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75" windowWidth="14940" windowHeight="8640"/>
  </bookViews>
  <sheets>
    <sheet name="Detail" sheetId="1" r:id="rId1"/>
    <sheet name="Summary" sheetId="2" r:id="rId2"/>
  </sheets>
  <definedNames>
    <definedName name="_xlnm._FilterDatabase" localSheetId="0" hidden="1">Detail!$A$1:$R$1</definedName>
    <definedName name="_xlnm._FilterDatabase" localSheetId="1" hidden="1">Summary!$A$1:$R$23</definedName>
    <definedName name="Logistics_Commissions_Query_6___Build_2x_Cost" localSheetId="1">Summary!$A$1:$J$1</definedName>
    <definedName name="Logistics_Commissions_Query_6___Build_2x_Cost">Detail!$A$1:$O$1</definedName>
    <definedName name="_xlnm.Print_Area" localSheetId="0">Detail!$A:$R</definedName>
    <definedName name="_xlnm.Print_Titles" localSheetId="0">Detail!$1:$1</definedName>
    <definedName name="_xlnm.Print_Titles" localSheetId="1">Summary!$1:$1</definedName>
  </definedNames>
  <calcPr calcId="145621"/>
</workbook>
</file>

<file path=xl/calcChain.xml><?xml version="1.0" encoding="utf-8"?>
<calcChain xmlns="http://schemas.openxmlformats.org/spreadsheetml/2006/main">
  <c r="J3966" i="1" l="1"/>
  <c r="H3966" i="1"/>
  <c r="G3966" i="1"/>
  <c r="J3962" i="1"/>
  <c r="H3962" i="1"/>
  <c r="G3962" i="1"/>
  <c r="J3946" i="1"/>
  <c r="H3946" i="1"/>
  <c r="G3946" i="1"/>
  <c r="J3898" i="1"/>
  <c r="H3898" i="1"/>
  <c r="G3898" i="1"/>
  <c r="J3893" i="1"/>
  <c r="H3893" i="1"/>
  <c r="G3893" i="1"/>
  <c r="J3875" i="1"/>
  <c r="H3875" i="1"/>
  <c r="G3875" i="1"/>
  <c r="J3828" i="1"/>
  <c r="H3828" i="1"/>
  <c r="G3828" i="1"/>
  <c r="J3782" i="1"/>
  <c r="H3782" i="1"/>
  <c r="G3782" i="1"/>
  <c r="J3561" i="1"/>
  <c r="H3561" i="1"/>
  <c r="G3561" i="1"/>
  <c r="J3481" i="1"/>
  <c r="H3481" i="1"/>
  <c r="G3481" i="1"/>
  <c r="J3379" i="1"/>
  <c r="H3379" i="1"/>
  <c r="G3379" i="1"/>
  <c r="J3367" i="1"/>
  <c r="H3367" i="1"/>
  <c r="G3367" i="1"/>
  <c r="J3136" i="1"/>
  <c r="H3136" i="1"/>
  <c r="G3136" i="1"/>
  <c r="J3133" i="1"/>
  <c r="H3133" i="1"/>
  <c r="G3133" i="1"/>
  <c r="J3131" i="1"/>
  <c r="H3131" i="1"/>
  <c r="G3131" i="1"/>
  <c r="J3116" i="1"/>
  <c r="H3116" i="1"/>
  <c r="G3116" i="1"/>
  <c r="J3084" i="1"/>
  <c r="H3084" i="1"/>
  <c r="G3084" i="1"/>
  <c r="J3058" i="1"/>
  <c r="H3058" i="1"/>
  <c r="G3058" i="1"/>
  <c r="J3047" i="1"/>
  <c r="H3047" i="1"/>
  <c r="G3047" i="1"/>
  <c r="J3022" i="1"/>
  <c r="H3022" i="1"/>
  <c r="G3022" i="1"/>
  <c r="J2849" i="1"/>
  <c r="H2849" i="1"/>
  <c r="G2849" i="1"/>
  <c r="J2788" i="1"/>
  <c r="H2788" i="1"/>
  <c r="G2788" i="1"/>
  <c r="J2784" i="1"/>
  <c r="H2784" i="1"/>
  <c r="G2784" i="1"/>
  <c r="J2771" i="1"/>
  <c r="H2771" i="1"/>
  <c r="G2771" i="1"/>
  <c r="J2616" i="1"/>
  <c r="H2616" i="1"/>
  <c r="G2616" i="1"/>
  <c r="J2537" i="1"/>
  <c r="H2537" i="1"/>
  <c r="G2537" i="1"/>
  <c r="J2430" i="1"/>
  <c r="H2430" i="1"/>
  <c r="G2430" i="1"/>
  <c r="J2036" i="1"/>
  <c r="H2036" i="1"/>
  <c r="G2036" i="1"/>
  <c r="J1825" i="1"/>
  <c r="H1825" i="1"/>
  <c r="G1825" i="1"/>
  <c r="J1588" i="1"/>
  <c r="H1588" i="1"/>
  <c r="G1588" i="1"/>
  <c r="J1584" i="1"/>
  <c r="H1584" i="1"/>
  <c r="G1584" i="1"/>
  <c r="J1388" i="1"/>
  <c r="H1388" i="1"/>
  <c r="G1388" i="1"/>
  <c r="J1238" i="1"/>
  <c r="H1238" i="1"/>
  <c r="G1238" i="1"/>
  <c r="J1213" i="1"/>
  <c r="H1213" i="1"/>
  <c r="G1213" i="1"/>
  <c r="J1141" i="1"/>
  <c r="H1141" i="1"/>
  <c r="G1141" i="1"/>
  <c r="J1138" i="1"/>
  <c r="H1138" i="1"/>
  <c r="G1138" i="1"/>
  <c r="J935" i="1"/>
  <c r="H935" i="1"/>
  <c r="G935" i="1"/>
  <c r="J871" i="1"/>
  <c r="H871" i="1"/>
  <c r="G871" i="1"/>
  <c r="J869" i="1"/>
  <c r="H869" i="1"/>
  <c r="G869" i="1"/>
  <c r="J859" i="1"/>
  <c r="H859" i="1"/>
  <c r="G859" i="1"/>
  <c r="J776" i="1"/>
  <c r="H776" i="1"/>
  <c r="G776" i="1"/>
  <c r="J774" i="1"/>
  <c r="H774" i="1"/>
  <c r="G774" i="1"/>
  <c r="J739" i="1"/>
  <c r="H739" i="1"/>
  <c r="G739" i="1"/>
  <c r="J725" i="1"/>
  <c r="H725" i="1"/>
  <c r="G725" i="1"/>
  <c r="J674" i="1"/>
  <c r="H674" i="1"/>
  <c r="G674" i="1"/>
  <c r="J640" i="1"/>
  <c r="H640" i="1"/>
  <c r="G640" i="1"/>
  <c r="J600" i="1"/>
  <c r="H600" i="1"/>
  <c r="G600" i="1"/>
  <c r="J579" i="1"/>
  <c r="H579" i="1"/>
  <c r="G579" i="1"/>
  <c r="J429" i="1"/>
  <c r="H429" i="1"/>
  <c r="G429" i="1"/>
  <c r="J426" i="1"/>
  <c r="H426" i="1"/>
  <c r="G426" i="1"/>
  <c r="J223" i="1"/>
  <c r="H223" i="1"/>
  <c r="G223" i="1"/>
  <c r="J15" i="1"/>
  <c r="H15" i="1"/>
  <c r="G15" i="1"/>
  <c r="P10" i="1"/>
  <c r="R10" i="1" s="1"/>
  <c r="P11" i="1"/>
  <c r="R11" i="1" s="1"/>
  <c r="P12" i="1"/>
  <c r="R12" i="1" s="1"/>
  <c r="P13" i="1"/>
  <c r="R13" i="1" s="1"/>
  <c r="P14" i="1"/>
  <c r="R14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/>
  <c r="P23" i="1"/>
  <c r="R23" i="1" s="1"/>
  <c r="P24" i="1"/>
  <c r="R24" i="1" s="1"/>
  <c r="P25" i="1"/>
  <c r="R25" i="1" s="1"/>
  <c r="P26" i="1"/>
  <c r="R26" i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/>
  <c r="P35" i="1"/>
  <c r="R35" i="1"/>
  <c r="P36" i="1"/>
  <c r="R36" i="1" s="1"/>
  <c r="P37" i="1"/>
  <c r="R37" i="1" s="1"/>
  <c r="P38" i="1"/>
  <c r="R38" i="1"/>
  <c r="P39" i="1"/>
  <c r="R39" i="1" s="1"/>
  <c r="P40" i="1"/>
  <c r="R40" i="1" s="1"/>
  <c r="P41" i="1"/>
  <c r="R41" i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/>
  <c r="P48" i="1"/>
  <c r="R48" i="1" s="1"/>
  <c r="P49" i="1"/>
  <c r="R49" i="1"/>
  <c r="P50" i="1"/>
  <c r="R50" i="1"/>
  <c r="P51" i="1"/>
  <c r="R51" i="1" s="1"/>
  <c r="P52" i="1"/>
  <c r="R52" i="1" s="1"/>
  <c r="P53" i="1"/>
  <c r="R53" i="1" s="1"/>
  <c r="P54" i="1"/>
  <c r="R54" i="1" s="1"/>
  <c r="P55" i="1"/>
  <c r="R55" i="1"/>
  <c r="P56" i="1"/>
  <c r="R56" i="1" s="1"/>
  <c r="P57" i="1"/>
  <c r="R57" i="1" s="1"/>
  <c r="P58" i="1"/>
  <c r="R58" i="1"/>
  <c r="P59" i="1"/>
  <c r="R59" i="1" s="1"/>
  <c r="P60" i="1"/>
  <c r="R60" i="1" s="1"/>
  <c r="P61" i="1"/>
  <c r="R61" i="1" s="1"/>
  <c r="P62" i="1"/>
  <c r="R62" i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/>
  <c r="P82" i="1"/>
  <c r="R82" i="1" s="1"/>
  <c r="P83" i="1"/>
  <c r="R83" i="1" s="1"/>
  <c r="P84" i="1"/>
  <c r="R84" i="1" s="1"/>
  <c r="P85" i="1"/>
  <c r="R85" i="1" s="1"/>
  <c r="P86" i="1"/>
  <c r="R86" i="1"/>
  <c r="P87" i="1"/>
  <c r="R87" i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/>
  <c r="P99" i="1"/>
  <c r="R99" i="1"/>
  <c r="P100" i="1"/>
  <c r="R100" i="1" s="1"/>
  <c r="P101" i="1"/>
  <c r="R101" i="1" s="1"/>
  <c r="P102" i="1"/>
  <c r="R102" i="1"/>
  <c r="P103" i="1"/>
  <c r="R103" i="1" s="1"/>
  <c r="P104" i="1"/>
  <c r="R104" i="1" s="1"/>
  <c r="P105" i="1"/>
  <c r="R105" i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/>
  <c r="P112" i="1"/>
  <c r="R112" i="1" s="1"/>
  <c r="P113" i="1"/>
  <c r="R113" i="1"/>
  <c r="P114" i="1"/>
  <c r="R114" i="1"/>
  <c r="P115" i="1"/>
  <c r="R115" i="1" s="1"/>
  <c r="P116" i="1"/>
  <c r="R116" i="1" s="1"/>
  <c r="P117" i="1"/>
  <c r="R117" i="1" s="1"/>
  <c r="P118" i="1"/>
  <c r="R118" i="1" s="1"/>
  <c r="P119" i="1"/>
  <c r="R119" i="1"/>
  <c r="P120" i="1"/>
  <c r="R120" i="1" s="1"/>
  <c r="P121" i="1"/>
  <c r="R121" i="1" s="1"/>
  <c r="P122" i="1"/>
  <c r="R122" i="1"/>
  <c r="P123" i="1"/>
  <c r="R123" i="1" s="1"/>
  <c r="P124" i="1"/>
  <c r="R124" i="1" s="1"/>
  <c r="P125" i="1"/>
  <c r="R125" i="1" s="1"/>
  <c r="P126" i="1"/>
  <c r="R126" i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/>
  <c r="P146" i="1"/>
  <c r="R146" i="1" s="1"/>
  <c r="P147" i="1"/>
  <c r="R147" i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/>
  <c r="P154" i="1"/>
  <c r="R154" i="1"/>
  <c r="P155" i="1"/>
  <c r="R155" i="1" s="1"/>
  <c r="P156" i="1"/>
  <c r="R156" i="1" s="1"/>
  <c r="P157" i="1"/>
  <c r="R157" i="1" s="1"/>
  <c r="P158" i="1"/>
  <c r="R158" i="1" s="1"/>
  <c r="P159" i="1"/>
  <c r="R159" i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/>
  <c r="P172" i="1"/>
  <c r="R172" i="1" s="1"/>
  <c r="P173" i="1"/>
  <c r="R173" i="1" s="1"/>
  <c r="P174" i="1"/>
  <c r="R174" i="1"/>
  <c r="P175" i="1"/>
  <c r="R175" i="1" s="1"/>
  <c r="P176" i="1"/>
  <c r="R176" i="1" s="1"/>
  <c r="P177" i="1"/>
  <c r="R177" i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/>
  <c r="P184" i="1"/>
  <c r="R184" i="1" s="1"/>
  <c r="P185" i="1"/>
  <c r="R185" i="1" s="1"/>
  <c r="P186" i="1"/>
  <c r="R186" i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/>
  <c r="P218" i="1"/>
  <c r="R218" i="1" s="1"/>
  <c r="P219" i="1"/>
  <c r="R219" i="1" s="1"/>
  <c r="P220" i="1"/>
  <c r="R220" i="1" s="1"/>
  <c r="P221" i="1"/>
  <c r="R221" i="1" s="1"/>
  <c r="P222" i="1"/>
  <c r="R222" i="1" s="1"/>
  <c r="P224" i="1"/>
  <c r="R224" i="1" s="1"/>
  <c r="P225" i="1"/>
  <c r="R225" i="1" s="1"/>
  <c r="P226" i="1"/>
  <c r="R226" i="1" s="1"/>
  <c r="P227" i="1"/>
  <c r="R227" i="1"/>
  <c r="P228" i="1"/>
  <c r="R228" i="1"/>
  <c r="P229" i="1"/>
  <c r="R229" i="1" s="1"/>
  <c r="P230" i="1"/>
  <c r="R230" i="1" s="1"/>
  <c r="P231" i="1"/>
  <c r="R231" i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/>
  <c r="P240" i="1"/>
  <c r="R240" i="1"/>
  <c r="P241" i="1"/>
  <c r="R241" i="1" s="1"/>
  <c r="P242" i="1"/>
  <c r="R242" i="1"/>
  <c r="P243" i="1"/>
  <c r="R243" i="1" s="1"/>
  <c r="P244" i="1"/>
  <c r="R244" i="1" s="1"/>
  <c r="P245" i="1"/>
  <c r="R245" i="1" s="1"/>
  <c r="P246" i="1"/>
  <c r="R246" i="1" s="1"/>
  <c r="P247" i="1"/>
  <c r="R247" i="1"/>
  <c r="P248" i="1"/>
  <c r="R248" i="1"/>
  <c r="P249" i="1"/>
  <c r="R249" i="1" s="1"/>
  <c r="P250" i="1"/>
  <c r="R250" i="1"/>
  <c r="P251" i="1"/>
  <c r="R251" i="1" s="1"/>
  <c r="P252" i="1"/>
  <c r="R252" i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/>
  <c r="P277" i="1"/>
  <c r="R277" i="1" s="1"/>
  <c r="P278" i="1"/>
  <c r="R278" i="1" s="1"/>
  <c r="P279" i="1"/>
  <c r="R279" i="1"/>
  <c r="P280" i="1"/>
  <c r="R280" i="1" s="1"/>
  <c r="P281" i="1"/>
  <c r="R281" i="1" s="1"/>
  <c r="P282" i="1"/>
  <c r="R282" i="1"/>
  <c r="P283" i="1"/>
  <c r="R283" i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/>
  <c r="P296" i="1"/>
  <c r="R296" i="1" s="1"/>
  <c r="P297" i="1"/>
  <c r="R297" i="1" s="1"/>
  <c r="P298" i="1"/>
  <c r="R298" i="1" s="1"/>
  <c r="P299" i="1"/>
  <c r="R299" i="1" s="1"/>
  <c r="P300" i="1"/>
  <c r="R300" i="1"/>
  <c r="P301" i="1"/>
  <c r="R301" i="1" s="1"/>
  <c r="P302" i="1"/>
  <c r="R302" i="1" s="1"/>
  <c r="P303" i="1"/>
  <c r="R303" i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/>
  <c r="P321" i="1"/>
  <c r="R321" i="1" s="1"/>
  <c r="P322" i="1"/>
  <c r="R322" i="1" s="1"/>
  <c r="P323" i="1"/>
  <c r="R323" i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/>
  <c r="P353" i="1"/>
  <c r="R353" i="1" s="1"/>
  <c r="P354" i="1"/>
  <c r="R354" i="1"/>
  <c r="P355" i="1"/>
  <c r="R355" i="1"/>
  <c r="P356" i="1"/>
  <c r="R356" i="1" s="1"/>
  <c r="P357" i="1"/>
  <c r="R357" i="1" s="1"/>
  <c r="P358" i="1"/>
  <c r="R358" i="1" s="1"/>
  <c r="P359" i="1"/>
  <c r="R359" i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/>
  <c r="P368" i="1"/>
  <c r="R368" i="1" s="1"/>
  <c r="P369" i="1"/>
  <c r="R369" i="1" s="1"/>
  <c r="P370" i="1"/>
  <c r="R370" i="1" s="1"/>
  <c r="P371" i="1"/>
  <c r="R371" i="1" s="1"/>
  <c r="P372" i="1"/>
  <c r="R372" i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/>
  <c r="P396" i="1"/>
  <c r="R396" i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/>
  <c r="P414" i="1"/>
  <c r="R414" i="1" s="1"/>
  <c r="P415" i="1"/>
  <c r="R415" i="1"/>
  <c r="P416" i="1"/>
  <c r="R416" i="1" s="1"/>
  <c r="P417" i="1"/>
  <c r="R417" i="1" s="1"/>
  <c r="P418" i="1"/>
  <c r="R418" i="1"/>
  <c r="P419" i="1"/>
  <c r="R419" i="1" s="1"/>
  <c r="P420" i="1"/>
  <c r="R420" i="1" s="1"/>
  <c r="P421" i="1"/>
  <c r="R421" i="1"/>
  <c r="P422" i="1"/>
  <c r="R422" i="1" s="1"/>
  <c r="P423" i="1"/>
  <c r="R423" i="1" s="1"/>
  <c r="P424" i="1"/>
  <c r="R424" i="1" s="1"/>
  <c r="P425" i="1"/>
  <c r="R425" i="1" s="1"/>
  <c r="P427" i="1"/>
  <c r="R427" i="1" s="1"/>
  <c r="R429" i="1" s="1"/>
  <c r="P428" i="1"/>
  <c r="R428" i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/>
  <c r="P463" i="1"/>
  <c r="R463" i="1" s="1"/>
  <c r="P464" i="1"/>
  <c r="R464" i="1" s="1"/>
  <c r="P465" i="1"/>
  <c r="R465" i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/>
  <c r="P480" i="1"/>
  <c r="R480" i="1" s="1"/>
  <c r="P481" i="1"/>
  <c r="R481" i="1"/>
  <c r="P482" i="1"/>
  <c r="R482" i="1" s="1"/>
  <c r="P483" i="1"/>
  <c r="R483" i="1" s="1"/>
  <c r="P484" i="1"/>
  <c r="R484" i="1" s="1"/>
  <c r="P485" i="1"/>
  <c r="R485" i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/>
  <c r="P533" i="1"/>
  <c r="R533" i="1" s="1"/>
  <c r="P534" i="1"/>
  <c r="R534" i="1"/>
  <c r="P535" i="1"/>
  <c r="R535" i="1"/>
  <c r="P536" i="1"/>
  <c r="R536" i="1" s="1"/>
  <c r="P537" i="1"/>
  <c r="R537" i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/>
  <c r="P575" i="1"/>
  <c r="R575" i="1" s="1"/>
  <c r="P576" i="1"/>
  <c r="R576" i="1" s="1"/>
  <c r="P577" i="1"/>
  <c r="R577" i="1"/>
  <c r="P578" i="1"/>
  <c r="R578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/>
  <c r="P587" i="1"/>
  <c r="R587" i="1" s="1"/>
  <c r="P588" i="1"/>
  <c r="R588" i="1"/>
  <c r="P589" i="1"/>
  <c r="R589" i="1"/>
  <c r="P590" i="1"/>
  <c r="R590" i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1" i="1"/>
  <c r="R601" i="1" s="1"/>
  <c r="P602" i="1"/>
  <c r="R602" i="1" s="1"/>
  <c r="P603" i="1"/>
  <c r="R603" i="1" s="1"/>
  <c r="P604" i="1"/>
  <c r="R604" i="1" s="1"/>
  <c r="P605" i="1"/>
  <c r="R605" i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/>
  <c r="P613" i="1"/>
  <c r="R613" i="1" s="1"/>
  <c r="P614" i="1"/>
  <c r="R614" i="1" s="1"/>
  <c r="P615" i="1"/>
  <c r="R615" i="1"/>
  <c r="P616" i="1"/>
  <c r="R616" i="1" s="1"/>
  <c r="P617" i="1"/>
  <c r="R617" i="1" s="1"/>
  <c r="P618" i="1"/>
  <c r="R618" i="1" s="1"/>
  <c r="P619" i="1"/>
  <c r="R619" i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1" i="1"/>
  <c r="R641" i="1"/>
  <c r="P642" i="1"/>
  <c r="R642" i="1"/>
  <c r="P643" i="1"/>
  <c r="R643" i="1" s="1"/>
  <c r="P644" i="1"/>
  <c r="R644" i="1"/>
  <c r="P645" i="1"/>
  <c r="R645" i="1" s="1"/>
  <c r="P646" i="1"/>
  <c r="R646" i="1" s="1"/>
  <c r="P647" i="1"/>
  <c r="R647" i="1" s="1"/>
  <c r="P648" i="1"/>
  <c r="R648" i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/>
  <c r="P657" i="1"/>
  <c r="R657" i="1"/>
  <c r="P658" i="1"/>
  <c r="R658" i="1" s="1"/>
  <c r="P659" i="1"/>
  <c r="R659" i="1" s="1"/>
  <c r="P660" i="1"/>
  <c r="R660" i="1" s="1"/>
  <c r="P661" i="1"/>
  <c r="R661" i="1" s="1"/>
  <c r="P662" i="1"/>
  <c r="R662" i="1"/>
  <c r="P663" i="1"/>
  <c r="R663" i="1" s="1"/>
  <c r="P664" i="1"/>
  <c r="R664" i="1" s="1"/>
  <c r="P665" i="1"/>
  <c r="R665" i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/>
  <c r="P672" i="1"/>
  <c r="R672" i="1" s="1"/>
  <c r="P673" i="1"/>
  <c r="R673" i="1" s="1"/>
  <c r="P675" i="1"/>
  <c r="R675" i="1"/>
  <c r="P676" i="1"/>
  <c r="R676" i="1" s="1"/>
  <c r="P677" i="1"/>
  <c r="R677" i="1" s="1"/>
  <c r="P678" i="1"/>
  <c r="R678" i="1"/>
  <c r="P679" i="1"/>
  <c r="R679" i="1" s="1"/>
  <c r="P680" i="1"/>
  <c r="R680" i="1"/>
  <c r="P681" i="1"/>
  <c r="R681" i="1"/>
  <c r="P682" i="1"/>
  <c r="R682" i="1" s="1"/>
  <c r="P683" i="1"/>
  <c r="R683" i="1" s="1"/>
  <c r="P684" i="1"/>
  <c r="R684" i="1" s="1"/>
  <c r="P685" i="1"/>
  <c r="R685" i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/>
  <c r="P711" i="1"/>
  <c r="R711" i="1" s="1"/>
  <c r="P712" i="1"/>
  <c r="R712" i="1"/>
  <c r="P713" i="1"/>
  <c r="R713" i="1" s="1"/>
  <c r="P714" i="1"/>
  <c r="R714" i="1" s="1"/>
  <c r="P715" i="1"/>
  <c r="R715" i="1"/>
  <c r="P716" i="1"/>
  <c r="R716" i="1" s="1"/>
  <c r="P717" i="1"/>
  <c r="R717" i="1" s="1"/>
  <c r="P718" i="1"/>
  <c r="R718" i="1" s="1"/>
  <c r="P719" i="1"/>
  <c r="R719" i="1"/>
  <c r="P720" i="1"/>
  <c r="R720" i="1"/>
  <c r="P721" i="1"/>
  <c r="R721" i="1" s="1"/>
  <c r="P722" i="1"/>
  <c r="R722" i="1" s="1"/>
  <c r="P723" i="1"/>
  <c r="R723" i="1" s="1"/>
  <c r="P724" i="1"/>
  <c r="R724" i="1" s="1"/>
  <c r="P726" i="1"/>
  <c r="R726" i="1" s="1"/>
  <c r="P727" i="1"/>
  <c r="R727" i="1" s="1"/>
  <c r="P728" i="1"/>
  <c r="R728" i="1" s="1"/>
  <c r="P729" i="1"/>
  <c r="R729" i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/>
  <c r="P740" i="1"/>
  <c r="R740" i="1" s="1"/>
  <c r="P741" i="1"/>
  <c r="R741" i="1"/>
  <c r="P742" i="1"/>
  <c r="R742" i="1"/>
  <c r="P743" i="1"/>
  <c r="R743" i="1" s="1"/>
  <c r="P744" i="1"/>
  <c r="R744" i="1"/>
  <c r="P745" i="1"/>
  <c r="R745" i="1" s="1"/>
  <c r="P746" i="1"/>
  <c r="R746" i="1" s="1"/>
  <c r="P747" i="1"/>
  <c r="R747" i="1" s="1"/>
  <c r="P748" i="1"/>
  <c r="R748" i="1" s="1"/>
  <c r="P749" i="1"/>
  <c r="R749" i="1"/>
  <c r="P750" i="1"/>
  <c r="R750" i="1" s="1"/>
  <c r="P751" i="1"/>
  <c r="R751" i="1" s="1"/>
  <c r="P752" i="1"/>
  <c r="R752" i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5" i="1"/>
  <c r="R775" i="1"/>
  <c r="R776" i="1" s="1"/>
  <c r="P777" i="1"/>
  <c r="R777" i="1" s="1"/>
  <c r="P778" i="1"/>
  <c r="R778" i="1" s="1"/>
  <c r="P779" i="1"/>
  <c r="R779" i="1"/>
  <c r="P780" i="1"/>
  <c r="R780" i="1" s="1"/>
  <c r="P781" i="1"/>
  <c r="R781" i="1"/>
  <c r="P782" i="1"/>
  <c r="R782" i="1" s="1"/>
  <c r="P783" i="1"/>
  <c r="R783" i="1" s="1"/>
  <c r="P784" i="1"/>
  <c r="R784" i="1"/>
  <c r="P785" i="1"/>
  <c r="R785" i="1" s="1"/>
  <c r="P786" i="1"/>
  <c r="R786" i="1" s="1"/>
  <c r="P787" i="1"/>
  <c r="R787" i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/>
  <c r="P804" i="1"/>
  <c r="R804" i="1" s="1"/>
  <c r="P805" i="1"/>
  <c r="R805" i="1" s="1"/>
  <c r="P806" i="1"/>
  <c r="R806" i="1" s="1"/>
  <c r="P807" i="1"/>
  <c r="R807" i="1" s="1"/>
  <c r="P808" i="1"/>
  <c r="R808" i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/>
  <c r="P845" i="1"/>
  <c r="R845" i="1"/>
  <c r="P846" i="1"/>
  <c r="R846" i="1" s="1"/>
  <c r="P847" i="1"/>
  <c r="R847" i="1"/>
  <c r="P848" i="1"/>
  <c r="R848" i="1" s="1"/>
  <c r="P849" i="1"/>
  <c r="R849" i="1" s="1"/>
  <c r="P850" i="1"/>
  <c r="R850" i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70" i="1"/>
  <c r="R870" i="1" s="1"/>
  <c r="R871" i="1" s="1"/>
  <c r="P872" i="1"/>
  <c r="R872" i="1" s="1"/>
  <c r="P873" i="1"/>
  <c r="R873" i="1" s="1"/>
  <c r="P874" i="1"/>
  <c r="R874" i="1" s="1"/>
  <c r="P875" i="1"/>
  <c r="R875" i="1"/>
  <c r="P876" i="1"/>
  <c r="R876" i="1" s="1"/>
  <c r="P877" i="1"/>
  <c r="R877" i="1" s="1"/>
  <c r="P878" i="1"/>
  <c r="R878" i="1"/>
  <c r="P879" i="1"/>
  <c r="R879" i="1"/>
  <c r="P880" i="1"/>
  <c r="R880" i="1" s="1"/>
  <c r="P881" i="1"/>
  <c r="R881" i="1" s="1"/>
  <c r="P882" i="1"/>
  <c r="R882" i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/>
  <c r="P894" i="1"/>
  <c r="R894" i="1" s="1"/>
  <c r="P895" i="1"/>
  <c r="R895" i="1"/>
  <c r="P896" i="1"/>
  <c r="R896" i="1" s="1"/>
  <c r="P897" i="1"/>
  <c r="R897" i="1" s="1"/>
  <c r="P898" i="1"/>
  <c r="R898" i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/>
  <c r="P936" i="1"/>
  <c r="R936" i="1" s="1"/>
  <c r="P937" i="1"/>
  <c r="R937" i="1"/>
  <c r="P938" i="1"/>
  <c r="R938" i="1" s="1"/>
  <c r="P939" i="1"/>
  <c r="R939" i="1" s="1"/>
  <c r="P940" i="1"/>
  <c r="R940" i="1"/>
  <c r="P941" i="1"/>
  <c r="R941" i="1" s="1"/>
  <c r="P942" i="1"/>
  <c r="R942" i="1" s="1"/>
  <c r="P943" i="1"/>
  <c r="R943" i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/>
  <c r="P953" i="1"/>
  <c r="R953" i="1"/>
  <c r="P954" i="1"/>
  <c r="R954" i="1" s="1"/>
  <c r="P955" i="1"/>
  <c r="R955" i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/>
  <c r="P962" i="1"/>
  <c r="R962" i="1" s="1"/>
  <c r="P963" i="1"/>
  <c r="R963" i="1" s="1"/>
  <c r="P964" i="1"/>
  <c r="R964" i="1" s="1"/>
  <c r="P965" i="1"/>
  <c r="R965" i="1" s="1"/>
  <c r="P966" i="1"/>
  <c r="R966" i="1"/>
  <c r="P967" i="1"/>
  <c r="R967" i="1" s="1"/>
  <c r="P968" i="1"/>
  <c r="R968" i="1"/>
  <c r="P969" i="1"/>
  <c r="R969" i="1"/>
  <c r="P970" i="1"/>
  <c r="R970" i="1" s="1"/>
  <c r="P971" i="1"/>
  <c r="R971" i="1"/>
  <c r="P972" i="1"/>
  <c r="R972" i="1"/>
  <c r="P973" i="1"/>
  <c r="R973" i="1" s="1"/>
  <c r="P974" i="1"/>
  <c r="R974" i="1"/>
  <c r="P975" i="1"/>
  <c r="R975" i="1"/>
  <c r="P976" i="1"/>
  <c r="R976" i="1" s="1"/>
  <c r="P977" i="1"/>
  <c r="R977" i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/>
  <c r="P984" i="1"/>
  <c r="R984" i="1" s="1"/>
  <c r="P985" i="1"/>
  <c r="R985" i="1"/>
  <c r="P986" i="1"/>
  <c r="R986" i="1" s="1"/>
  <c r="P987" i="1"/>
  <c r="R987" i="1" s="1"/>
  <c r="P988" i="1"/>
  <c r="R988" i="1" s="1"/>
  <c r="P989" i="1"/>
  <c r="R989" i="1" s="1"/>
  <c r="P990" i="1"/>
  <c r="R990" i="1"/>
  <c r="P991" i="1"/>
  <c r="R991" i="1" s="1"/>
  <c r="P992" i="1"/>
  <c r="R992" i="1" s="1"/>
  <c r="P993" i="1"/>
  <c r="R993" i="1"/>
  <c r="P994" i="1"/>
  <c r="R994" i="1" s="1"/>
  <c r="P995" i="1"/>
  <c r="R995" i="1"/>
  <c r="P996" i="1"/>
  <c r="R996" i="1" s="1"/>
  <c r="P997" i="1"/>
  <c r="R997" i="1" s="1"/>
  <c r="P998" i="1"/>
  <c r="R998" i="1"/>
  <c r="P999" i="1"/>
  <c r="R999" i="1" s="1"/>
  <c r="P1000" i="1"/>
  <c r="R1000" i="1" s="1"/>
  <c r="P1001" i="1"/>
  <c r="R1001" i="1"/>
  <c r="P1002" i="1"/>
  <c r="R1002" i="1" s="1"/>
  <c r="P1003" i="1"/>
  <c r="R1003" i="1" s="1"/>
  <c r="P1004" i="1"/>
  <c r="R1004" i="1"/>
  <c r="P1005" i="1"/>
  <c r="R1005" i="1" s="1"/>
  <c r="P1006" i="1"/>
  <c r="R1006" i="1" s="1"/>
  <c r="P1007" i="1"/>
  <c r="R1007" i="1"/>
  <c r="P1008" i="1"/>
  <c r="R1008" i="1"/>
  <c r="P1009" i="1"/>
  <c r="R1009" i="1" s="1"/>
  <c r="P1010" i="1"/>
  <c r="R1010" i="1" s="1"/>
  <c r="P1011" i="1"/>
  <c r="R1011" i="1" s="1"/>
  <c r="P1012" i="1"/>
  <c r="R1012" i="1" s="1"/>
  <c r="P1013" i="1"/>
  <c r="R1013" i="1" s="1"/>
  <c r="P1014" i="1"/>
  <c r="R1014" i="1"/>
  <c r="P1015" i="1"/>
  <c r="R1015" i="1" s="1"/>
  <c r="P1016" i="1"/>
  <c r="R1016" i="1"/>
  <c r="P1017" i="1"/>
  <c r="R1017" i="1"/>
  <c r="P1018" i="1"/>
  <c r="R1018" i="1" s="1"/>
  <c r="P1019" i="1"/>
  <c r="R1019" i="1"/>
  <c r="P1020" i="1"/>
  <c r="R1020" i="1" s="1"/>
  <c r="P1021" i="1"/>
  <c r="R1021" i="1" s="1"/>
  <c r="P1022" i="1"/>
  <c r="R1022" i="1" s="1"/>
  <c r="P1023" i="1"/>
  <c r="R1023" i="1" s="1"/>
  <c r="P1024" i="1"/>
  <c r="R1024" i="1" s="1"/>
  <c r="P1025" i="1"/>
  <c r="R1025" i="1"/>
  <c r="P1026" i="1"/>
  <c r="R1026" i="1" s="1"/>
  <c r="P1027" i="1"/>
  <c r="R1027" i="1" s="1"/>
  <c r="P1028" i="1"/>
  <c r="R1028" i="1" s="1"/>
  <c r="P1029" i="1"/>
  <c r="R1029" i="1" s="1"/>
  <c r="P1030" i="1"/>
  <c r="R1030" i="1" s="1"/>
  <c r="P1031" i="1"/>
  <c r="R1031" i="1"/>
  <c r="P1032" i="1"/>
  <c r="R1032" i="1"/>
  <c r="P1033" i="1"/>
  <c r="R1033" i="1" s="1"/>
  <c r="P1034" i="1"/>
  <c r="R1034" i="1" s="1"/>
  <c r="P1035" i="1"/>
  <c r="R1035" i="1"/>
  <c r="P1036" i="1"/>
  <c r="R1036" i="1" s="1"/>
  <c r="P1037" i="1"/>
  <c r="R1037" i="1" s="1"/>
  <c r="P1038" i="1"/>
  <c r="R1038" i="1" s="1"/>
  <c r="P1039" i="1"/>
  <c r="R1039" i="1" s="1"/>
  <c r="P1040" i="1"/>
  <c r="R1040" i="1" s="1"/>
  <c r="P1041" i="1"/>
  <c r="R1041" i="1"/>
  <c r="P1042" i="1"/>
  <c r="R1042" i="1" s="1"/>
  <c r="P1043" i="1"/>
  <c r="R1043" i="1"/>
  <c r="P1044" i="1"/>
  <c r="R1044" i="1"/>
  <c r="P1045" i="1"/>
  <c r="R1045" i="1" s="1"/>
  <c r="P1046" i="1"/>
  <c r="R1046" i="1"/>
  <c r="P1047" i="1"/>
  <c r="R1047" i="1"/>
  <c r="P1048" i="1"/>
  <c r="R1048" i="1" s="1"/>
  <c r="P1049" i="1"/>
  <c r="R1049" i="1"/>
  <c r="P1050" i="1"/>
  <c r="R1050" i="1" s="1"/>
  <c r="P1051" i="1"/>
  <c r="R1051" i="1" s="1"/>
  <c r="P1052" i="1"/>
  <c r="R1052" i="1" s="1"/>
  <c r="P1053" i="1"/>
  <c r="R1053" i="1" s="1"/>
  <c r="P1054" i="1"/>
  <c r="R1054" i="1" s="1"/>
  <c r="P1055" i="1"/>
  <c r="R1055" i="1" s="1"/>
  <c r="P1056" i="1"/>
  <c r="R1056" i="1"/>
  <c r="P1057" i="1"/>
  <c r="R1057" i="1" s="1"/>
  <c r="P1058" i="1"/>
  <c r="R1058" i="1" s="1"/>
  <c r="P1059" i="1"/>
  <c r="R1059" i="1" s="1"/>
  <c r="P1060" i="1"/>
  <c r="R1060" i="1" s="1"/>
  <c r="P1061" i="1"/>
  <c r="R1061" i="1" s="1"/>
  <c r="P1062" i="1"/>
  <c r="R1062" i="1"/>
  <c r="P1063" i="1"/>
  <c r="R1063" i="1" s="1"/>
  <c r="P1064" i="1"/>
  <c r="R1064" i="1"/>
  <c r="P1065" i="1"/>
  <c r="R1065" i="1"/>
  <c r="P1066" i="1"/>
  <c r="R1066" i="1" s="1"/>
  <c r="P1067" i="1"/>
  <c r="R1067" i="1"/>
  <c r="P1068" i="1"/>
  <c r="R1068" i="1"/>
  <c r="P1069" i="1"/>
  <c r="R1069" i="1" s="1"/>
  <c r="P1070" i="1"/>
  <c r="R1070" i="1"/>
  <c r="P1071" i="1"/>
  <c r="R1071" i="1"/>
  <c r="P1072" i="1"/>
  <c r="R1072" i="1" s="1"/>
  <c r="P1073" i="1"/>
  <c r="R1073" i="1"/>
  <c r="P1074" i="1"/>
  <c r="R1074" i="1" s="1"/>
  <c r="P1075" i="1"/>
  <c r="R1075" i="1"/>
  <c r="P1076" i="1"/>
  <c r="R1076" i="1"/>
  <c r="P1077" i="1"/>
  <c r="R1077" i="1" s="1"/>
  <c r="P1078" i="1"/>
  <c r="R1078" i="1" s="1"/>
  <c r="P1079" i="1"/>
  <c r="R1079" i="1"/>
  <c r="P1080" i="1"/>
  <c r="R1080" i="1" s="1"/>
  <c r="P1081" i="1"/>
  <c r="R1081" i="1"/>
  <c r="P1082" i="1"/>
  <c r="R1082" i="1" s="1"/>
  <c r="P1083" i="1"/>
  <c r="R1083" i="1" s="1"/>
  <c r="P1084" i="1"/>
  <c r="R1084" i="1" s="1"/>
  <c r="P1085" i="1"/>
  <c r="R1085" i="1" s="1"/>
  <c r="P1086" i="1"/>
  <c r="R1086" i="1" s="1"/>
  <c r="P1087" i="1"/>
  <c r="R1087" i="1" s="1"/>
  <c r="P1088" i="1"/>
  <c r="R1088" i="1" s="1"/>
  <c r="P1089" i="1"/>
  <c r="R1089" i="1" s="1"/>
  <c r="P1090" i="1"/>
  <c r="R1090" i="1" s="1"/>
  <c r="P1091" i="1"/>
  <c r="R1091" i="1" s="1"/>
  <c r="P1092" i="1"/>
  <c r="R1092" i="1" s="1"/>
  <c r="P1093" i="1"/>
  <c r="R1093" i="1" s="1"/>
  <c r="P1094" i="1"/>
  <c r="R1094" i="1"/>
  <c r="P1095" i="1"/>
  <c r="R1095" i="1" s="1"/>
  <c r="P1096" i="1"/>
  <c r="R1096" i="1" s="1"/>
  <c r="P1097" i="1"/>
  <c r="R1097" i="1" s="1"/>
  <c r="P1098" i="1"/>
  <c r="R1098" i="1" s="1"/>
  <c r="P1099" i="1"/>
  <c r="R1099" i="1" s="1"/>
  <c r="P1100" i="1"/>
  <c r="R1100" i="1"/>
  <c r="P1101" i="1"/>
  <c r="R1101" i="1" s="1"/>
  <c r="P1102" i="1"/>
  <c r="R1102" i="1" s="1"/>
  <c r="P1103" i="1"/>
  <c r="R1103" i="1" s="1"/>
  <c r="P1104" i="1"/>
  <c r="R1104" i="1" s="1"/>
  <c r="P1105" i="1"/>
  <c r="R1105" i="1" s="1"/>
  <c r="P1106" i="1"/>
  <c r="R1106" i="1" s="1"/>
  <c r="P1107" i="1"/>
  <c r="R1107" i="1" s="1"/>
  <c r="P1108" i="1"/>
  <c r="R1108" i="1" s="1"/>
  <c r="P1109" i="1"/>
  <c r="R1109" i="1" s="1"/>
  <c r="P1110" i="1"/>
  <c r="R1110" i="1" s="1"/>
  <c r="P1111" i="1"/>
  <c r="R1111" i="1" s="1"/>
  <c r="P1112" i="1"/>
  <c r="R1112" i="1" s="1"/>
  <c r="P1113" i="1"/>
  <c r="R1113" i="1"/>
  <c r="P1114" i="1"/>
  <c r="R1114" i="1" s="1"/>
  <c r="P1115" i="1"/>
  <c r="R1115" i="1" s="1"/>
  <c r="P1116" i="1"/>
  <c r="R1116" i="1" s="1"/>
  <c r="P1117" i="1"/>
  <c r="R1117" i="1" s="1"/>
  <c r="P1118" i="1"/>
  <c r="R1118" i="1" s="1"/>
  <c r="P1119" i="1"/>
  <c r="R1119" i="1" s="1"/>
  <c r="P1120" i="1"/>
  <c r="R1120" i="1"/>
  <c r="P1121" i="1"/>
  <c r="R1121" i="1" s="1"/>
  <c r="P1122" i="1"/>
  <c r="R1122" i="1" s="1"/>
  <c r="P1123" i="1"/>
  <c r="R1123" i="1" s="1"/>
  <c r="P1124" i="1"/>
  <c r="R1124" i="1" s="1"/>
  <c r="P1125" i="1"/>
  <c r="R1125" i="1" s="1"/>
  <c r="P1126" i="1"/>
  <c r="R1126" i="1" s="1"/>
  <c r="P1127" i="1"/>
  <c r="R1127" i="1" s="1"/>
  <c r="P1128" i="1"/>
  <c r="R1128" i="1"/>
  <c r="P1129" i="1"/>
  <c r="R1129" i="1" s="1"/>
  <c r="P1130" i="1"/>
  <c r="R1130" i="1" s="1"/>
  <c r="P1131" i="1"/>
  <c r="R1131" i="1" s="1"/>
  <c r="P1132" i="1"/>
  <c r="R1132" i="1"/>
  <c r="P1133" i="1"/>
  <c r="R1133" i="1" s="1"/>
  <c r="P1134" i="1"/>
  <c r="R1134" i="1"/>
  <c r="P1135" i="1"/>
  <c r="R1135" i="1" s="1"/>
  <c r="P1136" i="1"/>
  <c r="R1136" i="1" s="1"/>
  <c r="P1137" i="1"/>
  <c r="R1137" i="1"/>
  <c r="P1139" i="1"/>
  <c r="R1139" i="1" s="1"/>
  <c r="P1140" i="1"/>
  <c r="R1140" i="1"/>
  <c r="P1142" i="1"/>
  <c r="R1142" i="1" s="1"/>
  <c r="P1143" i="1"/>
  <c r="R1143" i="1" s="1"/>
  <c r="P1144" i="1"/>
  <c r="R1144" i="1" s="1"/>
  <c r="P1145" i="1"/>
  <c r="R1145" i="1" s="1"/>
  <c r="P1146" i="1"/>
  <c r="R1146" i="1" s="1"/>
  <c r="P1147" i="1"/>
  <c r="R1147" i="1"/>
  <c r="P1148" i="1"/>
  <c r="R1148" i="1" s="1"/>
  <c r="P1149" i="1"/>
  <c r="R1149" i="1" s="1"/>
  <c r="P1150" i="1"/>
  <c r="R1150" i="1" s="1"/>
  <c r="P1151" i="1"/>
  <c r="R1151" i="1" s="1"/>
  <c r="P1152" i="1"/>
  <c r="R1152" i="1"/>
  <c r="P1153" i="1"/>
  <c r="R1153" i="1" s="1"/>
  <c r="P1154" i="1"/>
  <c r="R1154" i="1"/>
  <c r="P1155" i="1"/>
  <c r="R1155" i="1"/>
  <c r="P1156" i="1"/>
  <c r="R1156" i="1" s="1"/>
  <c r="P1157" i="1"/>
  <c r="R1157" i="1" s="1"/>
  <c r="P1158" i="1"/>
  <c r="R1158" i="1" s="1"/>
  <c r="P1159" i="1"/>
  <c r="R1159" i="1" s="1"/>
  <c r="P1160" i="1"/>
  <c r="R1160" i="1"/>
  <c r="P1161" i="1"/>
  <c r="R1161" i="1" s="1"/>
  <c r="P1162" i="1"/>
  <c r="R1162" i="1" s="1"/>
  <c r="P1163" i="1"/>
  <c r="R1163" i="1"/>
  <c r="P1164" i="1"/>
  <c r="R1164" i="1" s="1"/>
  <c r="P1165" i="1"/>
  <c r="R1165" i="1"/>
  <c r="P1166" i="1"/>
  <c r="R1166" i="1" s="1"/>
  <c r="P1167" i="1"/>
  <c r="R1167" i="1" s="1"/>
  <c r="P1168" i="1"/>
  <c r="R1168" i="1" s="1"/>
  <c r="P1169" i="1"/>
  <c r="R1169" i="1"/>
  <c r="P1170" i="1"/>
  <c r="R1170" i="1"/>
  <c r="P1171" i="1"/>
  <c r="R1171" i="1" s="1"/>
  <c r="P1172" i="1"/>
  <c r="R1172" i="1" s="1"/>
  <c r="P1173" i="1"/>
  <c r="R1173" i="1" s="1"/>
  <c r="P1174" i="1"/>
  <c r="R1174" i="1"/>
  <c r="P1175" i="1"/>
  <c r="R1175" i="1" s="1"/>
  <c r="P1176" i="1"/>
  <c r="R1176" i="1" s="1"/>
  <c r="P1177" i="1"/>
  <c r="R1177" i="1" s="1"/>
  <c r="P1178" i="1"/>
  <c r="R1178" i="1" s="1"/>
  <c r="P1179" i="1"/>
  <c r="R1179" i="1" s="1"/>
  <c r="P1180" i="1"/>
  <c r="R1180" i="1" s="1"/>
  <c r="P1181" i="1"/>
  <c r="R1181" i="1" s="1"/>
  <c r="P1182" i="1"/>
  <c r="R1182" i="1" s="1"/>
  <c r="P1183" i="1"/>
  <c r="R1183" i="1" s="1"/>
  <c r="P1184" i="1"/>
  <c r="R1184" i="1" s="1"/>
  <c r="P1185" i="1"/>
  <c r="R1185" i="1" s="1"/>
  <c r="P1186" i="1"/>
  <c r="R1186" i="1" s="1"/>
  <c r="P1187" i="1"/>
  <c r="R1187" i="1" s="1"/>
  <c r="P1188" i="1"/>
  <c r="R1188" i="1" s="1"/>
  <c r="P1189" i="1"/>
  <c r="R1189" i="1" s="1"/>
  <c r="P1190" i="1"/>
  <c r="R1190" i="1" s="1"/>
  <c r="P1191" i="1"/>
  <c r="R1191" i="1" s="1"/>
  <c r="P1192" i="1"/>
  <c r="R1192" i="1"/>
  <c r="P1193" i="1"/>
  <c r="R1193" i="1" s="1"/>
  <c r="P1194" i="1"/>
  <c r="R1194" i="1" s="1"/>
  <c r="P1195" i="1"/>
  <c r="R1195" i="1" s="1"/>
  <c r="P1196" i="1"/>
  <c r="R1196" i="1" s="1"/>
  <c r="P1197" i="1"/>
  <c r="R1197" i="1" s="1"/>
  <c r="P1198" i="1"/>
  <c r="R1198" i="1" s="1"/>
  <c r="P1199" i="1"/>
  <c r="R1199" i="1" s="1"/>
  <c r="P1200" i="1"/>
  <c r="R1200" i="1" s="1"/>
  <c r="P1201" i="1"/>
  <c r="R1201" i="1" s="1"/>
  <c r="P1202" i="1"/>
  <c r="R1202" i="1" s="1"/>
  <c r="P1203" i="1"/>
  <c r="R1203" i="1" s="1"/>
  <c r="P1204" i="1"/>
  <c r="R1204" i="1" s="1"/>
  <c r="P1205" i="1"/>
  <c r="R1205" i="1" s="1"/>
  <c r="P1206" i="1"/>
  <c r="R1206" i="1"/>
  <c r="P1207" i="1"/>
  <c r="R1207" i="1" s="1"/>
  <c r="P1208" i="1"/>
  <c r="R1208" i="1" s="1"/>
  <c r="P1209" i="1"/>
  <c r="R1209" i="1" s="1"/>
  <c r="P1210" i="1"/>
  <c r="R1210" i="1"/>
  <c r="P1211" i="1"/>
  <c r="R1211" i="1" s="1"/>
  <c r="P1212" i="1"/>
  <c r="R1212" i="1" s="1"/>
  <c r="P1214" i="1"/>
  <c r="R1214" i="1" s="1"/>
  <c r="P1215" i="1"/>
  <c r="R1215" i="1" s="1"/>
  <c r="P1216" i="1"/>
  <c r="R1216" i="1" s="1"/>
  <c r="P1217" i="1"/>
  <c r="R1217" i="1"/>
  <c r="P1218" i="1"/>
  <c r="R1218" i="1" s="1"/>
  <c r="P1219" i="1"/>
  <c r="R1219" i="1" s="1"/>
  <c r="P1220" i="1"/>
  <c r="R1220" i="1" s="1"/>
  <c r="P1221" i="1"/>
  <c r="R1221" i="1" s="1"/>
  <c r="P1222" i="1"/>
  <c r="R1222" i="1" s="1"/>
  <c r="P1223" i="1"/>
  <c r="R1223" i="1" s="1"/>
  <c r="P1224" i="1"/>
  <c r="R1224" i="1" s="1"/>
  <c r="P1225" i="1"/>
  <c r="R1225" i="1" s="1"/>
  <c r="P1226" i="1"/>
  <c r="R1226" i="1" s="1"/>
  <c r="P1227" i="1"/>
  <c r="R1227" i="1"/>
  <c r="P1228" i="1"/>
  <c r="R1228" i="1" s="1"/>
  <c r="P1229" i="1"/>
  <c r="R1229" i="1" s="1"/>
  <c r="P1230" i="1"/>
  <c r="R1230" i="1" s="1"/>
  <c r="P1231" i="1"/>
  <c r="R1231" i="1" s="1"/>
  <c r="P1232" i="1"/>
  <c r="R1232" i="1" s="1"/>
  <c r="P1233" i="1"/>
  <c r="R1233" i="1" s="1"/>
  <c r="P1234" i="1"/>
  <c r="R1234" i="1"/>
  <c r="P1235" i="1"/>
  <c r="R1235" i="1" s="1"/>
  <c r="P1236" i="1"/>
  <c r="R1236" i="1" s="1"/>
  <c r="P1237" i="1"/>
  <c r="R1237" i="1" s="1"/>
  <c r="P1239" i="1"/>
  <c r="R1239" i="1" s="1"/>
  <c r="P1240" i="1"/>
  <c r="R1240" i="1"/>
  <c r="P1241" i="1"/>
  <c r="R1241" i="1" s="1"/>
  <c r="P1242" i="1"/>
  <c r="R1242" i="1" s="1"/>
  <c r="P1243" i="1"/>
  <c r="R1243" i="1" s="1"/>
  <c r="P1244" i="1"/>
  <c r="R1244" i="1"/>
  <c r="P1245" i="1"/>
  <c r="R1245" i="1" s="1"/>
  <c r="P1246" i="1"/>
  <c r="R1246" i="1" s="1"/>
  <c r="P1247" i="1"/>
  <c r="R1247" i="1" s="1"/>
  <c r="P1248" i="1"/>
  <c r="R1248" i="1" s="1"/>
  <c r="P1249" i="1"/>
  <c r="R1249" i="1" s="1"/>
  <c r="P1250" i="1"/>
  <c r="R1250" i="1" s="1"/>
  <c r="P1251" i="1"/>
  <c r="R1251" i="1" s="1"/>
  <c r="P1252" i="1"/>
  <c r="R1252" i="1" s="1"/>
  <c r="P1253" i="1"/>
  <c r="R1253" i="1" s="1"/>
  <c r="P1254" i="1"/>
  <c r="R1254" i="1"/>
  <c r="P1255" i="1"/>
  <c r="R1255" i="1"/>
  <c r="P1256" i="1"/>
  <c r="R1256" i="1" s="1"/>
  <c r="P1257" i="1"/>
  <c r="R1257" i="1"/>
  <c r="P1258" i="1"/>
  <c r="R1258" i="1" s="1"/>
  <c r="P1259" i="1"/>
  <c r="R1259" i="1" s="1"/>
  <c r="P1260" i="1"/>
  <c r="R1260" i="1" s="1"/>
  <c r="P1261" i="1"/>
  <c r="R1261" i="1" s="1"/>
  <c r="P1262" i="1"/>
  <c r="R1262" i="1" s="1"/>
  <c r="P1263" i="1"/>
  <c r="R1263" i="1" s="1"/>
  <c r="P1264" i="1"/>
  <c r="R1264" i="1" s="1"/>
  <c r="P1265" i="1"/>
  <c r="R1265" i="1"/>
  <c r="P1266" i="1"/>
  <c r="R1266" i="1" s="1"/>
  <c r="P1267" i="1"/>
  <c r="R1267" i="1" s="1"/>
  <c r="P1268" i="1"/>
  <c r="R1268" i="1" s="1"/>
  <c r="P1269" i="1"/>
  <c r="R1269" i="1" s="1"/>
  <c r="P1270" i="1"/>
  <c r="R1270" i="1" s="1"/>
  <c r="P1271" i="1"/>
  <c r="R1271" i="1"/>
  <c r="P1272" i="1"/>
  <c r="R1272" i="1" s="1"/>
  <c r="P1273" i="1"/>
  <c r="R1273" i="1" s="1"/>
  <c r="P1274" i="1"/>
  <c r="R1274" i="1"/>
  <c r="P1275" i="1"/>
  <c r="R1275" i="1" s="1"/>
  <c r="P1276" i="1"/>
  <c r="R1276" i="1"/>
  <c r="P1277" i="1"/>
  <c r="R1277" i="1"/>
  <c r="P1278" i="1"/>
  <c r="R1278" i="1" s="1"/>
  <c r="P1279" i="1"/>
  <c r="R1279" i="1" s="1"/>
  <c r="P1280" i="1"/>
  <c r="R1280" i="1" s="1"/>
  <c r="P1281" i="1"/>
  <c r="R1281" i="1"/>
  <c r="P1282" i="1"/>
  <c r="R1282" i="1" s="1"/>
  <c r="P1283" i="1"/>
  <c r="R1283" i="1" s="1"/>
  <c r="P1284" i="1"/>
  <c r="R1284" i="1" s="1"/>
  <c r="P1285" i="1"/>
  <c r="R1285" i="1" s="1"/>
  <c r="P1286" i="1"/>
  <c r="R1286" i="1" s="1"/>
  <c r="P1287" i="1"/>
  <c r="R1287" i="1"/>
  <c r="P1288" i="1"/>
  <c r="R1288" i="1" s="1"/>
  <c r="P1289" i="1"/>
  <c r="R1289" i="1" s="1"/>
  <c r="P1290" i="1"/>
  <c r="R1290" i="1" s="1"/>
  <c r="P1291" i="1"/>
  <c r="R1291" i="1" s="1"/>
  <c r="P1292" i="1"/>
  <c r="R1292" i="1"/>
  <c r="P1293" i="1"/>
  <c r="R1293" i="1" s="1"/>
  <c r="P1294" i="1"/>
  <c r="R1294" i="1"/>
  <c r="P1295" i="1"/>
  <c r="R1295" i="1"/>
  <c r="P1296" i="1"/>
  <c r="R1296" i="1" s="1"/>
  <c r="P1297" i="1"/>
  <c r="R1297" i="1"/>
  <c r="P1298" i="1"/>
  <c r="R1298" i="1" s="1"/>
  <c r="P1299" i="1"/>
  <c r="R1299" i="1" s="1"/>
  <c r="P1300" i="1"/>
  <c r="R1300" i="1" s="1"/>
  <c r="P1301" i="1"/>
  <c r="R1301" i="1" s="1"/>
  <c r="P1302" i="1"/>
  <c r="R1302" i="1" s="1"/>
  <c r="P1303" i="1"/>
  <c r="R1303" i="1"/>
  <c r="P1304" i="1"/>
  <c r="R1304" i="1" s="1"/>
  <c r="P1305" i="1"/>
  <c r="R1305" i="1" s="1"/>
  <c r="P1306" i="1"/>
  <c r="R1306" i="1"/>
  <c r="P1307" i="1"/>
  <c r="R1307" i="1" s="1"/>
  <c r="P1308" i="1"/>
  <c r="R1308" i="1"/>
  <c r="P1309" i="1"/>
  <c r="R1309" i="1"/>
  <c r="P1310" i="1"/>
  <c r="R1310" i="1" s="1"/>
  <c r="P1311" i="1"/>
  <c r="R1311" i="1" s="1"/>
  <c r="P1312" i="1"/>
  <c r="R1312" i="1" s="1"/>
  <c r="P1313" i="1"/>
  <c r="R1313" i="1" s="1"/>
  <c r="P1314" i="1"/>
  <c r="R1314" i="1" s="1"/>
  <c r="P1315" i="1"/>
  <c r="R1315" i="1" s="1"/>
  <c r="P1316" i="1"/>
  <c r="R1316" i="1" s="1"/>
  <c r="P1317" i="1"/>
  <c r="R1317" i="1" s="1"/>
  <c r="P1318" i="1"/>
  <c r="R1318" i="1" s="1"/>
  <c r="P1319" i="1"/>
  <c r="R1319" i="1"/>
  <c r="P1320" i="1"/>
  <c r="R1320" i="1" s="1"/>
  <c r="P1321" i="1"/>
  <c r="R1321" i="1" s="1"/>
  <c r="P1322" i="1"/>
  <c r="R1322" i="1" s="1"/>
  <c r="P1323" i="1"/>
  <c r="R1323" i="1" s="1"/>
  <c r="P1324" i="1"/>
  <c r="R1324" i="1" s="1"/>
  <c r="P1325" i="1"/>
  <c r="R1325" i="1" s="1"/>
  <c r="P1326" i="1"/>
  <c r="R1326" i="1"/>
  <c r="P1327" i="1"/>
  <c r="R1327" i="1" s="1"/>
  <c r="P1328" i="1"/>
  <c r="R1328" i="1" s="1"/>
  <c r="P1329" i="1"/>
  <c r="R1329" i="1"/>
  <c r="P1330" i="1"/>
  <c r="R1330" i="1" s="1"/>
  <c r="P1331" i="1"/>
  <c r="R1331" i="1" s="1"/>
  <c r="P1332" i="1"/>
  <c r="R1332" i="1"/>
  <c r="P1333" i="1"/>
  <c r="R1333" i="1" s="1"/>
  <c r="P1334" i="1"/>
  <c r="R1334" i="1" s="1"/>
  <c r="P1335" i="1"/>
  <c r="R1335" i="1" s="1"/>
  <c r="P1336" i="1"/>
  <c r="R1336" i="1" s="1"/>
  <c r="P1337" i="1"/>
  <c r="R1337" i="1" s="1"/>
  <c r="P1338" i="1"/>
  <c r="R1338" i="1" s="1"/>
  <c r="P1339" i="1"/>
  <c r="R1339" i="1" s="1"/>
  <c r="P1340" i="1"/>
  <c r="R1340" i="1" s="1"/>
  <c r="P1341" i="1"/>
  <c r="R1341" i="1" s="1"/>
  <c r="P1342" i="1"/>
  <c r="R1342" i="1" s="1"/>
  <c r="P1343" i="1"/>
  <c r="R1343" i="1"/>
  <c r="P1344" i="1"/>
  <c r="R1344" i="1" s="1"/>
  <c r="P1345" i="1"/>
  <c r="R1345" i="1"/>
  <c r="P1346" i="1"/>
  <c r="R1346" i="1" s="1"/>
  <c r="P1347" i="1"/>
  <c r="R1347" i="1" s="1"/>
  <c r="P1348" i="1"/>
  <c r="R1348" i="1"/>
  <c r="P1349" i="1"/>
  <c r="R1349" i="1" s="1"/>
  <c r="P1350" i="1"/>
  <c r="R1350" i="1"/>
  <c r="P1351" i="1"/>
  <c r="R1351" i="1" s="1"/>
  <c r="P1352" i="1"/>
  <c r="R1352" i="1" s="1"/>
  <c r="P1353" i="1"/>
  <c r="R1353" i="1" s="1"/>
  <c r="P1354" i="1"/>
  <c r="R1354" i="1" s="1"/>
  <c r="P1355" i="1"/>
  <c r="R1355" i="1" s="1"/>
  <c r="P1356" i="1"/>
  <c r="R1356" i="1" s="1"/>
  <c r="P1357" i="1"/>
  <c r="R1357" i="1" s="1"/>
  <c r="P1358" i="1"/>
  <c r="R1358" i="1" s="1"/>
  <c r="P1359" i="1"/>
  <c r="R1359" i="1" s="1"/>
  <c r="P1360" i="1"/>
  <c r="R1360" i="1" s="1"/>
  <c r="P1361" i="1"/>
  <c r="R1361" i="1" s="1"/>
  <c r="P1362" i="1"/>
  <c r="R1362" i="1" s="1"/>
  <c r="P1363" i="1"/>
  <c r="R1363" i="1" s="1"/>
  <c r="P1364" i="1"/>
  <c r="R1364" i="1" s="1"/>
  <c r="P1365" i="1"/>
  <c r="R1365" i="1" s="1"/>
  <c r="P1366" i="1"/>
  <c r="R1366" i="1" s="1"/>
  <c r="P1367" i="1"/>
  <c r="R1367" i="1"/>
  <c r="P1368" i="1"/>
  <c r="R1368" i="1" s="1"/>
  <c r="P1369" i="1"/>
  <c r="R1369" i="1" s="1"/>
  <c r="P1370" i="1"/>
  <c r="R1370" i="1"/>
  <c r="P1371" i="1"/>
  <c r="R1371" i="1" s="1"/>
  <c r="P1372" i="1"/>
  <c r="R1372" i="1" s="1"/>
  <c r="P1373" i="1"/>
  <c r="R1373" i="1"/>
  <c r="P1374" i="1"/>
  <c r="R1374" i="1" s="1"/>
  <c r="P1375" i="1"/>
  <c r="R1375" i="1" s="1"/>
  <c r="P1376" i="1"/>
  <c r="R1376" i="1" s="1"/>
  <c r="P1377" i="1"/>
  <c r="R1377" i="1" s="1"/>
  <c r="P1378" i="1"/>
  <c r="R1378" i="1" s="1"/>
  <c r="P1379" i="1"/>
  <c r="R1379" i="1" s="1"/>
  <c r="P1380" i="1"/>
  <c r="R1380" i="1" s="1"/>
  <c r="P1381" i="1"/>
  <c r="R1381" i="1" s="1"/>
  <c r="P1382" i="1"/>
  <c r="R1382" i="1" s="1"/>
  <c r="P1383" i="1"/>
  <c r="R1383" i="1"/>
  <c r="P1384" i="1"/>
  <c r="R1384" i="1" s="1"/>
  <c r="P1385" i="1"/>
  <c r="R1385" i="1"/>
  <c r="P1386" i="1"/>
  <c r="R1386" i="1" s="1"/>
  <c r="P1387" i="1"/>
  <c r="R1387" i="1" s="1"/>
  <c r="P1389" i="1"/>
  <c r="R1389" i="1"/>
  <c r="P1390" i="1"/>
  <c r="R1390" i="1" s="1"/>
  <c r="P1391" i="1"/>
  <c r="R1391" i="1"/>
  <c r="P1392" i="1"/>
  <c r="R1392" i="1"/>
  <c r="P1393" i="1"/>
  <c r="R1393" i="1" s="1"/>
  <c r="P1394" i="1"/>
  <c r="R1394" i="1" s="1"/>
  <c r="P1395" i="1"/>
  <c r="R1395" i="1" s="1"/>
  <c r="P1396" i="1"/>
  <c r="R1396" i="1" s="1"/>
  <c r="P1397" i="1"/>
  <c r="R1397" i="1"/>
  <c r="P1398" i="1"/>
  <c r="R1398" i="1" s="1"/>
  <c r="P1399" i="1"/>
  <c r="R1399" i="1"/>
  <c r="P1400" i="1"/>
  <c r="R1400" i="1"/>
  <c r="P1401" i="1"/>
  <c r="R1401" i="1" s="1"/>
  <c r="P1402" i="1"/>
  <c r="R1402" i="1"/>
  <c r="P1403" i="1"/>
  <c r="R1403" i="1"/>
  <c r="P1404" i="1"/>
  <c r="R1404" i="1" s="1"/>
  <c r="P1405" i="1"/>
  <c r="R1405" i="1"/>
  <c r="P1406" i="1"/>
  <c r="R1406" i="1" s="1"/>
  <c r="P1407" i="1"/>
  <c r="R1407" i="1" s="1"/>
  <c r="P1408" i="1"/>
  <c r="R1408" i="1" s="1"/>
  <c r="P1409" i="1"/>
  <c r="R1409" i="1" s="1"/>
  <c r="P1410" i="1"/>
  <c r="R1410" i="1" s="1"/>
  <c r="P1411" i="1"/>
  <c r="R1411" i="1" s="1"/>
  <c r="P1412" i="1"/>
  <c r="R1412" i="1" s="1"/>
  <c r="P1413" i="1"/>
  <c r="R1413" i="1" s="1"/>
  <c r="P1414" i="1"/>
  <c r="R1414" i="1" s="1"/>
  <c r="P1415" i="1"/>
  <c r="R1415" i="1"/>
  <c r="P1416" i="1"/>
  <c r="R1416" i="1"/>
  <c r="P1417" i="1"/>
  <c r="R1417" i="1" s="1"/>
  <c r="P1418" i="1"/>
  <c r="R1418" i="1"/>
  <c r="P1419" i="1"/>
  <c r="R1419" i="1" s="1"/>
  <c r="P1420" i="1"/>
  <c r="R1420" i="1" s="1"/>
  <c r="P1421" i="1"/>
  <c r="R1421" i="1" s="1"/>
  <c r="P1422" i="1"/>
  <c r="R1422" i="1" s="1"/>
  <c r="P1423" i="1"/>
  <c r="R1423" i="1"/>
  <c r="P1424" i="1"/>
  <c r="R1424" i="1" s="1"/>
  <c r="P1425" i="1"/>
  <c r="R1425" i="1" s="1"/>
  <c r="P1426" i="1"/>
  <c r="R1426" i="1" s="1"/>
  <c r="P1427" i="1"/>
  <c r="R1427" i="1" s="1"/>
  <c r="P1428" i="1"/>
  <c r="R1428" i="1" s="1"/>
  <c r="P1429" i="1"/>
  <c r="R1429" i="1"/>
  <c r="P1430" i="1"/>
  <c r="R1430" i="1" s="1"/>
  <c r="P1431" i="1"/>
  <c r="R1431" i="1"/>
  <c r="P1432" i="1"/>
  <c r="R1432" i="1"/>
  <c r="P1433" i="1"/>
  <c r="R1433" i="1" s="1"/>
  <c r="P1434" i="1"/>
  <c r="R1434" i="1" s="1"/>
  <c r="P1435" i="1"/>
  <c r="R1435" i="1" s="1"/>
  <c r="P1436" i="1"/>
  <c r="R1436" i="1" s="1"/>
  <c r="P1437" i="1"/>
  <c r="R1437" i="1" s="1"/>
  <c r="P1438" i="1"/>
  <c r="R1438" i="1"/>
  <c r="P1439" i="1"/>
  <c r="R1439" i="1"/>
  <c r="P1440" i="1"/>
  <c r="R1440" i="1" s="1"/>
  <c r="P1441" i="1"/>
  <c r="R1441" i="1" s="1"/>
  <c r="P1442" i="1"/>
  <c r="R1442" i="1" s="1"/>
  <c r="P1443" i="1"/>
  <c r="R1443" i="1" s="1"/>
  <c r="P1444" i="1"/>
  <c r="R1444" i="1" s="1"/>
  <c r="P1445" i="1"/>
  <c r="R1445" i="1" s="1"/>
  <c r="P1446" i="1"/>
  <c r="R1446" i="1" s="1"/>
  <c r="P1447" i="1"/>
  <c r="R1447" i="1" s="1"/>
  <c r="P1448" i="1"/>
  <c r="R1448" i="1" s="1"/>
  <c r="P1449" i="1"/>
  <c r="R1449" i="1" s="1"/>
  <c r="P1450" i="1"/>
  <c r="R1450" i="1" s="1"/>
  <c r="P1451" i="1"/>
  <c r="R1451" i="1" s="1"/>
  <c r="P1452" i="1"/>
  <c r="R1452" i="1" s="1"/>
  <c r="P1453" i="1"/>
  <c r="R1453" i="1"/>
  <c r="P1454" i="1"/>
  <c r="R1454" i="1" s="1"/>
  <c r="P1455" i="1"/>
  <c r="R1455" i="1" s="1"/>
  <c r="P1456" i="1"/>
  <c r="R1456" i="1" s="1"/>
  <c r="P1457" i="1"/>
  <c r="R1457" i="1" s="1"/>
  <c r="P1458" i="1"/>
  <c r="R1458" i="1" s="1"/>
  <c r="P1459" i="1"/>
  <c r="R1459" i="1"/>
  <c r="P1460" i="1"/>
  <c r="R1460" i="1" s="1"/>
  <c r="P1461" i="1"/>
  <c r="R1461" i="1" s="1"/>
  <c r="P1462" i="1"/>
  <c r="R1462" i="1" s="1"/>
  <c r="P1463" i="1"/>
  <c r="R1463" i="1" s="1"/>
  <c r="P1464" i="1"/>
  <c r="R1464" i="1" s="1"/>
  <c r="P1465" i="1"/>
  <c r="R1465" i="1" s="1"/>
  <c r="P1466" i="1"/>
  <c r="R1466" i="1" s="1"/>
  <c r="P1467" i="1"/>
  <c r="R1467" i="1" s="1"/>
  <c r="P1468" i="1"/>
  <c r="R1468" i="1" s="1"/>
  <c r="P1469" i="1"/>
  <c r="R1469" i="1" s="1"/>
  <c r="P1470" i="1"/>
  <c r="R1470" i="1" s="1"/>
  <c r="P1471" i="1"/>
  <c r="R1471" i="1" s="1"/>
  <c r="P1472" i="1"/>
  <c r="R1472" i="1" s="1"/>
  <c r="P1473" i="1"/>
  <c r="R1473" i="1" s="1"/>
  <c r="P1474" i="1"/>
  <c r="R1474" i="1"/>
  <c r="P1475" i="1"/>
  <c r="R1475" i="1" s="1"/>
  <c r="P1476" i="1"/>
  <c r="R1476" i="1" s="1"/>
  <c r="P1477" i="1"/>
  <c r="R1477" i="1" s="1"/>
  <c r="P1478" i="1"/>
  <c r="R1478" i="1" s="1"/>
  <c r="P1479" i="1"/>
  <c r="R1479" i="1" s="1"/>
  <c r="P1480" i="1"/>
  <c r="R1480" i="1"/>
  <c r="P1481" i="1"/>
  <c r="R1481" i="1" s="1"/>
  <c r="P1482" i="1"/>
  <c r="R1482" i="1" s="1"/>
  <c r="P1483" i="1"/>
  <c r="R1483" i="1" s="1"/>
  <c r="P1484" i="1"/>
  <c r="R1484" i="1" s="1"/>
  <c r="P1485" i="1"/>
  <c r="R1485" i="1" s="1"/>
  <c r="P1486" i="1"/>
  <c r="R1486" i="1" s="1"/>
  <c r="P1487" i="1"/>
  <c r="R1487" i="1" s="1"/>
  <c r="P1488" i="1"/>
  <c r="R1488" i="1" s="1"/>
  <c r="P1489" i="1"/>
  <c r="R1489" i="1" s="1"/>
  <c r="P1490" i="1"/>
  <c r="R1490" i="1" s="1"/>
  <c r="P1491" i="1"/>
  <c r="R1491" i="1" s="1"/>
  <c r="P1492" i="1"/>
  <c r="R1492" i="1" s="1"/>
  <c r="P1493" i="1"/>
  <c r="R1493" i="1" s="1"/>
  <c r="P1494" i="1"/>
  <c r="R1494" i="1" s="1"/>
  <c r="P1495" i="1"/>
  <c r="R1495" i="1"/>
  <c r="P1496" i="1"/>
  <c r="R1496" i="1" s="1"/>
  <c r="P1497" i="1"/>
  <c r="R1497" i="1" s="1"/>
  <c r="P1498" i="1"/>
  <c r="R1498" i="1" s="1"/>
  <c r="P1499" i="1"/>
  <c r="R1499" i="1" s="1"/>
  <c r="P1500" i="1"/>
  <c r="R1500" i="1" s="1"/>
  <c r="P1501" i="1"/>
  <c r="R1501" i="1"/>
  <c r="P1502" i="1"/>
  <c r="R1502" i="1" s="1"/>
  <c r="P1503" i="1"/>
  <c r="R1503" i="1" s="1"/>
  <c r="P1504" i="1"/>
  <c r="R1504" i="1" s="1"/>
  <c r="P1505" i="1"/>
  <c r="R1505" i="1" s="1"/>
  <c r="P1506" i="1"/>
  <c r="R1506" i="1" s="1"/>
  <c r="P1507" i="1"/>
  <c r="R1507" i="1"/>
  <c r="P1508" i="1"/>
  <c r="R1508" i="1" s="1"/>
  <c r="P1509" i="1"/>
  <c r="R1509" i="1" s="1"/>
  <c r="P1510" i="1"/>
  <c r="R1510" i="1" s="1"/>
  <c r="P1511" i="1"/>
  <c r="R1511" i="1" s="1"/>
  <c r="P1512" i="1"/>
  <c r="R1512" i="1"/>
  <c r="P1513" i="1"/>
  <c r="R1513" i="1" s="1"/>
  <c r="P1514" i="1"/>
  <c r="R1514" i="1" s="1"/>
  <c r="P1515" i="1"/>
  <c r="R1515" i="1" s="1"/>
  <c r="P1516" i="1"/>
  <c r="R1516" i="1" s="1"/>
  <c r="P1517" i="1"/>
  <c r="R1517" i="1" s="1"/>
  <c r="P1518" i="1"/>
  <c r="R1518" i="1" s="1"/>
  <c r="P1519" i="1"/>
  <c r="R1519" i="1"/>
  <c r="P1520" i="1"/>
  <c r="R1520" i="1" s="1"/>
  <c r="P1521" i="1"/>
  <c r="R1521" i="1" s="1"/>
  <c r="P1522" i="1"/>
  <c r="R1522" i="1"/>
  <c r="P1523" i="1"/>
  <c r="R1523" i="1" s="1"/>
  <c r="P1524" i="1"/>
  <c r="R1524" i="1" s="1"/>
  <c r="P1525" i="1"/>
  <c r="R1525" i="1"/>
  <c r="P1526" i="1"/>
  <c r="R1526" i="1" s="1"/>
  <c r="P1527" i="1"/>
  <c r="R1527" i="1" s="1"/>
  <c r="P1528" i="1"/>
  <c r="R1528" i="1"/>
  <c r="P1529" i="1"/>
  <c r="R1529" i="1" s="1"/>
  <c r="P1530" i="1"/>
  <c r="R1530" i="1" s="1"/>
  <c r="P1531" i="1"/>
  <c r="R1531" i="1"/>
  <c r="P1532" i="1"/>
  <c r="R1532" i="1" s="1"/>
  <c r="P1533" i="1"/>
  <c r="R1533" i="1" s="1"/>
  <c r="P1534" i="1"/>
  <c r="R1534" i="1"/>
  <c r="P1535" i="1"/>
  <c r="R1535" i="1" s="1"/>
  <c r="P1536" i="1"/>
  <c r="R1536" i="1" s="1"/>
  <c r="P1537" i="1"/>
  <c r="R1537" i="1" s="1"/>
  <c r="P1538" i="1"/>
  <c r="R1538" i="1" s="1"/>
  <c r="P1539" i="1"/>
  <c r="R1539" i="1" s="1"/>
  <c r="P1540" i="1"/>
  <c r="R1540" i="1" s="1"/>
  <c r="P1541" i="1"/>
  <c r="R1541" i="1" s="1"/>
  <c r="P1542" i="1"/>
  <c r="R1542" i="1" s="1"/>
  <c r="P1543" i="1"/>
  <c r="R1543" i="1"/>
  <c r="P1544" i="1"/>
  <c r="R1544" i="1" s="1"/>
  <c r="P1545" i="1"/>
  <c r="R1545" i="1" s="1"/>
  <c r="P1546" i="1"/>
  <c r="R1546" i="1"/>
  <c r="P1547" i="1"/>
  <c r="R1547" i="1" s="1"/>
  <c r="P1548" i="1"/>
  <c r="R1548" i="1" s="1"/>
  <c r="P1549" i="1"/>
  <c r="R1549" i="1"/>
  <c r="P1550" i="1"/>
  <c r="R1550" i="1" s="1"/>
  <c r="P1551" i="1"/>
  <c r="R1551" i="1" s="1"/>
  <c r="P1552" i="1"/>
  <c r="R1552" i="1"/>
  <c r="P1553" i="1"/>
  <c r="R1553" i="1" s="1"/>
  <c r="P1554" i="1"/>
  <c r="R1554" i="1" s="1"/>
  <c r="P1555" i="1"/>
  <c r="R1555" i="1" s="1"/>
  <c r="P1556" i="1"/>
  <c r="R1556" i="1" s="1"/>
  <c r="P1557" i="1"/>
  <c r="R1557" i="1" s="1"/>
  <c r="P1558" i="1"/>
  <c r="R1558" i="1" s="1"/>
  <c r="P1559" i="1"/>
  <c r="R1559" i="1"/>
  <c r="P1560" i="1"/>
  <c r="R1560" i="1" s="1"/>
  <c r="P1561" i="1"/>
  <c r="R1561" i="1" s="1"/>
  <c r="P1562" i="1"/>
  <c r="R1562" i="1"/>
  <c r="P1563" i="1"/>
  <c r="R1563" i="1" s="1"/>
  <c r="P1564" i="1"/>
  <c r="R1564" i="1" s="1"/>
  <c r="P1565" i="1"/>
  <c r="R1565" i="1"/>
  <c r="P1566" i="1"/>
  <c r="R1566" i="1" s="1"/>
  <c r="P1567" i="1"/>
  <c r="R1567" i="1" s="1"/>
  <c r="P1568" i="1"/>
  <c r="R1568" i="1"/>
  <c r="P1569" i="1"/>
  <c r="R1569" i="1" s="1"/>
  <c r="P1570" i="1"/>
  <c r="R1570" i="1" s="1"/>
  <c r="P1571" i="1"/>
  <c r="R1571" i="1"/>
  <c r="P1572" i="1"/>
  <c r="R1572" i="1" s="1"/>
  <c r="P1573" i="1"/>
  <c r="R1573" i="1" s="1"/>
  <c r="P1574" i="1"/>
  <c r="R1574" i="1"/>
  <c r="P1575" i="1"/>
  <c r="R1575" i="1" s="1"/>
  <c r="P1576" i="1"/>
  <c r="R1576" i="1"/>
  <c r="P1577" i="1"/>
  <c r="R1577" i="1" s="1"/>
  <c r="P1578" i="1"/>
  <c r="R1578" i="1" s="1"/>
  <c r="P1579" i="1"/>
  <c r="R1579" i="1" s="1"/>
  <c r="P1580" i="1"/>
  <c r="R1580" i="1" s="1"/>
  <c r="P1581" i="1"/>
  <c r="R1581" i="1" s="1"/>
  <c r="P1582" i="1"/>
  <c r="R1582" i="1" s="1"/>
  <c r="P1583" i="1"/>
  <c r="R1583" i="1"/>
  <c r="P1585" i="1"/>
  <c r="R1585" i="1" s="1"/>
  <c r="P1586" i="1"/>
  <c r="R1586" i="1" s="1"/>
  <c r="P1587" i="1"/>
  <c r="R1587" i="1"/>
  <c r="P1589" i="1"/>
  <c r="R1589" i="1" s="1"/>
  <c r="P1590" i="1"/>
  <c r="R1590" i="1" s="1"/>
  <c r="P1591" i="1"/>
  <c r="R1591" i="1"/>
  <c r="P1592" i="1"/>
  <c r="R1592" i="1" s="1"/>
  <c r="P1593" i="1"/>
  <c r="R1593" i="1" s="1"/>
  <c r="P1594" i="1"/>
  <c r="R1594" i="1"/>
  <c r="P1595" i="1"/>
  <c r="R1595" i="1" s="1"/>
  <c r="P1596" i="1"/>
  <c r="R1596" i="1" s="1"/>
  <c r="P1597" i="1"/>
  <c r="R1597" i="1"/>
  <c r="P1598" i="1"/>
  <c r="R1598" i="1" s="1"/>
  <c r="P1599" i="1"/>
  <c r="R1599" i="1" s="1"/>
  <c r="P1600" i="1"/>
  <c r="R1600" i="1"/>
  <c r="P1601" i="1"/>
  <c r="R1601" i="1" s="1"/>
  <c r="P1602" i="1"/>
  <c r="R1602" i="1"/>
  <c r="P1603" i="1"/>
  <c r="R1603" i="1" s="1"/>
  <c r="P1604" i="1"/>
  <c r="R1604" i="1" s="1"/>
  <c r="P1605" i="1"/>
  <c r="R1605" i="1" s="1"/>
  <c r="P1606" i="1"/>
  <c r="R1606" i="1" s="1"/>
  <c r="P1607" i="1"/>
  <c r="R1607" i="1" s="1"/>
  <c r="P1608" i="1"/>
  <c r="R1608" i="1"/>
  <c r="P1609" i="1"/>
  <c r="R1609" i="1" s="1"/>
  <c r="P1610" i="1"/>
  <c r="R1610" i="1" s="1"/>
  <c r="P1611" i="1"/>
  <c r="R1611" i="1" s="1"/>
  <c r="P1612" i="1"/>
  <c r="R1612" i="1" s="1"/>
  <c r="P1613" i="1"/>
  <c r="R1613" i="1" s="1"/>
  <c r="P1614" i="1"/>
  <c r="R1614" i="1" s="1"/>
  <c r="P1615" i="1"/>
  <c r="R1615" i="1"/>
  <c r="P1616" i="1"/>
  <c r="R1616" i="1" s="1"/>
  <c r="P1617" i="1"/>
  <c r="R1617" i="1"/>
  <c r="P1618" i="1"/>
  <c r="R1618" i="1"/>
  <c r="P1619" i="1"/>
  <c r="R1619" i="1" s="1"/>
  <c r="P1620" i="1"/>
  <c r="R1620" i="1" s="1"/>
  <c r="P1621" i="1"/>
  <c r="R1621" i="1" s="1"/>
  <c r="P1622" i="1"/>
  <c r="R1622" i="1" s="1"/>
  <c r="P1623" i="1"/>
  <c r="R1623" i="1" s="1"/>
  <c r="P1624" i="1"/>
  <c r="R1624" i="1" s="1"/>
  <c r="P1625" i="1"/>
  <c r="R1625" i="1" s="1"/>
  <c r="P1626" i="1"/>
  <c r="R1626" i="1" s="1"/>
  <c r="P1627" i="1"/>
  <c r="R1627" i="1" s="1"/>
  <c r="P1628" i="1"/>
  <c r="R1628" i="1" s="1"/>
  <c r="P1629" i="1"/>
  <c r="R1629" i="1" s="1"/>
  <c r="P1630" i="1"/>
  <c r="R1630" i="1" s="1"/>
  <c r="P1631" i="1"/>
  <c r="R1631" i="1" s="1"/>
  <c r="P1632" i="1"/>
  <c r="R1632" i="1" s="1"/>
  <c r="P1633" i="1"/>
  <c r="R1633" i="1" s="1"/>
  <c r="P1634" i="1"/>
  <c r="R1634" i="1" s="1"/>
  <c r="P1635" i="1"/>
  <c r="R1635" i="1" s="1"/>
  <c r="P1636" i="1"/>
  <c r="R1636" i="1" s="1"/>
  <c r="P1637" i="1"/>
  <c r="R1637" i="1" s="1"/>
  <c r="P1638" i="1"/>
  <c r="R1638" i="1" s="1"/>
  <c r="P1639" i="1"/>
  <c r="R1639" i="1" s="1"/>
  <c r="P1640" i="1"/>
  <c r="R1640" i="1" s="1"/>
  <c r="P1641" i="1"/>
  <c r="R1641" i="1" s="1"/>
  <c r="P1642" i="1"/>
  <c r="R1642" i="1"/>
  <c r="P1643" i="1"/>
  <c r="R1643" i="1" s="1"/>
  <c r="P1644" i="1"/>
  <c r="R1644" i="1" s="1"/>
  <c r="P1645" i="1"/>
  <c r="R1645" i="1" s="1"/>
  <c r="P1646" i="1"/>
  <c r="R1646" i="1" s="1"/>
  <c r="P1647" i="1"/>
  <c r="R1647" i="1" s="1"/>
  <c r="P1648" i="1"/>
  <c r="R1648" i="1" s="1"/>
  <c r="P1649" i="1"/>
  <c r="R1649" i="1" s="1"/>
  <c r="P1650" i="1"/>
  <c r="R1650" i="1" s="1"/>
  <c r="P1651" i="1"/>
  <c r="R1651" i="1" s="1"/>
  <c r="P1652" i="1"/>
  <c r="R1652" i="1" s="1"/>
  <c r="P1653" i="1"/>
  <c r="R1653" i="1" s="1"/>
  <c r="P1654" i="1"/>
  <c r="R1654" i="1" s="1"/>
  <c r="P1655" i="1"/>
  <c r="R1655" i="1" s="1"/>
  <c r="P1656" i="1"/>
  <c r="R1656" i="1" s="1"/>
  <c r="P1657" i="1"/>
  <c r="R1657" i="1" s="1"/>
  <c r="P1658" i="1"/>
  <c r="R1658" i="1" s="1"/>
  <c r="P1659" i="1"/>
  <c r="R1659" i="1" s="1"/>
  <c r="P1660" i="1"/>
  <c r="R1660" i="1" s="1"/>
  <c r="P1661" i="1"/>
  <c r="R1661" i="1" s="1"/>
  <c r="P1662" i="1"/>
  <c r="R1662" i="1" s="1"/>
  <c r="P1663" i="1"/>
  <c r="R1663" i="1" s="1"/>
  <c r="P1664" i="1"/>
  <c r="R1664" i="1" s="1"/>
  <c r="P1665" i="1"/>
  <c r="R1665" i="1" s="1"/>
  <c r="P1666" i="1"/>
  <c r="R1666" i="1" s="1"/>
  <c r="P1667" i="1"/>
  <c r="R1667" i="1" s="1"/>
  <c r="P1668" i="1"/>
  <c r="R1668" i="1" s="1"/>
  <c r="P1669" i="1"/>
  <c r="R1669" i="1" s="1"/>
  <c r="P1670" i="1"/>
  <c r="R1670" i="1" s="1"/>
  <c r="P1671" i="1"/>
  <c r="R1671" i="1" s="1"/>
  <c r="P1672" i="1"/>
  <c r="R1672" i="1"/>
  <c r="P1673" i="1"/>
  <c r="R1673" i="1" s="1"/>
  <c r="P1674" i="1"/>
  <c r="R1674" i="1"/>
  <c r="P1675" i="1"/>
  <c r="R1675" i="1" s="1"/>
  <c r="P1676" i="1"/>
  <c r="R1676" i="1" s="1"/>
  <c r="P1677" i="1"/>
  <c r="R1677" i="1" s="1"/>
  <c r="P1678" i="1"/>
  <c r="R1678" i="1" s="1"/>
  <c r="P1679" i="1"/>
  <c r="R1679" i="1" s="1"/>
  <c r="P1680" i="1"/>
  <c r="R1680" i="1" s="1"/>
  <c r="P1681" i="1"/>
  <c r="R1681" i="1" s="1"/>
  <c r="P1682" i="1"/>
  <c r="R1682" i="1" s="1"/>
  <c r="P1683" i="1"/>
  <c r="R1683" i="1" s="1"/>
  <c r="P1684" i="1"/>
  <c r="R1684" i="1" s="1"/>
  <c r="P1685" i="1"/>
  <c r="R1685" i="1" s="1"/>
  <c r="P1686" i="1"/>
  <c r="R1686" i="1" s="1"/>
  <c r="P1687" i="1"/>
  <c r="R1687" i="1" s="1"/>
  <c r="P1688" i="1"/>
  <c r="R1688" i="1" s="1"/>
  <c r="P1689" i="1"/>
  <c r="R1689" i="1" s="1"/>
  <c r="P1690" i="1"/>
  <c r="R1690" i="1"/>
  <c r="P1691" i="1"/>
  <c r="R1691" i="1" s="1"/>
  <c r="P1692" i="1"/>
  <c r="R1692" i="1" s="1"/>
  <c r="P1693" i="1"/>
  <c r="R1693" i="1" s="1"/>
  <c r="P1694" i="1"/>
  <c r="R1694" i="1" s="1"/>
  <c r="P1695" i="1"/>
  <c r="R1695" i="1" s="1"/>
  <c r="P1696" i="1"/>
  <c r="R1696" i="1" s="1"/>
  <c r="P1697" i="1"/>
  <c r="R1697" i="1"/>
  <c r="P1698" i="1"/>
  <c r="R1698" i="1"/>
  <c r="P1699" i="1"/>
  <c r="R1699" i="1" s="1"/>
  <c r="P1700" i="1"/>
  <c r="R1700" i="1" s="1"/>
  <c r="P1701" i="1"/>
  <c r="R1701" i="1" s="1"/>
  <c r="P1702" i="1"/>
  <c r="R1702" i="1" s="1"/>
  <c r="P1703" i="1"/>
  <c r="R1703" i="1"/>
  <c r="P1704" i="1"/>
  <c r="R1704" i="1" s="1"/>
  <c r="P1705" i="1"/>
  <c r="R1705" i="1" s="1"/>
  <c r="P1706" i="1"/>
  <c r="R1706" i="1" s="1"/>
  <c r="P1707" i="1"/>
  <c r="R1707" i="1" s="1"/>
  <c r="P1708" i="1"/>
  <c r="R1708" i="1" s="1"/>
  <c r="P1709" i="1"/>
  <c r="R1709" i="1" s="1"/>
  <c r="P1710" i="1"/>
  <c r="R1710" i="1" s="1"/>
  <c r="P1711" i="1"/>
  <c r="R1711" i="1"/>
  <c r="P1712" i="1"/>
  <c r="R1712" i="1" s="1"/>
  <c r="P1713" i="1"/>
  <c r="R1713" i="1" s="1"/>
  <c r="P1714" i="1"/>
  <c r="R1714" i="1" s="1"/>
  <c r="P1715" i="1"/>
  <c r="R1715" i="1" s="1"/>
  <c r="P1716" i="1"/>
  <c r="R1716" i="1" s="1"/>
  <c r="P1717" i="1"/>
  <c r="R1717" i="1" s="1"/>
  <c r="P1718" i="1"/>
  <c r="R1718" i="1" s="1"/>
  <c r="P1719" i="1"/>
  <c r="R1719" i="1" s="1"/>
  <c r="P1720" i="1"/>
  <c r="R1720" i="1" s="1"/>
  <c r="P1721" i="1"/>
  <c r="R1721" i="1" s="1"/>
  <c r="P1722" i="1"/>
  <c r="R1722" i="1" s="1"/>
  <c r="P1723" i="1"/>
  <c r="R1723" i="1" s="1"/>
  <c r="P1724" i="1"/>
  <c r="R1724" i="1" s="1"/>
  <c r="P1725" i="1"/>
  <c r="R1725" i="1" s="1"/>
  <c r="P1726" i="1"/>
  <c r="R1726" i="1" s="1"/>
  <c r="P1727" i="1"/>
  <c r="R1727" i="1" s="1"/>
  <c r="P1728" i="1"/>
  <c r="R1728" i="1" s="1"/>
  <c r="P1729" i="1"/>
  <c r="R1729" i="1"/>
  <c r="P1730" i="1"/>
  <c r="R1730" i="1" s="1"/>
  <c r="P1731" i="1"/>
  <c r="R1731" i="1" s="1"/>
  <c r="P1732" i="1"/>
  <c r="R1732" i="1" s="1"/>
  <c r="P1733" i="1"/>
  <c r="R1733" i="1" s="1"/>
  <c r="P1734" i="1"/>
  <c r="R1734" i="1" s="1"/>
  <c r="P1735" i="1"/>
  <c r="R1735" i="1" s="1"/>
  <c r="P1736" i="1"/>
  <c r="R1736" i="1"/>
  <c r="P1737" i="1"/>
  <c r="R1737" i="1" s="1"/>
  <c r="P1738" i="1"/>
  <c r="R1738" i="1" s="1"/>
  <c r="P1739" i="1"/>
  <c r="R1739" i="1" s="1"/>
  <c r="P1740" i="1"/>
  <c r="R1740" i="1" s="1"/>
  <c r="P1741" i="1"/>
  <c r="R1741" i="1" s="1"/>
  <c r="P1742" i="1"/>
  <c r="R1742" i="1" s="1"/>
  <c r="P1743" i="1"/>
  <c r="R1743" i="1" s="1"/>
  <c r="P1744" i="1"/>
  <c r="R1744" i="1" s="1"/>
  <c r="P1745" i="1"/>
  <c r="R1745" i="1" s="1"/>
  <c r="P1746" i="1"/>
  <c r="R1746" i="1" s="1"/>
  <c r="P1747" i="1"/>
  <c r="R1747" i="1" s="1"/>
  <c r="P1748" i="1"/>
  <c r="R1748" i="1" s="1"/>
  <c r="P1749" i="1"/>
  <c r="R1749" i="1" s="1"/>
  <c r="P1750" i="1"/>
  <c r="R1750" i="1" s="1"/>
  <c r="P1751" i="1"/>
  <c r="R1751" i="1" s="1"/>
  <c r="P1752" i="1"/>
  <c r="R1752" i="1" s="1"/>
  <c r="P1753" i="1"/>
  <c r="R1753" i="1" s="1"/>
  <c r="P1754" i="1"/>
  <c r="R1754" i="1" s="1"/>
  <c r="P1755" i="1"/>
  <c r="R1755" i="1" s="1"/>
  <c r="P1756" i="1"/>
  <c r="R1756" i="1" s="1"/>
  <c r="P1757" i="1"/>
  <c r="R1757" i="1" s="1"/>
  <c r="P1758" i="1"/>
  <c r="R1758" i="1" s="1"/>
  <c r="P1759" i="1"/>
  <c r="R1759" i="1" s="1"/>
  <c r="P1760" i="1"/>
  <c r="R1760" i="1" s="1"/>
  <c r="P1761" i="1"/>
  <c r="R1761" i="1" s="1"/>
  <c r="P1762" i="1"/>
  <c r="R1762" i="1" s="1"/>
  <c r="P1763" i="1"/>
  <c r="R1763" i="1" s="1"/>
  <c r="P1764" i="1"/>
  <c r="R1764" i="1" s="1"/>
  <c r="P1765" i="1"/>
  <c r="R1765" i="1" s="1"/>
  <c r="P1766" i="1"/>
  <c r="R1766" i="1" s="1"/>
  <c r="P1767" i="1"/>
  <c r="R1767" i="1" s="1"/>
  <c r="P1768" i="1"/>
  <c r="R1768" i="1" s="1"/>
  <c r="P1769" i="1"/>
  <c r="R1769" i="1" s="1"/>
  <c r="P1770" i="1"/>
  <c r="R1770" i="1"/>
  <c r="P1771" i="1"/>
  <c r="R1771" i="1" s="1"/>
  <c r="P1772" i="1"/>
  <c r="R1772" i="1" s="1"/>
  <c r="P1773" i="1"/>
  <c r="R1773" i="1" s="1"/>
  <c r="P1774" i="1"/>
  <c r="R1774" i="1" s="1"/>
  <c r="P1775" i="1"/>
  <c r="R1775" i="1" s="1"/>
  <c r="P1776" i="1"/>
  <c r="R1776" i="1"/>
  <c r="P1777" i="1"/>
  <c r="R1777" i="1" s="1"/>
  <c r="P1778" i="1"/>
  <c r="R1778" i="1" s="1"/>
  <c r="P1779" i="1"/>
  <c r="R1779" i="1" s="1"/>
  <c r="P1780" i="1"/>
  <c r="R1780" i="1" s="1"/>
  <c r="P1781" i="1"/>
  <c r="R1781" i="1" s="1"/>
  <c r="P1782" i="1"/>
  <c r="R1782" i="1" s="1"/>
  <c r="P1783" i="1"/>
  <c r="R1783" i="1"/>
  <c r="P1784" i="1"/>
  <c r="R1784" i="1" s="1"/>
  <c r="P1785" i="1"/>
  <c r="R1785" i="1" s="1"/>
  <c r="P1786" i="1"/>
  <c r="R1786" i="1" s="1"/>
  <c r="P1787" i="1"/>
  <c r="R1787" i="1" s="1"/>
  <c r="P1788" i="1"/>
  <c r="R1788" i="1" s="1"/>
  <c r="P1789" i="1"/>
  <c r="R1789" i="1"/>
  <c r="P1790" i="1"/>
  <c r="R1790" i="1" s="1"/>
  <c r="P1791" i="1"/>
  <c r="R1791" i="1" s="1"/>
  <c r="P1792" i="1"/>
  <c r="R1792" i="1"/>
  <c r="P1793" i="1"/>
  <c r="R1793" i="1" s="1"/>
  <c r="P1794" i="1"/>
  <c r="R1794" i="1" s="1"/>
  <c r="P1795" i="1"/>
  <c r="R1795" i="1" s="1"/>
  <c r="P1796" i="1"/>
  <c r="R1796" i="1" s="1"/>
  <c r="P1797" i="1"/>
  <c r="R1797" i="1" s="1"/>
  <c r="P1798" i="1"/>
  <c r="R1798" i="1" s="1"/>
  <c r="P1799" i="1"/>
  <c r="R1799" i="1" s="1"/>
  <c r="P1800" i="1"/>
  <c r="R1800" i="1" s="1"/>
  <c r="P1801" i="1"/>
  <c r="R1801" i="1"/>
  <c r="P1802" i="1"/>
  <c r="R1802" i="1" s="1"/>
  <c r="P1803" i="1"/>
  <c r="R1803" i="1" s="1"/>
  <c r="P1804" i="1"/>
  <c r="R1804" i="1" s="1"/>
  <c r="P1805" i="1"/>
  <c r="R1805" i="1" s="1"/>
  <c r="P1806" i="1"/>
  <c r="R1806" i="1" s="1"/>
  <c r="P1807" i="1"/>
  <c r="R1807" i="1" s="1"/>
  <c r="P1808" i="1"/>
  <c r="R1808" i="1" s="1"/>
  <c r="P1809" i="1"/>
  <c r="R1809" i="1" s="1"/>
  <c r="P1810" i="1"/>
  <c r="R1810" i="1" s="1"/>
  <c r="P1811" i="1"/>
  <c r="R1811" i="1" s="1"/>
  <c r="P1812" i="1"/>
  <c r="R1812" i="1" s="1"/>
  <c r="P1813" i="1"/>
  <c r="R1813" i="1"/>
  <c r="P1814" i="1"/>
  <c r="R1814" i="1" s="1"/>
  <c r="P1815" i="1"/>
  <c r="R1815" i="1" s="1"/>
  <c r="P1816" i="1"/>
  <c r="R1816" i="1" s="1"/>
  <c r="P1817" i="1"/>
  <c r="R1817" i="1" s="1"/>
  <c r="P1818" i="1"/>
  <c r="R1818" i="1" s="1"/>
  <c r="P1819" i="1"/>
  <c r="R1819" i="1" s="1"/>
  <c r="P1820" i="1"/>
  <c r="R1820" i="1" s="1"/>
  <c r="P1821" i="1"/>
  <c r="R1821" i="1" s="1"/>
  <c r="P1822" i="1"/>
  <c r="R1822" i="1" s="1"/>
  <c r="P1823" i="1"/>
  <c r="R1823" i="1" s="1"/>
  <c r="P1824" i="1"/>
  <c r="R1824" i="1" s="1"/>
  <c r="P1826" i="1"/>
  <c r="R1826" i="1" s="1"/>
  <c r="P1827" i="1"/>
  <c r="R1827" i="1" s="1"/>
  <c r="P1828" i="1"/>
  <c r="R1828" i="1" s="1"/>
  <c r="P1829" i="1"/>
  <c r="R1829" i="1" s="1"/>
  <c r="P1830" i="1"/>
  <c r="R1830" i="1"/>
  <c r="P1831" i="1"/>
  <c r="R1831" i="1" s="1"/>
  <c r="P1832" i="1"/>
  <c r="R1832" i="1" s="1"/>
  <c r="P1833" i="1"/>
  <c r="R1833" i="1"/>
  <c r="P1834" i="1"/>
  <c r="R1834" i="1" s="1"/>
  <c r="P1835" i="1"/>
  <c r="R1835" i="1" s="1"/>
  <c r="P1836" i="1"/>
  <c r="R1836" i="1" s="1"/>
  <c r="P1837" i="1"/>
  <c r="R1837" i="1" s="1"/>
  <c r="P1838" i="1"/>
  <c r="R1838" i="1" s="1"/>
  <c r="P1839" i="1"/>
  <c r="R1839" i="1" s="1"/>
  <c r="P1840" i="1"/>
  <c r="R1840" i="1" s="1"/>
  <c r="P1841" i="1"/>
  <c r="R1841" i="1"/>
  <c r="P1842" i="1"/>
  <c r="R1842" i="1" s="1"/>
  <c r="P1843" i="1"/>
  <c r="R1843" i="1"/>
  <c r="P1844" i="1"/>
  <c r="R1844" i="1" s="1"/>
  <c r="P1845" i="1"/>
  <c r="R1845" i="1" s="1"/>
  <c r="P1846" i="1"/>
  <c r="R1846" i="1" s="1"/>
  <c r="P1847" i="1"/>
  <c r="R1847" i="1" s="1"/>
  <c r="P1848" i="1"/>
  <c r="R1848" i="1" s="1"/>
  <c r="P1849" i="1"/>
  <c r="R1849" i="1" s="1"/>
  <c r="P1850" i="1"/>
  <c r="R1850" i="1"/>
  <c r="P1851" i="1"/>
  <c r="R1851" i="1" s="1"/>
  <c r="P1852" i="1"/>
  <c r="R1852" i="1" s="1"/>
  <c r="P1853" i="1"/>
  <c r="R1853" i="1" s="1"/>
  <c r="P1854" i="1"/>
  <c r="R1854" i="1" s="1"/>
  <c r="P1855" i="1"/>
  <c r="R1855" i="1" s="1"/>
  <c r="P1856" i="1"/>
  <c r="R1856" i="1" s="1"/>
  <c r="P1857" i="1"/>
  <c r="R1857" i="1" s="1"/>
  <c r="P1858" i="1"/>
  <c r="R1858" i="1" s="1"/>
  <c r="P1859" i="1"/>
  <c r="R1859" i="1"/>
  <c r="P1860" i="1"/>
  <c r="R1860" i="1" s="1"/>
  <c r="P1861" i="1"/>
  <c r="R1861" i="1" s="1"/>
  <c r="P1862" i="1"/>
  <c r="R1862" i="1"/>
  <c r="P1863" i="1"/>
  <c r="R1863" i="1" s="1"/>
  <c r="P1864" i="1"/>
  <c r="R1864" i="1" s="1"/>
  <c r="P1865" i="1"/>
  <c r="R1865" i="1"/>
  <c r="P1866" i="1"/>
  <c r="R1866" i="1" s="1"/>
  <c r="P1867" i="1"/>
  <c r="R1867" i="1" s="1"/>
  <c r="P1868" i="1"/>
  <c r="R1868" i="1" s="1"/>
  <c r="P1869" i="1"/>
  <c r="R1869" i="1" s="1"/>
  <c r="P1870" i="1"/>
  <c r="R1870" i="1" s="1"/>
  <c r="P1871" i="1"/>
  <c r="R1871" i="1" s="1"/>
  <c r="P1872" i="1"/>
  <c r="R1872" i="1" s="1"/>
  <c r="P1873" i="1"/>
  <c r="R1873" i="1" s="1"/>
  <c r="P1874" i="1"/>
  <c r="R1874" i="1"/>
  <c r="P1875" i="1"/>
  <c r="R1875" i="1" s="1"/>
  <c r="P1876" i="1"/>
  <c r="R1876" i="1" s="1"/>
  <c r="P1877" i="1"/>
  <c r="R1877" i="1" s="1"/>
  <c r="P1878" i="1"/>
  <c r="R1878" i="1" s="1"/>
  <c r="P1879" i="1"/>
  <c r="R1879" i="1" s="1"/>
  <c r="P1880" i="1"/>
  <c r="R1880" i="1" s="1"/>
  <c r="P1881" i="1"/>
  <c r="R1881" i="1" s="1"/>
  <c r="P1882" i="1"/>
  <c r="R1882" i="1" s="1"/>
  <c r="P1883" i="1"/>
  <c r="R1883" i="1" s="1"/>
  <c r="P1884" i="1"/>
  <c r="R1884" i="1" s="1"/>
  <c r="P1885" i="1"/>
  <c r="R1885" i="1" s="1"/>
  <c r="P1886" i="1"/>
  <c r="R1886" i="1" s="1"/>
  <c r="P1887" i="1"/>
  <c r="R1887" i="1" s="1"/>
  <c r="P1888" i="1"/>
  <c r="R1888" i="1"/>
  <c r="P1889" i="1"/>
  <c r="R1889" i="1" s="1"/>
  <c r="P1890" i="1"/>
  <c r="R1890" i="1" s="1"/>
  <c r="P1891" i="1"/>
  <c r="R1891" i="1" s="1"/>
  <c r="P1892" i="1"/>
  <c r="R1892" i="1" s="1"/>
  <c r="P1893" i="1"/>
  <c r="R1893" i="1" s="1"/>
  <c r="P1894" i="1"/>
  <c r="R1894" i="1" s="1"/>
  <c r="P1895" i="1"/>
  <c r="R1895" i="1" s="1"/>
  <c r="P1896" i="1"/>
  <c r="R1896" i="1" s="1"/>
  <c r="P1897" i="1"/>
  <c r="R1897" i="1" s="1"/>
  <c r="P1898" i="1"/>
  <c r="R1898" i="1"/>
  <c r="P1899" i="1"/>
  <c r="R1899" i="1" s="1"/>
  <c r="P1900" i="1"/>
  <c r="R1900" i="1" s="1"/>
  <c r="P1901" i="1"/>
  <c r="R1901" i="1" s="1"/>
  <c r="P1902" i="1"/>
  <c r="R1902" i="1" s="1"/>
  <c r="P1903" i="1"/>
  <c r="R1903" i="1" s="1"/>
  <c r="P1904" i="1"/>
  <c r="R1904" i="1" s="1"/>
  <c r="P1905" i="1"/>
  <c r="R1905" i="1" s="1"/>
  <c r="P1906" i="1"/>
  <c r="R1906" i="1" s="1"/>
  <c r="P1907" i="1"/>
  <c r="R1907" i="1"/>
  <c r="P1908" i="1"/>
  <c r="R1908" i="1" s="1"/>
  <c r="P1909" i="1"/>
  <c r="R1909" i="1" s="1"/>
  <c r="P1910" i="1"/>
  <c r="R1910" i="1" s="1"/>
  <c r="P1911" i="1"/>
  <c r="R1911" i="1" s="1"/>
  <c r="P1912" i="1"/>
  <c r="R1912" i="1" s="1"/>
  <c r="P1913" i="1"/>
  <c r="R1913" i="1" s="1"/>
  <c r="P1914" i="1"/>
  <c r="R1914" i="1" s="1"/>
  <c r="P1915" i="1"/>
  <c r="R1915" i="1" s="1"/>
  <c r="P1916" i="1"/>
  <c r="R1916" i="1" s="1"/>
  <c r="P1917" i="1"/>
  <c r="R1917" i="1" s="1"/>
  <c r="P1918" i="1"/>
  <c r="R1918" i="1" s="1"/>
  <c r="P1919" i="1"/>
  <c r="R1919" i="1" s="1"/>
  <c r="P1920" i="1"/>
  <c r="R1920" i="1" s="1"/>
  <c r="P1921" i="1"/>
  <c r="R1921" i="1" s="1"/>
  <c r="P1922" i="1"/>
  <c r="R1922" i="1" s="1"/>
  <c r="P1923" i="1"/>
  <c r="R1923" i="1"/>
  <c r="P1924" i="1"/>
  <c r="R1924" i="1" s="1"/>
  <c r="P1925" i="1"/>
  <c r="R1925" i="1" s="1"/>
  <c r="P1926" i="1"/>
  <c r="R1926" i="1"/>
  <c r="P1927" i="1"/>
  <c r="R1927" i="1" s="1"/>
  <c r="P1928" i="1"/>
  <c r="R1928" i="1" s="1"/>
  <c r="P1929" i="1"/>
  <c r="R1929" i="1" s="1"/>
  <c r="P1930" i="1"/>
  <c r="R1930" i="1" s="1"/>
  <c r="P1931" i="1"/>
  <c r="R1931" i="1" s="1"/>
  <c r="P1932" i="1"/>
  <c r="R1932" i="1" s="1"/>
  <c r="P1933" i="1"/>
  <c r="R1933" i="1" s="1"/>
  <c r="P1934" i="1"/>
  <c r="R1934" i="1" s="1"/>
  <c r="P1935" i="1"/>
  <c r="R1935" i="1" s="1"/>
  <c r="P1936" i="1"/>
  <c r="R1936" i="1"/>
  <c r="P1937" i="1"/>
  <c r="R1937" i="1" s="1"/>
  <c r="P1938" i="1"/>
  <c r="R1938" i="1"/>
  <c r="P1939" i="1"/>
  <c r="R1939" i="1" s="1"/>
  <c r="P1940" i="1"/>
  <c r="R1940" i="1" s="1"/>
  <c r="P1941" i="1"/>
  <c r="R1941" i="1" s="1"/>
  <c r="P1942" i="1"/>
  <c r="R1942" i="1"/>
  <c r="P1943" i="1"/>
  <c r="R1943" i="1" s="1"/>
  <c r="P1944" i="1"/>
  <c r="R1944" i="1" s="1"/>
  <c r="P1945" i="1"/>
  <c r="R1945" i="1"/>
  <c r="P1946" i="1"/>
  <c r="R1946" i="1" s="1"/>
  <c r="P1947" i="1"/>
  <c r="R1947" i="1" s="1"/>
  <c r="P1948" i="1"/>
  <c r="R1948" i="1" s="1"/>
  <c r="P1949" i="1"/>
  <c r="R1949" i="1" s="1"/>
  <c r="P1950" i="1"/>
  <c r="R1950" i="1" s="1"/>
  <c r="P1951" i="1"/>
  <c r="R1951" i="1" s="1"/>
  <c r="P1952" i="1"/>
  <c r="R1952" i="1" s="1"/>
  <c r="P1953" i="1"/>
  <c r="R1953" i="1" s="1"/>
  <c r="P1954" i="1"/>
  <c r="R1954" i="1"/>
  <c r="P1955" i="1"/>
  <c r="R1955" i="1" s="1"/>
  <c r="P1956" i="1"/>
  <c r="R1956" i="1" s="1"/>
  <c r="P1957" i="1"/>
  <c r="R1957" i="1" s="1"/>
  <c r="P1958" i="1"/>
  <c r="R1958" i="1" s="1"/>
  <c r="P1959" i="1"/>
  <c r="R1959" i="1" s="1"/>
  <c r="P1960" i="1"/>
  <c r="R1960" i="1" s="1"/>
  <c r="P1961" i="1"/>
  <c r="R1961" i="1" s="1"/>
  <c r="P1962" i="1"/>
  <c r="R1962" i="1" s="1"/>
  <c r="P1963" i="1"/>
  <c r="R1963" i="1" s="1"/>
  <c r="P1964" i="1"/>
  <c r="R1964" i="1" s="1"/>
  <c r="P1965" i="1"/>
  <c r="R1965" i="1" s="1"/>
  <c r="P1966" i="1"/>
  <c r="R1966" i="1" s="1"/>
  <c r="P1967" i="1"/>
  <c r="R1967" i="1" s="1"/>
  <c r="P1968" i="1"/>
  <c r="R1968" i="1"/>
  <c r="P1969" i="1"/>
  <c r="R1969" i="1" s="1"/>
  <c r="P1970" i="1"/>
  <c r="R1970" i="1"/>
  <c r="P1971" i="1"/>
  <c r="R1971" i="1" s="1"/>
  <c r="P1972" i="1"/>
  <c r="R1972" i="1" s="1"/>
  <c r="P1973" i="1"/>
  <c r="R1973" i="1" s="1"/>
  <c r="P1974" i="1"/>
  <c r="R1974" i="1" s="1"/>
  <c r="P1975" i="1"/>
  <c r="R1975" i="1" s="1"/>
  <c r="P1976" i="1"/>
  <c r="R1976" i="1" s="1"/>
  <c r="P1977" i="1"/>
  <c r="R1977" i="1" s="1"/>
  <c r="P1978" i="1"/>
  <c r="R1978" i="1"/>
  <c r="P1979" i="1"/>
  <c r="R1979" i="1" s="1"/>
  <c r="P1980" i="1"/>
  <c r="R1980" i="1" s="1"/>
  <c r="P1981" i="1"/>
  <c r="R1981" i="1" s="1"/>
  <c r="P1982" i="1"/>
  <c r="R1982" i="1" s="1"/>
  <c r="P1983" i="1"/>
  <c r="R1983" i="1" s="1"/>
  <c r="P1984" i="1"/>
  <c r="R1984" i="1"/>
  <c r="P1985" i="1"/>
  <c r="R1985" i="1" s="1"/>
  <c r="P1986" i="1"/>
  <c r="R1986" i="1" s="1"/>
  <c r="P1987" i="1"/>
  <c r="R1987" i="1"/>
  <c r="P1988" i="1"/>
  <c r="R1988" i="1" s="1"/>
  <c r="P1989" i="1"/>
  <c r="R1989" i="1" s="1"/>
  <c r="P1990" i="1"/>
  <c r="R1990" i="1" s="1"/>
  <c r="P1991" i="1"/>
  <c r="R1991" i="1" s="1"/>
  <c r="P1992" i="1"/>
  <c r="R1992" i="1" s="1"/>
  <c r="P1993" i="1"/>
  <c r="R1993" i="1" s="1"/>
  <c r="P1994" i="1"/>
  <c r="R1994" i="1" s="1"/>
  <c r="P1995" i="1"/>
  <c r="R1995" i="1"/>
  <c r="P1996" i="1"/>
  <c r="R1996" i="1" s="1"/>
  <c r="P1997" i="1"/>
  <c r="R1997" i="1" s="1"/>
  <c r="P1998" i="1"/>
  <c r="R1998" i="1" s="1"/>
  <c r="P1999" i="1"/>
  <c r="R1999" i="1" s="1"/>
  <c r="P2000" i="1"/>
  <c r="R2000" i="1" s="1"/>
  <c r="P2001" i="1"/>
  <c r="R2001" i="1" s="1"/>
  <c r="P2002" i="1"/>
  <c r="R2002" i="1"/>
  <c r="P2003" i="1"/>
  <c r="R2003" i="1" s="1"/>
  <c r="P2004" i="1"/>
  <c r="R2004" i="1" s="1"/>
  <c r="P2005" i="1"/>
  <c r="R2005" i="1" s="1"/>
  <c r="P2006" i="1"/>
  <c r="R2006" i="1" s="1"/>
  <c r="P2007" i="1"/>
  <c r="R2007" i="1" s="1"/>
  <c r="P2008" i="1"/>
  <c r="R2008" i="1" s="1"/>
  <c r="P2009" i="1"/>
  <c r="R2009" i="1" s="1"/>
  <c r="P2010" i="1"/>
  <c r="R2010" i="1" s="1"/>
  <c r="P2011" i="1"/>
  <c r="R2011" i="1"/>
  <c r="P2012" i="1"/>
  <c r="R2012" i="1" s="1"/>
  <c r="P2013" i="1"/>
  <c r="R2013" i="1" s="1"/>
  <c r="P2014" i="1"/>
  <c r="R2014" i="1" s="1"/>
  <c r="P2015" i="1"/>
  <c r="R2015" i="1" s="1"/>
  <c r="P2016" i="1"/>
  <c r="R2016" i="1" s="1"/>
  <c r="P2017" i="1"/>
  <c r="R2017" i="1" s="1"/>
  <c r="P2018" i="1"/>
  <c r="R2018" i="1" s="1"/>
  <c r="P2019" i="1"/>
  <c r="R2019" i="1" s="1"/>
  <c r="P2020" i="1"/>
  <c r="R2020" i="1" s="1"/>
  <c r="P2021" i="1"/>
  <c r="R2021" i="1" s="1"/>
  <c r="P2022" i="1"/>
  <c r="R2022" i="1" s="1"/>
  <c r="P2023" i="1"/>
  <c r="R2023" i="1" s="1"/>
  <c r="P2024" i="1"/>
  <c r="R2024" i="1" s="1"/>
  <c r="P2025" i="1"/>
  <c r="R2025" i="1" s="1"/>
  <c r="P2026" i="1"/>
  <c r="R2026" i="1" s="1"/>
  <c r="P2027" i="1"/>
  <c r="R2027" i="1" s="1"/>
  <c r="P2028" i="1"/>
  <c r="R2028" i="1" s="1"/>
  <c r="P2029" i="1"/>
  <c r="R2029" i="1" s="1"/>
  <c r="P2030" i="1"/>
  <c r="R2030" i="1" s="1"/>
  <c r="P2031" i="1"/>
  <c r="R2031" i="1" s="1"/>
  <c r="P2032" i="1"/>
  <c r="R2032" i="1" s="1"/>
  <c r="P2033" i="1"/>
  <c r="R2033" i="1" s="1"/>
  <c r="P2034" i="1"/>
  <c r="R2034" i="1" s="1"/>
  <c r="P2035" i="1"/>
  <c r="R2035" i="1" s="1"/>
  <c r="P2037" i="1"/>
  <c r="R2037" i="1" s="1"/>
  <c r="P2038" i="1"/>
  <c r="R2038" i="1" s="1"/>
  <c r="P2039" i="1"/>
  <c r="R2039" i="1" s="1"/>
  <c r="P2040" i="1"/>
  <c r="R2040" i="1" s="1"/>
  <c r="P2041" i="1"/>
  <c r="R2041" i="1" s="1"/>
  <c r="P2042" i="1"/>
  <c r="R2042" i="1" s="1"/>
  <c r="P2043" i="1"/>
  <c r="R2043" i="1" s="1"/>
  <c r="P2044" i="1"/>
  <c r="R2044" i="1" s="1"/>
  <c r="P2045" i="1"/>
  <c r="R2045" i="1" s="1"/>
  <c r="P2046" i="1"/>
  <c r="R2046" i="1" s="1"/>
  <c r="P2047" i="1"/>
  <c r="R2047" i="1" s="1"/>
  <c r="P2048" i="1"/>
  <c r="R2048" i="1" s="1"/>
  <c r="P2049" i="1"/>
  <c r="R2049" i="1" s="1"/>
  <c r="P2050" i="1"/>
  <c r="R2050" i="1" s="1"/>
  <c r="P2051" i="1"/>
  <c r="R2051" i="1" s="1"/>
  <c r="P2052" i="1"/>
  <c r="R2052" i="1" s="1"/>
  <c r="P2053" i="1"/>
  <c r="R2053" i="1" s="1"/>
  <c r="P2054" i="1"/>
  <c r="R2054" i="1" s="1"/>
  <c r="P2055" i="1"/>
  <c r="R2055" i="1" s="1"/>
  <c r="P2056" i="1"/>
  <c r="R2056" i="1" s="1"/>
  <c r="P2057" i="1"/>
  <c r="R2057" i="1" s="1"/>
  <c r="P2058" i="1"/>
  <c r="R2058" i="1"/>
  <c r="P2059" i="1"/>
  <c r="R2059" i="1" s="1"/>
  <c r="P2060" i="1"/>
  <c r="R2060" i="1"/>
  <c r="P2061" i="1"/>
  <c r="R2061" i="1" s="1"/>
  <c r="P2062" i="1"/>
  <c r="R2062" i="1" s="1"/>
  <c r="P2063" i="1"/>
  <c r="R2063" i="1" s="1"/>
  <c r="P2064" i="1"/>
  <c r="R2064" i="1" s="1"/>
  <c r="P2065" i="1"/>
  <c r="R2065" i="1" s="1"/>
  <c r="P2066" i="1"/>
  <c r="R2066" i="1" s="1"/>
  <c r="P2067" i="1"/>
  <c r="R2067" i="1" s="1"/>
  <c r="P2068" i="1"/>
  <c r="R2068" i="1" s="1"/>
  <c r="P2069" i="1"/>
  <c r="R2069" i="1" s="1"/>
  <c r="P2070" i="1"/>
  <c r="R2070" i="1" s="1"/>
  <c r="P2071" i="1"/>
  <c r="R2071" i="1" s="1"/>
  <c r="P2072" i="1"/>
  <c r="R2072" i="1" s="1"/>
  <c r="P2073" i="1"/>
  <c r="R2073" i="1" s="1"/>
  <c r="P2074" i="1"/>
  <c r="R2074" i="1" s="1"/>
  <c r="P2075" i="1"/>
  <c r="R2075" i="1" s="1"/>
  <c r="P2076" i="1"/>
  <c r="R2076" i="1" s="1"/>
  <c r="P2077" i="1"/>
  <c r="R2077" i="1" s="1"/>
  <c r="P2078" i="1"/>
  <c r="R2078" i="1" s="1"/>
  <c r="P2079" i="1"/>
  <c r="R2079" i="1" s="1"/>
  <c r="P2080" i="1"/>
  <c r="R2080" i="1" s="1"/>
  <c r="P2081" i="1"/>
  <c r="R2081" i="1" s="1"/>
  <c r="P2082" i="1"/>
  <c r="R2082" i="1" s="1"/>
  <c r="P2083" i="1"/>
  <c r="R2083" i="1" s="1"/>
  <c r="P2084" i="1"/>
  <c r="R2084" i="1" s="1"/>
  <c r="P2085" i="1"/>
  <c r="R2085" i="1" s="1"/>
  <c r="P2086" i="1"/>
  <c r="R2086" i="1" s="1"/>
  <c r="P2087" i="1"/>
  <c r="R2087" i="1" s="1"/>
  <c r="P2088" i="1"/>
  <c r="R2088" i="1" s="1"/>
  <c r="P2089" i="1"/>
  <c r="R2089" i="1"/>
  <c r="P2090" i="1"/>
  <c r="R2090" i="1" s="1"/>
  <c r="P2091" i="1"/>
  <c r="R2091" i="1" s="1"/>
  <c r="P2092" i="1"/>
  <c r="R2092" i="1" s="1"/>
  <c r="P2093" i="1"/>
  <c r="R2093" i="1" s="1"/>
  <c r="P2094" i="1"/>
  <c r="R2094" i="1" s="1"/>
  <c r="P2095" i="1"/>
  <c r="R2095" i="1"/>
  <c r="P2096" i="1"/>
  <c r="R2096" i="1" s="1"/>
  <c r="P2097" i="1"/>
  <c r="R2097" i="1"/>
  <c r="P2098" i="1"/>
  <c r="R2098" i="1" s="1"/>
  <c r="P2099" i="1"/>
  <c r="R2099" i="1" s="1"/>
  <c r="P2100" i="1"/>
  <c r="R2100" i="1" s="1"/>
  <c r="P2101" i="1"/>
  <c r="R2101" i="1" s="1"/>
  <c r="P2102" i="1"/>
  <c r="R2102" i="1" s="1"/>
  <c r="P2103" i="1"/>
  <c r="R2103" i="1" s="1"/>
  <c r="P2104" i="1"/>
  <c r="R2104" i="1" s="1"/>
  <c r="P2105" i="1"/>
  <c r="R2105" i="1" s="1"/>
  <c r="P2106" i="1"/>
  <c r="R2106" i="1" s="1"/>
  <c r="P2107" i="1"/>
  <c r="R2107" i="1" s="1"/>
  <c r="P2108" i="1"/>
  <c r="R2108" i="1" s="1"/>
  <c r="P2109" i="1"/>
  <c r="R2109" i="1" s="1"/>
  <c r="P2110" i="1"/>
  <c r="R2110" i="1" s="1"/>
  <c r="P2111" i="1"/>
  <c r="R2111" i="1"/>
  <c r="P2112" i="1"/>
  <c r="R2112" i="1" s="1"/>
  <c r="P2113" i="1"/>
  <c r="R2113" i="1" s="1"/>
  <c r="P2114" i="1"/>
  <c r="R2114" i="1" s="1"/>
  <c r="P2115" i="1"/>
  <c r="R2115" i="1" s="1"/>
  <c r="P2116" i="1"/>
  <c r="R2116" i="1" s="1"/>
  <c r="P2117" i="1"/>
  <c r="R2117" i="1" s="1"/>
  <c r="P2118" i="1"/>
  <c r="R2118" i="1" s="1"/>
  <c r="P2119" i="1"/>
  <c r="R2119" i="1" s="1"/>
  <c r="P2120" i="1"/>
  <c r="R2120" i="1" s="1"/>
  <c r="P2121" i="1"/>
  <c r="R2121" i="1" s="1"/>
  <c r="P2122" i="1"/>
  <c r="R2122" i="1"/>
  <c r="P2123" i="1"/>
  <c r="R2123" i="1" s="1"/>
  <c r="P2124" i="1"/>
  <c r="R2124" i="1" s="1"/>
  <c r="P2125" i="1"/>
  <c r="R2125" i="1" s="1"/>
  <c r="P2126" i="1"/>
  <c r="R2126" i="1" s="1"/>
  <c r="P2127" i="1"/>
  <c r="R2127" i="1" s="1"/>
  <c r="P2128" i="1"/>
  <c r="R2128" i="1" s="1"/>
  <c r="P2129" i="1"/>
  <c r="R2129" i="1" s="1"/>
  <c r="P2130" i="1"/>
  <c r="R2130" i="1" s="1"/>
  <c r="P2131" i="1"/>
  <c r="R2131" i="1"/>
  <c r="P2132" i="1"/>
  <c r="R2132" i="1" s="1"/>
  <c r="P2133" i="1"/>
  <c r="R2133" i="1" s="1"/>
  <c r="P2134" i="1"/>
  <c r="R2134" i="1" s="1"/>
  <c r="P2135" i="1"/>
  <c r="R2135" i="1" s="1"/>
  <c r="P2136" i="1"/>
  <c r="R2136" i="1" s="1"/>
  <c r="P2137" i="1"/>
  <c r="R2137" i="1" s="1"/>
  <c r="P2138" i="1"/>
  <c r="R2138" i="1" s="1"/>
  <c r="P2139" i="1"/>
  <c r="R2139" i="1" s="1"/>
  <c r="P2140" i="1"/>
  <c r="R2140" i="1"/>
  <c r="P2141" i="1"/>
  <c r="R2141" i="1" s="1"/>
  <c r="P2142" i="1"/>
  <c r="R2142" i="1" s="1"/>
  <c r="P2143" i="1"/>
  <c r="R2143" i="1" s="1"/>
  <c r="P2144" i="1"/>
  <c r="R2144" i="1" s="1"/>
  <c r="P2145" i="1"/>
  <c r="R2145" i="1" s="1"/>
  <c r="P2146" i="1"/>
  <c r="R2146" i="1" s="1"/>
  <c r="P2147" i="1"/>
  <c r="R2147" i="1" s="1"/>
  <c r="P2148" i="1"/>
  <c r="R2148" i="1" s="1"/>
  <c r="P2149" i="1"/>
  <c r="R2149" i="1" s="1"/>
  <c r="P2150" i="1"/>
  <c r="R2150" i="1" s="1"/>
  <c r="P2151" i="1"/>
  <c r="R2151" i="1" s="1"/>
  <c r="P2152" i="1"/>
  <c r="R2152" i="1" s="1"/>
  <c r="P2153" i="1"/>
  <c r="R2153" i="1" s="1"/>
  <c r="P2154" i="1"/>
  <c r="R2154" i="1" s="1"/>
  <c r="P2155" i="1"/>
  <c r="R2155" i="1" s="1"/>
  <c r="P2156" i="1"/>
  <c r="R2156" i="1" s="1"/>
  <c r="P2157" i="1"/>
  <c r="R2157" i="1" s="1"/>
  <c r="P2158" i="1"/>
  <c r="R2158" i="1" s="1"/>
  <c r="P2159" i="1"/>
  <c r="R2159" i="1"/>
  <c r="P2160" i="1"/>
  <c r="R2160" i="1" s="1"/>
  <c r="P2161" i="1"/>
  <c r="R2161" i="1" s="1"/>
  <c r="P2162" i="1"/>
  <c r="R2162" i="1" s="1"/>
  <c r="P2163" i="1"/>
  <c r="R2163" i="1" s="1"/>
  <c r="P2164" i="1"/>
  <c r="R2164" i="1"/>
  <c r="P2165" i="1"/>
  <c r="R2165" i="1" s="1"/>
  <c r="P2166" i="1"/>
  <c r="R2166" i="1" s="1"/>
  <c r="P2167" i="1"/>
  <c r="R2167" i="1" s="1"/>
  <c r="P2168" i="1"/>
  <c r="R2168" i="1" s="1"/>
  <c r="P2169" i="1"/>
  <c r="R2169" i="1" s="1"/>
  <c r="P2170" i="1"/>
  <c r="R2170" i="1" s="1"/>
  <c r="P2171" i="1"/>
  <c r="R2171" i="1" s="1"/>
  <c r="P2172" i="1"/>
  <c r="R2172" i="1" s="1"/>
  <c r="P2173" i="1"/>
  <c r="R2173" i="1" s="1"/>
  <c r="P2174" i="1"/>
  <c r="R2174" i="1" s="1"/>
  <c r="P2175" i="1"/>
  <c r="R2175" i="1" s="1"/>
  <c r="P2176" i="1"/>
  <c r="R2176" i="1" s="1"/>
  <c r="P2177" i="1"/>
  <c r="R2177" i="1" s="1"/>
  <c r="P2178" i="1"/>
  <c r="R2178" i="1" s="1"/>
  <c r="P2179" i="1"/>
  <c r="R2179" i="1" s="1"/>
  <c r="P2180" i="1"/>
  <c r="R2180" i="1" s="1"/>
  <c r="P2181" i="1"/>
  <c r="R2181" i="1" s="1"/>
  <c r="P2182" i="1"/>
  <c r="R2182" i="1" s="1"/>
  <c r="P2183" i="1"/>
  <c r="R2183" i="1" s="1"/>
  <c r="P2184" i="1"/>
  <c r="R2184" i="1" s="1"/>
  <c r="P2185" i="1"/>
  <c r="R2185" i="1" s="1"/>
  <c r="P2186" i="1"/>
  <c r="R2186" i="1" s="1"/>
  <c r="P2187" i="1"/>
  <c r="R2187" i="1"/>
  <c r="P2188" i="1"/>
  <c r="R2188" i="1" s="1"/>
  <c r="P2189" i="1"/>
  <c r="R2189" i="1" s="1"/>
  <c r="P2190" i="1"/>
  <c r="R2190" i="1" s="1"/>
  <c r="P2191" i="1"/>
  <c r="R2191" i="1" s="1"/>
  <c r="P2192" i="1"/>
  <c r="R2192" i="1" s="1"/>
  <c r="P2193" i="1"/>
  <c r="R2193" i="1" s="1"/>
  <c r="P2194" i="1"/>
  <c r="R2194" i="1" s="1"/>
  <c r="P2195" i="1"/>
  <c r="R2195" i="1" s="1"/>
  <c r="P2196" i="1"/>
  <c r="R2196" i="1"/>
  <c r="P2197" i="1"/>
  <c r="R2197" i="1" s="1"/>
  <c r="P2198" i="1"/>
  <c r="R2198" i="1" s="1"/>
  <c r="P2199" i="1"/>
  <c r="R2199" i="1" s="1"/>
  <c r="P2200" i="1"/>
  <c r="R2200" i="1" s="1"/>
  <c r="P2201" i="1"/>
  <c r="R2201" i="1" s="1"/>
  <c r="P2202" i="1"/>
  <c r="R2202" i="1"/>
  <c r="P2203" i="1"/>
  <c r="R2203" i="1" s="1"/>
  <c r="P2204" i="1"/>
  <c r="R2204" i="1" s="1"/>
  <c r="P2205" i="1"/>
  <c r="R2205" i="1" s="1"/>
  <c r="P2206" i="1"/>
  <c r="R2206" i="1" s="1"/>
  <c r="P2207" i="1"/>
  <c r="R2207" i="1" s="1"/>
  <c r="P2208" i="1"/>
  <c r="R2208" i="1" s="1"/>
  <c r="P2209" i="1"/>
  <c r="R2209" i="1" s="1"/>
  <c r="P2210" i="1"/>
  <c r="R2210" i="1" s="1"/>
  <c r="P2211" i="1"/>
  <c r="R2211" i="1" s="1"/>
  <c r="P2212" i="1"/>
  <c r="R2212" i="1" s="1"/>
  <c r="P2213" i="1"/>
  <c r="R2213" i="1" s="1"/>
  <c r="P2214" i="1"/>
  <c r="R2214" i="1" s="1"/>
  <c r="P2215" i="1"/>
  <c r="R2215" i="1" s="1"/>
  <c r="P2216" i="1"/>
  <c r="R2216" i="1" s="1"/>
  <c r="P2217" i="1"/>
  <c r="R2217" i="1" s="1"/>
  <c r="P2218" i="1"/>
  <c r="R2218" i="1" s="1"/>
  <c r="P2219" i="1"/>
  <c r="R2219" i="1" s="1"/>
  <c r="P2220" i="1"/>
  <c r="R2220" i="1" s="1"/>
  <c r="P2221" i="1"/>
  <c r="R2221" i="1" s="1"/>
  <c r="P2222" i="1"/>
  <c r="R2222" i="1"/>
  <c r="P2223" i="1"/>
  <c r="R2223" i="1" s="1"/>
  <c r="P2224" i="1"/>
  <c r="R2224" i="1" s="1"/>
  <c r="P2225" i="1"/>
  <c r="R2225" i="1"/>
  <c r="P2226" i="1"/>
  <c r="R2226" i="1" s="1"/>
  <c r="P2227" i="1"/>
  <c r="R2227" i="1"/>
  <c r="P2228" i="1"/>
  <c r="R2228" i="1" s="1"/>
  <c r="P2229" i="1"/>
  <c r="R2229" i="1" s="1"/>
  <c r="P2230" i="1"/>
  <c r="R2230" i="1"/>
  <c r="P2231" i="1"/>
  <c r="R2231" i="1" s="1"/>
  <c r="P2232" i="1"/>
  <c r="R2232" i="1" s="1"/>
  <c r="P2233" i="1"/>
  <c r="R2233" i="1" s="1"/>
  <c r="P2234" i="1"/>
  <c r="R2234" i="1" s="1"/>
  <c r="P2235" i="1"/>
  <c r="R2235" i="1" s="1"/>
  <c r="P2236" i="1"/>
  <c r="R2236" i="1" s="1"/>
  <c r="P2237" i="1"/>
  <c r="R2237" i="1" s="1"/>
  <c r="P2238" i="1"/>
  <c r="R2238" i="1" s="1"/>
  <c r="P2239" i="1"/>
  <c r="R2239" i="1" s="1"/>
  <c r="P2240" i="1"/>
  <c r="R2240" i="1" s="1"/>
  <c r="P2241" i="1"/>
  <c r="R2241" i="1" s="1"/>
  <c r="P2242" i="1"/>
  <c r="R2242" i="1" s="1"/>
  <c r="P2243" i="1"/>
  <c r="R2243" i="1"/>
  <c r="P2244" i="1"/>
  <c r="R2244" i="1" s="1"/>
  <c r="P2245" i="1"/>
  <c r="R2245" i="1" s="1"/>
  <c r="P2246" i="1"/>
  <c r="R2246" i="1"/>
  <c r="P2247" i="1"/>
  <c r="R2247" i="1" s="1"/>
  <c r="P2248" i="1"/>
  <c r="R2248" i="1" s="1"/>
  <c r="P2249" i="1"/>
  <c r="R2249" i="1" s="1"/>
  <c r="P2250" i="1"/>
  <c r="R2250" i="1" s="1"/>
  <c r="P2251" i="1"/>
  <c r="R2251" i="1" s="1"/>
  <c r="P2252" i="1"/>
  <c r="R2252" i="1" s="1"/>
  <c r="P2253" i="1"/>
  <c r="R2253" i="1" s="1"/>
  <c r="P2254" i="1"/>
  <c r="R2254" i="1" s="1"/>
  <c r="P2255" i="1"/>
  <c r="R2255" i="1"/>
  <c r="P2256" i="1"/>
  <c r="R2256" i="1" s="1"/>
  <c r="P2257" i="1"/>
  <c r="R2257" i="1" s="1"/>
  <c r="P2258" i="1"/>
  <c r="R2258" i="1" s="1"/>
  <c r="P2259" i="1"/>
  <c r="R2259" i="1" s="1"/>
  <c r="P2260" i="1"/>
  <c r="R2260" i="1"/>
  <c r="P2261" i="1"/>
  <c r="R2261" i="1" s="1"/>
  <c r="P2262" i="1"/>
  <c r="R2262" i="1"/>
  <c r="P2263" i="1"/>
  <c r="R2263" i="1" s="1"/>
  <c r="P2264" i="1"/>
  <c r="R2264" i="1" s="1"/>
  <c r="P2265" i="1"/>
  <c r="R2265" i="1" s="1"/>
  <c r="P2266" i="1"/>
  <c r="R2266" i="1" s="1"/>
  <c r="P2267" i="1"/>
  <c r="R2267" i="1" s="1"/>
  <c r="P2268" i="1"/>
  <c r="R2268" i="1" s="1"/>
  <c r="P2269" i="1"/>
  <c r="R2269" i="1" s="1"/>
  <c r="P2270" i="1"/>
  <c r="R2270" i="1" s="1"/>
  <c r="P2271" i="1"/>
  <c r="R2271" i="1" s="1"/>
  <c r="P2272" i="1"/>
  <c r="R2272" i="1"/>
  <c r="P2273" i="1"/>
  <c r="R2273" i="1" s="1"/>
  <c r="P2274" i="1"/>
  <c r="R2274" i="1" s="1"/>
  <c r="P2275" i="1"/>
  <c r="R2275" i="1"/>
  <c r="P2276" i="1"/>
  <c r="R2276" i="1" s="1"/>
  <c r="P2277" i="1"/>
  <c r="R2277" i="1" s="1"/>
  <c r="P2278" i="1"/>
  <c r="R2278" i="1" s="1"/>
  <c r="P2279" i="1"/>
  <c r="R2279" i="1" s="1"/>
  <c r="P2280" i="1"/>
  <c r="R2280" i="1" s="1"/>
  <c r="P2281" i="1"/>
  <c r="R2281" i="1" s="1"/>
  <c r="P2282" i="1"/>
  <c r="R2282" i="1" s="1"/>
  <c r="P2283" i="1"/>
  <c r="R2283" i="1" s="1"/>
  <c r="P2284" i="1"/>
  <c r="R2284" i="1" s="1"/>
  <c r="P2285" i="1"/>
  <c r="R2285" i="1" s="1"/>
  <c r="P2286" i="1"/>
  <c r="R2286" i="1" s="1"/>
  <c r="P2287" i="1"/>
  <c r="R2287" i="1" s="1"/>
  <c r="P2288" i="1"/>
  <c r="R2288" i="1" s="1"/>
  <c r="P2289" i="1"/>
  <c r="R2289" i="1"/>
  <c r="P2290" i="1"/>
  <c r="R2290" i="1" s="1"/>
  <c r="P2291" i="1"/>
  <c r="R2291" i="1" s="1"/>
  <c r="P2292" i="1"/>
  <c r="R2292" i="1"/>
  <c r="P2293" i="1"/>
  <c r="R2293" i="1" s="1"/>
  <c r="P2294" i="1"/>
  <c r="R2294" i="1" s="1"/>
  <c r="P2295" i="1"/>
  <c r="R2295" i="1"/>
  <c r="P2296" i="1"/>
  <c r="R2296" i="1" s="1"/>
  <c r="P2297" i="1"/>
  <c r="R2297" i="1" s="1"/>
  <c r="P2298" i="1"/>
  <c r="R2298" i="1" s="1"/>
  <c r="P2299" i="1"/>
  <c r="R2299" i="1" s="1"/>
  <c r="P2300" i="1"/>
  <c r="R2300" i="1" s="1"/>
  <c r="P2301" i="1"/>
  <c r="R2301" i="1" s="1"/>
  <c r="P2302" i="1"/>
  <c r="R2302" i="1" s="1"/>
  <c r="P2303" i="1"/>
  <c r="R2303" i="1" s="1"/>
  <c r="P2304" i="1"/>
  <c r="R2304" i="1" s="1"/>
  <c r="P2305" i="1"/>
  <c r="R2305" i="1" s="1"/>
  <c r="P2306" i="1"/>
  <c r="R2306" i="1" s="1"/>
  <c r="P2307" i="1"/>
  <c r="R2307" i="1" s="1"/>
  <c r="P2308" i="1"/>
  <c r="R2308" i="1" s="1"/>
  <c r="P2309" i="1"/>
  <c r="R2309" i="1" s="1"/>
  <c r="P2310" i="1"/>
  <c r="R2310" i="1" s="1"/>
  <c r="P2311" i="1"/>
  <c r="R2311" i="1" s="1"/>
  <c r="P2312" i="1"/>
  <c r="R2312" i="1" s="1"/>
  <c r="P2313" i="1"/>
  <c r="R2313" i="1" s="1"/>
  <c r="P2314" i="1"/>
  <c r="R2314" i="1" s="1"/>
  <c r="P2315" i="1"/>
  <c r="R2315" i="1" s="1"/>
  <c r="P2316" i="1"/>
  <c r="R2316" i="1" s="1"/>
  <c r="P2317" i="1"/>
  <c r="R2317" i="1" s="1"/>
  <c r="P2318" i="1"/>
  <c r="R2318" i="1" s="1"/>
  <c r="P2319" i="1"/>
  <c r="R2319" i="1" s="1"/>
  <c r="P2320" i="1"/>
  <c r="R2320" i="1"/>
  <c r="P2321" i="1"/>
  <c r="R2321" i="1" s="1"/>
  <c r="P2322" i="1"/>
  <c r="R2322" i="1" s="1"/>
  <c r="P2323" i="1"/>
  <c r="R2323" i="1"/>
  <c r="P2324" i="1"/>
  <c r="R2324" i="1" s="1"/>
  <c r="P2325" i="1"/>
  <c r="R2325" i="1" s="1"/>
  <c r="P2326" i="1"/>
  <c r="R2326" i="1"/>
  <c r="P2327" i="1"/>
  <c r="R2327" i="1" s="1"/>
  <c r="P2328" i="1"/>
  <c r="R2328" i="1" s="1"/>
  <c r="P2329" i="1"/>
  <c r="R2329" i="1" s="1"/>
  <c r="P2330" i="1"/>
  <c r="R2330" i="1" s="1"/>
  <c r="P2331" i="1"/>
  <c r="R2331" i="1" s="1"/>
  <c r="P2332" i="1"/>
  <c r="R2332" i="1" s="1"/>
  <c r="P2333" i="1"/>
  <c r="R2333" i="1" s="1"/>
  <c r="P2334" i="1"/>
  <c r="R2334" i="1" s="1"/>
  <c r="P2335" i="1"/>
  <c r="R2335" i="1" s="1"/>
  <c r="P2336" i="1"/>
  <c r="R2336" i="1" s="1"/>
  <c r="P2337" i="1"/>
  <c r="R2337" i="1" s="1"/>
  <c r="P2338" i="1"/>
  <c r="R2338" i="1" s="1"/>
  <c r="P2339" i="1"/>
  <c r="R2339" i="1"/>
  <c r="P2340" i="1"/>
  <c r="R2340" i="1" s="1"/>
  <c r="P2341" i="1"/>
  <c r="R2341" i="1" s="1"/>
  <c r="P2342" i="1"/>
  <c r="R2342" i="1" s="1"/>
  <c r="P2343" i="1"/>
  <c r="R2343" i="1" s="1"/>
  <c r="P2344" i="1"/>
  <c r="R2344" i="1" s="1"/>
  <c r="P2345" i="1"/>
  <c r="R2345" i="1"/>
  <c r="P2346" i="1"/>
  <c r="R2346" i="1" s="1"/>
  <c r="P2347" i="1"/>
  <c r="R2347" i="1" s="1"/>
  <c r="P2348" i="1"/>
  <c r="R2348" i="1" s="1"/>
  <c r="P2349" i="1"/>
  <c r="R2349" i="1" s="1"/>
  <c r="P2350" i="1"/>
  <c r="R2350" i="1" s="1"/>
  <c r="P2351" i="1"/>
  <c r="R2351" i="1"/>
  <c r="P2352" i="1"/>
  <c r="R2352" i="1" s="1"/>
  <c r="P2353" i="1"/>
  <c r="R2353" i="1" s="1"/>
  <c r="P2354" i="1"/>
  <c r="R2354" i="1" s="1"/>
  <c r="P2355" i="1"/>
  <c r="R2355" i="1" s="1"/>
  <c r="P2356" i="1"/>
  <c r="R2356" i="1"/>
  <c r="P2357" i="1"/>
  <c r="R2357" i="1" s="1"/>
  <c r="P2358" i="1"/>
  <c r="R2358" i="1" s="1"/>
  <c r="P2359" i="1"/>
  <c r="R2359" i="1" s="1"/>
  <c r="P2360" i="1"/>
  <c r="R2360" i="1"/>
  <c r="P2361" i="1"/>
  <c r="R2361" i="1" s="1"/>
  <c r="P2362" i="1"/>
  <c r="R2362" i="1" s="1"/>
  <c r="P2363" i="1"/>
  <c r="R2363" i="1" s="1"/>
  <c r="P2364" i="1"/>
  <c r="R2364" i="1" s="1"/>
  <c r="P2365" i="1"/>
  <c r="R2365" i="1" s="1"/>
  <c r="P2366" i="1"/>
  <c r="R2366" i="1" s="1"/>
  <c r="P2367" i="1"/>
  <c r="R2367" i="1" s="1"/>
  <c r="P2368" i="1"/>
  <c r="R2368" i="1" s="1"/>
  <c r="P2369" i="1"/>
  <c r="R2369" i="1" s="1"/>
  <c r="P2370" i="1"/>
  <c r="R2370" i="1" s="1"/>
  <c r="P2371" i="1"/>
  <c r="R2371" i="1" s="1"/>
  <c r="P2372" i="1"/>
  <c r="R2372" i="1" s="1"/>
  <c r="P2373" i="1"/>
  <c r="R2373" i="1" s="1"/>
  <c r="P2374" i="1"/>
  <c r="R2374" i="1" s="1"/>
  <c r="P2375" i="1"/>
  <c r="R2375" i="1" s="1"/>
  <c r="P2376" i="1"/>
  <c r="R2376" i="1" s="1"/>
  <c r="P2377" i="1"/>
  <c r="R2377" i="1" s="1"/>
  <c r="P2378" i="1"/>
  <c r="R2378" i="1" s="1"/>
  <c r="P2379" i="1"/>
  <c r="R2379" i="1" s="1"/>
  <c r="P2380" i="1"/>
  <c r="R2380" i="1" s="1"/>
  <c r="P2381" i="1"/>
  <c r="R2381" i="1" s="1"/>
  <c r="P2382" i="1"/>
  <c r="R2382" i="1" s="1"/>
  <c r="P2383" i="1"/>
  <c r="R2383" i="1" s="1"/>
  <c r="P2384" i="1"/>
  <c r="R2384" i="1"/>
  <c r="P2385" i="1"/>
  <c r="R2385" i="1" s="1"/>
  <c r="P2386" i="1"/>
  <c r="R2386" i="1" s="1"/>
  <c r="P2387" i="1"/>
  <c r="R2387" i="1" s="1"/>
  <c r="P2388" i="1"/>
  <c r="R2388" i="1" s="1"/>
  <c r="P2389" i="1"/>
  <c r="R2389" i="1" s="1"/>
  <c r="P2390" i="1"/>
  <c r="R2390" i="1" s="1"/>
  <c r="P2391" i="1"/>
  <c r="R2391" i="1" s="1"/>
  <c r="P2392" i="1"/>
  <c r="R2392" i="1" s="1"/>
  <c r="P2393" i="1"/>
  <c r="R2393" i="1" s="1"/>
  <c r="P2394" i="1"/>
  <c r="R2394" i="1" s="1"/>
  <c r="P2395" i="1"/>
  <c r="R2395" i="1" s="1"/>
  <c r="P2396" i="1"/>
  <c r="R2396" i="1" s="1"/>
  <c r="P2397" i="1"/>
  <c r="R2397" i="1" s="1"/>
  <c r="P2398" i="1"/>
  <c r="R2398" i="1" s="1"/>
  <c r="P2399" i="1"/>
  <c r="R2399" i="1" s="1"/>
  <c r="P2400" i="1"/>
  <c r="R2400" i="1"/>
  <c r="P2401" i="1"/>
  <c r="R2401" i="1" s="1"/>
  <c r="P2402" i="1"/>
  <c r="R2402" i="1" s="1"/>
  <c r="P2403" i="1"/>
  <c r="R2403" i="1" s="1"/>
  <c r="P2404" i="1"/>
  <c r="R2404" i="1" s="1"/>
  <c r="P2405" i="1"/>
  <c r="R2405" i="1" s="1"/>
  <c r="P2406" i="1"/>
  <c r="R2406" i="1" s="1"/>
  <c r="P2407" i="1"/>
  <c r="R2407" i="1" s="1"/>
  <c r="P2408" i="1"/>
  <c r="R2408" i="1"/>
  <c r="P2409" i="1"/>
  <c r="R2409" i="1" s="1"/>
  <c r="P2410" i="1"/>
  <c r="R2410" i="1" s="1"/>
  <c r="P2411" i="1"/>
  <c r="R2411" i="1"/>
  <c r="P2412" i="1"/>
  <c r="R2412" i="1" s="1"/>
  <c r="P2413" i="1"/>
  <c r="R2413" i="1" s="1"/>
  <c r="P2414" i="1"/>
  <c r="R2414" i="1" s="1"/>
  <c r="P2415" i="1"/>
  <c r="R2415" i="1" s="1"/>
  <c r="P2416" i="1"/>
  <c r="R2416" i="1" s="1"/>
  <c r="P2417" i="1"/>
  <c r="R2417" i="1" s="1"/>
  <c r="P2418" i="1"/>
  <c r="R2418" i="1" s="1"/>
  <c r="P2419" i="1"/>
  <c r="R2419" i="1" s="1"/>
  <c r="P2420" i="1"/>
  <c r="R2420" i="1" s="1"/>
  <c r="P2421" i="1"/>
  <c r="R2421" i="1" s="1"/>
  <c r="P2422" i="1"/>
  <c r="R2422" i="1" s="1"/>
  <c r="P2423" i="1"/>
  <c r="R2423" i="1" s="1"/>
  <c r="P2424" i="1"/>
  <c r="R2424" i="1" s="1"/>
  <c r="P2425" i="1"/>
  <c r="R2425" i="1" s="1"/>
  <c r="P2426" i="1"/>
  <c r="R2426" i="1" s="1"/>
  <c r="P2427" i="1"/>
  <c r="R2427" i="1"/>
  <c r="P2428" i="1"/>
  <c r="R2428" i="1" s="1"/>
  <c r="P2429" i="1"/>
  <c r="R2429" i="1" s="1"/>
  <c r="P2431" i="1"/>
  <c r="R2431" i="1"/>
  <c r="P2432" i="1"/>
  <c r="R2432" i="1" s="1"/>
  <c r="P2433" i="1"/>
  <c r="R2433" i="1" s="1"/>
  <c r="P2434" i="1"/>
  <c r="R2434" i="1" s="1"/>
  <c r="P2435" i="1"/>
  <c r="R2435" i="1" s="1"/>
  <c r="P2436" i="1"/>
  <c r="R2436" i="1" s="1"/>
  <c r="P2437" i="1"/>
  <c r="R2437" i="1" s="1"/>
  <c r="P2438" i="1"/>
  <c r="R2438" i="1" s="1"/>
  <c r="P2439" i="1"/>
  <c r="R2439" i="1" s="1"/>
  <c r="P2440" i="1"/>
  <c r="R2440" i="1" s="1"/>
  <c r="P2441" i="1"/>
  <c r="R2441" i="1"/>
  <c r="P2442" i="1"/>
  <c r="R2442" i="1" s="1"/>
  <c r="P2443" i="1"/>
  <c r="R2443" i="1" s="1"/>
  <c r="P2444" i="1"/>
  <c r="R2444" i="1"/>
  <c r="P2445" i="1"/>
  <c r="R2445" i="1" s="1"/>
  <c r="P2446" i="1"/>
  <c r="R2446" i="1" s="1"/>
  <c r="P2447" i="1"/>
  <c r="R2447" i="1"/>
  <c r="P2448" i="1"/>
  <c r="R2448" i="1" s="1"/>
  <c r="P2449" i="1"/>
  <c r="R2449" i="1"/>
  <c r="P2450" i="1"/>
  <c r="R2450" i="1" s="1"/>
  <c r="P2451" i="1"/>
  <c r="R2451" i="1" s="1"/>
  <c r="P2452" i="1"/>
  <c r="R2452" i="1"/>
  <c r="P2453" i="1"/>
  <c r="R2453" i="1"/>
  <c r="P2454" i="1"/>
  <c r="R2454" i="1" s="1"/>
  <c r="P2455" i="1"/>
  <c r="R2455" i="1" s="1"/>
  <c r="P2456" i="1"/>
  <c r="R2456" i="1"/>
  <c r="P2457" i="1"/>
  <c r="R2457" i="1" s="1"/>
  <c r="P2458" i="1"/>
  <c r="R2458" i="1" s="1"/>
  <c r="P2459" i="1"/>
  <c r="R2459" i="1" s="1"/>
  <c r="P2460" i="1"/>
  <c r="R2460" i="1" s="1"/>
  <c r="P2461" i="1"/>
  <c r="R2461" i="1" s="1"/>
  <c r="P2462" i="1"/>
  <c r="R2462" i="1" s="1"/>
  <c r="P2463" i="1"/>
  <c r="R2463" i="1" s="1"/>
  <c r="P2464" i="1"/>
  <c r="R2464" i="1" s="1"/>
  <c r="P2465" i="1"/>
  <c r="R2465" i="1" s="1"/>
  <c r="P2466" i="1"/>
  <c r="R2466" i="1" s="1"/>
  <c r="P2467" i="1"/>
  <c r="R2467" i="1" s="1"/>
  <c r="P2468" i="1"/>
  <c r="R2468" i="1" s="1"/>
  <c r="P2469" i="1"/>
  <c r="R2469" i="1" s="1"/>
  <c r="P2470" i="1"/>
  <c r="R2470" i="1" s="1"/>
  <c r="P2471" i="1"/>
  <c r="R2471" i="1" s="1"/>
  <c r="P2472" i="1"/>
  <c r="R2472" i="1" s="1"/>
  <c r="P2473" i="1"/>
  <c r="R2473" i="1"/>
  <c r="P2474" i="1"/>
  <c r="R2474" i="1" s="1"/>
  <c r="P2475" i="1"/>
  <c r="R2475" i="1" s="1"/>
  <c r="P2476" i="1"/>
  <c r="R2476" i="1"/>
  <c r="P2477" i="1"/>
  <c r="R2477" i="1" s="1"/>
  <c r="P2478" i="1"/>
  <c r="R2478" i="1" s="1"/>
  <c r="P2479" i="1"/>
  <c r="R2479" i="1" s="1"/>
  <c r="P2480" i="1"/>
  <c r="R2480" i="1" s="1"/>
  <c r="P2481" i="1"/>
  <c r="R2481" i="1"/>
  <c r="P2482" i="1"/>
  <c r="R2482" i="1" s="1"/>
  <c r="P2483" i="1"/>
  <c r="R2483" i="1" s="1"/>
  <c r="P2484" i="1"/>
  <c r="R2484" i="1"/>
  <c r="P2485" i="1"/>
  <c r="R2485" i="1" s="1"/>
  <c r="P2486" i="1"/>
  <c r="R2486" i="1" s="1"/>
  <c r="P2487" i="1"/>
  <c r="R2487" i="1" s="1"/>
  <c r="P2488" i="1"/>
  <c r="R2488" i="1" s="1"/>
  <c r="P2489" i="1"/>
  <c r="R2489" i="1" s="1"/>
  <c r="P2490" i="1"/>
  <c r="R2490" i="1" s="1"/>
  <c r="P2491" i="1"/>
  <c r="R2491" i="1" s="1"/>
  <c r="P2492" i="1"/>
  <c r="R2492" i="1" s="1"/>
  <c r="P2493" i="1"/>
  <c r="R2493" i="1" s="1"/>
  <c r="P2494" i="1"/>
  <c r="R2494" i="1" s="1"/>
  <c r="P2495" i="1"/>
  <c r="R2495" i="1" s="1"/>
  <c r="P2496" i="1"/>
  <c r="R2496" i="1" s="1"/>
  <c r="P2497" i="1"/>
  <c r="R2497" i="1" s="1"/>
  <c r="P2498" i="1"/>
  <c r="R2498" i="1" s="1"/>
  <c r="P2499" i="1"/>
  <c r="R2499" i="1" s="1"/>
  <c r="P2500" i="1"/>
  <c r="R2500" i="1"/>
  <c r="P2501" i="1"/>
  <c r="R2501" i="1" s="1"/>
  <c r="P2502" i="1"/>
  <c r="R2502" i="1" s="1"/>
  <c r="P2503" i="1"/>
  <c r="R2503" i="1"/>
  <c r="P2504" i="1"/>
  <c r="R2504" i="1" s="1"/>
  <c r="P2505" i="1"/>
  <c r="R2505" i="1" s="1"/>
  <c r="P2506" i="1"/>
  <c r="R2506" i="1" s="1"/>
  <c r="P2507" i="1"/>
  <c r="R2507" i="1" s="1"/>
  <c r="P2508" i="1"/>
  <c r="R2508" i="1" s="1"/>
  <c r="P2509" i="1"/>
  <c r="R2509" i="1" s="1"/>
  <c r="P2510" i="1"/>
  <c r="R2510" i="1" s="1"/>
  <c r="P2511" i="1"/>
  <c r="R2511" i="1" s="1"/>
  <c r="P2512" i="1"/>
  <c r="R2512" i="1" s="1"/>
  <c r="P2513" i="1"/>
  <c r="R2513" i="1" s="1"/>
  <c r="P2514" i="1"/>
  <c r="R2514" i="1"/>
  <c r="P2515" i="1"/>
  <c r="R2515" i="1" s="1"/>
  <c r="P2516" i="1"/>
  <c r="R2516" i="1" s="1"/>
  <c r="P2517" i="1"/>
  <c r="R2517" i="1" s="1"/>
  <c r="P2518" i="1"/>
  <c r="R2518" i="1" s="1"/>
  <c r="P2519" i="1"/>
  <c r="R2519" i="1" s="1"/>
  <c r="P2520" i="1"/>
  <c r="R2520" i="1"/>
  <c r="P2521" i="1"/>
  <c r="R2521" i="1" s="1"/>
  <c r="P2522" i="1"/>
  <c r="R2522" i="1" s="1"/>
  <c r="P2523" i="1"/>
  <c r="R2523" i="1" s="1"/>
  <c r="P2524" i="1"/>
  <c r="R2524" i="1" s="1"/>
  <c r="P2525" i="1"/>
  <c r="R2525" i="1" s="1"/>
  <c r="P2526" i="1"/>
  <c r="R2526" i="1" s="1"/>
  <c r="P2527" i="1"/>
  <c r="R2527" i="1" s="1"/>
  <c r="P2528" i="1"/>
  <c r="R2528" i="1" s="1"/>
  <c r="P2529" i="1"/>
  <c r="R2529" i="1" s="1"/>
  <c r="P2530" i="1"/>
  <c r="R2530" i="1" s="1"/>
  <c r="P2531" i="1"/>
  <c r="R2531" i="1" s="1"/>
  <c r="P2532" i="1"/>
  <c r="R2532" i="1"/>
  <c r="P2533" i="1"/>
  <c r="R2533" i="1" s="1"/>
  <c r="P2534" i="1"/>
  <c r="R2534" i="1" s="1"/>
  <c r="P2535" i="1"/>
  <c r="R2535" i="1"/>
  <c r="P2536" i="1"/>
  <c r="R2536" i="1" s="1"/>
  <c r="P2538" i="1"/>
  <c r="R2538" i="1"/>
  <c r="P2539" i="1"/>
  <c r="R2539" i="1" s="1"/>
  <c r="P2540" i="1"/>
  <c r="R2540" i="1" s="1"/>
  <c r="P2541" i="1"/>
  <c r="R2541" i="1" s="1"/>
  <c r="P2542" i="1"/>
  <c r="R2542" i="1" s="1"/>
  <c r="P2543" i="1"/>
  <c r="R2543" i="1" s="1"/>
  <c r="P2544" i="1"/>
  <c r="R2544" i="1" s="1"/>
  <c r="P2545" i="1"/>
  <c r="R2545" i="1" s="1"/>
  <c r="P2546" i="1"/>
  <c r="R2546" i="1" s="1"/>
  <c r="P2547" i="1"/>
  <c r="R2547" i="1" s="1"/>
  <c r="P2548" i="1"/>
  <c r="R2548" i="1" s="1"/>
  <c r="P2549" i="1"/>
  <c r="R2549" i="1"/>
  <c r="P2550" i="1"/>
  <c r="R2550" i="1" s="1"/>
  <c r="P2551" i="1"/>
  <c r="R2551" i="1" s="1"/>
  <c r="P2552" i="1"/>
  <c r="R2552" i="1" s="1"/>
  <c r="P2553" i="1"/>
  <c r="R2553" i="1" s="1"/>
  <c r="P2554" i="1"/>
  <c r="R2554" i="1" s="1"/>
  <c r="P2555" i="1"/>
  <c r="R2555" i="1" s="1"/>
  <c r="P2556" i="1"/>
  <c r="R2556" i="1" s="1"/>
  <c r="P2557" i="1"/>
  <c r="R2557" i="1" s="1"/>
  <c r="P2558" i="1"/>
  <c r="R2558" i="1" s="1"/>
  <c r="P2559" i="1"/>
  <c r="R2559" i="1" s="1"/>
  <c r="P2560" i="1"/>
  <c r="R2560" i="1" s="1"/>
  <c r="P2561" i="1"/>
  <c r="R2561" i="1" s="1"/>
  <c r="P2562" i="1"/>
  <c r="R2562" i="1" s="1"/>
  <c r="P2563" i="1"/>
  <c r="R2563" i="1" s="1"/>
  <c r="P2564" i="1"/>
  <c r="R2564" i="1" s="1"/>
  <c r="P2565" i="1"/>
  <c r="R2565" i="1" s="1"/>
  <c r="P2566" i="1"/>
  <c r="R2566" i="1" s="1"/>
  <c r="P2567" i="1"/>
  <c r="R2567" i="1" s="1"/>
  <c r="P2568" i="1"/>
  <c r="R2568" i="1"/>
  <c r="P2569" i="1"/>
  <c r="R2569" i="1" s="1"/>
  <c r="P2570" i="1"/>
  <c r="R2570" i="1"/>
  <c r="P2571" i="1"/>
  <c r="R2571" i="1" s="1"/>
  <c r="P2572" i="1"/>
  <c r="R2572" i="1" s="1"/>
  <c r="P2573" i="1"/>
  <c r="R2573" i="1" s="1"/>
  <c r="P2574" i="1"/>
  <c r="R2574" i="1" s="1"/>
  <c r="P2575" i="1"/>
  <c r="R2575" i="1" s="1"/>
  <c r="P2576" i="1"/>
  <c r="R2576" i="1"/>
  <c r="P2577" i="1"/>
  <c r="R2577" i="1" s="1"/>
  <c r="P2578" i="1"/>
  <c r="R2578" i="1" s="1"/>
  <c r="P2579" i="1"/>
  <c r="R2579" i="1"/>
  <c r="P2580" i="1"/>
  <c r="R2580" i="1" s="1"/>
  <c r="P2581" i="1"/>
  <c r="R2581" i="1"/>
  <c r="P2582" i="1"/>
  <c r="R2582" i="1" s="1"/>
  <c r="P2583" i="1"/>
  <c r="R2583" i="1" s="1"/>
  <c r="P2584" i="1"/>
  <c r="R2584" i="1"/>
  <c r="P2585" i="1"/>
  <c r="R2585" i="1"/>
  <c r="P2586" i="1"/>
  <c r="R2586" i="1" s="1"/>
  <c r="P2587" i="1"/>
  <c r="R2587" i="1" s="1"/>
  <c r="P2588" i="1"/>
  <c r="R2588" i="1" s="1"/>
  <c r="P2589" i="1"/>
  <c r="R2589" i="1"/>
  <c r="P2590" i="1"/>
  <c r="R2590" i="1" s="1"/>
  <c r="P2591" i="1"/>
  <c r="R2591" i="1" s="1"/>
  <c r="P2592" i="1"/>
  <c r="R2592" i="1" s="1"/>
  <c r="P2593" i="1"/>
  <c r="R2593" i="1" s="1"/>
  <c r="P2594" i="1"/>
  <c r="R2594" i="1" s="1"/>
  <c r="P2595" i="1"/>
  <c r="R2595" i="1" s="1"/>
  <c r="P2596" i="1"/>
  <c r="R2596" i="1" s="1"/>
  <c r="P2597" i="1"/>
  <c r="R2597" i="1" s="1"/>
  <c r="P2598" i="1"/>
  <c r="R2598" i="1" s="1"/>
  <c r="P2599" i="1"/>
  <c r="R2599" i="1" s="1"/>
  <c r="P2600" i="1"/>
  <c r="R2600" i="1"/>
  <c r="P2601" i="1"/>
  <c r="R2601" i="1" s="1"/>
  <c r="P2602" i="1"/>
  <c r="R2602" i="1" s="1"/>
  <c r="P2603" i="1"/>
  <c r="R2603" i="1"/>
  <c r="P2604" i="1"/>
  <c r="R2604" i="1" s="1"/>
  <c r="P2605" i="1"/>
  <c r="R2605" i="1"/>
  <c r="P2606" i="1"/>
  <c r="R2606" i="1" s="1"/>
  <c r="P2607" i="1"/>
  <c r="R2607" i="1" s="1"/>
  <c r="P2608" i="1"/>
  <c r="R2608" i="1" s="1"/>
  <c r="P2609" i="1"/>
  <c r="R2609" i="1"/>
  <c r="P2610" i="1"/>
  <c r="R2610" i="1"/>
  <c r="P2611" i="1"/>
  <c r="R2611" i="1" s="1"/>
  <c r="P2612" i="1"/>
  <c r="R2612" i="1" s="1"/>
  <c r="P2613" i="1"/>
  <c r="R2613" i="1" s="1"/>
  <c r="P2614" i="1"/>
  <c r="R2614" i="1" s="1"/>
  <c r="P2615" i="1"/>
  <c r="R2615" i="1" s="1"/>
  <c r="P2617" i="1"/>
  <c r="R2617" i="1"/>
  <c r="P2618" i="1"/>
  <c r="R2618" i="1" s="1"/>
  <c r="P2619" i="1"/>
  <c r="R2619" i="1" s="1"/>
  <c r="P2620" i="1"/>
  <c r="R2620" i="1" s="1"/>
  <c r="P2621" i="1"/>
  <c r="R2621" i="1" s="1"/>
  <c r="P2622" i="1"/>
  <c r="R2622" i="1"/>
  <c r="P2623" i="1"/>
  <c r="R2623" i="1" s="1"/>
  <c r="P2624" i="1"/>
  <c r="R2624" i="1" s="1"/>
  <c r="P2625" i="1"/>
  <c r="R2625" i="1" s="1"/>
  <c r="P2626" i="1"/>
  <c r="R2626" i="1" s="1"/>
  <c r="P2627" i="1"/>
  <c r="R2627" i="1" s="1"/>
  <c r="P2628" i="1"/>
  <c r="R2628" i="1" s="1"/>
  <c r="P2629" i="1"/>
  <c r="R2629" i="1" s="1"/>
  <c r="P2630" i="1"/>
  <c r="R2630" i="1" s="1"/>
  <c r="P2631" i="1"/>
  <c r="R2631" i="1" s="1"/>
  <c r="P2632" i="1"/>
  <c r="R2632" i="1" s="1"/>
  <c r="P2633" i="1"/>
  <c r="R2633" i="1" s="1"/>
  <c r="P2634" i="1"/>
  <c r="R2634" i="1" s="1"/>
  <c r="P2635" i="1"/>
  <c r="R2635" i="1" s="1"/>
  <c r="P2636" i="1"/>
  <c r="R2636" i="1" s="1"/>
  <c r="P2637" i="1"/>
  <c r="R2637" i="1" s="1"/>
  <c r="P2638" i="1"/>
  <c r="R2638" i="1" s="1"/>
  <c r="P2639" i="1"/>
  <c r="R2639" i="1" s="1"/>
  <c r="P2640" i="1"/>
  <c r="R2640" i="1" s="1"/>
  <c r="P2641" i="1"/>
  <c r="R2641" i="1" s="1"/>
  <c r="P2642" i="1"/>
  <c r="R2642" i="1" s="1"/>
  <c r="P2643" i="1"/>
  <c r="R2643" i="1" s="1"/>
  <c r="P2644" i="1"/>
  <c r="R2644" i="1"/>
  <c r="P2645" i="1"/>
  <c r="R2645" i="1" s="1"/>
  <c r="P2646" i="1"/>
  <c r="R2646" i="1" s="1"/>
  <c r="P2647" i="1"/>
  <c r="R2647" i="1"/>
  <c r="P2648" i="1"/>
  <c r="R2648" i="1" s="1"/>
  <c r="P2649" i="1"/>
  <c r="R2649" i="1" s="1"/>
  <c r="P2650" i="1"/>
  <c r="R2650" i="1"/>
  <c r="P2651" i="1"/>
  <c r="R2651" i="1" s="1"/>
  <c r="P2652" i="1"/>
  <c r="R2652" i="1" s="1"/>
  <c r="P2653" i="1"/>
  <c r="R2653" i="1" s="1"/>
  <c r="P2654" i="1"/>
  <c r="R2654" i="1" s="1"/>
  <c r="P2655" i="1"/>
  <c r="R2655" i="1" s="1"/>
  <c r="P2656" i="1"/>
  <c r="R2656" i="1" s="1"/>
  <c r="P2657" i="1"/>
  <c r="R2657" i="1" s="1"/>
  <c r="P2658" i="1"/>
  <c r="R2658" i="1" s="1"/>
  <c r="P2659" i="1"/>
  <c r="R2659" i="1"/>
  <c r="P2660" i="1"/>
  <c r="R2660" i="1" s="1"/>
  <c r="P2661" i="1"/>
  <c r="R2661" i="1" s="1"/>
  <c r="P2662" i="1"/>
  <c r="R2662" i="1" s="1"/>
  <c r="P2663" i="1"/>
  <c r="R2663" i="1" s="1"/>
  <c r="P2664" i="1"/>
  <c r="R2664" i="1" s="1"/>
  <c r="P2665" i="1"/>
  <c r="R2665" i="1" s="1"/>
  <c r="P2666" i="1"/>
  <c r="R2666" i="1" s="1"/>
  <c r="P2667" i="1"/>
  <c r="R2667" i="1" s="1"/>
  <c r="P2668" i="1"/>
  <c r="R2668" i="1" s="1"/>
  <c r="P2669" i="1"/>
  <c r="R2669" i="1" s="1"/>
  <c r="P2670" i="1"/>
  <c r="R2670" i="1" s="1"/>
  <c r="P2671" i="1"/>
  <c r="R2671" i="1" s="1"/>
  <c r="P2672" i="1"/>
  <c r="R2672" i="1" s="1"/>
  <c r="P2673" i="1"/>
  <c r="R2673" i="1" s="1"/>
  <c r="P2674" i="1"/>
  <c r="R2674" i="1" s="1"/>
  <c r="P2675" i="1"/>
  <c r="R2675" i="1"/>
  <c r="P2676" i="1"/>
  <c r="R2676" i="1" s="1"/>
  <c r="P2677" i="1"/>
  <c r="R2677" i="1" s="1"/>
  <c r="P2678" i="1"/>
  <c r="R2678" i="1"/>
  <c r="P2679" i="1"/>
  <c r="R2679" i="1" s="1"/>
  <c r="P2680" i="1"/>
  <c r="R2680" i="1" s="1"/>
  <c r="P2681" i="1"/>
  <c r="R2681" i="1"/>
  <c r="P2682" i="1"/>
  <c r="R2682" i="1" s="1"/>
  <c r="P2683" i="1"/>
  <c r="R2683" i="1" s="1"/>
  <c r="P2684" i="1"/>
  <c r="R2684" i="1" s="1"/>
  <c r="P2685" i="1"/>
  <c r="R2685" i="1" s="1"/>
  <c r="P2686" i="1"/>
  <c r="R2686" i="1" s="1"/>
  <c r="P2687" i="1"/>
  <c r="R2687" i="1" s="1"/>
  <c r="P2688" i="1"/>
  <c r="R2688" i="1" s="1"/>
  <c r="P2689" i="1"/>
  <c r="R2689" i="1" s="1"/>
  <c r="P2690" i="1"/>
  <c r="R2690" i="1" s="1"/>
  <c r="P2691" i="1"/>
  <c r="R2691" i="1" s="1"/>
  <c r="P2692" i="1"/>
  <c r="R2692" i="1" s="1"/>
  <c r="P2693" i="1"/>
  <c r="R2693" i="1" s="1"/>
  <c r="P2694" i="1"/>
  <c r="R2694" i="1"/>
  <c r="P2695" i="1"/>
  <c r="R2695" i="1" s="1"/>
  <c r="P2696" i="1"/>
  <c r="R2696" i="1" s="1"/>
  <c r="P2697" i="1"/>
  <c r="R2697" i="1"/>
  <c r="P2698" i="1"/>
  <c r="R2698" i="1" s="1"/>
  <c r="P2699" i="1"/>
  <c r="R2699" i="1" s="1"/>
  <c r="P2700" i="1"/>
  <c r="R2700" i="1" s="1"/>
  <c r="P2701" i="1"/>
  <c r="R2701" i="1" s="1"/>
  <c r="P2702" i="1"/>
  <c r="R2702" i="1" s="1"/>
  <c r="P2703" i="1"/>
  <c r="R2703" i="1"/>
  <c r="P2704" i="1"/>
  <c r="R2704" i="1" s="1"/>
  <c r="P2705" i="1"/>
  <c r="R2705" i="1"/>
  <c r="P2706" i="1"/>
  <c r="R2706" i="1" s="1"/>
  <c r="P2707" i="1"/>
  <c r="R2707" i="1" s="1"/>
  <c r="P2708" i="1"/>
  <c r="R2708" i="1"/>
  <c r="P2709" i="1"/>
  <c r="R2709" i="1" s="1"/>
  <c r="P2710" i="1"/>
  <c r="R2710" i="1"/>
  <c r="P2711" i="1"/>
  <c r="R2711" i="1" s="1"/>
  <c r="P2712" i="1"/>
  <c r="R2712" i="1" s="1"/>
  <c r="P2713" i="1"/>
  <c r="R2713" i="1"/>
  <c r="P2714" i="1"/>
  <c r="R2714" i="1" s="1"/>
  <c r="P2715" i="1"/>
  <c r="R2715" i="1" s="1"/>
  <c r="P2716" i="1"/>
  <c r="R2716" i="1" s="1"/>
  <c r="P2717" i="1"/>
  <c r="R2717" i="1" s="1"/>
  <c r="P2718" i="1"/>
  <c r="R2718" i="1"/>
  <c r="P2719" i="1"/>
  <c r="R2719" i="1" s="1"/>
  <c r="P2720" i="1"/>
  <c r="R2720" i="1" s="1"/>
  <c r="P2721" i="1"/>
  <c r="R2721" i="1" s="1"/>
  <c r="P2722" i="1"/>
  <c r="R2722" i="1" s="1"/>
  <c r="P2723" i="1"/>
  <c r="R2723" i="1" s="1"/>
  <c r="P2724" i="1"/>
  <c r="R2724" i="1" s="1"/>
  <c r="P2725" i="1"/>
  <c r="R2725" i="1" s="1"/>
  <c r="P2726" i="1"/>
  <c r="R2726" i="1" s="1"/>
  <c r="P2727" i="1"/>
  <c r="R2727" i="1" s="1"/>
  <c r="P2728" i="1"/>
  <c r="R2728" i="1" s="1"/>
  <c r="P2729" i="1"/>
  <c r="R2729" i="1" s="1"/>
  <c r="P2730" i="1"/>
  <c r="R2730" i="1" s="1"/>
  <c r="P2731" i="1"/>
  <c r="R2731" i="1" s="1"/>
  <c r="P2732" i="1"/>
  <c r="R2732" i="1" s="1"/>
  <c r="P2733" i="1"/>
  <c r="R2733" i="1" s="1"/>
  <c r="P2734" i="1"/>
  <c r="R2734" i="1" s="1"/>
  <c r="P2735" i="1"/>
  <c r="R2735" i="1" s="1"/>
  <c r="P2736" i="1"/>
  <c r="R2736" i="1" s="1"/>
  <c r="P2737" i="1"/>
  <c r="R2737" i="1" s="1"/>
  <c r="P2738" i="1"/>
  <c r="R2738" i="1" s="1"/>
  <c r="P2739" i="1"/>
  <c r="R2739" i="1"/>
  <c r="P2740" i="1"/>
  <c r="R2740" i="1" s="1"/>
  <c r="P2741" i="1"/>
  <c r="R2741" i="1" s="1"/>
  <c r="P2742" i="1"/>
  <c r="R2742" i="1" s="1"/>
  <c r="P2743" i="1"/>
  <c r="R2743" i="1" s="1"/>
  <c r="P2744" i="1"/>
  <c r="R2744" i="1" s="1"/>
  <c r="P2745" i="1"/>
  <c r="R2745" i="1"/>
  <c r="P2746" i="1"/>
  <c r="R2746" i="1" s="1"/>
  <c r="P2747" i="1"/>
  <c r="R2747" i="1" s="1"/>
  <c r="P2748" i="1"/>
  <c r="R2748" i="1" s="1"/>
  <c r="P2749" i="1"/>
  <c r="R2749" i="1" s="1"/>
  <c r="P2750" i="1"/>
  <c r="R2750" i="1" s="1"/>
  <c r="P2751" i="1"/>
  <c r="R2751" i="1" s="1"/>
  <c r="P2752" i="1"/>
  <c r="R2752" i="1" s="1"/>
  <c r="P2753" i="1"/>
  <c r="R2753" i="1"/>
  <c r="P2754" i="1"/>
  <c r="R2754" i="1" s="1"/>
  <c r="P2755" i="1"/>
  <c r="R2755" i="1" s="1"/>
  <c r="P2756" i="1"/>
  <c r="R2756" i="1" s="1"/>
  <c r="P2757" i="1"/>
  <c r="R2757" i="1" s="1"/>
  <c r="P2758" i="1"/>
  <c r="R2758" i="1" s="1"/>
  <c r="P2759" i="1"/>
  <c r="R2759" i="1" s="1"/>
  <c r="P2760" i="1"/>
  <c r="R2760" i="1" s="1"/>
  <c r="P2761" i="1"/>
  <c r="R2761" i="1" s="1"/>
  <c r="P2762" i="1"/>
  <c r="R2762" i="1" s="1"/>
  <c r="P2763" i="1"/>
  <c r="R2763" i="1"/>
  <c r="P2764" i="1"/>
  <c r="R2764" i="1" s="1"/>
  <c r="P2765" i="1"/>
  <c r="R2765" i="1" s="1"/>
  <c r="P2766" i="1"/>
  <c r="R2766" i="1" s="1"/>
  <c r="P2767" i="1"/>
  <c r="R2767" i="1" s="1"/>
  <c r="P2768" i="1"/>
  <c r="R2768" i="1" s="1"/>
  <c r="P2769" i="1"/>
  <c r="R2769" i="1" s="1"/>
  <c r="P2770" i="1"/>
  <c r="R2770" i="1" s="1"/>
  <c r="P2772" i="1"/>
  <c r="R2772" i="1" s="1"/>
  <c r="P2773" i="1"/>
  <c r="R2773" i="1" s="1"/>
  <c r="P2774" i="1"/>
  <c r="R2774" i="1" s="1"/>
  <c r="P2775" i="1"/>
  <c r="R2775" i="1" s="1"/>
  <c r="P2776" i="1"/>
  <c r="R2776" i="1" s="1"/>
  <c r="P2777" i="1"/>
  <c r="R2777" i="1" s="1"/>
  <c r="P2778" i="1"/>
  <c r="R2778" i="1" s="1"/>
  <c r="P2779" i="1"/>
  <c r="R2779" i="1" s="1"/>
  <c r="P2780" i="1"/>
  <c r="R2780" i="1" s="1"/>
  <c r="P2781" i="1"/>
  <c r="R2781" i="1" s="1"/>
  <c r="P2782" i="1"/>
  <c r="R2782" i="1" s="1"/>
  <c r="P2783" i="1"/>
  <c r="R2783" i="1" s="1"/>
  <c r="P2785" i="1"/>
  <c r="R2785" i="1" s="1"/>
  <c r="P2786" i="1"/>
  <c r="R2786" i="1" s="1"/>
  <c r="P2787" i="1"/>
  <c r="R2787" i="1" s="1"/>
  <c r="P2789" i="1"/>
  <c r="R2789" i="1" s="1"/>
  <c r="P2790" i="1"/>
  <c r="R2790" i="1" s="1"/>
  <c r="P2791" i="1"/>
  <c r="R2791" i="1" s="1"/>
  <c r="P2792" i="1"/>
  <c r="R2792" i="1" s="1"/>
  <c r="P2793" i="1"/>
  <c r="R2793" i="1" s="1"/>
  <c r="P2794" i="1"/>
  <c r="R2794" i="1" s="1"/>
  <c r="P2795" i="1"/>
  <c r="R2795" i="1" s="1"/>
  <c r="P2796" i="1"/>
  <c r="R2796" i="1" s="1"/>
  <c r="P2797" i="1"/>
  <c r="R2797" i="1" s="1"/>
  <c r="P2798" i="1"/>
  <c r="R2798" i="1" s="1"/>
  <c r="P2799" i="1"/>
  <c r="R2799" i="1" s="1"/>
  <c r="P2800" i="1"/>
  <c r="R2800" i="1" s="1"/>
  <c r="P2801" i="1"/>
  <c r="R2801" i="1" s="1"/>
  <c r="P2802" i="1"/>
  <c r="R2802" i="1" s="1"/>
  <c r="P2803" i="1"/>
  <c r="R2803" i="1" s="1"/>
  <c r="P2804" i="1"/>
  <c r="R2804" i="1"/>
  <c r="P2805" i="1"/>
  <c r="R2805" i="1" s="1"/>
  <c r="P2806" i="1"/>
  <c r="R2806" i="1" s="1"/>
  <c r="P2807" i="1"/>
  <c r="R2807" i="1"/>
  <c r="P2808" i="1"/>
  <c r="R2808" i="1" s="1"/>
  <c r="P2809" i="1"/>
  <c r="R2809" i="1"/>
  <c r="P2810" i="1"/>
  <c r="R2810" i="1" s="1"/>
  <c r="P2811" i="1"/>
  <c r="R2811" i="1" s="1"/>
  <c r="P2812" i="1"/>
  <c r="R2812" i="1"/>
  <c r="P2813" i="1"/>
  <c r="R2813" i="1" s="1"/>
  <c r="P2814" i="1"/>
  <c r="R2814" i="1" s="1"/>
  <c r="P2815" i="1"/>
  <c r="R2815" i="1" s="1"/>
  <c r="P2816" i="1"/>
  <c r="R2816" i="1" s="1"/>
  <c r="P2817" i="1"/>
  <c r="R2817" i="1"/>
  <c r="P2818" i="1"/>
  <c r="R2818" i="1" s="1"/>
  <c r="P2819" i="1"/>
  <c r="R2819" i="1" s="1"/>
  <c r="P2820" i="1"/>
  <c r="R2820" i="1" s="1"/>
  <c r="P2821" i="1"/>
  <c r="R2821" i="1" s="1"/>
  <c r="P2822" i="1"/>
  <c r="R2822" i="1" s="1"/>
  <c r="P2823" i="1"/>
  <c r="R2823" i="1" s="1"/>
  <c r="P2824" i="1"/>
  <c r="R2824" i="1" s="1"/>
  <c r="P2825" i="1"/>
  <c r="R2825" i="1" s="1"/>
  <c r="P2826" i="1"/>
  <c r="R2826" i="1" s="1"/>
  <c r="P2827" i="1"/>
  <c r="R2827" i="1" s="1"/>
  <c r="P2828" i="1"/>
  <c r="R2828" i="1" s="1"/>
  <c r="P2829" i="1"/>
  <c r="R2829" i="1" s="1"/>
  <c r="P2830" i="1"/>
  <c r="R2830" i="1" s="1"/>
  <c r="P2831" i="1"/>
  <c r="R2831" i="1"/>
  <c r="P2832" i="1"/>
  <c r="R2832" i="1" s="1"/>
  <c r="P2833" i="1"/>
  <c r="R2833" i="1" s="1"/>
  <c r="P2834" i="1"/>
  <c r="R2834" i="1" s="1"/>
  <c r="P2835" i="1"/>
  <c r="R2835" i="1" s="1"/>
  <c r="P2836" i="1"/>
  <c r="R2836" i="1" s="1"/>
  <c r="P2837" i="1"/>
  <c r="R2837" i="1"/>
  <c r="P2838" i="1"/>
  <c r="R2838" i="1" s="1"/>
  <c r="P2839" i="1"/>
  <c r="R2839" i="1"/>
  <c r="P2840" i="1"/>
  <c r="R2840" i="1" s="1"/>
  <c r="P2841" i="1"/>
  <c r="R2841" i="1" s="1"/>
  <c r="P2842" i="1"/>
  <c r="R2842" i="1"/>
  <c r="P2843" i="1"/>
  <c r="R2843" i="1" s="1"/>
  <c r="P2844" i="1"/>
  <c r="R2844" i="1"/>
  <c r="P2845" i="1"/>
  <c r="R2845" i="1" s="1"/>
  <c r="P2846" i="1"/>
  <c r="R2846" i="1"/>
  <c r="P2847" i="1"/>
  <c r="R2847" i="1" s="1"/>
  <c r="P2848" i="1"/>
  <c r="R2848" i="1" s="1"/>
  <c r="P2850" i="1"/>
  <c r="R2850" i="1"/>
  <c r="P2851" i="1"/>
  <c r="R2851" i="1" s="1"/>
  <c r="P2852" i="1"/>
  <c r="R2852" i="1" s="1"/>
  <c r="P2853" i="1"/>
  <c r="R2853" i="1"/>
  <c r="P2854" i="1"/>
  <c r="R2854" i="1" s="1"/>
  <c r="P2855" i="1"/>
  <c r="R2855" i="1" s="1"/>
  <c r="P2856" i="1"/>
  <c r="R2856" i="1" s="1"/>
  <c r="P2857" i="1"/>
  <c r="R2857" i="1" s="1"/>
  <c r="P2858" i="1"/>
  <c r="R2858" i="1" s="1"/>
  <c r="P2859" i="1"/>
  <c r="R2859" i="1" s="1"/>
  <c r="P2860" i="1"/>
  <c r="R2860" i="1" s="1"/>
  <c r="P2861" i="1"/>
  <c r="R2861" i="1" s="1"/>
  <c r="P2862" i="1"/>
  <c r="R2862" i="1" s="1"/>
  <c r="P2863" i="1"/>
  <c r="R2863" i="1"/>
  <c r="P2864" i="1"/>
  <c r="R2864" i="1" s="1"/>
  <c r="P2865" i="1"/>
  <c r="R2865" i="1" s="1"/>
  <c r="P2866" i="1"/>
  <c r="R2866" i="1"/>
  <c r="P2867" i="1"/>
  <c r="R2867" i="1" s="1"/>
  <c r="P2868" i="1"/>
  <c r="R2868" i="1" s="1"/>
  <c r="P2869" i="1"/>
  <c r="R2869" i="1"/>
  <c r="P2870" i="1"/>
  <c r="R2870" i="1" s="1"/>
  <c r="P2871" i="1"/>
  <c r="R2871" i="1" s="1"/>
  <c r="P2872" i="1"/>
  <c r="R2872" i="1" s="1"/>
  <c r="P2873" i="1"/>
  <c r="R2873" i="1" s="1"/>
  <c r="P2874" i="1"/>
  <c r="R2874" i="1" s="1"/>
  <c r="P2875" i="1"/>
  <c r="R2875" i="1" s="1"/>
  <c r="P2876" i="1"/>
  <c r="R2876" i="1" s="1"/>
  <c r="P2877" i="1"/>
  <c r="R2877" i="1" s="1"/>
  <c r="P2878" i="1"/>
  <c r="R2878" i="1" s="1"/>
  <c r="P2879" i="1"/>
  <c r="R2879" i="1"/>
  <c r="P2880" i="1"/>
  <c r="R2880" i="1" s="1"/>
  <c r="P2881" i="1"/>
  <c r="R2881" i="1" s="1"/>
  <c r="P2882" i="1"/>
  <c r="R2882" i="1" s="1"/>
  <c r="P2883" i="1"/>
  <c r="R2883" i="1" s="1"/>
  <c r="P2884" i="1"/>
  <c r="R2884" i="1" s="1"/>
  <c r="P2885" i="1"/>
  <c r="R2885" i="1" s="1"/>
  <c r="P2886" i="1"/>
  <c r="R2886" i="1" s="1"/>
  <c r="P2887" i="1"/>
  <c r="R2887" i="1" s="1"/>
  <c r="P2888" i="1"/>
  <c r="R2888" i="1" s="1"/>
  <c r="P2889" i="1"/>
  <c r="R2889" i="1" s="1"/>
  <c r="P2890" i="1"/>
  <c r="R2890" i="1" s="1"/>
  <c r="P2891" i="1"/>
  <c r="R2891" i="1" s="1"/>
  <c r="P2892" i="1"/>
  <c r="R2892" i="1" s="1"/>
  <c r="P2893" i="1"/>
  <c r="R2893" i="1"/>
  <c r="P2894" i="1"/>
  <c r="R2894" i="1" s="1"/>
  <c r="P2895" i="1"/>
  <c r="R2895" i="1"/>
  <c r="P2896" i="1"/>
  <c r="R2896" i="1" s="1"/>
  <c r="P2897" i="1"/>
  <c r="R2897" i="1" s="1"/>
  <c r="P2898" i="1"/>
  <c r="R2898" i="1" s="1"/>
  <c r="P2899" i="1"/>
  <c r="R2899" i="1" s="1"/>
  <c r="P2900" i="1"/>
  <c r="R2900" i="1" s="1"/>
  <c r="P2901" i="1"/>
  <c r="R2901" i="1" s="1"/>
  <c r="P2902" i="1"/>
  <c r="R2902" i="1" s="1"/>
  <c r="P2903" i="1"/>
  <c r="R2903" i="1" s="1"/>
  <c r="P2904" i="1"/>
  <c r="R2904" i="1"/>
  <c r="P2905" i="1"/>
  <c r="R2905" i="1" s="1"/>
  <c r="P2906" i="1"/>
  <c r="R2906" i="1" s="1"/>
  <c r="P2907" i="1"/>
  <c r="R2907" i="1" s="1"/>
  <c r="P2908" i="1"/>
  <c r="R2908" i="1" s="1"/>
  <c r="P2909" i="1"/>
  <c r="R2909" i="1" s="1"/>
  <c r="P2910" i="1"/>
  <c r="R2910" i="1"/>
  <c r="P2911" i="1"/>
  <c r="R2911" i="1" s="1"/>
  <c r="P2912" i="1"/>
  <c r="R2912" i="1" s="1"/>
  <c r="P2913" i="1"/>
  <c r="R2913" i="1" s="1"/>
  <c r="P2914" i="1"/>
  <c r="R2914" i="1" s="1"/>
  <c r="P2915" i="1"/>
  <c r="R2915" i="1" s="1"/>
  <c r="P2916" i="1"/>
  <c r="R2916" i="1" s="1"/>
  <c r="P2917" i="1"/>
  <c r="R2917" i="1" s="1"/>
  <c r="P2918" i="1"/>
  <c r="R2918" i="1" s="1"/>
  <c r="P2919" i="1"/>
  <c r="R2919" i="1" s="1"/>
  <c r="P2920" i="1"/>
  <c r="R2920" i="1" s="1"/>
  <c r="P2921" i="1"/>
  <c r="R2921" i="1" s="1"/>
  <c r="P2922" i="1"/>
  <c r="R2922" i="1" s="1"/>
  <c r="P2923" i="1"/>
  <c r="R2923" i="1" s="1"/>
  <c r="P2924" i="1"/>
  <c r="R2924" i="1" s="1"/>
  <c r="P2925" i="1"/>
  <c r="R2925" i="1" s="1"/>
  <c r="P2926" i="1"/>
  <c r="R2926" i="1" s="1"/>
  <c r="P2927" i="1"/>
  <c r="R2927" i="1" s="1"/>
  <c r="P2928" i="1"/>
  <c r="R2928" i="1" s="1"/>
  <c r="P2929" i="1"/>
  <c r="R2929" i="1" s="1"/>
  <c r="P2930" i="1"/>
  <c r="R2930" i="1"/>
  <c r="P2931" i="1"/>
  <c r="R2931" i="1" s="1"/>
  <c r="P2932" i="1"/>
  <c r="R2932" i="1" s="1"/>
  <c r="P2933" i="1"/>
  <c r="R2933" i="1" s="1"/>
  <c r="P2934" i="1"/>
  <c r="R2934" i="1" s="1"/>
  <c r="P2935" i="1"/>
  <c r="R2935" i="1" s="1"/>
  <c r="P2936" i="1"/>
  <c r="R2936" i="1" s="1"/>
  <c r="P2937" i="1"/>
  <c r="R2937" i="1" s="1"/>
  <c r="P2938" i="1"/>
  <c r="R2938" i="1" s="1"/>
  <c r="P2939" i="1"/>
  <c r="R2939" i="1" s="1"/>
  <c r="P2940" i="1"/>
  <c r="R2940" i="1" s="1"/>
  <c r="P2941" i="1"/>
  <c r="R2941" i="1" s="1"/>
  <c r="P2942" i="1"/>
  <c r="R2942" i="1"/>
  <c r="P2943" i="1"/>
  <c r="R2943" i="1" s="1"/>
  <c r="P2944" i="1"/>
  <c r="R2944" i="1" s="1"/>
  <c r="P2945" i="1"/>
  <c r="R2945" i="1" s="1"/>
  <c r="P2946" i="1"/>
  <c r="R2946" i="1" s="1"/>
  <c r="P2947" i="1"/>
  <c r="R2947" i="1" s="1"/>
  <c r="P2948" i="1"/>
  <c r="R2948" i="1" s="1"/>
  <c r="P2949" i="1"/>
  <c r="R2949" i="1" s="1"/>
  <c r="P2950" i="1"/>
  <c r="R2950" i="1" s="1"/>
  <c r="P2951" i="1"/>
  <c r="R2951" i="1" s="1"/>
  <c r="P2952" i="1"/>
  <c r="R2952" i="1" s="1"/>
  <c r="P2953" i="1"/>
  <c r="R2953" i="1" s="1"/>
  <c r="P2954" i="1"/>
  <c r="R2954" i="1"/>
  <c r="P2955" i="1"/>
  <c r="R2955" i="1" s="1"/>
  <c r="P2956" i="1"/>
  <c r="R2956" i="1" s="1"/>
  <c r="P2957" i="1"/>
  <c r="R2957" i="1" s="1"/>
  <c r="P2958" i="1"/>
  <c r="R2958" i="1" s="1"/>
  <c r="P2959" i="1"/>
  <c r="R2959" i="1" s="1"/>
  <c r="P2960" i="1"/>
  <c r="R2960" i="1" s="1"/>
  <c r="P2961" i="1"/>
  <c r="R2961" i="1" s="1"/>
  <c r="P2962" i="1"/>
  <c r="R2962" i="1" s="1"/>
  <c r="P2963" i="1"/>
  <c r="R2963" i="1" s="1"/>
  <c r="P2964" i="1"/>
  <c r="R2964" i="1" s="1"/>
  <c r="P2965" i="1"/>
  <c r="R2965" i="1" s="1"/>
  <c r="P2966" i="1"/>
  <c r="R2966" i="1" s="1"/>
  <c r="P2967" i="1"/>
  <c r="R2967" i="1" s="1"/>
  <c r="P2968" i="1"/>
  <c r="R2968" i="1" s="1"/>
  <c r="P2969" i="1"/>
  <c r="R2969" i="1" s="1"/>
  <c r="P2970" i="1"/>
  <c r="R2970" i="1" s="1"/>
  <c r="P2971" i="1"/>
  <c r="R2971" i="1" s="1"/>
  <c r="P2972" i="1"/>
  <c r="R2972" i="1" s="1"/>
  <c r="P2973" i="1"/>
  <c r="R2973" i="1" s="1"/>
  <c r="P2974" i="1"/>
  <c r="R2974" i="1" s="1"/>
  <c r="P2975" i="1"/>
  <c r="R2975" i="1" s="1"/>
  <c r="P2976" i="1"/>
  <c r="R2976" i="1" s="1"/>
  <c r="P2977" i="1"/>
  <c r="R2977" i="1" s="1"/>
  <c r="P2978" i="1"/>
  <c r="R2978" i="1" s="1"/>
  <c r="P2979" i="1"/>
  <c r="R2979" i="1" s="1"/>
  <c r="P2980" i="1"/>
  <c r="R2980" i="1" s="1"/>
  <c r="P2981" i="1"/>
  <c r="R2981" i="1" s="1"/>
  <c r="P2982" i="1"/>
  <c r="R2982" i="1" s="1"/>
  <c r="P2983" i="1"/>
  <c r="R2983" i="1" s="1"/>
  <c r="P2984" i="1"/>
  <c r="R2984" i="1" s="1"/>
  <c r="P2985" i="1"/>
  <c r="R2985" i="1" s="1"/>
  <c r="P2986" i="1"/>
  <c r="R2986" i="1" s="1"/>
  <c r="P2987" i="1"/>
  <c r="R2987" i="1" s="1"/>
  <c r="P2988" i="1"/>
  <c r="R2988" i="1" s="1"/>
  <c r="P2989" i="1"/>
  <c r="R2989" i="1"/>
  <c r="P2990" i="1"/>
  <c r="R2990" i="1" s="1"/>
  <c r="P2991" i="1"/>
  <c r="R2991" i="1" s="1"/>
  <c r="P2992" i="1"/>
  <c r="R2992" i="1" s="1"/>
  <c r="P2993" i="1"/>
  <c r="R2993" i="1" s="1"/>
  <c r="P2994" i="1"/>
  <c r="R2994" i="1"/>
  <c r="P2995" i="1"/>
  <c r="R2995" i="1" s="1"/>
  <c r="P2996" i="1"/>
  <c r="R2996" i="1" s="1"/>
  <c r="P2997" i="1"/>
  <c r="R2997" i="1" s="1"/>
  <c r="P2998" i="1"/>
  <c r="R2998" i="1" s="1"/>
  <c r="P2999" i="1"/>
  <c r="R2999" i="1"/>
  <c r="P3000" i="1"/>
  <c r="R3000" i="1" s="1"/>
  <c r="P3001" i="1"/>
  <c r="R3001" i="1" s="1"/>
  <c r="P3002" i="1"/>
  <c r="R3002" i="1" s="1"/>
  <c r="P3003" i="1"/>
  <c r="R3003" i="1" s="1"/>
  <c r="P3004" i="1"/>
  <c r="R3004" i="1" s="1"/>
  <c r="P3005" i="1"/>
  <c r="R3005" i="1" s="1"/>
  <c r="P3006" i="1"/>
  <c r="R3006" i="1"/>
  <c r="P3007" i="1"/>
  <c r="R3007" i="1" s="1"/>
  <c r="P3008" i="1"/>
  <c r="R3008" i="1" s="1"/>
  <c r="P3009" i="1"/>
  <c r="R3009" i="1" s="1"/>
  <c r="P3010" i="1"/>
  <c r="R3010" i="1" s="1"/>
  <c r="P3011" i="1"/>
  <c r="R3011" i="1" s="1"/>
  <c r="P3012" i="1"/>
  <c r="R3012" i="1" s="1"/>
  <c r="P3013" i="1"/>
  <c r="R3013" i="1"/>
  <c r="P3014" i="1"/>
  <c r="R3014" i="1" s="1"/>
  <c r="P3015" i="1"/>
  <c r="R3015" i="1" s="1"/>
  <c r="P3016" i="1"/>
  <c r="R3016" i="1"/>
  <c r="P3017" i="1"/>
  <c r="R3017" i="1" s="1"/>
  <c r="P3018" i="1"/>
  <c r="R3018" i="1" s="1"/>
  <c r="P3019" i="1"/>
  <c r="R3019" i="1" s="1"/>
  <c r="P3020" i="1"/>
  <c r="R3020" i="1" s="1"/>
  <c r="P3021" i="1"/>
  <c r="R3021" i="1" s="1"/>
  <c r="P3023" i="1"/>
  <c r="R3023" i="1"/>
  <c r="P3024" i="1"/>
  <c r="R3024" i="1" s="1"/>
  <c r="P3025" i="1"/>
  <c r="R3025" i="1"/>
  <c r="P3026" i="1"/>
  <c r="R3026" i="1" s="1"/>
  <c r="P3027" i="1"/>
  <c r="R3027" i="1" s="1"/>
  <c r="P3028" i="1"/>
  <c r="R3028" i="1" s="1"/>
  <c r="P3029" i="1"/>
  <c r="R3029" i="1" s="1"/>
  <c r="P3030" i="1"/>
  <c r="R3030" i="1" s="1"/>
  <c r="P3031" i="1"/>
  <c r="R3031" i="1" s="1"/>
  <c r="P3032" i="1"/>
  <c r="R3032" i="1" s="1"/>
  <c r="P3033" i="1"/>
  <c r="R3033" i="1" s="1"/>
  <c r="P3034" i="1"/>
  <c r="R3034" i="1" s="1"/>
  <c r="P3035" i="1"/>
  <c r="R3035" i="1" s="1"/>
  <c r="P3036" i="1"/>
  <c r="R3036" i="1" s="1"/>
  <c r="P3037" i="1"/>
  <c r="R3037" i="1" s="1"/>
  <c r="P3038" i="1"/>
  <c r="R3038" i="1" s="1"/>
  <c r="P3039" i="1"/>
  <c r="R3039" i="1" s="1"/>
  <c r="P3040" i="1"/>
  <c r="R3040" i="1" s="1"/>
  <c r="P3041" i="1"/>
  <c r="R3041" i="1" s="1"/>
  <c r="P3042" i="1"/>
  <c r="R3042" i="1" s="1"/>
  <c r="P3043" i="1"/>
  <c r="R3043" i="1" s="1"/>
  <c r="P3044" i="1"/>
  <c r="R3044" i="1" s="1"/>
  <c r="P3045" i="1"/>
  <c r="R3045" i="1" s="1"/>
  <c r="P3046" i="1"/>
  <c r="R3046" i="1" s="1"/>
  <c r="P3048" i="1"/>
  <c r="R3048" i="1" s="1"/>
  <c r="P3049" i="1"/>
  <c r="R3049" i="1" s="1"/>
  <c r="P3050" i="1"/>
  <c r="R3050" i="1" s="1"/>
  <c r="P3051" i="1"/>
  <c r="R3051" i="1" s="1"/>
  <c r="P3052" i="1"/>
  <c r="R3052" i="1"/>
  <c r="P3053" i="1"/>
  <c r="R3053" i="1" s="1"/>
  <c r="P3054" i="1"/>
  <c r="R3054" i="1" s="1"/>
  <c r="P3055" i="1"/>
  <c r="R3055" i="1" s="1"/>
  <c r="P3056" i="1"/>
  <c r="R3056" i="1" s="1"/>
  <c r="P3057" i="1"/>
  <c r="R3057" i="1" s="1"/>
  <c r="P3059" i="1"/>
  <c r="R3059" i="1" s="1"/>
  <c r="P3060" i="1"/>
  <c r="R3060" i="1" s="1"/>
  <c r="P3061" i="1"/>
  <c r="R3061" i="1" s="1"/>
  <c r="P3062" i="1"/>
  <c r="R3062" i="1" s="1"/>
  <c r="P3063" i="1"/>
  <c r="R3063" i="1" s="1"/>
  <c r="P3064" i="1"/>
  <c r="R3064" i="1" s="1"/>
  <c r="P3065" i="1"/>
  <c r="R3065" i="1" s="1"/>
  <c r="P3066" i="1"/>
  <c r="R3066" i="1" s="1"/>
  <c r="P3067" i="1"/>
  <c r="R3067" i="1" s="1"/>
  <c r="P3068" i="1"/>
  <c r="R3068" i="1" s="1"/>
  <c r="P3069" i="1"/>
  <c r="R3069" i="1" s="1"/>
  <c r="P3070" i="1"/>
  <c r="R3070" i="1" s="1"/>
  <c r="P3071" i="1"/>
  <c r="R3071" i="1" s="1"/>
  <c r="P3072" i="1"/>
  <c r="R3072" i="1" s="1"/>
  <c r="P3073" i="1"/>
  <c r="R3073" i="1" s="1"/>
  <c r="P3074" i="1"/>
  <c r="R3074" i="1" s="1"/>
  <c r="P3075" i="1"/>
  <c r="R3075" i="1"/>
  <c r="P3076" i="1"/>
  <c r="R3076" i="1" s="1"/>
  <c r="P3077" i="1"/>
  <c r="R3077" i="1" s="1"/>
  <c r="P3078" i="1"/>
  <c r="R3078" i="1" s="1"/>
  <c r="P3079" i="1"/>
  <c r="R3079" i="1" s="1"/>
  <c r="P3080" i="1"/>
  <c r="R3080" i="1" s="1"/>
  <c r="P3081" i="1"/>
  <c r="R3081" i="1"/>
  <c r="P3082" i="1"/>
  <c r="R3082" i="1" s="1"/>
  <c r="P3083" i="1"/>
  <c r="R3083" i="1" s="1"/>
  <c r="P3085" i="1"/>
  <c r="R3085" i="1" s="1"/>
  <c r="P3086" i="1"/>
  <c r="R3086" i="1" s="1"/>
  <c r="P3087" i="1"/>
  <c r="R3087" i="1"/>
  <c r="P3088" i="1"/>
  <c r="R3088" i="1" s="1"/>
  <c r="P3089" i="1"/>
  <c r="R3089" i="1"/>
  <c r="P3090" i="1"/>
  <c r="R3090" i="1" s="1"/>
  <c r="P3091" i="1"/>
  <c r="R3091" i="1"/>
  <c r="P3092" i="1"/>
  <c r="R3092" i="1" s="1"/>
  <c r="P3093" i="1"/>
  <c r="R3093" i="1" s="1"/>
  <c r="P3094" i="1"/>
  <c r="R3094" i="1"/>
  <c r="P3095" i="1"/>
  <c r="R3095" i="1" s="1"/>
  <c r="P3096" i="1"/>
  <c r="R3096" i="1" s="1"/>
  <c r="P3097" i="1"/>
  <c r="R3097" i="1" s="1"/>
  <c r="P3098" i="1"/>
  <c r="R3098" i="1" s="1"/>
  <c r="P3099" i="1"/>
  <c r="R3099" i="1" s="1"/>
  <c r="P3100" i="1"/>
  <c r="R3100" i="1" s="1"/>
  <c r="P3101" i="1"/>
  <c r="R3101" i="1" s="1"/>
  <c r="P3102" i="1"/>
  <c r="R3102" i="1" s="1"/>
  <c r="P3103" i="1"/>
  <c r="R3103" i="1" s="1"/>
  <c r="P3104" i="1"/>
  <c r="R3104" i="1" s="1"/>
  <c r="P3105" i="1"/>
  <c r="R3105" i="1" s="1"/>
  <c r="P3106" i="1"/>
  <c r="R3106" i="1" s="1"/>
  <c r="P3107" i="1"/>
  <c r="R3107" i="1" s="1"/>
  <c r="P3108" i="1"/>
  <c r="R3108" i="1" s="1"/>
  <c r="P3109" i="1"/>
  <c r="R3109" i="1" s="1"/>
  <c r="P3110" i="1"/>
  <c r="R3110" i="1" s="1"/>
  <c r="P3111" i="1"/>
  <c r="R3111" i="1" s="1"/>
  <c r="P3112" i="1"/>
  <c r="R3112" i="1" s="1"/>
  <c r="P3113" i="1"/>
  <c r="R3113" i="1" s="1"/>
  <c r="P3114" i="1"/>
  <c r="R3114" i="1" s="1"/>
  <c r="P3115" i="1"/>
  <c r="R3115" i="1" s="1"/>
  <c r="P3117" i="1"/>
  <c r="R3117" i="1" s="1"/>
  <c r="P3118" i="1"/>
  <c r="R3118" i="1" s="1"/>
  <c r="P3119" i="1"/>
  <c r="R3119" i="1" s="1"/>
  <c r="P3120" i="1"/>
  <c r="R3120" i="1" s="1"/>
  <c r="P3121" i="1"/>
  <c r="R3121" i="1" s="1"/>
  <c r="P3122" i="1"/>
  <c r="R3122" i="1" s="1"/>
  <c r="P3123" i="1"/>
  <c r="R3123" i="1" s="1"/>
  <c r="P3124" i="1"/>
  <c r="R3124" i="1" s="1"/>
  <c r="P3125" i="1"/>
  <c r="R3125" i="1" s="1"/>
  <c r="P3126" i="1"/>
  <c r="R3126" i="1" s="1"/>
  <c r="P3127" i="1"/>
  <c r="R3127" i="1"/>
  <c r="P3128" i="1"/>
  <c r="R3128" i="1" s="1"/>
  <c r="P3129" i="1"/>
  <c r="R3129" i="1" s="1"/>
  <c r="P3130" i="1"/>
  <c r="R3130" i="1" s="1"/>
  <c r="P3132" i="1"/>
  <c r="R3132" i="1" s="1"/>
  <c r="R3133" i="1" s="1"/>
  <c r="P3134" i="1"/>
  <c r="R3134" i="1" s="1"/>
  <c r="P3135" i="1"/>
  <c r="R3135" i="1" s="1"/>
  <c r="P3137" i="1"/>
  <c r="R3137" i="1" s="1"/>
  <c r="P3138" i="1"/>
  <c r="R3138" i="1" s="1"/>
  <c r="P3139" i="1"/>
  <c r="R3139" i="1" s="1"/>
  <c r="P3140" i="1"/>
  <c r="R3140" i="1" s="1"/>
  <c r="P3141" i="1"/>
  <c r="R3141" i="1" s="1"/>
  <c r="P3142" i="1"/>
  <c r="R3142" i="1" s="1"/>
  <c r="P3143" i="1"/>
  <c r="R3143" i="1" s="1"/>
  <c r="P3144" i="1"/>
  <c r="R3144" i="1" s="1"/>
  <c r="P3145" i="1"/>
  <c r="R3145" i="1" s="1"/>
  <c r="P3146" i="1"/>
  <c r="R3146" i="1" s="1"/>
  <c r="P3147" i="1"/>
  <c r="R3147" i="1" s="1"/>
  <c r="P3148" i="1"/>
  <c r="R3148" i="1" s="1"/>
  <c r="P3149" i="1"/>
  <c r="R3149" i="1" s="1"/>
  <c r="P3150" i="1"/>
  <c r="R3150" i="1"/>
  <c r="P3151" i="1"/>
  <c r="R3151" i="1" s="1"/>
  <c r="P3152" i="1"/>
  <c r="R3152" i="1" s="1"/>
  <c r="P3153" i="1"/>
  <c r="R3153" i="1" s="1"/>
  <c r="P3154" i="1"/>
  <c r="R3154" i="1" s="1"/>
  <c r="P3155" i="1"/>
  <c r="R3155" i="1" s="1"/>
  <c r="P3156" i="1"/>
  <c r="R3156" i="1" s="1"/>
  <c r="P3157" i="1"/>
  <c r="R3157" i="1" s="1"/>
  <c r="P3158" i="1"/>
  <c r="R3158" i="1"/>
  <c r="P3159" i="1"/>
  <c r="R3159" i="1" s="1"/>
  <c r="P3160" i="1"/>
  <c r="R3160" i="1" s="1"/>
  <c r="P3161" i="1"/>
  <c r="R3161" i="1" s="1"/>
  <c r="P3162" i="1"/>
  <c r="R3162" i="1" s="1"/>
  <c r="P3163" i="1"/>
  <c r="R3163" i="1" s="1"/>
  <c r="P3164" i="1"/>
  <c r="R3164" i="1" s="1"/>
  <c r="P3165" i="1"/>
  <c r="R3165" i="1" s="1"/>
  <c r="P3166" i="1"/>
  <c r="R3166" i="1" s="1"/>
  <c r="P3167" i="1"/>
  <c r="R3167" i="1" s="1"/>
  <c r="P3168" i="1"/>
  <c r="R3168" i="1" s="1"/>
  <c r="P3169" i="1"/>
  <c r="R3169" i="1" s="1"/>
  <c r="P3170" i="1"/>
  <c r="R3170" i="1"/>
  <c r="P3171" i="1"/>
  <c r="R3171" i="1" s="1"/>
  <c r="P3172" i="1"/>
  <c r="R3172" i="1" s="1"/>
  <c r="P3173" i="1"/>
  <c r="R3173" i="1" s="1"/>
  <c r="P3174" i="1"/>
  <c r="R3174" i="1" s="1"/>
  <c r="P3175" i="1"/>
  <c r="R3175" i="1" s="1"/>
  <c r="P3176" i="1"/>
  <c r="R3176" i="1" s="1"/>
  <c r="P3177" i="1"/>
  <c r="R3177" i="1" s="1"/>
  <c r="P3178" i="1"/>
  <c r="R3178" i="1" s="1"/>
  <c r="P3179" i="1"/>
  <c r="R3179" i="1" s="1"/>
  <c r="P3180" i="1"/>
  <c r="R3180" i="1" s="1"/>
  <c r="P3181" i="1"/>
  <c r="R3181" i="1" s="1"/>
  <c r="P3182" i="1"/>
  <c r="R3182" i="1"/>
  <c r="P3183" i="1"/>
  <c r="R3183" i="1" s="1"/>
  <c r="P3184" i="1"/>
  <c r="R3184" i="1" s="1"/>
  <c r="P3185" i="1"/>
  <c r="R3185" i="1" s="1"/>
  <c r="P3186" i="1"/>
  <c r="R3186" i="1" s="1"/>
  <c r="P3187" i="1"/>
  <c r="R3187" i="1" s="1"/>
  <c r="P3188" i="1"/>
  <c r="R3188" i="1" s="1"/>
  <c r="P3189" i="1"/>
  <c r="R3189" i="1" s="1"/>
  <c r="P3190" i="1"/>
  <c r="R3190" i="1" s="1"/>
  <c r="P3191" i="1"/>
  <c r="R3191" i="1" s="1"/>
  <c r="P3192" i="1"/>
  <c r="R3192" i="1" s="1"/>
  <c r="P3193" i="1"/>
  <c r="R3193" i="1" s="1"/>
  <c r="P3194" i="1"/>
  <c r="R3194" i="1"/>
  <c r="P3195" i="1"/>
  <c r="R3195" i="1" s="1"/>
  <c r="P3196" i="1"/>
  <c r="R3196" i="1" s="1"/>
  <c r="P3197" i="1"/>
  <c r="R3197" i="1" s="1"/>
  <c r="P3198" i="1"/>
  <c r="R3198" i="1" s="1"/>
  <c r="P3199" i="1"/>
  <c r="R3199" i="1" s="1"/>
  <c r="P3200" i="1"/>
  <c r="R3200" i="1" s="1"/>
  <c r="P3201" i="1"/>
  <c r="R3201" i="1" s="1"/>
  <c r="P3202" i="1"/>
  <c r="R3202" i="1" s="1"/>
  <c r="P3203" i="1"/>
  <c r="R3203" i="1" s="1"/>
  <c r="P3204" i="1"/>
  <c r="R3204" i="1" s="1"/>
  <c r="P3205" i="1"/>
  <c r="R3205" i="1" s="1"/>
  <c r="P3206" i="1"/>
  <c r="R3206" i="1" s="1"/>
  <c r="P3207" i="1"/>
  <c r="R3207" i="1"/>
  <c r="P3208" i="1"/>
  <c r="R3208" i="1" s="1"/>
  <c r="P3209" i="1"/>
  <c r="R3209" i="1" s="1"/>
  <c r="P3210" i="1"/>
  <c r="R3210" i="1" s="1"/>
  <c r="P3211" i="1"/>
  <c r="R3211" i="1"/>
  <c r="P3212" i="1"/>
  <c r="R3212" i="1" s="1"/>
  <c r="P3213" i="1"/>
  <c r="R3213" i="1" s="1"/>
  <c r="P3214" i="1"/>
  <c r="R3214" i="1" s="1"/>
  <c r="P3215" i="1"/>
  <c r="R3215" i="1" s="1"/>
  <c r="P3216" i="1"/>
  <c r="R3216" i="1" s="1"/>
  <c r="P3217" i="1"/>
  <c r="R3217" i="1" s="1"/>
  <c r="P3218" i="1"/>
  <c r="R3218" i="1" s="1"/>
  <c r="P3219" i="1"/>
  <c r="R3219" i="1" s="1"/>
  <c r="P3220" i="1"/>
  <c r="R3220" i="1" s="1"/>
  <c r="P3221" i="1"/>
  <c r="R3221" i="1" s="1"/>
  <c r="P3222" i="1"/>
  <c r="R3222" i="1" s="1"/>
  <c r="P3223" i="1"/>
  <c r="R3223" i="1" s="1"/>
  <c r="P3224" i="1"/>
  <c r="R3224" i="1" s="1"/>
  <c r="P3225" i="1"/>
  <c r="R3225" i="1" s="1"/>
  <c r="P3226" i="1"/>
  <c r="R3226" i="1" s="1"/>
  <c r="P3227" i="1"/>
  <c r="R3227" i="1" s="1"/>
  <c r="P3228" i="1"/>
  <c r="R3228" i="1" s="1"/>
  <c r="P3229" i="1"/>
  <c r="R3229" i="1" s="1"/>
  <c r="P3230" i="1"/>
  <c r="R3230" i="1" s="1"/>
  <c r="P3231" i="1"/>
  <c r="R3231" i="1" s="1"/>
  <c r="P3232" i="1"/>
  <c r="R3232" i="1" s="1"/>
  <c r="P3233" i="1"/>
  <c r="R3233" i="1" s="1"/>
  <c r="P3234" i="1"/>
  <c r="R3234" i="1" s="1"/>
  <c r="P3235" i="1"/>
  <c r="R3235" i="1" s="1"/>
  <c r="P3236" i="1"/>
  <c r="R3236" i="1" s="1"/>
  <c r="P3237" i="1"/>
  <c r="R3237" i="1" s="1"/>
  <c r="P3238" i="1"/>
  <c r="R3238" i="1" s="1"/>
  <c r="P3239" i="1"/>
  <c r="R3239" i="1"/>
  <c r="P3240" i="1"/>
  <c r="R3240" i="1" s="1"/>
  <c r="P3241" i="1"/>
  <c r="R3241" i="1" s="1"/>
  <c r="P3242" i="1"/>
  <c r="R3242" i="1" s="1"/>
  <c r="P3243" i="1"/>
  <c r="R3243" i="1"/>
  <c r="P3244" i="1"/>
  <c r="R3244" i="1" s="1"/>
  <c r="P3245" i="1"/>
  <c r="R3245" i="1" s="1"/>
  <c r="P3246" i="1"/>
  <c r="R3246" i="1" s="1"/>
  <c r="P3247" i="1"/>
  <c r="R3247" i="1" s="1"/>
  <c r="P3248" i="1"/>
  <c r="R3248" i="1" s="1"/>
  <c r="P3249" i="1"/>
  <c r="R3249" i="1" s="1"/>
  <c r="P3250" i="1"/>
  <c r="R3250" i="1" s="1"/>
  <c r="P3251" i="1"/>
  <c r="R3251" i="1"/>
  <c r="P3252" i="1"/>
  <c r="R3252" i="1" s="1"/>
  <c r="P3253" i="1"/>
  <c r="R3253" i="1" s="1"/>
  <c r="P3254" i="1"/>
  <c r="R3254" i="1" s="1"/>
  <c r="P3255" i="1"/>
  <c r="R3255" i="1" s="1"/>
  <c r="P3256" i="1"/>
  <c r="R3256" i="1" s="1"/>
  <c r="P3257" i="1"/>
  <c r="R3257" i="1" s="1"/>
  <c r="P3258" i="1"/>
  <c r="R3258" i="1"/>
  <c r="P3259" i="1"/>
  <c r="R3259" i="1" s="1"/>
  <c r="P3260" i="1"/>
  <c r="R3260" i="1" s="1"/>
  <c r="P3261" i="1"/>
  <c r="R3261" i="1" s="1"/>
  <c r="P3262" i="1"/>
  <c r="R3262" i="1" s="1"/>
  <c r="P3263" i="1"/>
  <c r="R3263" i="1" s="1"/>
  <c r="P3264" i="1"/>
  <c r="R3264" i="1" s="1"/>
  <c r="P3265" i="1"/>
  <c r="R3265" i="1" s="1"/>
  <c r="P3266" i="1"/>
  <c r="R3266" i="1" s="1"/>
  <c r="P3267" i="1"/>
  <c r="R3267" i="1" s="1"/>
  <c r="P3268" i="1"/>
  <c r="R3268" i="1" s="1"/>
  <c r="P3269" i="1"/>
  <c r="R3269" i="1" s="1"/>
  <c r="P3270" i="1"/>
  <c r="R3270" i="1" s="1"/>
  <c r="P3271" i="1"/>
  <c r="R3271" i="1"/>
  <c r="P3272" i="1"/>
  <c r="R3272" i="1" s="1"/>
  <c r="P3273" i="1"/>
  <c r="R3273" i="1" s="1"/>
  <c r="P3274" i="1"/>
  <c r="R3274" i="1" s="1"/>
  <c r="P3275" i="1"/>
  <c r="R3275" i="1"/>
  <c r="P3276" i="1"/>
  <c r="R3276" i="1" s="1"/>
  <c r="P3277" i="1"/>
  <c r="R3277" i="1" s="1"/>
  <c r="P3278" i="1"/>
  <c r="R3278" i="1" s="1"/>
  <c r="P3279" i="1"/>
  <c r="R3279" i="1"/>
  <c r="P3280" i="1"/>
  <c r="R3280" i="1" s="1"/>
  <c r="P3281" i="1"/>
  <c r="R3281" i="1" s="1"/>
  <c r="P3282" i="1"/>
  <c r="R3282" i="1" s="1"/>
  <c r="P3283" i="1"/>
  <c r="R3283" i="1" s="1"/>
  <c r="P3284" i="1"/>
  <c r="R3284" i="1" s="1"/>
  <c r="P3285" i="1"/>
  <c r="R3285" i="1" s="1"/>
  <c r="P3286" i="1"/>
  <c r="R3286" i="1"/>
  <c r="P3287" i="1"/>
  <c r="R3287" i="1"/>
  <c r="P3288" i="1"/>
  <c r="R3288" i="1" s="1"/>
  <c r="P3289" i="1"/>
  <c r="R3289" i="1" s="1"/>
  <c r="P3290" i="1"/>
  <c r="R3290" i="1" s="1"/>
  <c r="P3291" i="1"/>
  <c r="R3291" i="1" s="1"/>
  <c r="P3292" i="1"/>
  <c r="R3292" i="1" s="1"/>
  <c r="P3293" i="1"/>
  <c r="R3293" i="1"/>
  <c r="P3294" i="1"/>
  <c r="R3294" i="1" s="1"/>
  <c r="P3295" i="1"/>
  <c r="R3295" i="1" s="1"/>
  <c r="P3296" i="1"/>
  <c r="R3296" i="1" s="1"/>
  <c r="P3297" i="1"/>
  <c r="R3297" i="1" s="1"/>
  <c r="P3298" i="1"/>
  <c r="R3298" i="1" s="1"/>
  <c r="P3299" i="1"/>
  <c r="R3299" i="1" s="1"/>
  <c r="P3300" i="1"/>
  <c r="R3300" i="1" s="1"/>
  <c r="P3301" i="1"/>
  <c r="R3301" i="1" s="1"/>
  <c r="P3302" i="1"/>
  <c r="R3302" i="1" s="1"/>
  <c r="P3303" i="1"/>
  <c r="R3303" i="1" s="1"/>
  <c r="P3304" i="1"/>
  <c r="R3304" i="1"/>
  <c r="P3305" i="1"/>
  <c r="R3305" i="1" s="1"/>
  <c r="P3306" i="1"/>
  <c r="R3306" i="1" s="1"/>
  <c r="P3307" i="1"/>
  <c r="R3307" i="1"/>
  <c r="P3308" i="1"/>
  <c r="R3308" i="1" s="1"/>
  <c r="P3309" i="1"/>
  <c r="R3309" i="1" s="1"/>
  <c r="P3310" i="1"/>
  <c r="R3310" i="1" s="1"/>
  <c r="P3311" i="1"/>
  <c r="R3311" i="1"/>
  <c r="P3312" i="1"/>
  <c r="R3312" i="1" s="1"/>
  <c r="P3313" i="1"/>
  <c r="R3313" i="1" s="1"/>
  <c r="P3314" i="1"/>
  <c r="R3314" i="1" s="1"/>
  <c r="P3315" i="1"/>
  <c r="R3315" i="1"/>
  <c r="P3316" i="1"/>
  <c r="R3316" i="1" s="1"/>
  <c r="P3317" i="1"/>
  <c r="R3317" i="1" s="1"/>
  <c r="P3318" i="1"/>
  <c r="R3318" i="1"/>
  <c r="P3319" i="1"/>
  <c r="R3319" i="1" s="1"/>
  <c r="P3320" i="1"/>
  <c r="R3320" i="1" s="1"/>
  <c r="P3321" i="1"/>
  <c r="R3321" i="1" s="1"/>
  <c r="P3322" i="1"/>
  <c r="R3322" i="1" s="1"/>
  <c r="P3323" i="1"/>
  <c r="R3323" i="1" s="1"/>
  <c r="P3324" i="1"/>
  <c r="R3324" i="1" s="1"/>
  <c r="P3325" i="1"/>
  <c r="R3325" i="1" s="1"/>
  <c r="P3326" i="1"/>
  <c r="R3326" i="1" s="1"/>
  <c r="P3327" i="1"/>
  <c r="R3327" i="1"/>
  <c r="P3328" i="1"/>
  <c r="R3328" i="1" s="1"/>
  <c r="P3329" i="1"/>
  <c r="R3329" i="1" s="1"/>
  <c r="P3330" i="1"/>
  <c r="R3330" i="1" s="1"/>
  <c r="P3331" i="1"/>
  <c r="R3331" i="1" s="1"/>
  <c r="P3332" i="1"/>
  <c r="R3332" i="1" s="1"/>
  <c r="P3333" i="1"/>
  <c r="R3333" i="1"/>
  <c r="P3334" i="1"/>
  <c r="R3334" i="1" s="1"/>
  <c r="P3335" i="1"/>
  <c r="R3335" i="1" s="1"/>
  <c r="P3336" i="1"/>
  <c r="R3336" i="1"/>
  <c r="P3337" i="1"/>
  <c r="R3337" i="1" s="1"/>
  <c r="P3338" i="1"/>
  <c r="R3338" i="1"/>
  <c r="P3339" i="1"/>
  <c r="R3339" i="1"/>
  <c r="P3340" i="1"/>
  <c r="R3340" i="1" s="1"/>
  <c r="P3341" i="1"/>
  <c r="R3341" i="1" s="1"/>
  <c r="P3342" i="1"/>
  <c r="R3342" i="1" s="1"/>
  <c r="P3343" i="1"/>
  <c r="R3343" i="1"/>
  <c r="P3344" i="1"/>
  <c r="R3344" i="1"/>
  <c r="P3345" i="1"/>
  <c r="R3345" i="1" s="1"/>
  <c r="P3346" i="1"/>
  <c r="Q3346" i="1"/>
  <c r="R3346" i="1"/>
  <c r="P3347" i="1"/>
  <c r="R3347" i="1"/>
  <c r="P3348" i="1"/>
  <c r="R3348" i="1" s="1"/>
  <c r="P3349" i="1"/>
  <c r="R3349" i="1" s="1"/>
  <c r="P3350" i="1"/>
  <c r="R3350" i="1"/>
  <c r="P3351" i="1"/>
  <c r="R3351" i="1" s="1"/>
  <c r="P3352" i="1"/>
  <c r="R3352" i="1" s="1"/>
  <c r="P3353" i="1"/>
  <c r="R3353" i="1" s="1"/>
  <c r="P3354" i="1"/>
  <c r="R3354" i="1" s="1"/>
  <c r="P3355" i="1"/>
  <c r="R3355" i="1" s="1"/>
  <c r="P3356" i="1"/>
  <c r="R3356" i="1" s="1"/>
  <c r="P3357" i="1"/>
  <c r="R3357" i="1" s="1"/>
  <c r="P3358" i="1"/>
  <c r="R3358" i="1" s="1"/>
  <c r="P3359" i="1"/>
  <c r="R3359" i="1" s="1"/>
  <c r="P3360" i="1"/>
  <c r="R3360" i="1" s="1"/>
  <c r="P3361" i="1"/>
  <c r="R3361" i="1" s="1"/>
  <c r="P3362" i="1"/>
  <c r="R3362" i="1" s="1"/>
  <c r="P3363" i="1"/>
  <c r="R3363" i="1" s="1"/>
  <c r="P3364" i="1"/>
  <c r="R3364" i="1" s="1"/>
  <c r="P3365" i="1"/>
  <c r="R3365" i="1" s="1"/>
  <c r="P3366" i="1"/>
  <c r="R3366" i="1" s="1"/>
  <c r="P3368" i="1"/>
  <c r="R3368" i="1" s="1"/>
  <c r="P3369" i="1"/>
  <c r="R3369" i="1" s="1"/>
  <c r="P3370" i="1"/>
  <c r="R3370" i="1" s="1"/>
  <c r="P3371" i="1"/>
  <c r="R3371" i="1" s="1"/>
  <c r="P3372" i="1"/>
  <c r="R3372" i="1"/>
  <c r="P3373" i="1"/>
  <c r="R3373" i="1" s="1"/>
  <c r="P3374" i="1"/>
  <c r="R3374" i="1" s="1"/>
  <c r="P3375" i="1"/>
  <c r="R3375" i="1" s="1"/>
  <c r="P3376" i="1"/>
  <c r="R3376" i="1" s="1"/>
  <c r="P3377" i="1"/>
  <c r="R3377" i="1" s="1"/>
  <c r="P3378" i="1"/>
  <c r="R3378" i="1"/>
  <c r="P3380" i="1"/>
  <c r="R3380" i="1" s="1"/>
  <c r="P3381" i="1"/>
  <c r="R3381" i="1" s="1"/>
  <c r="P3382" i="1"/>
  <c r="R3382" i="1" s="1"/>
  <c r="P3383" i="1"/>
  <c r="R3383" i="1" s="1"/>
  <c r="P3384" i="1"/>
  <c r="R3384" i="1" s="1"/>
  <c r="P3385" i="1"/>
  <c r="R3385" i="1" s="1"/>
  <c r="P3386" i="1"/>
  <c r="R3386" i="1"/>
  <c r="P3387" i="1"/>
  <c r="R3387" i="1" s="1"/>
  <c r="P3388" i="1"/>
  <c r="R3388" i="1" s="1"/>
  <c r="P3389" i="1"/>
  <c r="R3389" i="1"/>
  <c r="P3390" i="1"/>
  <c r="R3390" i="1" s="1"/>
  <c r="P3391" i="1"/>
  <c r="R3391" i="1"/>
  <c r="P3392" i="1"/>
  <c r="R3392" i="1" s="1"/>
  <c r="P3393" i="1"/>
  <c r="R3393" i="1" s="1"/>
  <c r="P3394" i="1"/>
  <c r="R3394" i="1" s="1"/>
  <c r="P3395" i="1"/>
  <c r="R3395" i="1"/>
  <c r="P3396" i="1"/>
  <c r="R3396" i="1" s="1"/>
  <c r="P3397" i="1"/>
  <c r="R3397" i="1"/>
  <c r="P3398" i="1"/>
  <c r="R3398" i="1" s="1"/>
  <c r="P3399" i="1"/>
  <c r="R3399" i="1" s="1"/>
  <c r="P3400" i="1"/>
  <c r="R3400" i="1" s="1"/>
  <c r="P3401" i="1"/>
  <c r="R3401" i="1" s="1"/>
  <c r="P3402" i="1"/>
  <c r="R3402" i="1" s="1"/>
  <c r="P3403" i="1"/>
  <c r="R3403" i="1" s="1"/>
  <c r="P3404" i="1"/>
  <c r="R3404" i="1"/>
  <c r="P3405" i="1"/>
  <c r="R3405" i="1" s="1"/>
  <c r="P3406" i="1"/>
  <c r="R3406" i="1" s="1"/>
  <c r="P3407" i="1"/>
  <c r="R3407" i="1" s="1"/>
  <c r="P3408" i="1"/>
  <c r="R3408" i="1" s="1"/>
  <c r="P3409" i="1"/>
  <c r="R3409" i="1" s="1"/>
  <c r="P3410" i="1"/>
  <c r="R3410" i="1"/>
  <c r="P3411" i="1"/>
  <c r="R3411" i="1" s="1"/>
  <c r="P3412" i="1"/>
  <c r="R3412" i="1" s="1"/>
  <c r="P3413" i="1"/>
  <c r="R3413" i="1" s="1"/>
  <c r="P3414" i="1"/>
  <c r="R3414" i="1" s="1"/>
  <c r="P3415" i="1"/>
  <c r="R3415" i="1" s="1"/>
  <c r="P3416" i="1"/>
  <c r="R3416" i="1" s="1"/>
  <c r="P3417" i="1"/>
  <c r="R3417" i="1" s="1"/>
  <c r="P3418" i="1"/>
  <c r="R3418" i="1" s="1"/>
  <c r="P3419" i="1"/>
  <c r="R3419" i="1" s="1"/>
  <c r="P3420" i="1"/>
  <c r="R3420" i="1" s="1"/>
  <c r="P3421" i="1"/>
  <c r="R3421" i="1" s="1"/>
  <c r="P3422" i="1"/>
  <c r="R3422" i="1" s="1"/>
  <c r="P3423" i="1"/>
  <c r="R3423" i="1" s="1"/>
  <c r="P3424" i="1"/>
  <c r="R3424" i="1" s="1"/>
  <c r="P3425" i="1"/>
  <c r="R3425" i="1" s="1"/>
  <c r="P3426" i="1"/>
  <c r="R3426" i="1" s="1"/>
  <c r="P3427" i="1"/>
  <c r="R3427" i="1" s="1"/>
  <c r="P3428" i="1"/>
  <c r="R3428" i="1" s="1"/>
  <c r="P3429" i="1"/>
  <c r="R3429" i="1" s="1"/>
  <c r="P3430" i="1"/>
  <c r="R3430" i="1" s="1"/>
  <c r="P3431" i="1"/>
  <c r="R3431" i="1" s="1"/>
  <c r="P3432" i="1"/>
  <c r="R3432" i="1" s="1"/>
  <c r="P3433" i="1"/>
  <c r="R3433" i="1" s="1"/>
  <c r="P3434" i="1"/>
  <c r="R3434" i="1" s="1"/>
  <c r="P3435" i="1"/>
  <c r="R3435" i="1" s="1"/>
  <c r="P3436" i="1"/>
  <c r="R3436" i="1" s="1"/>
  <c r="P3437" i="1"/>
  <c r="R3437" i="1" s="1"/>
  <c r="P3438" i="1"/>
  <c r="R3438" i="1" s="1"/>
  <c r="P3439" i="1"/>
  <c r="R3439" i="1" s="1"/>
  <c r="P3440" i="1"/>
  <c r="R3440" i="1" s="1"/>
  <c r="P3441" i="1"/>
  <c r="R3441" i="1" s="1"/>
  <c r="P3442" i="1"/>
  <c r="R3442" i="1" s="1"/>
  <c r="P3443" i="1"/>
  <c r="R3443" i="1"/>
  <c r="P3444" i="1"/>
  <c r="R3444" i="1" s="1"/>
  <c r="P3445" i="1"/>
  <c r="R3445" i="1"/>
  <c r="P3446" i="1"/>
  <c r="R3446" i="1" s="1"/>
  <c r="P3447" i="1"/>
  <c r="R3447" i="1" s="1"/>
  <c r="P3448" i="1"/>
  <c r="R3448" i="1" s="1"/>
  <c r="P3449" i="1"/>
  <c r="R3449" i="1" s="1"/>
  <c r="P3450" i="1"/>
  <c r="R3450" i="1" s="1"/>
  <c r="P3451" i="1"/>
  <c r="R3451" i="1" s="1"/>
  <c r="P3452" i="1"/>
  <c r="R3452" i="1" s="1"/>
  <c r="P3453" i="1"/>
  <c r="R3453" i="1" s="1"/>
  <c r="P3454" i="1"/>
  <c r="R3454" i="1" s="1"/>
  <c r="P3455" i="1"/>
  <c r="R3455" i="1"/>
  <c r="P3456" i="1"/>
  <c r="R3456" i="1" s="1"/>
  <c r="P3457" i="1"/>
  <c r="R3457" i="1" s="1"/>
  <c r="P3458" i="1"/>
  <c r="R3458" i="1" s="1"/>
  <c r="P3459" i="1"/>
  <c r="R3459" i="1" s="1"/>
  <c r="P3460" i="1"/>
  <c r="R3460" i="1"/>
  <c r="P3461" i="1"/>
  <c r="R3461" i="1" s="1"/>
  <c r="P3462" i="1"/>
  <c r="R3462" i="1" s="1"/>
  <c r="P3463" i="1"/>
  <c r="R3463" i="1" s="1"/>
  <c r="P3464" i="1"/>
  <c r="R3464" i="1" s="1"/>
  <c r="P3465" i="1"/>
  <c r="R3465" i="1" s="1"/>
  <c r="P3466" i="1"/>
  <c r="R3466" i="1" s="1"/>
  <c r="P3467" i="1"/>
  <c r="R3467" i="1" s="1"/>
  <c r="P3468" i="1"/>
  <c r="R3468" i="1" s="1"/>
  <c r="P3469" i="1"/>
  <c r="R3469" i="1" s="1"/>
  <c r="P3470" i="1"/>
  <c r="R3470" i="1" s="1"/>
  <c r="P3471" i="1"/>
  <c r="R3471" i="1" s="1"/>
  <c r="P3472" i="1"/>
  <c r="R3472" i="1" s="1"/>
  <c r="P3473" i="1"/>
  <c r="R3473" i="1" s="1"/>
  <c r="P3474" i="1"/>
  <c r="R3474" i="1" s="1"/>
  <c r="P3475" i="1"/>
  <c r="R3475" i="1" s="1"/>
  <c r="P3476" i="1"/>
  <c r="R3476" i="1" s="1"/>
  <c r="P3477" i="1"/>
  <c r="R3477" i="1" s="1"/>
  <c r="P3478" i="1"/>
  <c r="R3478" i="1" s="1"/>
  <c r="P3479" i="1"/>
  <c r="R3479" i="1" s="1"/>
  <c r="P3480" i="1"/>
  <c r="R3480" i="1" s="1"/>
  <c r="P3482" i="1"/>
  <c r="R3482" i="1" s="1"/>
  <c r="P3483" i="1"/>
  <c r="R3483" i="1" s="1"/>
  <c r="P3484" i="1"/>
  <c r="R3484" i="1" s="1"/>
  <c r="P3485" i="1"/>
  <c r="R3485" i="1" s="1"/>
  <c r="P3486" i="1"/>
  <c r="R3486" i="1" s="1"/>
  <c r="P3487" i="1"/>
  <c r="R3487" i="1" s="1"/>
  <c r="P3488" i="1"/>
  <c r="R3488" i="1"/>
  <c r="P3489" i="1"/>
  <c r="R3489" i="1" s="1"/>
  <c r="P3490" i="1"/>
  <c r="R3490" i="1" s="1"/>
  <c r="P3491" i="1"/>
  <c r="R3491" i="1" s="1"/>
  <c r="P3492" i="1"/>
  <c r="R3492" i="1" s="1"/>
  <c r="P3493" i="1"/>
  <c r="R3493" i="1" s="1"/>
  <c r="P3494" i="1"/>
  <c r="R3494" i="1" s="1"/>
  <c r="P3495" i="1"/>
  <c r="R3495" i="1" s="1"/>
  <c r="P3496" i="1"/>
  <c r="R3496" i="1" s="1"/>
  <c r="P3497" i="1"/>
  <c r="R3497" i="1" s="1"/>
  <c r="P3498" i="1"/>
  <c r="R3498" i="1" s="1"/>
  <c r="P3499" i="1"/>
  <c r="R3499" i="1" s="1"/>
  <c r="P3500" i="1"/>
  <c r="R3500" i="1" s="1"/>
  <c r="P3501" i="1"/>
  <c r="R3501" i="1" s="1"/>
  <c r="P3502" i="1"/>
  <c r="R3502" i="1" s="1"/>
  <c r="P3503" i="1"/>
  <c r="R3503" i="1" s="1"/>
  <c r="P3504" i="1"/>
  <c r="R3504" i="1" s="1"/>
  <c r="P3505" i="1"/>
  <c r="R3505" i="1" s="1"/>
  <c r="P3506" i="1"/>
  <c r="R3506" i="1" s="1"/>
  <c r="P3507" i="1"/>
  <c r="R3507" i="1" s="1"/>
  <c r="P3508" i="1"/>
  <c r="R3508" i="1" s="1"/>
  <c r="P3509" i="1"/>
  <c r="R3509" i="1" s="1"/>
  <c r="P3510" i="1"/>
  <c r="R3510" i="1" s="1"/>
  <c r="P3511" i="1"/>
  <c r="R3511" i="1" s="1"/>
  <c r="P3512" i="1"/>
  <c r="R3512" i="1" s="1"/>
  <c r="P3513" i="1"/>
  <c r="R3513" i="1" s="1"/>
  <c r="P3514" i="1"/>
  <c r="R3514" i="1" s="1"/>
  <c r="P3515" i="1"/>
  <c r="R3515" i="1" s="1"/>
  <c r="P3516" i="1"/>
  <c r="R3516" i="1" s="1"/>
  <c r="P3517" i="1"/>
  <c r="R3517" i="1" s="1"/>
  <c r="P3518" i="1"/>
  <c r="R3518" i="1" s="1"/>
  <c r="P3519" i="1"/>
  <c r="R3519" i="1" s="1"/>
  <c r="P3520" i="1"/>
  <c r="R3520" i="1" s="1"/>
  <c r="P3521" i="1"/>
  <c r="R3521" i="1" s="1"/>
  <c r="P3522" i="1"/>
  <c r="R3522" i="1" s="1"/>
  <c r="P3523" i="1"/>
  <c r="R3523" i="1" s="1"/>
  <c r="P3524" i="1"/>
  <c r="R3524" i="1" s="1"/>
  <c r="P3525" i="1"/>
  <c r="R3525" i="1" s="1"/>
  <c r="P3526" i="1"/>
  <c r="R3526" i="1" s="1"/>
  <c r="P3527" i="1"/>
  <c r="R3527" i="1" s="1"/>
  <c r="P3528" i="1"/>
  <c r="R3528" i="1"/>
  <c r="P3529" i="1"/>
  <c r="R3529" i="1" s="1"/>
  <c r="P3530" i="1"/>
  <c r="R3530" i="1" s="1"/>
  <c r="P3531" i="1"/>
  <c r="R3531" i="1" s="1"/>
  <c r="P3532" i="1"/>
  <c r="R3532" i="1" s="1"/>
  <c r="P3533" i="1"/>
  <c r="R3533" i="1" s="1"/>
  <c r="P3534" i="1"/>
  <c r="R3534" i="1" s="1"/>
  <c r="P3535" i="1"/>
  <c r="R3535" i="1" s="1"/>
  <c r="P3536" i="1"/>
  <c r="R3536" i="1" s="1"/>
  <c r="P3537" i="1"/>
  <c r="R3537" i="1" s="1"/>
  <c r="P3538" i="1"/>
  <c r="R3538" i="1" s="1"/>
  <c r="P3539" i="1"/>
  <c r="R3539" i="1" s="1"/>
  <c r="P3540" i="1"/>
  <c r="R3540" i="1" s="1"/>
  <c r="P3541" i="1"/>
  <c r="R3541" i="1" s="1"/>
  <c r="P3542" i="1"/>
  <c r="R3542" i="1"/>
  <c r="P3543" i="1"/>
  <c r="R3543" i="1" s="1"/>
  <c r="P3544" i="1"/>
  <c r="R3544" i="1" s="1"/>
  <c r="P3545" i="1"/>
  <c r="R3545" i="1" s="1"/>
  <c r="P3546" i="1"/>
  <c r="R3546" i="1" s="1"/>
  <c r="P3547" i="1"/>
  <c r="R3547" i="1" s="1"/>
  <c r="P3548" i="1"/>
  <c r="R3548" i="1" s="1"/>
  <c r="P3549" i="1"/>
  <c r="R3549" i="1"/>
  <c r="P3550" i="1"/>
  <c r="R3550" i="1" s="1"/>
  <c r="P3551" i="1"/>
  <c r="R3551" i="1" s="1"/>
  <c r="P3552" i="1"/>
  <c r="R3552" i="1"/>
  <c r="P3553" i="1"/>
  <c r="R3553" i="1" s="1"/>
  <c r="P3554" i="1"/>
  <c r="R3554" i="1" s="1"/>
  <c r="P3555" i="1"/>
  <c r="R3555" i="1" s="1"/>
  <c r="P3556" i="1"/>
  <c r="R3556" i="1" s="1"/>
  <c r="P3557" i="1"/>
  <c r="R3557" i="1" s="1"/>
  <c r="P3558" i="1"/>
  <c r="R3558" i="1" s="1"/>
  <c r="P3559" i="1"/>
  <c r="R3559" i="1" s="1"/>
  <c r="P3560" i="1"/>
  <c r="R3560" i="1" s="1"/>
  <c r="P3562" i="1"/>
  <c r="R3562" i="1" s="1"/>
  <c r="P3563" i="1"/>
  <c r="R3563" i="1" s="1"/>
  <c r="P3564" i="1"/>
  <c r="R3564" i="1"/>
  <c r="P3565" i="1"/>
  <c r="R3565" i="1" s="1"/>
  <c r="P3566" i="1"/>
  <c r="R3566" i="1" s="1"/>
  <c r="P3567" i="1"/>
  <c r="R3567" i="1" s="1"/>
  <c r="P3568" i="1"/>
  <c r="R3568" i="1" s="1"/>
  <c r="P3569" i="1"/>
  <c r="R3569" i="1" s="1"/>
  <c r="P3570" i="1"/>
  <c r="R3570" i="1" s="1"/>
  <c r="P3571" i="1"/>
  <c r="R3571" i="1" s="1"/>
  <c r="P3572" i="1"/>
  <c r="R3572" i="1" s="1"/>
  <c r="P3573" i="1"/>
  <c r="R3573" i="1"/>
  <c r="P3574" i="1"/>
  <c r="R3574" i="1" s="1"/>
  <c r="P3575" i="1"/>
  <c r="R3575" i="1" s="1"/>
  <c r="P3576" i="1"/>
  <c r="R3576" i="1" s="1"/>
  <c r="P3577" i="1"/>
  <c r="R3577" i="1"/>
  <c r="P3578" i="1"/>
  <c r="R3578" i="1" s="1"/>
  <c r="P3579" i="1"/>
  <c r="R3579" i="1" s="1"/>
  <c r="P3580" i="1"/>
  <c r="R3580" i="1"/>
  <c r="P3581" i="1"/>
  <c r="R3581" i="1" s="1"/>
  <c r="P3582" i="1"/>
  <c r="R3582" i="1" s="1"/>
  <c r="P3583" i="1"/>
  <c r="R3583" i="1" s="1"/>
  <c r="P3584" i="1"/>
  <c r="R3584" i="1" s="1"/>
  <c r="P3585" i="1"/>
  <c r="R3585" i="1" s="1"/>
  <c r="P3586" i="1"/>
  <c r="R3586" i="1" s="1"/>
  <c r="P3587" i="1"/>
  <c r="R3587" i="1" s="1"/>
  <c r="P3588" i="1"/>
  <c r="R3588" i="1" s="1"/>
  <c r="P3589" i="1"/>
  <c r="R3589" i="1" s="1"/>
  <c r="P3590" i="1"/>
  <c r="R3590" i="1" s="1"/>
  <c r="P3591" i="1"/>
  <c r="R3591" i="1" s="1"/>
  <c r="P3592" i="1"/>
  <c r="R3592" i="1" s="1"/>
  <c r="P3593" i="1"/>
  <c r="R3593" i="1" s="1"/>
  <c r="P3594" i="1"/>
  <c r="R3594" i="1" s="1"/>
  <c r="P3595" i="1"/>
  <c r="R3595" i="1" s="1"/>
  <c r="P3596" i="1"/>
  <c r="R3596" i="1" s="1"/>
  <c r="P3597" i="1"/>
  <c r="R3597" i="1" s="1"/>
  <c r="P3598" i="1"/>
  <c r="R3598" i="1" s="1"/>
  <c r="P3599" i="1"/>
  <c r="R3599" i="1" s="1"/>
  <c r="P3600" i="1"/>
  <c r="R3600" i="1" s="1"/>
  <c r="P3601" i="1"/>
  <c r="R3601" i="1" s="1"/>
  <c r="P3602" i="1"/>
  <c r="R3602" i="1" s="1"/>
  <c r="P3603" i="1"/>
  <c r="R3603" i="1" s="1"/>
  <c r="P3604" i="1"/>
  <c r="R3604" i="1" s="1"/>
  <c r="P3605" i="1"/>
  <c r="R3605" i="1" s="1"/>
  <c r="P3606" i="1"/>
  <c r="R3606" i="1" s="1"/>
  <c r="P3607" i="1"/>
  <c r="R3607" i="1"/>
  <c r="P3608" i="1"/>
  <c r="R3608" i="1" s="1"/>
  <c r="P3609" i="1"/>
  <c r="R3609" i="1" s="1"/>
  <c r="P3610" i="1"/>
  <c r="R3610" i="1" s="1"/>
  <c r="P3611" i="1"/>
  <c r="R3611" i="1" s="1"/>
  <c r="P3612" i="1"/>
  <c r="R3612" i="1" s="1"/>
  <c r="P3613" i="1"/>
  <c r="R3613" i="1" s="1"/>
  <c r="P3614" i="1"/>
  <c r="R3614" i="1" s="1"/>
  <c r="P3615" i="1"/>
  <c r="R3615" i="1" s="1"/>
  <c r="P3616" i="1"/>
  <c r="R3616" i="1" s="1"/>
  <c r="P3617" i="1"/>
  <c r="R3617" i="1"/>
  <c r="P3618" i="1"/>
  <c r="R3618" i="1" s="1"/>
  <c r="P3619" i="1"/>
  <c r="R3619" i="1" s="1"/>
  <c r="P3620" i="1"/>
  <c r="R3620" i="1" s="1"/>
  <c r="P3621" i="1"/>
  <c r="R3621" i="1" s="1"/>
  <c r="P3622" i="1"/>
  <c r="R3622" i="1" s="1"/>
  <c r="P3623" i="1"/>
  <c r="R3623" i="1" s="1"/>
  <c r="P3624" i="1"/>
  <c r="R3624" i="1" s="1"/>
  <c r="P3625" i="1"/>
  <c r="R3625" i="1" s="1"/>
  <c r="P3626" i="1"/>
  <c r="R3626" i="1" s="1"/>
  <c r="P3627" i="1"/>
  <c r="R3627" i="1" s="1"/>
  <c r="P3628" i="1"/>
  <c r="R3628" i="1" s="1"/>
  <c r="P3629" i="1"/>
  <c r="R3629" i="1" s="1"/>
  <c r="P3630" i="1"/>
  <c r="R3630" i="1"/>
  <c r="P3631" i="1"/>
  <c r="R3631" i="1" s="1"/>
  <c r="P3632" i="1"/>
  <c r="R3632" i="1" s="1"/>
  <c r="P3633" i="1"/>
  <c r="R3633" i="1"/>
  <c r="P3634" i="1"/>
  <c r="R3634" i="1" s="1"/>
  <c r="P3635" i="1"/>
  <c r="R3635" i="1" s="1"/>
  <c r="P3636" i="1"/>
  <c r="R3636" i="1" s="1"/>
  <c r="P3637" i="1"/>
  <c r="Q3637" i="1"/>
  <c r="R3637" i="1"/>
  <c r="P3638" i="1"/>
  <c r="R3638" i="1" s="1"/>
  <c r="P3639" i="1"/>
  <c r="R3639" i="1" s="1"/>
  <c r="P3640" i="1"/>
  <c r="R3640" i="1" s="1"/>
  <c r="P3641" i="1"/>
  <c r="R3641" i="1" s="1"/>
  <c r="P3642" i="1"/>
  <c r="R3642" i="1" s="1"/>
  <c r="P3643" i="1"/>
  <c r="R3643" i="1" s="1"/>
  <c r="P3644" i="1"/>
  <c r="R3644" i="1" s="1"/>
  <c r="P3645" i="1"/>
  <c r="R3645" i="1" s="1"/>
  <c r="P3646" i="1"/>
  <c r="R3646" i="1"/>
  <c r="P3647" i="1"/>
  <c r="R3647" i="1" s="1"/>
  <c r="P3648" i="1"/>
  <c r="R3648" i="1" s="1"/>
  <c r="P3649" i="1"/>
  <c r="R3649" i="1"/>
  <c r="P3650" i="1"/>
  <c r="R3650" i="1" s="1"/>
  <c r="P3651" i="1"/>
  <c r="R3651" i="1" s="1"/>
  <c r="P3652" i="1"/>
  <c r="R3652" i="1" s="1"/>
  <c r="P3653" i="1"/>
  <c r="R3653" i="1" s="1"/>
  <c r="P3654" i="1"/>
  <c r="R3654" i="1" s="1"/>
  <c r="P3655" i="1"/>
  <c r="R3655" i="1"/>
  <c r="P3656" i="1"/>
  <c r="R3656" i="1" s="1"/>
  <c r="P3657" i="1"/>
  <c r="R3657" i="1"/>
  <c r="P3658" i="1"/>
  <c r="R3658" i="1" s="1"/>
  <c r="P3659" i="1"/>
  <c r="R3659" i="1" s="1"/>
  <c r="P3660" i="1"/>
  <c r="R3660" i="1" s="1"/>
  <c r="P3661" i="1"/>
  <c r="R3661" i="1" s="1"/>
  <c r="Q3661" i="1"/>
  <c r="P3662" i="1"/>
  <c r="R3662" i="1" s="1"/>
  <c r="P3663" i="1"/>
  <c r="R3663" i="1" s="1"/>
  <c r="P3664" i="1"/>
  <c r="R3664" i="1" s="1"/>
  <c r="P3665" i="1"/>
  <c r="R3665" i="1" s="1"/>
  <c r="P3666" i="1"/>
  <c r="R3666" i="1" s="1"/>
  <c r="P3667" i="1"/>
  <c r="R3667" i="1" s="1"/>
  <c r="P3668" i="1"/>
  <c r="R3668" i="1" s="1"/>
  <c r="P3669" i="1"/>
  <c r="R3669" i="1" s="1"/>
  <c r="P3670" i="1"/>
  <c r="R3670" i="1" s="1"/>
  <c r="P3671" i="1"/>
  <c r="R3671" i="1" s="1"/>
  <c r="P3672" i="1"/>
  <c r="R3672" i="1" s="1"/>
  <c r="P3673" i="1"/>
  <c r="R3673" i="1"/>
  <c r="P3674" i="1"/>
  <c r="R3674" i="1" s="1"/>
  <c r="P3675" i="1"/>
  <c r="R3675" i="1" s="1"/>
  <c r="P3676" i="1"/>
  <c r="R3676" i="1" s="1"/>
  <c r="P3677" i="1"/>
  <c r="R3677" i="1" s="1"/>
  <c r="P3678" i="1"/>
  <c r="R3678" i="1" s="1"/>
  <c r="P3679" i="1"/>
  <c r="R3679" i="1" s="1"/>
  <c r="P3680" i="1"/>
  <c r="R3680" i="1" s="1"/>
  <c r="P3681" i="1"/>
  <c r="R3681" i="1" s="1"/>
  <c r="P3682" i="1"/>
  <c r="R3682" i="1" s="1"/>
  <c r="P3683" i="1"/>
  <c r="R3683" i="1" s="1"/>
  <c r="P3684" i="1"/>
  <c r="R3684" i="1" s="1"/>
  <c r="P3685" i="1"/>
  <c r="R3685" i="1" s="1"/>
  <c r="P3686" i="1"/>
  <c r="Q3686" i="1"/>
  <c r="R3686" i="1"/>
  <c r="P3687" i="1"/>
  <c r="R3687" i="1" s="1"/>
  <c r="P3688" i="1"/>
  <c r="R3688" i="1" s="1"/>
  <c r="P3689" i="1"/>
  <c r="R3689" i="1" s="1"/>
  <c r="P3690" i="1"/>
  <c r="R3690" i="1" s="1"/>
  <c r="P3691" i="1"/>
  <c r="R3691" i="1" s="1"/>
  <c r="P3692" i="1"/>
  <c r="R3692" i="1" s="1"/>
  <c r="P3693" i="1"/>
  <c r="R3693" i="1" s="1"/>
  <c r="P3694" i="1"/>
  <c r="Q3694" i="1"/>
  <c r="R3694" i="1"/>
  <c r="P3695" i="1"/>
  <c r="R3695" i="1" s="1"/>
  <c r="P3696" i="1"/>
  <c r="R3696" i="1" s="1"/>
  <c r="P3697" i="1"/>
  <c r="R3697" i="1"/>
  <c r="P3698" i="1"/>
  <c r="R3698" i="1" s="1"/>
  <c r="P3699" i="1"/>
  <c r="R3699" i="1" s="1"/>
  <c r="P3700" i="1"/>
  <c r="R3700" i="1" s="1"/>
  <c r="P3701" i="1"/>
  <c r="R3701" i="1" s="1"/>
  <c r="P3702" i="1"/>
  <c r="R3702" i="1"/>
  <c r="P3703" i="1"/>
  <c r="R3703" i="1" s="1"/>
  <c r="P3704" i="1"/>
  <c r="R3704" i="1" s="1"/>
  <c r="P3705" i="1"/>
  <c r="R3705" i="1" s="1"/>
  <c r="P3706" i="1"/>
  <c r="R3706" i="1" s="1"/>
  <c r="P3707" i="1"/>
  <c r="R3707" i="1" s="1"/>
  <c r="P3708" i="1"/>
  <c r="R3708" i="1" s="1"/>
  <c r="P3709" i="1"/>
  <c r="R3709" i="1"/>
  <c r="P3710" i="1"/>
  <c r="R3710" i="1" s="1"/>
  <c r="P3711" i="1"/>
  <c r="R3711" i="1" s="1"/>
  <c r="P3712" i="1"/>
  <c r="R3712" i="1" s="1"/>
  <c r="P3713" i="1"/>
  <c r="R3713" i="1" s="1"/>
  <c r="P3714" i="1"/>
  <c r="R3714" i="1" s="1"/>
  <c r="P3715" i="1"/>
  <c r="R3715" i="1" s="1"/>
  <c r="P3716" i="1"/>
  <c r="R3716" i="1" s="1"/>
  <c r="P3717" i="1"/>
  <c r="R3717" i="1" s="1"/>
  <c r="P3718" i="1"/>
  <c r="R3718" i="1" s="1"/>
  <c r="P3719" i="1"/>
  <c r="R3719" i="1" s="1"/>
  <c r="P3720" i="1"/>
  <c r="R3720" i="1" s="1"/>
  <c r="P3721" i="1"/>
  <c r="R3721" i="1" s="1"/>
  <c r="P3722" i="1"/>
  <c r="R3722" i="1" s="1"/>
  <c r="P3723" i="1"/>
  <c r="R3723" i="1" s="1"/>
  <c r="P3724" i="1"/>
  <c r="R3724" i="1" s="1"/>
  <c r="P3725" i="1"/>
  <c r="R3725" i="1" s="1"/>
  <c r="P3726" i="1"/>
  <c r="R3726" i="1" s="1"/>
  <c r="P3727" i="1"/>
  <c r="R3727" i="1" s="1"/>
  <c r="P3728" i="1"/>
  <c r="R3728" i="1" s="1"/>
  <c r="P3729" i="1"/>
  <c r="R3729" i="1" s="1"/>
  <c r="P3730" i="1"/>
  <c r="R3730" i="1" s="1"/>
  <c r="P3731" i="1"/>
  <c r="R3731" i="1" s="1"/>
  <c r="P3732" i="1"/>
  <c r="R3732" i="1" s="1"/>
  <c r="P3733" i="1"/>
  <c r="R3733" i="1" s="1"/>
  <c r="P3734" i="1"/>
  <c r="R3734" i="1" s="1"/>
  <c r="P3735" i="1"/>
  <c r="R3735" i="1" s="1"/>
  <c r="P3736" i="1"/>
  <c r="R3736" i="1" s="1"/>
  <c r="P3737" i="1"/>
  <c r="R3737" i="1" s="1"/>
  <c r="P3738" i="1"/>
  <c r="R3738" i="1" s="1"/>
  <c r="P3739" i="1"/>
  <c r="R3739" i="1" s="1"/>
  <c r="P3740" i="1"/>
  <c r="R3740" i="1" s="1"/>
  <c r="P3741" i="1"/>
  <c r="R3741" i="1" s="1"/>
  <c r="P3742" i="1"/>
  <c r="R3742" i="1" s="1"/>
  <c r="P3743" i="1"/>
  <c r="R3743" i="1" s="1"/>
  <c r="P3744" i="1"/>
  <c r="R3744" i="1" s="1"/>
  <c r="P3745" i="1"/>
  <c r="R3745" i="1" s="1"/>
  <c r="P3746" i="1"/>
  <c r="R3746" i="1" s="1"/>
  <c r="P3747" i="1"/>
  <c r="R3747" i="1" s="1"/>
  <c r="P3748" i="1"/>
  <c r="R3748" i="1" s="1"/>
  <c r="P3749" i="1"/>
  <c r="R3749" i="1" s="1"/>
  <c r="P3750" i="1"/>
  <c r="R3750" i="1" s="1"/>
  <c r="P3751" i="1"/>
  <c r="R3751" i="1" s="1"/>
  <c r="P3752" i="1"/>
  <c r="R3752" i="1" s="1"/>
  <c r="P3753" i="1"/>
  <c r="R3753" i="1" s="1"/>
  <c r="P3754" i="1"/>
  <c r="R3754" i="1" s="1"/>
  <c r="P3755" i="1"/>
  <c r="R3755" i="1" s="1"/>
  <c r="P3756" i="1"/>
  <c r="R3756" i="1" s="1"/>
  <c r="P3757" i="1"/>
  <c r="R3757" i="1" s="1"/>
  <c r="P3758" i="1"/>
  <c r="R3758" i="1" s="1"/>
  <c r="P3759" i="1"/>
  <c r="R3759" i="1" s="1"/>
  <c r="P3760" i="1"/>
  <c r="R3760" i="1" s="1"/>
  <c r="P3761" i="1"/>
  <c r="R3761" i="1" s="1"/>
  <c r="P3762" i="1"/>
  <c r="R3762" i="1" s="1"/>
  <c r="P3763" i="1"/>
  <c r="R3763" i="1" s="1"/>
  <c r="P3764" i="1"/>
  <c r="R3764" i="1" s="1"/>
  <c r="P3765" i="1"/>
  <c r="R3765" i="1" s="1"/>
  <c r="P3766" i="1"/>
  <c r="R3766" i="1" s="1"/>
  <c r="Q3766" i="1"/>
  <c r="P3767" i="1"/>
  <c r="R3767" i="1" s="1"/>
  <c r="P3768" i="1"/>
  <c r="R3768" i="1" s="1"/>
  <c r="P3769" i="1"/>
  <c r="R3769" i="1" s="1"/>
  <c r="P3770" i="1"/>
  <c r="R3770" i="1" s="1"/>
  <c r="P3771" i="1"/>
  <c r="R3771" i="1" s="1"/>
  <c r="P3772" i="1"/>
  <c r="R3772" i="1" s="1"/>
  <c r="P3773" i="1"/>
  <c r="R3773" i="1" s="1"/>
  <c r="Q3773" i="1"/>
  <c r="P3774" i="1"/>
  <c r="R3774" i="1" s="1"/>
  <c r="P3775" i="1"/>
  <c r="R3775" i="1" s="1"/>
  <c r="P3776" i="1"/>
  <c r="R3776" i="1" s="1"/>
  <c r="P3777" i="1"/>
  <c r="R3777" i="1" s="1"/>
  <c r="P3778" i="1"/>
  <c r="R3778" i="1" s="1"/>
  <c r="P3779" i="1"/>
  <c r="R3779" i="1" s="1"/>
  <c r="P3780" i="1"/>
  <c r="R3780" i="1" s="1"/>
  <c r="P3781" i="1"/>
  <c r="R3781" i="1" s="1"/>
  <c r="P3783" i="1"/>
  <c r="R3783" i="1" s="1"/>
  <c r="P3784" i="1"/>
  <c r="R3784" i="1"/>
  <c r="P3785" i="1"/>
  <c r="R3785" i="1" s="1"/>
  <c r="P3786" i="1"/>
  <c r="R3786" i="1" s="1"/>
  <c r="P3787" i="1"/>
  <c r="R3787" i="1"/>
  <c r="P3788" i="1"/>
  <c r="R3788" i="1" s="1"/>
  <c r="P3789" i="1"/>
  <c r="R3789" i="1" s="1"/>
  <c r="P3790" i="1"/>
  <c r="R3790" i="1" s="1"/>
  <c r="Q3790" i="1"/>
  <c r="P3791" i="1"/>
  <c r="R3791" i="1" s="1"/>
  <c r="P3792" i="1"/>
  <c r="R3792" i="1" s="1"/>
  <c r="P3793" i="1"/>
  <c r="R3793" i="1" s="1"/>
  <c r="P3794" i="1"/>
  <c r="R3794" i="1" s="1"/>
  <c r="P3795" i="1"/>
  <c r="R3795" i="1" s="1"/>
  <c r="P3796" i="1"/>
  <c r="R3796" i="1" s="1"/>
  <c r="P3797" i="1"/>
  <c r="R3797" i="1"/>
  <c r="P3798" i="1"/>
  <c r="R3798" i="1" s="1"/>
  <c r="P3799" i="1"/>
  <c r="R3799" i="1" s="1"/>
  <c r="P3800" i="1"/>
  <c r="R3800" i="1"/>
  <c r="P3801" i="1"/>
  <c r="R3801" i="1" s="1"/>
  <c r="P3802" i="1"/>
  <c r="R3802" i="1" s="1"/>
  <c r="P3803" i="1"/>
  <c r="R3803" i="1"/>
  <c r="P3804" i="1"/>
  <c r="R3804" i="1" s="1"/>
  <c r="P3805" i="1"/>
  <c r="R3805" i="1" s="1"/>
  <c r="P3806" i="1"/>
  <c r="R3806" i="1" s="1"/>
  <c r="P3807" i="1"/>
  <c r="R3807" i="1" s="1"/>
  <c r="Q3807" i="1"/>
  <c r="P3808" i="1"/>
  <c r="R3808" i="1" s="1"/>
  <c r="P3809" i="1"/>
  <c r="R3809" i="1" s="1"/>
  <c r="P3810" i="1"/>
  <c r="R3810" i="1" s="1"/>
  <c r="P3811" i="1"/>
  <c r="R3811" i="1" s="1"/>
  <c r="P3812" i="1"/>
  <c r="R3812" i="1" s="1"/>
  <c r="P3813" i="1"/>
  <c r="R3813" i="1" s="1"/>
  <c r="P3814" i="1"/>
  <c r="R3814" i="1" s="1"/>
  <c r="P3815" i="1"/>
  <c r="R3815" i="1" s="1"/>
  <c r="P3816" i="1"/>
  <c r="R3816" i="1" s="1"/>
  <c r="P3817" i="1"/>
  <c r="R3817" i="1" s="1"/>
  <c r="P3818" i="1"/>
  <c r="R3818" i="1" s="1"/>
  <c r="P3819" i="1"/>
  <c r="R3819" i="1" s="1"/>
  <c r="P3820" i="1"/>
  <c r="R3820" i="1" s="1"/>
  <c r="P3821" i="1"/>
  <c r="R3821" i="1" s="1"/>
  <c r="P3822" i="1"/>
  <c r="R3822" i="1" s="1"/>
  <c r="P3823" i="1"/>
  <c r="R3823" i="1" s="1"/>
  <c r="P3824" i="1"/>
  <c r="R3824" i="1" s="1"/>
  <c r="P3825" i="1"/>
  <c r="R3825" i="1" s="1"/>
  <c r="P3826" i="1"/>
  <c r="R3826" i="1" s="1"/>
  <c r="P3827" i="1"/>
  <c r="R3827" i="1" s="1"/>
  <c r="P3829" i="1"/>
  <c r="R3829" i="1"/>
  <c r="P3830" i="1"/>
  <c r="R3830" i="1" s="1"/>
  <c r="P3831" i="1"/>
  <c r="R3831" i="1" s="1"/>
  <c r="P3832" i="1"/>
  <c r="R3832" i="1" s="1"/>
  <c r="P3833" i="1"/>
  <c r="R3833" i="1" s="1"/>
  <c r="P3834" i="1"/>
  <c r="R3834" i="1" s="1"/>
  <c r="P3835" i="1"/>
  <c r="R3835" i="1" s="1"/>
  <c r="P3836" i="1"/>
  <c r="R3836" i="1" s="1"/>
  <c r="P3837" i="1"/>
  <c r="R3837" i="1" s="1"/>
  <c r="P3838" i="1"/>
  <c r="R3838" i="1" s="1"/>
  <c r="P3839" i="1"/>
  <c r="R3839" i="1" s="1"/>
  <c r="P3840" i="1"/>
  <c r="R3840" i="1" s="1"/>
  <c r="P3841" i="1"/>
  <c r="R3841" i="1" s="1"/>
  <c r="P3842" i="1"/>
  <c r="R3842" i="1" s="1"/>
  <c r="P3843" i="1"/>
  <c r="R3843" i="1"/>
  <c r="P3844" i="1"/>
  <c r="R3844" i="1" s="1"/>
  <c r="P3845" i="1"/>
  <c r="R3845" i="1" s="1"/>
  <c r="P3846" i="1"/>
  <c r="R3846" i="1" s="1"/>
  <c r="P3847" i="1"/>
  <c r="R3847" i="1" s="1"/>
  <c r="P3848" i="1"/>
  <c r="R3848" i="1" s="1"/>
  <c r="P3849" i="1"/>
  <c r="R3849" i="1" s="1"/>
  <c r="P3850" i="1"/>
  <c r="R3850" i="1" s="1"/>
  <c r="P3851" i="1"/>
  <c r="R3851" i="1" s="1"/>
  <c r="P3852" i="1"/>
  <c r="R3852" i="1" s="1"/>
  <c r="P3853" i="1"/>
  <c r="R3853" i="1" s="1"/>
  <c r="P3854" i="1"/>
  <c r="R3854" i="1" s="1"/>
  <c r="P3855" i="1"/>
  <c r="R3855" i="1" s="1"/>
  <c r="P3856" i="1"/>
  <c r="R3856" i="1" s="1"/>
  <c r="P3857" i="1"/>
  <c r="R3857" i="1" s="1"/>
  <c r="P3858" i="1"/>
  <c r="R3858" i="1" s="1"/>
  <c r="P3859" i="1"/>
  <c r="R3859" i="1" s="1"/>
  <c r="P3860" i="1"/>
  <c r="R3860" i="1" s="1"/>
  <c r="P3861" i="1"/>
  <c r="R3861" i="1" s="1"/>
  <c r="P3862" i="1"/>
  <c r="R3862" i="1" s="1"/>
  <c r="P3863" i="1"/>
  <c r="R3863" i="1" s="1"/>
  <c r="P3864" i="1"/>
  <c r="R3864" i="1" s="1"/>
  <c r="P3865" i="1"/>
  <c r="R3865" i="1" s="1"/>
  <c r="P3866" i="1"/>
  <c r="R3866" i="1" s="1"/>
  <c r="P3867" i="1"/>
  <c r="R3867" i="1" s="1"/>
  <c r="P3868" i="1"/>
  <c r="R3868" i="1" s="1"/>
  <c r="P3869" i="1"/>
  <c r="R3869" i="1" s="1"/>
  <c r="P3870" i="1"/>
  <c r="R3870" i="1" s="1"/>
  <c r="P3871" i="1"/>
  <c r="R3871" i="1" s="1"/>
  <c r="P3872" i="1"/>
  <c r="Q3872" i="1"/>
  <c r="R3872" i="1"/>
  <c r="P3873" i="1"/>
  <c r="R3873" i="1" s="1"/>
  <c r="P3874" i="1"/>
  <c r="R3874" i="1" s="1"/>
  <c r="P3876" i="1"/>
  <c r="R3876" i="1" s="1"/>
  <c r="P3877" i="1"/>
  <c r="R3877" i="1" s="1"/>
  <c r="P3878" i="1"/>
  <c r="R3878" i="1" s="1"/>
  <c r="P3879" i="1"/>
  <c r="R3879" i="1"/>
  <c r="P3880" i="1"/>
  <c r="R3880" i="1" s="1"/>
  <c r="P3881" i="1"/>
  <c r="R3881" i="1" s="1"/>
  <c r="P3882" i="1"/>
  <c r="R3882" i="1" s="1"/>
  <c r="P3883" i="1"/>
  <c r="R3883" i="1" s="1"/>
  <c r="P3884" i="1"/>
  <c r="R3884" i="1" s="1"/>
  <c r="P3885" i="1"/>
  <c r="R3885" i="1" s="1"/>
  <c r="P3886" i="1"/>
  <c r="R3886" i="1" s="1"/>
  <c r="P3887" i="1"/>
  <c r="R3887" i="1" s="1"/>
  <c r="P3888" i="1"/>
  <c r="R3888" i="1" s="1"/>
  <c r="P3889" i="1"/>
  <c r="R3889" i="1"/>
  <c r="P3890" i="1"/>
  <c r="R3890" i="1" s="1"/>
  <c r="P3891" i="1"/>
  <c r="R3891" i="1" s="1"/>
  <c r="P3892" i="1"/>
  <c r="R3892" i="1"/>
  <c r="P3894" i="1"/>
  <c r="R3894" i="1" s="1"/>
  <c r="P3895" i="1"/>
  <c r="R3895" i="1" s="1"/>
  <c r="P3896" i="1"/>
  <c r="R3896" i="1" s="1"/>
  <c r="P3897" i="1"/>
  <c r="R3897" i="1" s="1"/>
  <c r="P3899" i="1"/>
  <c r="R3899" i="1" s="1"/>
  <c r="P3900" i="1"/>
  <c r="R3900" i="1" s="1"/>
  <c r="P3901" i="1"/>
  <c r="R3901" i="1" s="1"/>
  <c r="P3902" i="1"/>
  <c r="R3902" i="1" s="1"/>
  <c r="P3903" i="1"/>
  <c r="R3903" i="1" s="1"/>
  <c r="P3904" i="1"/>
  <c r="R3904" i="1" s="1"/>
  <c r="P3905" i="1"/>
  <c r="R3905" i="1" s="1"/>
  <c r="P3906" i="1"/>
  <c r="R3906" i="1" s="1"/>
  <c r="P3907" i="1"/>
  <c r="R3907" i="1" s="1"/>
  <c r="P3908" i="1"/>
  <c r="R3908" i="1" s="1"/>
  <c r="P3909" i="1"/>
  <c r="R3909" i="1" s="1"/>
  <c r="P3910" i="1"/>
  <c r="R3910" i="1" s="1"/>
  <c r="P3911" i="1"/>
  <c r="R3911" i="1" s="1"/>
  <c r="P3912" i="1"/>
  <c r="R3912" i="1" s="1"/>
  <c r="P3913" i="1"/>
  <c r="R3913" i="1" s="1"/>
  <c r="P3914" i="1"/>
  <c r="R3914" i="1" s="1"/>
  <c r="P3915" i="1"/>
  <c r="R3915" i="1" s="1"/>
  <c r="P3916" i="1"/>
  <c r="R3916" i="1" s="1"/>
  <c r="P3917" i="1"/>
  <c r="R3917" i="1" s="1"/>
  <c r="P3918" i="1"/>
  <c r="R3918" i="1" s="1"/>
  <c r="P3919" i="1"/>
  <c r="R3919" i="1" s="1"/>
  <c r="P3920" i="1"/>
  <c r="R3920" i="1" s="1"/>
  <c r="P3921" i="1"/>
  <c r="R3921" i="1" s="1"/>
  <c r="P3922" i="1"/>
  <c r="R3922" i="1" s="1"/>
  <c r="P3923" i="1"/>
  <c r="R3923" i="1" s="1"/>
  <c r="P3924" i="1"/>
  <c r="R3924" i="1" s="1"/>
  <c r="P3925" i="1"/>
  <c r="R3925" i="1" s="1"/>
  <c r="P3926" i="1"/>
  <c r="R3926" i="1" s="1"/>
  <c r="P3927" i="1"/>
  <c r="R3927" i="1" s="1"/>
  <c r="P3928" i="1"/>
  <c r="R3928" i="1" s="1"/>
  <c r="P3929" i="1"/>
  <c r="R3929" i="1" s="1"/>
  <c r="P3930" i="1"/>
  <c r="R3930" i="1" s="1"/>
  <c r="P3931" i="1"/>
  <c r="R3931" i="1" s="1"/>
  <c r="P3932" i="1"/>
  <c r="R3932" i="1" s="1"/>
  <c r="P3933" i="1"/>
  <c r="R3933" i="1" s="1"/>
  <c r="P3934" i="1"/>
  <c r="R3934" i="1" s="1"/>
  <c r="P3935" i="1"/>
  <c r="R3935" i="1" s="1"/>
  <c r="P3936" i="1"/>
  <c r="R3936" i="1" s="1"/>
  <c r="P3937" i="1"/>
  <c r="R3937" i="1" s="1"/>
  <c r="P3938" i="1"/>
  <c r="R3938" i="1" s="1"/>
  <c r="P3939" i="1"/>
  <c r="R3939" i="1" s="1"/>
  <c r="Q3939" i="1"/>
  <c r="P3940" i="1"/>
  <c r="R3940" i="1" s="1"/>
  <c r="P3941" i="1"/>
  <c r="R3941" i="1" s="1"/>
  <c r="P3942" i="1"/>
  <c r="R3942" i="1" s="1"/>
  <c r="P3943" i="1"/>
  <c r="R3943" i="1" s="1"/>
  <c r="P3944" i="1"/>
  <c r="R3944" i="1" s="1"/>
  <c r="P3945" i="1"/>
  <c r="R3945" i="1"/>
  <c r="P3947" i="1"/>
  <c r="R3947" i="1" s="1"/>
  <c r="P3948" i="1"/>
  <c r="R3948" i="1" s="1"/>
  <c r="P3949" i="1"/>
  <c r="R3949" i="1" s="1"/>
  <c r="P3950" i="1"/>
  <c r="R3950" i="1" s="1"/>
  <c r="P3951" i="1"/>
  <c r="R3951" i="1" s="1"/>
  <c r="P3952" i="1"/>
  <c r="R3952" i="1" s="1"/>
  <c r="P3953" i="1"/>
  <c r="R3953" i="1"/>
  <c r="P3954" i="1"/>
  <c r="R3954" i="1" s="1"/>
  <c r="P3955" i="1"/>
  <c r="R3955" i="1" s="1"/>
  <c r="P3956" i="1"/>
  <c r="R3956" i="1" s="1"/>
  <c r="P3957" i="1"/>
  <c r="R3957" i="1" s="1"/>
  <c r="P3958" i="1"/>
  <c r="R3958" i="1" s="1"/>
  <c r="P3959" i="1"/>
  <c r="R3959" i="1" s="1"/>
  <c r="P3960" i="1"/>
  <c r="R3960" i="1" s="1"/>
  <c r="P3961" i="1"/>
  <c r="R3961" i="1" s="1"/>
  <c r="P3963" i="1"/>
  <c r="R3963" i="1" s="1"/>
  <c r="P3964" i="1"/>
  <c r="R3964" i="1" s="1"/>
  <c r="P3965" i="1"/>
  <c r="R3965" i="1" s="1"/>
  <c r="K10" i="1"/>
  <c r="Q10" i="1" s="1"/>
  <c r="K11" i="1"/>
  <c r="Q11" i="1" s="1"/>
  <c r="K12" i="1"/>
  <c r="Q12" i="1" s="1"/>
  <c r="K13" i="1"/>
  <c r="Q13" i="1" s="1"/>
  <c r="K14" i="1"/>
  <c r="Q14" i="1" s="1"/>
  <c r="K16" i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K134" i="1"/>
  <c r="Q134" i="1" s="1"/>
  <c r="K135" i="1"/>
  <c r="Q135" i="1" s="1"/>
  <c r="K136" i="1"/>
  <c r="Q136" i="1" s="1"/>
  <c r="K137" i="1"/>
  <c r="Q137" i="1" s="1"/>
  <c r="K138" i="1"/>
  <c r="Q138" i="1" s="1"/>
  <c r="K139" i="1"/>
  <c r="Q139" i="1" s="1"/>
  <c r="K140" i="1"/>
  <c r="Q140" i="1" s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K169" i="1"/>
  <c r="Q169" i="1" s="1"/>
  <c r="K170" i="1"/>
  <c r="Q170" i="1" s="1"/>
  <c r="K171" i="1"/>
  <c r="Q171" i="1" s="1"/>
  <c r="K172" i="1"/>
  <c r="Q172" i="1" s="1"/>
  <c r="K173" i="1"/>
  <c r="Q173" i="1" s="1"/>
  <c r="K174" i="1"/>
  <c r="Q174" i="1" s="1"/>
  <c r="K175" i="1"/>
  <c r="Q175" i="1" s="1"/>
  <c r="K176" i="1"/>
  <c r="Q176" i="1" s="1"/>
  <c r="K177" i="1"/>
  <c r="Q177" i="1" s="1"/>
  <c r="K178" i="1"/>
  <c r="Q178" i="1" s="1"/>
  <c r="K179" i="1"/>
  <c r="Q179" i="1" s="1"/>
  <c r="K180" i="1"/>
  <c r="Q180" i="1" s="1"/>
  <c r="K181" i="1"/>
  <c r="Q181" i="1" s="1"/>
  <c r="K182" i="1"/>
  <c r="Q182" i="1" s="1"/>
  <c r="K183" i="1"/>
  <c r="Q183" i="1" s="1"/>
  <c r="K184" i="1"/>
  <c r="Q184" i="1" s="1"/>
  <c r="K185" i="1"/>
  <c r="Q185" i="1" s="1"/>
  <c r="K186" i="1"/>
  <c r="Q186" i="1" s="1"/>
  <c r="K187" i="1"/>
  <c r="Q187" i="1" s="1"/>
  <c r="K188" i="1"/>
  <c r="Q188" i="1" s="1"/>
  <c r="K189" i="1"/>
  <c r="Q189" i="1" s="1"/>
  <c r="K190" i="1"/>
  <c r="Q190" i="1" s="1"/>
  <c r="K191" i="1"/>
  <c r="Q191" i="1" s="1"/>
  <c r="K192" i="1"/>
  <c r="Q192" i="1" s="1"/>
  <c r="K193" i="1"/>
  <c r="Q193" i="1" s="1"/>
  <c r="K194" i="1"/>
  <c r="Q194" i="1" s="1"/>
  <c r="K195" i="1"/>
  <c r="Q195" i="1" s="1"/>
  <c r="K196" i="1"/>
  <c r="Q196" i="1" s="1"/>
  <c r="K197" i="1"/>
  <c r="Q197" i="1" s="1"/>
  <c r="K198" i="1"/>
  <c r="Q198" i="1" s="1"/>
  <c r="K199" i="1"/>
  <c r="Q199" i="1" s="1"/>
  <c r="K200" i="1"/>
  <c r="Q200" i="1" s="1"/>
  <c r="K201" i="1"/>
  <c r="Q201" i="1" s="1"/>
  <c r="K202" i="1"/>
  <c r="Q202" i="1" s="1"/>
  <c r="K203" i="1"/>
  <c r="Q203" i="1" s="1"/>
  <c r="K204" i="1"/>
  <c r="Q204" i="1" s="1"/>
  <c r="K205" i="1"/>
  <c r="Q205" i="1" s="1"/>
  <c r="K206" i="1"/>
  <c r="Q206" i="1" s="1"/>
  <c r="K207" i="1"/>
  <c r="Q207" i="1" s="1"/>
  <c r="K208" i="1"/>
  <c r="Q208" i="1" s="1"/>
  <c r="K209" i="1"/>
  <c r="Q209" i="1" s="1"/>
  <c r="K210" i="1"/>
  <c r="Q210" i="1" s="1"/>
  <c r="K211" i="1"/>
  <c r="Q211" i="1" s="1"/>
  <c r="K212" i="1"/>
  <c r="Q212" i="1" s="1"/>
  <c r="K213" i="1"/>
  <c r="Q213" i="1" s="1"/>
  <c r="K214" i="1"/>
  <c r="Q214" i="1" s="1"/>
  <c r="K215" i="1"/>
  <c r="Q215" i="1" s="1"/>
  <c r="K216" i="1"/>
  <c r="Q216" i="1" s="1"/>
  <c r="K217" i="1"/>
  <c r="Q217" i="1" s="1"/>
  <c r="K218" i="1"/>
  <c r="Q218" i="1" s="1"/>
  <c r="K219" i="1"/>
  <c r="Q219" i="1" s="1"/>
  <c r="K220" i="1"/>
  <c r="Q220" i="1" s="1"/>
  <c r="K221" i="1"/>
  <c r="Q221" i="1" s="1"/>
  <c r="K222" i="1"/>
  <c r="Q222" i="1" s="1"/>
  <c r="K224" i="1"/>
  <c r="K225" i="1"/>
  <c r="Q225" i="1" s="1"/>
  <c r="K226" i="1"/>
  <c r="Q226" i="1" s="1"/>
  <c r="K227" i="1"/>
  <c r="Q227" i="1" s="1"/>
  <c r="K228" i="1"/>
  <c r="Q228" i="1" s="1"/>
  <c r="K229" i="1"/>
  <c r="Q229" i="1" s="1"/>
  <c r="K230" i="1"/>
  <c r="Q230" i="1" s="1"/>
  <c r="K231" i="1"/>
  <c r="Q231" i="1" s="1"/>
  <c r="K232" i="1"/>
  <c r="Q232" i="1" s="1"/>
  <c r="K233" i="1"/>
  <c r="Q233" i="1" s="1"/>
  <c r="K234" i="1"/>
  <c r="Q234" i="1" s="1"/>
  <c r="K235" i="1"/>
  <c r="Q235" i="1" s="1"/>
  <c r="K236" i="1"/>
  <c r="Q236" i="1" s="1"/>
  <c r="K237" i="1"/>
  <c r="Q237" i="1" s="1"/>
  <c r="K238" i="1"/>
  <c r="Q238" i="1" s="1"/>
  <c r="K239" i="1"/>
  <c r="Q239" i="1" s="1"/>
  <c r="K240" i="1"/>
  <c r="Q240" i="1" s="1"/>
  <c r="K241" i="1"/>
  <c r="Q241" i="1" s="1"/>
  <c r="K242" i="1"/>
  <c r="Q242" i="1" s="1"/>
  <c r="K243" i="1"/>
  <c r="Q243" i="1" s="1"/>
  <c r="K244" i="1"/>
  <c r="Q244" i="1" s="1"/>
  <c r="K245" i="1"/>
  <c r="Q245" i="1" s="1"/>
  <c r="K246" i="1"/>
  <c r="Q246" i="1" s="1"/>
  <c r="K247" i="1"/>
  <c r="Q247" i="1" s="1"/>
  <c r="K248" i="1"/>
  <c r="Q248" i="1" s="1"/>
  <c r="K249" i="1"/>
  <c r="Q249" i="1" s="1"/>
  <c r="K250" i="1"/>
  <c r="Q250" i="1" s="1"/>
  <c r="K251" i="1"/>
  <c r="Q251" i="1" s="1"/>
  <c r="K252" i="1"/>
  <c r="Q252" i="1" s="1"/>
  <c r="K253" i="1"/>
  <c r="Q253" i="1" s="1"/>
  <c r="K254" i="1"/>
  <c r="Q254" i="1" s="1"/>
  <c r="K255" i="1"/>
  <c r="Q255" i="1" s="1"/>
  <c r="K256" i="1"/>
  <c r="Q256" i="1" s="1"/>
  <c r="K257" i="1"/>
  <c r="Q257" i="1" s="1"/>
  <c r="K258" i="1"/>
  <c r="Q258" i="1" s="1"/>
  <c r="K259" i="1"/>
  <c r="Q259" i="1" s="1"/>
  <c r="K260" i="1"/>
  <c r="Q260" i="1" s="1"/>
  <c r="K261" i="1"/>
  <c r="Q261" i="1" s="1"/>
  <c r="K262" i="1"/>
  <c r="Q262" i="1" s="1"/>
  <c r="K263" i="1"/>
  <c r="Q263" i="1" s="1"/>
  <c r="K264" i="1"/>
  <c r="Q264" i="1" s="1"/>
  <c r="K265" i="1"/>
  <c r="Q265" i="1" s="1"/>
  <c r="K266" i="1"/>
  <c r="Q266" i="1" s="1"/>
  <c r="K267" i="1"/>
  <c r="Q267" i="1" s="1"/>
  <c r="K268" i="1"/>
  <c r="Q268" i="1" s="1"/>
  <c r="K269" i="1"/>
  <c r="Q269" i="1" s="1"/>
  <c r="K270" i="1"/>
  <c r="Q270" i="1" s="1"/>
  <c r="K271" i="1"/>
  <c r="Q271" i="1" s="1"/>
  <c r="K272" i="1"/>
  <c r="Q272" i="1" s="1"/>
  <c r="K273" i="1"/>
  <c r="Q273" i="1" s="1"/>
  <c r="K274" i="1"/>
  <c r="Q274" i="1" s="1"/>
  <c r="K275" i="1"/>
  <c r="Q275" i="1" s="1"/>
  <c r="K276" i="1"/>
  <c r="Q276" i="1" s="1"/>
  <c r="K277" i="1"/>
  <c r="Q277" i="1" s="1"/>
  <c r="K278" i="1"/>
  <c r="Q278" i="1" s="1"/>
  <c r="K279" i="1"/>
  <c r="Q279" i="1" s="1"/>
  <c r="K280" i="1"/>
  <c r="Q280" i="1" s="1"/>
  <c r="K281" i="1"/>
  <c r="Q281" i="1" s="1"/>
  <c r="K282" i="1"/>
  <c r="Q282" i="1" s="1"/>
  <c r="K283" i="1"/>
  <c r="Q283" i="1" s="1"/>
  <c r="K284" i="1"/>
  <c r="Q284" i="1" s="1"/>
  <c r="K285" i="1"/>
  <c r="Q285" i="1" s="1"/>
  <c r="K286" i="1"/>
  <c r="Q286" i="1" s="1"/>
  <c r="K287" i="1"/>
  <c r="Q287" i="1" s="1"/>
  <c r="K288" i="1"/>
  <c r="Q288" i="1" s="1"/>
  <c r="K289" i="1"/>
  <c r="Q289" i="1" s="1"/>
  <c r="K290" i="1"/>
  <c r="Q290" i="1" s="1"/>
  <c r="K291" i="1"/>
  <c r="Q291" i="1" s="1"/>
  <c r="K292" i="1"/>
  <c r="Q292" i="1" s="1"/>
  <c r="K293" i="1"/>
  <c r="Q293" i="1" s="1"/>
  <c r="K294" i="1"/>
  <c r="Q294" i="1" s="1"/>
  <c r="K295" i="1"/>
  <c r="Q295" i="1" s="1"/>
  <c r="K296" i="1"/>
  <c r="Q296" i="1" s="1"/>
  <c r="K297" i="1"/>
  <c r="Q297" i="1" s="1"/>
  <c r="K298" i="1"/>
  <c r="Q298" i="1" s="1"/>
  <c r="K299" i="1"/>
  <c r="Q299" i="1" s="1"/>
  <c r="K300" i="1"/>
  <c r="Q300" i="1" s="1"/>
  <c r="K301" i="1"/>
  <c r="Q301" i="1" s="1"/>
  <c r="K302" i="1"/>
  <c r="Q302" i="1" s="1"/>
  <c r="K303" i="1"/>
  <c r="Q303" i="1" s="1"/>
  <c r="K304" i="1"/>
  <c r="Q304" i="1" s="1"/>
  <c r="K305" i="1"/>
  <c r="Q305" i="1" s="1"/>
  <c r="K306" i="1"/>
  <c r="Q306" i="1" s="1"/>
  <c r="K307" i="1"/>
  <c r="Q307" i="1" s="1"/>
  <c r="K308" i="1"/>
  <c r="Q308" i="1" s="1"/>
  <c r="K309" i="1"/>
  <c r="Q309" i="1" s="1"/>
  <c r="K310" i="1"/>
  <c r="Q310" i="1" s="1"/>
  <c r="K311" i="1"/>
  <c r="Q311" i="1" s="1"/>
  <c r="K312" i="1"/>
  <c r="Q312" i="1" s="1"/>
  <c r="K313" i="1"/>
  <c r="Q313" i="1" s="1"/>
  <c r="K314" i="1"/>
  <c r="Q314" i="1" s="1"/>
  <c r="K315" i="1"/>
  <c r="Q315" i="1" s="1"/>
  <c r="K316" i="1"/>
  <c r="Q316" i="1" s="1"/>
  <c r="K317" i="1"/>
  <c r="Q317" i="1" s="1"/>
  <c r="K318" i="1"/>
  <c r="Q318" i="1" s="1"/>
  <c r="K319" i="1"/>
  <c r="Q319" i="1" s="1"/>
  <c r="K320" i="1"/>
  <c r="Q320" i="1" s="1"/>
  <c r="K321" i="1"/>
  <c r="Q321" i="1" s="1"/>
  <c r="K322" i="1"/>
  <c r="Q322" i="1" s="1"/>
  <c r="K323" i="1"/>
  <c r="Q323" i="1" s="1"/>
  <c r="K324" i="1"/>
  <c r="Q324" i="1" s="1"/>
  <c r="K325" i="1"/>
  <c r="Q325" i="1" s="1"/>
  <c r="K326" i="1"/>
  <c r="Q326" i="1" s="1"/>
  <c r="K327" i="1"/>
  <c r="Q327" i="1" s="1"/>
  <c r="K328" i="1"/>
  <c r="Q328" i="1" s="1"/>
  <c r="K329" i="1"/>
  <c r="Q329" i="1" s="1"/>
  <c r="K330" i="1"/>
  <c r="Q330" i="1" s="1"/>
  <c r="K331" i="1"/>
  <c r="Q331" i="1" s="1"/>
  <c r="K332" i="1"/>
  <c r="Q332" i="1" s="1"/>
  <c r="K333" i="1"/>
  <c r="Q333" i="1" s="1"/>
  <c r="K334" i="1"/>
  <c r="Q334" i="1" s="1"/>
  <c r="K335" i="1"/>
  <c r="Q335" i="1" s="1"/>
  <c r="K336" i="1"/>
  <c r="Q336" i="1" s="1"/>
  <c r="K337" i="1"/>
  <c r="Q337" i="1" s="1"/>
  <c r="K338" i="1"/>
  <c r="Q338" i="1" s="1"/>
  <c r="K339" i="1"/>
  <c r="Q339" i="1" s="1"/>
  <c r="K340" i="1"/>
  <c r="Q340" i="1" s="1"/>
  <c r="K341" i="1"/>
  <c r="Q341" i="1" s="1"/>
  <c r="K342" i="1"/>
  <c r="Q342" i="1" s="1"/>
  <c r="K343" i="1"/>
  <c r="Q343" i="1" s="1"/>
  <c r="K344" i="1"/>
  <c r="Q344" i="1" s="1"/>
  <c r="K345" i="1"/>
  <c r="Q345" i="1" s="1"/>
  <c r="K346" i="1"/>
  <c r="Q346" i="1" s="1"/>
  <c r="K347" i="1"/>
  <c r="Q347" i="1" s="1"/>
  <c r="K348" i="1"/>
  <c r="Q348" i="1" s="1"/>
  <c r="K349" i="1"/>
  <c r="Q349" i="1" s="1"/>
  <c r="K350" i="1"/>
  <c r="Q350" i="1" s="1"/>
  <c r="K351" i="1"/>
  <c r="Q351" i="1" s="1"/>
  <c r="K352" i="1"/>
  <c r="Q352" i="1" s="1"/>
  <c r="K353" i="1"/>
  <c r="Q353" i="1" s="1"/>
  <c r="K354" i="1"/>
  <c r="Q354" i="1" s="1"/>
  <c r="K355" i="1"/>
  <c r="Q355" i="1" s="1"/>
  <c r="K356" i="1"/>
  <c r="Q356" i="1" s="1"/>
  <c r="K357" i="1"/>
  <c r="Q357" i="1" s="1"/>
  <c r="K358" i="1"/>
  <c r="Q358" i="1" s="1"/>
  <c r="K359" i="1"/>
  <c r="Q359" i="1" s="1"/>
  <c r="K360" i="1"/>
  <c r="Q360" i="1" s="1"/>
  <c r="K361" i="1"/>
  <c r="Q361" i="1" s="1"/>
  <c r="K362" i="1"/>
  <c r="Q362" i="1" s="1"/>
  <c r="K363" i="1"/>
  <c r="Q363" i="1" s="1"/>
  <c r="K364" i="1"/>
  <c r="Q364" i="1" s="1"/>
  <c r="K365" i="1"/>
  <c r="Q365" i="1" s="1"/>
  <c r="K366" i="1"/>
  <c r="Q366" i="1" s="1"/>
  <c r="K367" i="1"/>
  <c r="Q367" i="1" s="1"/>
  <c r="K368" i="1"/>
  <c r="Q368" i="1" s="1"/>
  <c r="K369" i="1"/>
  <c r="Q369" i="1" s="1"/>
  <c r="K370" i="1"/>
  <c r="Q370" i="1" s="1"/>
  <c r="K371" i="1"/>
  <c r="Q371" i="1" s="1"/>
  <c r="K372" i="1"/>
  <c r="Q372" i="1" s="1"/>
  <c r="K373" i="1"/>
  <c r="Q373" i="1" s="1"/>
  <c r="K374" i="1"/>
  <c r="Q374" i="1" s="1"/>
  <c r="K375" i="1"/>
  <c r="Q375" i="1" s="1"/>
  <c r="K376" i="1"/>
  <c r="Q376" i="1" s="1"/>
  <c r="K377" i="1"/>
  <c r="Q377" i="1" s="1"/>
  <c r="K378" i="1"/>
  <c r="Q378" i="1" s="1"/>
  <c r="K379" i="1"/>
  <c r="Q379" i="1" s="1"/>
  <c r="K380" i="1"/>
  <c r="Q380" i="1" s="1"/>
  <c r="K381" i="1"/>
  <c r="Q381" i="1" s="1"/>
  <c r="K382" i="1"/>
  <c r="Q382" i="1" s="1"/>
  <c r="K383" i="1"/>
  <c r="Q383" i="1" s="1"/>
  <c r="K384" i="1"/>
  <c r="Q384" i="1" s="1"/>
  <c r="K385" i="1"/>
  <c r="Q385" i="1" s="1"/>
  <c r="K386" i="1"/>
  <c r="Q386" i="1" s="1"/>
  <c r="K387" i="1"/>
  <c r="Q387" i="1" s="1"/>
  <c r="K388" i="1"/>
  <c r="Q388" i="1" s="1"/>
  <c r="K389" i="1"/>
  <c r="Q389" i="1" s="1"/>
  <c r="K390" i="1"/>
  <c r="Q390" i="1" s="1"/>
  <c r="K391" i="1"/>
  <c r="Q391" i="1" s="1"/>
  <c r="K392" i="1"/>
  <c r="Q392" i="1" s="1"/>
  <c r="K393" i="1"/>
  <c r="Q393" i="1" s="1"/>
  <c r="K394" i="1"/>
  <c r="Q394" i="1" s="1"/>
  <c r="K395" i="1"/>
  <c r="Q395" i="1" s="1"/>
  <c r="K396" i="1"/>
  <c r="Q396" i="1" s="1"/>
  <c r="K397" i="1"/>
  <c r="Q397" i="1" s="1"/>
  <c r="K398" i="1"/>
  <c r="Q398" i="1" s="1"/>
  <c r="K399" i="1"/>
  <c r="Q399" i="1" s="1"/>
  <c r="K400" i="1"/>
  <c r="Q400" i="1" s="1"/>
  <c r="K401" i="1"/>
  <c r="Q401" i="1" s="1"/>
  <c r="K402" i="1"/>
  <c r="Q402" i="1" s="1"/>
  <c r="K403" i="1"/>
  <c r="Q403" i="1" s="1"/>
  <c r="K404" i="1"/>
  <c r="Q404" i="1" s="1"/>
  <c r="K405" i="1"/>
  <c r="Q405" i="1" s="1"/>
  <c r="K406" i="1"/>
  <c r="Q406" i="1" s="1"/>
  <c r="K407" i="1"/>
  <c r="Q407" i="1" s="1"/>
  <c r="K408" i="1"/>
  <c r="Q408" i="1" s="1"/>
  <c r="K409" i="1"/>
  <c r="Q409" i="1" s="1"/>
  <c r="K410" i="1"/>
  <c r="Q410" i="1" s="1"/>
  <c r="K411" i="1"/>
  <c r="Q411" i="1" s="1"/>
  <c r="K412" i="1"/>
  <c r="Q412" i="1" s="1"/>
  <c r="K413" i="1"/>
  <c r="Q413" i="1" s="1"/>
  <c r="K414" i="1"/>
  <c r="Q414" i="1" s="1"/>
  <c r="K415" i="1"/>
  <c r="Q415" i="1" s="1"/>
  <c r="K416" i="1"/>
  <c r="Q416" i="1" s="1"/>
  <c r="K417" i="1"/>
  <c r="Q417" i="1" s="1"/>
  <c r="K418" i="1"/>
  <c r="Q418" i="1" s="1"/>
  <c r="K419" i="1"/>
  <c r="Q419" i="1" s="1"/>
  <c r="K420" i="1"/>
  <c r="Q420" i="1" s="1"/>
  <c r="K421" i="1"/>
  <c r="Q421" i="1" s="1"/>
  <c r="K422" i="1"/>
  <c r="Q422" i="1" s="1"/>
  <c r="K423" i="1"/>
  <c r="Q423" i="1" s="1"/>
  <c r="K424" i="1"/>
  <c r="Q424" i="1" s="1"/>
  <c r="K425" i="1"/>
  <c r="Q425" i="1" s="1"/>
  <c r="K427" i="1"/>
  <c r="K428" i="1"/>
  <c r="Q428" i="1" s="1"/>
  <c r="K430" i="1"/>
  <c r="K431" i="1"/>
  <c r="Q431" i="1" s="1"/>
  <c r="K432" i="1"/>
  <c r="Q432" i="1" s="1"/>
  <c r="K433" i="1"/>
  <c r="Q433" i="1" s="1"/>
  <c r="K434" i="1"/>
  <c r="Q434" i="1" s="1"/>
  <c r="K435" i="1"/>
  <c r="Q435" i="1" s="1"/>
  <c r="K436" i="1"/>
  <c r="Q436" i="1" s="1"/>
  <c r="K437" i="1"/>
  <c r="Q437" i="1" s="1"/>
  <c r="K438" i="1"/>
  <c r="Q438" i="1" s="1"/>
  <c r="K439" i="1"/>
  <c r="Q439" i="1" s="1"/>
  <c r="K440" i="1"/>
  <c r="Q440" i="1" s="1"/>
  <c r="K441" i="1"/>
  <c r="Q441" i="1" s="1"/>
  <c r="K442" i="1"/>
  <c r="Q442" i="1" s="1"/>
  <c r="K443" i="1"/>
  <c r="Q443" i="1" s="1"/>
  <c r="K444" i="1"/>
  <c r="Q444" i="1" s="1"/>
  <c r="K445" i="1"/>
  <c r="Q445" i="1" s="1"/>
  <c r="K446" i="1"/>
  <c r="Q446" i="1" s="1"/>
  <c r="K447" i="1"/>
  <c r="Q447" i="1" s="1"/>
  <c r="K448" i="1"/>
  <c r="Q448" i="1" s="1"/>
  <c r="K449" i="1"/>
  <c r="Q449" i="1" s="1"/>
  <c r="K450" i="1"/>
  <c r="Q450" i="1" s="1"/>
  <c r="K451" i="1"/>
  <c r="Q451" i="1" s="1"/>
  <c r="K452" i="1"/>
  <c r="Q452" i="1" s="1"/>
  <c r="K453" i="1"/>
  <c r="Q453" i="1" s="1"/>
  <c r="K454" i="1"/>
  <c r="Q454" i="1" s="1"/>
  <c r="K455" i="1"/>
  <c r="Q455" i="1" s="1"/>
  <c r="K456" i="1"/>
  <c r="Q456" i="1" s="1"/>
  <c r="K457" i="1"/>
  <c r="Q457" i="1" s="1"/>
  <c r="K458" i="1"/>
  <c r="Q458" i="1" s="1"/>
  <c r="K459" i="1"/>
  <c r="Q459" i="1" s="1"/>
  <c r="K460" i="1"/>
  <c r="Q460" i="1" s="1"/>
  <c r="K461" i="1"/>
  <c r="Q461" i="1" s="1"/>
  <c r="K462" i="1"/>
  <c r="Q462" i="1" s="1"/>
  <c r="K463" i="1"/>
  <c r="Q463" i="1" s="1"/>
  <c r="K464" i="1"/>
  <c r="Q464" i="1" s="1"/>
  <c r="K465" i="1"/>
  <c r="Q465" i="1" s="1"/>
  <c r="K466" i="1"/>
  <c r="Q466" i="1" s="1"/>
  <c r="K467" i="1"/>
  <c r="Q467" i="1" s="1"/>
  <c r="K468" i="1"/>
  <c r="Q468" i="1" s="1"/>
  <c r="K469" i="1"/>
  <c r="Q469" i="1" s="1"/>
  <c r="K470" i="1"/>
  <c r="Q470" i="1" s="1"/>
  <c r="K471" i="1"/>
  <c r="Q471" i="1" s="1"/>
  <c r="K472" i="1"/>
  <c r="Q472" i="1" s="1"/>
  <c r="K473" i="1"/>
  <c r="Q473" i="1" s="1"/>
  <c r="K474" i="1"/>
  <c r="Q474" i="1" s="1"/>
  <c r="K475" i="1"/>
  <c r="Q475" i="1" s="1"/>
  <c r="K476" i="1"/>
  <c r="Q476" i="1" s="1"/>
  <c r="K477" i="1"/>
  <c r="Q477" i="1" s="1"/>
  <c r="K478" i="1"/>
  <c r="Q478" i="1" s="1"/>
  <c r="K479" i="1"/>
  <c r="Q479" i="1" s="1"/>
  <c r="K480" i="1"/>
  <c r="Q480" i="1" s="1"/>
  <c r="K481" i="1"/>
  <c r="Q481" i="1" s="1"/>
  <c r="K482" i="1"/>
  <c r="Q482" i="1" s="1"/>
  <c r="K483" i="1"/>
  <c r="Q483" i="1" s="1"/>
  <c r="K484" i="1"/>
  <c r="Q484" i="1" s="1"/>
  <c r="K485" i="1"/>
  <c r="Q485" i="1" s="1"/>
  <c r="K486" i="1"/>
  <c r="Q486" i="1" s="1"/>
  <c r="K487" i="1"/>
  <c r="Q487" i="1" s="1"/>
  <c r="K488" i="1"/>
  <c r="Q488" i="1" s="1"/>
  <c r="K489" i="1"/>
  <c r="Q489" i="1" s="1"/>
  <c r="K490" i="1"/>
  <c r="Q490" i="1" s="1"/>
  <c r="K491" i="1"/>
  <c r="Q491" i="1" s="1"/>
  <c r="K492" i="1"/>
  <c r="Q492" i="1" s="1"/>
  <c r="K493" i="1"/>
  <c r="Q493" i="1" s="1"/>
  <c r="K494" i="1"/>
  <c r="Q494" i="1" s="1"/>
  <c r="K495" i="1"/>
  <c r="Q495" i="1" s="1"/>
  <c r="K496" i="1"/>
  <c r="Q496" i="1" s="1"/>
  <c r="K497" i="1"/>
  <c r="Q497" i="1" s="1"/>
  <c r="K498" i="1"/>
  <c r="Q498" i="1" s="1"/>
  <c r="K499" i="1"/>
  <c r="Q499" i="1" s="1"/>
  <c r="K500" i="1"/>
  <c r="Q500" i="1" s="1"/>
  <c r="K501" i="1"/>
  <c r="Q501" i="1" s="1"/>
  <c r="K502" i="1"/>
  <c r="Q502" i="1" s="1"/>
  <c r="K503" i="1"/>
  <c r="Q503" i="1" s="1"/>
  <c r="K504" i="1"/>
  <c r="Q504" i="1" s="1"/>
  <c r="K505" i="1"/>
  <c r="Q505" i="1" s="1"/>
  <c r="K506" i="1"/>
  <c r="Q506" i="1" s="1"/>
  <c r="K507" i="1"/>
  <c r="Q507" i="1" s="1"/>
  <c r="K508" i="1"/>
  <c r="Q508" i="1" s="1"/>
  <c r="K509" i="1"/>
  <c r="Q509" i="1" s="1"/>
  <c r="K510" i="1"/>
  <c r="Q510" i="1" s="1"/>
  <c r="K511" i="1"/>
  <c r="Q511" i="1" s="1"/>
  <c r="K512" i="1"/>
  <c r="Q512" i="1" s="1"/>
  <c r="K513" i="1"/>
  <c r="Q513" i="1" s="1"/>
  <c r="K514" i="1"/>
  <c r="Q514" i="1" s="1"/>
  <c r="K515" i="1"/>
  <c r="Q515" i="1" s="1"/>
  <c r="K516" i="1"/>
  <c r="Q516" i="1" s="1"/>
  <c r="K517" i="1"/>
  <c r="Q517" i="1" s="1"/>
  <c r="K518" i="1"/>
  <c r="Q518" i="1" s="1"/>
  <c r="K519" i="1"/>
  <c r="Q519" i="1" s="1"/>
  <c r="K520" i="1"/>
  <c r="Q520" i="1" s="1"/>
  <c r="K521" i="1"/>
  <c r="Q521" i="1" s="1"/>
  <c r="K522" i="1"/>
  <c r="Q522" i="1" s="1"/>
  <c r="K523" i="1"/>
  <c r="Q523" i="1" s="1"/>
  <c r="K524" i="1"/>
  <c r="Q524" i="1" s="1"/>
  <c r="K525" i="1"/>
  <c r="Q525" i="1" s="1"/>
  <c r="K526" i="1"/>
  <c r="Q526" i="1" s="1"/>
  <c r="K527" i="1"/>
  <c r="Q527" i="1" s="1"/>
  <c r="K528" i="1"/>
  <c r="Q528" i="1" s="1"/>
  <c r="K529" i="1"/>
  <c r="Q529" i="1" s="1"/>
  <c r="K530" i="1"/>
  <c r="Q530" i="1" s="1"/>
  <c r="K531" i="1"/>
  <c r="Q531" i="1" s="1"/>
  <c r="K532" i="1"/>
  <c r="Q532" i="1" s="1"/>
  <c r="K533" i="1"/>
  <c r="Q533" i="1" s="1"/>
  <c r="K534" i="1"/>
  <c r="Q534" i="1" s="1"/>
  <c r="K535" i="1"/>
  <c r="Q535" i="1" s="1"/>
  <c r="K536" i="1"/>
  <c r="Q536" i="1" s="1"/>
  <c r="K537" i="1"/>
  <c r="Q537" i="1" s="1"/>
  <c r="K538" i="1"/>
  <c r="Q538" i="1" s="1"/>
  <c r="K539" i="1"/>
  <c r="Q539" i="1" s="1"/>
  <c r="K540" i="1"/>
  <c r="Q540" i="1" s="1"/>
  <c r="K541" i="1"/>
  <c r="Q541" i="1" s="1"/>
  <c r="K542" i="1"/>
  <c r="Q542" i="1" s="1"/>
  <c r="K543" i="1"/>
  <c r="Q543" i="1" s="1"/>
  <c r="K544" i="1"/>
  <c r="Q544" i="1" s="1"/>
  <c r="K545" i="1"/>
  <c r="Q545" i="1" s="1"/>
  <c r="K546" i="1"/>
  <c r="Q546" i="1" s="1"/>
  <c r="K547" i="1"/>
  <c r="Q547" i="1" s="1"/>
  <c r="K548" i="1"/>
  <c r="Q548" i="1" s="1"/>
  <c r="K549" i="1"/>
  <c r="Q549" i="1" s="1"/>
  <c r="K550" i="1"/>
  <c r="Q550" i="1" s="1"/>
  <c r="K551" i="1"/>
  <c r="Q551" i="1" s="1"/>
  <c r="K552" i="1"/>
  <c r="Q552" i="1" s="1"/>
  <c r="K553" i="1"/>
  <c r="Q553" i="1" s="1"/>
  <c r="K554" i="1"/>
  <c r="Q554" i="1" s="1"/>
  <c r="K555" i="1"/>
  <c r="Q555" i="1" s="1"/>
  <c r="K556" i="1"/>
  <c r="Q556" i="1" s="1"/>
  <c r="K557" i="1"/>
  <c r="Q557" i="1" s="1"/>
  <c r="K558" i="1"/>
  <c r="Q558" i="1" s="1"/>
  <c r="K559" i="1"/>
  <c r="Q559" i="1" s="1"/>
  <c r="K560" i="1"/>
  <c r="Q560" i="1" s="1"/>
  <c r="K561" i="1"/>
  <c r="Q561" i="1" s="1"/>
  <c r="K562" i="1"/>
  <c r="Q562" i="1" s="1"/>
  <c r="K563" i="1"/>
  <c r="Q563" i="1" s="1"/>
  <c r="K564" i="1"/>
  <c r="Q564" i="1" s="1"/>
  <c r="K565" i="1"/>
  <c r="Q565" i="1" s="1"/>
  <c r="K566" i="1"/>
  <c r="Q566" i="1" s="1"/>
  <c r="K567" i="1"/>
  <c r="Q567" i="1" s="1"/>
  <c r="K568" i="1"/>
  <c r="Q568" i="1" s="1"/>
  <c r="K569" i="1"/>
  <c r="Q569" i="1" s="1"/>
  <c r="K570" i="1"/>
  <c r="Q570" i="1" s="1"/>
  <c r="K571" i="1"/>
  <c r="Q571" i="1" s="1"/>
  <c r="K572" i="1"/>
  <c r="Q572" i="1" s="1"/>
  <c r="K573" i="1"/>
  <c r="Q573" i="1" s="1"/>
  <c r="K574" i="1"/>
  <c r="Q574" i="1" s="1"/>
  <c r="K575" i="1"/>
  <c r="Q575" i="1" s="1"/>
  <c r="K576" i="1"/>
  <c r="Q576" i="1" s="1"/>
  <c r="K577" i="1"/>
  <c r="Q577" i="1" s="1"/>
  <c r="K578" i="1"/>
  <c r="Q578" i="1" s="1"/>
  <c r="K580" i="1"/>
  <c r="K581" i="1"/>
  <c r="Q581" i="1" s="1"/>
  <c r="K582" i="1"/>
  <c r="Q582" i="1" s="1"/>
  <c r="K583" i="1"/>
  <c r="Q583" i="1" s="1"/>
  <c r="K584" i="1"/>
  <c r="Q584" i="1" s="1"/>
  <c r="K585" i="1"/>
  <c r="Q585" i="1" s="1"/>
  <c r="K586" i="1"/>
  <c r="Q586" i="1" s="1"/>
  <c r="K587" i="1"/>
  <c r="Q587" i="1" s="1"/>
  <c r="K588" i="1"/>
  <c r="Q588" i="1" s="1"/>
  <c r="K589" i="1"/>
  <c r="Q589" i="1" s="1"/>
  <c r="K590" i="1"/>
  <c r="Q590" i="1" s="1"/>
  <c r="K591" i="1"/>
  <c r="Q591" i="1" s="1"/>
  <c r="K592" i="1"/>
  <c r="Q592" i="1" s="1"/>
  <c r="K593" i="1"/>
  <c r="Q593" i="1" s="1"/>
  <c r="K594" i="1"/>
  <c r="Q594" i="1" s="1"/>
  <c r="K595" i="1"/>
  <c r="Q595" i="1" s="1"/>
  <c r="K596" i="1"/>
  <c r="Q596" i="1" s="1"/>
  <c r="K597" i="1"/>
  <c r="Q597" i="1" s="1"/>
  <c r="K598" i="1"/>
  <c r="Q598" i="1" s="1"/>
  <c r="K599" i="1"/>
  <c r="Q599" i="1" s="1"/>
  <c r="K601" i="1"/>
  <c r="K602" i="1"/>
  <c r="Q602" i="1" s="1"/>
  <c r="K603" i="1"/>
  <c r="Q603" i="1" s="1"/>
  <c r="K604" i="1"/>
  <c r="Q604" i="1" s="1"/>
  <c r="K605" i="1"/>
  <c r="Q605" i="1" s="1"/>
  <c r="K606" i="1"/>
  <c r="Q606" i="1" s="1"/>
  <c r="K607" i="1"/>
  <c r="Q607" i="1" s="1"/>
  <c r="K608" i="1"/>
  <c r="Q608" i="1" s="1"/>
  <c r="K609" i="1"/>
  <c r="Q609" i="1" s="1"/>
  <c r="K610" i="1"/>
  <c r="Q610" i="1" s="1"/>
  <c r="K611" i="1"/>
  <c r="Q611" i="1" s="1"/>
  <c r="K612" i="1"/>
  <c r="Q612" i="1" s="1"/>
  <c r="K613" i="1"/>
  <c r="Q613" i="1" s="1"/>
  <c r="K614" i="1"/>
  <c r="Q614" i="1" s="1"/>
  <c r="K615" i="1"/>
  <c r="Q615" i="1" s="1"/>
  <c r="K616" i="1"/>
  <c r="Q616" i="1" s="1"/>
  <c r="K617" i="1"/>
  <c r="Q617" i="1" s="1"/>
  <c r="K618" i="1"/>
  <c r="Q618" i="1" s="1"/>
  <c r="K619" i="1"/>
  <c r="Q619" i="1" s="1"/>
  <c r="K620" i="1"/>
  <c r="Q620" i="1" s="1"/>
  <c r="K621" i="1"/>
  <c r="Q621" i="1" s="1"/>
  <c r="K622" i="1"/>
  <c r="Q622" i="1" s="1"/>
  <c r="K623" i="1"/>
  <c r="Q623" i="1" s="1"/>
  <c r="K624" i="1"/>
  <c r="Q624" i="1" s="1"/>
  <c r="K625" i="1"/>
  <c r="Q625" i="1" s="1"/>
  <c r="K626" i="1"/>
  <c r="Q626" i="1" s="1"/>
  <c r="K627" i="1"/>
  <c r="Q627" i="1" s="1"/>
  <c r="K628" i="1"/>
  <c r="Q628" i="1" s="1"/>
  <c r="K629" i="1"/>
  <c r="Q629" i="1" s="1"/>
  <c r="K630" i="1"/>
  <c r="Q630" i="1" s="1"/>
  <c r="K631" i="1"/>
  <c r="Q631" i="1" s="1"/>
  <c r="K632" i="1"/>
  <c r="Q632" i="1" s="1"/>
  <c r="K633" i="1"/>
  <c r="Q633" i="1" s="1"/>
  <c r="K634" i="1"/>
  <c r="Q634" i="1" s="1"/>
  <c r="K635" i="1"/>
  <c r="Q635" i="1" s="1"/>
  <c r="K636" i="1"/>
  <c r="Q636" i="1" s="1"/>
  <c r="K637" i="1"/>
  <c r="Q637" i="1" s="1"/>
  <c r="K638" i="1"/>
  <c r="Q638" i="1" s="1"/>
  <c r="K639" i="1"/>
  <c r="Q639" i="1" s="1"/>
  <c r="K641" i="1"/>
  <c r="K642" i="1"/>
  <c r="Q642" i="1" s="1"/>
  <c r="K643" i="1"/>
  <c r="Q643" i="1" s="1"/>
  <c r="K644" i="1"/>
  <c r="Q644" i="1" s="1"/>
  <c r="K645" i="1"/>
  <c r="Q645" i="1" s="1"/>
  <c r="K646" i="1"/>
  <c r="Q646" i="1" s="1"/>
  <c r="K647" i="1"/>
  <c r="Q647" i="1" s="1"/>
  <c r="K648" i="1"/>
  <c r="Q648" i="1" s="1"/>
  <c r="K649" i="1"/>
  <c r="Q649" i="1" s="1"/>
  <c r="K650" i="1"/>
  <c r="Q650" i="1" s="1"/>
  <c r="K651" i="1"/>
  <c r="Q651" i="1" s="1"/>
  <c r="K652" i="1"/>
  <c r="Q652" i="1" s="1"/>
  <c r="K653" i="1"/>
  <c r="Q653" i="1" s="1"/>
  <c r="K654" i="1"/>
  <c r="Q654" i="1" s="1"/>
  <c r="K655" i="1"/>
  <c r="Q655" i="1" s="1"/>
  <c r="K656" i="1"/>
  <c r="Q656" i="1" s="1"/>
  <c r="K657" i="1"/>
  <c r="Q657" i="1" s="1"/>
  <c r="K658" i="1"/>
  <c r="Q658" i="1" s="1"/>
  <c r="K659" i="1"/>
  <c r="Q659" i="1" s="1"/>
  <c r="K660" i="1"/>
  <c r="Q660" i="1" s="1"/>
  <c r="K661" i="1"/>
  <c r="Q661" i="1" s="1"/>
  <c r="K662" i="1"/>
  <c r="Q662" i="1" s="1"/>
  <c r="K663" i="1"/>
  <c r="Q663" i="1" s="1"/>
  <c r="K664" i="1"/>
  <c r="Q664" i="1" s="1"/>
  <c r="K665" i="1"/>
  <c r="Q665" i="1" s="1"/>
  <c r="K666" i="1"/>
  <c r="Q666" i="1" s="1"/>
  <c r="K667" i="1"/>
  <c r="Q667" i="1" s="1"/>
  <c r="K668" i="1"/>
  <c r="Q668" i="1" s="1"/>
  <c r="K669" i="1"/>
  <c r="Q669" i="1" s="1"/>
  <c r="K670" i="1"/>
  <c r="Q670" i="1" s="1"/>
  <c r="K671" i="1"/>
  <c r="Q671" i="1" s="1"/>
  <c r="K672" i="1"/>
  <c r="Q672" i="1" s="1"/>
  <c r="K673" i="1"/>
  <c r="Q673" i="1" s="1"/>
  <c r="K675" i="1"/>
  <c r="K676" i="1"/>
  <c r="Q676" i="1" s="1"/>
  <c r="K677" i="1"/>
  <c r="Q677" i="1" s="1"/>
  <c r="K678" i="1"/>
  <c r="Q678" i="1" s="1"/>
  <c r="K679" i="1"/>
  <c r="Q679" i="1" s="1"/>
  <c r="K680" i="1"/>
  <c r="Q680" i="1" s="1"/>
  <c r="K681" i="1"/>
  <c r="Q681" i="1" s="1"/>
  <c r="K682" i="1"/>
  <c r="Q682" i="1" s="1"/>
  <c r="K683" i="1"/>
  <c r="Q683" i="1" s="1"/>
  <c r="K684" i="1"/>
  <c r="Q684" i="1" s="1"/>
  <c r="K685" i="1"/>
  <c r="Q685" i="1" s="1"/>
  <c r="K686" i="1"/>
  <c r="Q686" i="1" s="1"/>
  <c r="K687" i="1"/>
  <c r="Q687" i="1" s="1"/>
  <c r="K688" i="1"/>
  <c r="Q688" i="1" s="1"/>
  <c r="K689" i="1"/>
  <c r="Q689" i="1" s="1"/>
  <c r="K690" i="1"/>
  <c r="Q690" i="1" s="1"/>
  <c r="K691" i="1"/>
  <c r="Q691" i="1" s="1"/>
  <c r="K692" i="1"/>
  <c r="Q692" i="1" s="1"/>
  <c r="K693" i="1"/>
  <c r="Q693" i="1" s="1"/>
  <c r="K694" i="1"/>
  <c r="Q694" i="1" s="1"/>
  <c r="K695" i="1"/>
  <c r="Q695" i="1" s="1"/>
  <c r="K696" i="1"/>
  <c r="Q696" i="1" s="1"/>
  <c r="K697" i="1"/>
  <c r="Q697" i="1" s="1"/>
  <c r="K698" i="1"/>
  <c r="Q698" i="1" s="1"/>
  <c r="K699" i="1"/>
  <c r="Q699" i="1" s="1"/>
  <c r="K700" i="1"/>
  <c r="Q700" i="1" s="1"/>
  <c r="K701" i="1"/>
  <c r="Q701" i="1" s="1"/>
  <c r="K702" i="1"/>
  <c r="Q702" i="1" s="1"/>
  <c r="K703" i="1"/>
  <c r="Q703" i="1" s="1"/>
  <c r="K704" i="1"/>
  <c r="Q704" i="1" s="1"/>
  <c r="K705" i="1"/>
  <c r="Q705" i="1" s="1"/>
  <c r="K706" i="1"/>
  <c r="Q706" i="1" s="1"/>
  <c r="K707" i="1"/>
  <c r="Q707" i="1" s="1"/>
  <c r="K708" i="1"/>
  <c r="Q708" i="1" s="1"/>
  <c r="K709" i="1"/>
  <c r="Q709" i="1" s="1"/>
  <c r="K710" i="1"/>
  <c r="Q710" i="1" s="1"/>
  <c r="K711" i="1"/>
  <c r="Q711" i="1" s="1"/>
  <c r="K712" i="1"/>
  <c r="Q712" i="1" s="1"/>
  <c r="K713" i="1"/>
  <c r="Q713" i="1" s="1"/>
  <c r="K714" i="1"/>
  <c r="Q714" i="1" s="1"/>
  <c r="K715" i="1"/>
  <c r="Q715" i="1" s="1"/>
  <c r="K716" i="1"/>
  <c r="Q716" i="1" s="1"/>
  <c r="K717" i="1"/>
  <c r="Q717" i="1" s="1"/>
  <c r="K718" i="1"/>
  <c r="Q718" i="1" s="1"/>
  <c r="K719" i="1"/>
  <c r="Q719" i="1" s="1"/>
  <c r="K720" i="1"/>
  <c r="Q720" i="1" s="1"/>
  <c r="K721" i="1"/>
  <c r="Q721" i="1" s="1"/>
  <c r="K722" i="1"/>
  <c r="Q722" i="1" s="1"/>
  <c r="K723" i="1"/>
  <c r="Q723" i="1" s="1"/>
  <c r="K724" i="1"/>
  <c r="Q724" i="1" s="1"/>
  <c r="K726" i="1"/>
  <c r="K727" i="1"/>
  <c r="Q727" i="1" s="1"/>
  <c r="K728" i="1"/>
  <c r="Q728" i="1" s="1"/>
  <c r="K729" i="1"/>
  <c r="Q729" i="1" s="1"/>
  <c r="K730" i="1"/>
  <c r="Q730" i="1" s="1"/>
  <c r="K731" i="1"/>
  <c r="Q731" i="1" s="1"/>
  <c r="K732" i="1"/>
  <c r="Q732" i="1" s="1"/>
  <c r="K733" i="1"/>
  <c r="Q733" i="1" s="1"/>
  <c r="K734" i="1"/>
  <c r="Q734" i="1" s="1"/>
  <c r="K735" i="1"/>
  <c r="Q735" i="1" s="1"/>
  <c r="K736" i="1"/>
  <c r="Q736" i="1" s="1"/>
  <c r="K737" i="1"/>
  <c r="Q737" i="1" s="1"/>
  <c r="K738" i="1"/>
  <c r="Q738" i="1" s="1"/>
  <c r="K740" i="1"/>
  <c r="K741" i="1"/>
  <c r="Q741" i="1" s="1"/>
  <c r="K742" i="1"/>
  <c r="Q742" i="1" s="1"/>
  <c r="K743" i="1"/>
  <c r="Q743" i="1" s="1"/>
  <c r="K744" i="1"/>
  <c r="Q744" i="1" s="1"/>
  <c r="K745" i="1"/>
  <c r="Q745" i="1" s="1"/>
  <c r="K746" i="1"/>
  <c r="Q746" i="1" s="1"/>
  <c r="K747" i="1"/>
  <c r="Q747" i="1" s="1"/>
  <c r="K748" i="1"/>
  <c r="Q748" i="1" s="1"/>
  <c r="K749" i="1"/>
  <c r="Q749" i="1" s="1"/>
  <c r="K750" i="1"/>
  <c r="Q750" i="1" s="1"/>
  <c r="K751" i="1"/>
  <c r="Q751" i="1" s="1"/>
  <c r="K752" i="1"/>
  <c r="Q752" i="1" s="1"/>
  <c r="K753" i="1"/>
  <c r="Q753" i="1" s="1"/>
  <c r="K754" i="1"/>
  <c r="Q754" i="1" s="1"/>
  <c r="K755" i="1"/>
  <c r="Q755" i="1" s="1"/>
  <c r="K756" i="1"/>
  <c r="Q756" i="1" s="1"/>
  <c r="K757" i="1"/>
  <c r="Q757" i="1" s="1"/>
  <c r="K758" i="1"/>
  <c r="Q758" i="1" s="1"/>
  <c r="K759" i="1"/>
  <c r="Q759" i="1" s="1"/>
  <c r="K760" i="1"/>
  <c r="Q760" i="1" s="1"/>
  <c r="K761" i="1"/>
  <c r="Q761" i="1" s="1"/>
  <c r="K762" i="1"/>
  <c r="Q762" i="1" s="1"/>
  <c r="K763" i="1"/>
  <c r="Q763" i="1" s="1"/>
  <c r="K764" i="1"/>
  <c r="Q764" i="1" s="1"/>
  <c r="K765" i="1"/>
  <c r="Q765" i="1" s="1"/>
  <c r="K766" i="1"/>
  <c r="Q766" i="1" s="1"/>
  <c r="K767" i="1"/>
  <c r="Q767" i="1" s="1"/>
  <c r="K768" i="1"/>
  <c r="Q768" i="1" s="1"/>
  <c r="K769" i="1"/>
  <c r="Q769" i="1" s="1"/>
  <c r="K770" i="1"/>
  <c r="Q770" i="1" s="1"/>
  <c r="K771" i="1"/>
  <c r="Q771" i="1" s="1"/>
  <c r="K772" i="1"/>
  <c r="Q772" i="1" s="1"/>
  <c r="K773" i="1"/>
  <c r="Q773" i="1" s="1"/>
  <c r="K775" i="1"/>
  <c r="K777" i="1"/>
  <c r="K778" i="1"/>
  <c r="Q778" i="1" s="1"/>
  <c r="K779" i="1"/>
  <c r="Q779" i="1" s="1"/>
  <c r="K780" i="1"/>
  <c r="Q780" i="1" s="1"/>
  <c r="K781" i="1"/>
  <c r="Q781" i="1" s="1"/>
  <c r="K782" i="1"/>
  <c r="Q782" i="1" s="1"/>
  <c r="K783" i="1"/>
  <c r="Q783" i="1" s="1"/>
  <c r="K784" i="1"/>
  <c r="Q784" i="1" s="1"/>
  <c r="K785" i="1"/>
  <c r="Q785" i="1" s="1"/>
  <c r="K786" i="1"/>
  <c r="Q786" i="1" s="1"/>
  <c r="K787" i="1"/>
  <c r="Q787" i="1" s="1"/>
  <c r="K788" i="1"/>
  <c r="Q788" i="1" s="1"/>
  <c r="K789" i="1"/>
  <c r="Q789" i="1" s="1"/>
  <c r="K790" i="1"/>
  <c r="Q790" i="1" s="1"/>
  <c r="K791" i="1"/>
  <c r="Q791" i="1" s="1"/>
  <c r="K792" i="1"/>
  <c r="Q792" i="1" s="1"/>
  <c r="K793" i="1"/>
  <c r="Q793" i="1" s="1"/>
  <c r="K794" i="1"/>
  <c r="Q794" i="1" s="1"/>
  <c r="K795" i="1"/>
  <c r="Q795" i="1" s="1"/>
  <c r="K796" i="1"/>
  <c r="Q796" i="1" s="1"/>
  <c r="K797" i="1"/>
  <c r="Q797" i="1" s="1"/>
  <c r="K798" i="1"/>
  <c r="Q798" i="1" s="1"/>
  <c r="K799" i="1"/>
  <c r="Q799" i="1" s="1"/>
  <c r="K800" i="1"/>
  <c r="Q800" i="1" s="1"/>
  <c r="K801" i="1"/>
  <c r="Q801" i="1" s="1"/>
  <c r="K802" i="1"/>
  <c r="Q802" i="1" s="1"/>
  <c r="K803" i="1"/>
  <c r="Q803" i="1" s="1"/>
  <c r="K804" i="1"/>
  <c r="Q804" i="1" s="1"/>
  <c r="K805" i="1"/>
  <c r="Q805" i="1" s="1"/>
  <c r="K806" i="1"/>
  <c r="Q806" i="1" s="1"/>
  <c r="K807" i="1"/>
  <c r="Q807" i="1" s="1"/>
  <c r="K808" i="1"/>
  <c r="Q808" i="1" s="1"/>
  <c r="K809" i="1"/>
  <c r="Q809" i="1" s="1"/>
  <c r="K810" i="1"/>
  <c r="Q810" i="1" s="1"/>
  <c r="K811" i="1"/>
  <c r="Q811" i="1" s="1"/>
  <c r="K812" i="1"/>
  <c r="Q812" i="1" s="1"/>
  <c r="K813" i="1"/>
  <c r="Q813" i="1" s="1"/>
  <c r="K814" i="1"/>
  <c r="Q814" i="1" s="1"/>
  <c r="K815" i="1"/>
  <c r="Q815" i="1" s="1"/>
  <c r="K816" i="1"/>
  <c r="Q816" i="1" s="1"/>
  <c r="K817" i="1"/>
  <c r="Q817" i="1" s="1"/>
  <c r="K818" i="1"/>
  <c r="Q818" i="1" s="1"/>
  <c r="K819" i="1"/>
  <c r="Q819" i="1" s="1"/>
  <c r="K820" i="1"/>
  <c r="Q820" i="1" s="1"/>
  <c r="K821" i="1"/>
  <c r="Q821" i="1" s="1"/>
  <c r="K822" i="1"/>
  <c r="Q822" i="1" s="1"/>
  <c r="K823" i="1"/>
  <c r="Q823" i="1" s="1"/>
  <c r="K824" i="1"/>
  <c r="Q824" i="1" s="1"/>
  <c r="K825" i="1"/>
  <c r="Q825" i="1" s="1"/>
  <c r="K826" i="1"/>
  <c r="Q826" i="1" s="1"/>
  <c r="K827" i="1"/>
  <c r="Q827" i="1" s="1"/>
  <c r="K828" i="1"/>
  <c r="Q828" i="1" s="1"/>
  <c r="K829" i="1"/>
  <c r="Q829" i="1" s="1"/>
  <c r="K830" i="1"/>
  <c r="Q830" i="1" s="1"/>
  <c r="K831" i="1"/>
  <c r="Q831" i="1" s="1"/>
  <c r="K832" i="1"/>
  <c r="Q832" i="1" s="1"/>
  <c r="K833" i="1"/>
  <c r="Q833" i="1" s="1"/>
  <c r="K834" i="1"/>
  <c r="Q834" i="1" s="1"/>
  <c r="K835" i="1"/>
  <c r="Q835" i="1" s="1"/>
  <c r="K836" i="1"/>
  <c r="Q836" i="1" s="1"/>
  <c r="K837" i="1"/>
  <c r="Q837" i="1" s="1"/>
  <c r="K838" i="1"/>
  <c r="Q838" i="1" s="1"/>
  <c r="K839" i="1"/>
  <c r="Q839" i="1" s="1"/>
  <c r="K840" i="1"/>
  <c r="Q840" i="1" s="1"/>
  <c r="K841" i="1"/>
  <c r="Q841" i="1" s="1"/>
  <c r="K842" i="1"/>
  <c r="Q842" i="1" s="1"/>
  <c r="K843" i="1"/>
  <c r="Q843" i="1" s="1"/>
  <c r="K844" i="1"/>
  <c r="Q844" i="1" s="1"/>
  <c r="K845" i="1"/>
  <c r="Q845" i="1" s="1"/>
  <c r="K846" i="1"/>
  <c r="Q846" i="1" s="1"/>
  <c r="K847" i="1"/>
  <c r="Q847" i="1" s="1"/>
  <c r="K848" i="1"/>
  <c r="Q848" i="1" s="1"/>
  <c r="K849" i="1"/>
  <c r="Q849" i="1" s="1"/>
  <c r="K850" i="1"/>
  <c r="Q850" i="1" s="1"/>
  <c r="K851" i="1"/>
  <c r="Q851" i="1" s="1"/>
  <c r="K852" i="1"/>
  <c r="Q852" i="1" s="1"/>
  <c r="K853" i="1"/>
  <c r="Q853" i="1" s="1"/>
  <c r="K854" i="1"/>
  <c r="Q854" i="1" s="1"/>
  <c r="K855" i="1"/>
  <c r="Q855" i="1" s="1"/>
  <c r="K856" i="1"/>
  <c r="Q856" i="1" s="1"/>
  <c r="K857" i="1"/>
  <c r="Q857" i="1" s="1"/>
  <c r="K858" i="1"/>
  <c r="Q858" i="1" s="1"/>
  <c r="K860" i="1"/>
  <c r="K861" i="1"/>
  <c r="Q861" i="1" s="1"/>
  <c r="K862" i="1"/>
  <c r="Q862" i="1" s="1"/>
  <c r="K863" i="1"/>
  <c r="Q863" i="1" s="1"/>
  <c r="K864" i="1"/>
  <c r="Q864" i="1" s="1"/>
  <c r="K865" i="1"/>
  <c r="Q865" i="1" s="1"/>
  <c r="K866" i="1"/>
  <c r="Q866" i="1" s="1"/>
  <c r="K867" i="1"/>
  <c r="Q867" i="1" s="1"/>
  <c r="K868" i="1"/>
  <c r="Q868" i="1" s="1"/>
  <c r="K870" i="1"/>
  <c r="K872" i="1"/>
  <c r="K873" i="1"/>
  <c r="Q873" i="1" s="1"/>
  <c r="K874" i="1"/>
  <c r="Q874" i="1" s="1"/>
  <c r="K875" i="1"/>
  <c r="Q875" i="1" s="1"/>
  <c r="K876" i="1"/>
  <c r="Q876" i="1" s="1"/>
  <c r="K877" i="1"/>
  <c r="Q877" i="1" s="1"/>
  <c r="K878" i="1"/>
  <c r="Q878" i="1" s="1"/>
  <c r="K879" i="1"/>
  <c r="Q879" i="1" s="1"/>
  <c r="K880" i="1"/>
  <c r="Q880" i="1" s="1"/>
  <c r="K881" i="1"/>
  <c r="Q881" i="1" s="1"/>
  <c r="K882" i="1"/>
  <c r="Q882" i="1" s="1"/>
  <c r="K883" i="1"/>
  <c r="Q883" i="1" s="1"/>
  <c r="K884" i="1"/>
  <c r="Q884" i="1" s="1"/>
  <c r="K885" i="1"/>
  <c r="Q885" i="1" s="1"/>
  <c r="K886" i="1"/>
  <c r="Q886" i="1" s="1"/>
  <c r="K887" i="1"/>
  <c r="Q887" i="1" s="1"/>
  <c r="K888" i="1"/>
  <c r="Q888" i="1" s="1"/>
  <c r="K889" i="1"/>
  <c r="Q889" i="1" s="1"/>
  <c r="K890" i="1"/>
  <c r="Q890" i="1" s="1"/>
  <c r="K891" i="1"/>
  <c r="Q891" i="1" s="1"/>
  <c r="K892" i="1"/>
  <c r="Q892" i="1" s="1"/>
  <c r="K893" i="1"/>
  <c r="Q893" i="1" s="1"/>
  <c r="K894" i="1"/>
  <c r="Q894" i="1" s="1"/>
  <c r="K895" i="1"/>
  <c r="Q895" i="1" s="1"/>
  <c r="K896" i="1"/>
  <c r="Q896" i="1" s="1"/>
  <c r="K897" i="1"/>
  <c r="Q897" i="1" s="1"/>
  <c r="K898" i="1"/>
  <c r="Q898" i="1" s="1"/>
  <c r="K899" i="1"/>
  <c r="Q899" i="1" s="1"/>
  <c r="K900" i="1"/>
  <c r="Q900" i="1" s="1"/>
  <c r="K901" i="1"/>
  <c r="Q901" i="1" s="1"/>
  <c r="K902" i="1"/>
  <c r="Q902" i="1" s="1"/>
  <c r="K903" i="1"/>
  <c r="Q903" i="1" s="1"/>
  <c r="K904" i="1"/>
  <c r="Q904" i="1" s="1"/>
  <c r="K905" i="1"/>
  <c r="Q905" i="1" s="1"/>
  <c r="K906" i="1"/>
  <c r="Q906" i="1" s="1"/>
  <c r="K907" i="1"/>
  <c r="Q907" i="1" s="1"/>
  <c r="K908" i="1"/>
  <c r="Q908" i="1" s="1"/>
  <c r="K909" i="1"/>
  <c r="Q909" i="1" s="1"/>
  <c r="K910" i="1"/>
  <c r="Q910" i="1" s="1"/>
  <c r="K911" i="1"/>
  <c r="Q911" i="1" s="1"/>
  <c r="K912" i="1"/>
  <c r="Q912" i="1" s="1"/>
  <c r="K913" i="1"/>
  <c r="Q913" i="1" s="1"/>
  <c r="K914" i="1"/>
  <c r="Q914" i="1" s="1"/>
  <c r="K915" i="1"/>
  <c r="Q915" i="1" s="1"/>
  <c r="K916" i="1"/>
  <c r="Q916" i="1" s="1"/>
  <c r="K917" i="1"/>
  <c r="Q917" i="1" s="1"/>
  <c r="K918" i="1"/>
  <c r="Q918" i="1" s="1"/>
  <c r="K919" i="1"/>
  <c r="Q919" i="1" s="1"/>
  <c r="K920" i="1"/>
  <c r="Q920" i="1" s="1"/>
  <c r="K921" i="1"/>
  <c r="Q921" i="1" s="1"/>
  <c r="K922" i="1"/>
  <c r="Q922" i="1" s="1"/>
  <c r="K923" i="1"/>
  <c r="Q923" i="1" s="1"/>
  <c r="K924" i="1"/>
  <c r="Q924" i="1" s="1"/>
  <c r="K925" i="1"/>
  <c r="Q925" i="1" s="1"/>
  <c r="K926" i="1"/>
  <c r="Q926" i="1" s="1"/>
  <c r="K927" i="1"/>
  <c r="Q927" i="1" s="1"/>
  <c r="K928" i="1"/>
  <c r="Q928" i="1" s="1"/>
  <c r="K929" i="1"/>
  <c r="Q929" i="1" s="1"/>
  <c r="K930" i="1"/>
  <c r="Q930" i="1" s="1"/>
  <c r="K931" i="1"/>
  <c r="Q931" i="1" s="1"/>
  <c r="K932" i="1"/>
  <c r="Q932" i="1" s="1"/>
  <c r="K933" i="1"/>
  <c r="Q933" i="1" s="1"/>
  <c r="K934" i="1"/>
  <c r="Q934" i="1" s="1"/>
  <c r="K936" i="1"/>
  <c r="K937" i="1"/>
  <c r="Q937" i="1" s="1"/>
  <c r="K938" i="1"/>
  <c r="Q938" i="1" s="1"/>
  <c r="K939" i="1"/>
  <c r="Q939" i="1" s="1"/>
  <c r="K940" i="1"/>
  <c r="Q940" i="1" s="1"/>
  <c r="K941" i="1"/>
  <c r="Q941" i="1" s="1"/>
  <c r="K942" i="1"/>
  <c r="Q942" i="1" s="1"/>
  <c r="K943" i="1"/>
  <c r="Q943" i="1" s="1"/>
  <c r="K944" i="1"/>
  <c r="Q944" i="1" s="1"/>
  <c r="K945" i="1"/>
  <c r="Q945" i="1" s="1"/>
  <c r="K946" i="1"/>
  <c r="Q946" i="1" s="1"/>
  <c r="K947" i="1"/>
  <c r="Q947" i="1" s="1"/>
  <c r="K948" i="1"/>
  <c r="Q948" i="1" s="1"/>
  <c r="K949" i="1"/>
  <c r="Q949" i="1" s="1"/>
  <c r="K950" i="1"/>
  <c r="Q950" i="1" s="1"/>
  <c r="K951" i="1"/>
  <c r="Q951" i="1" s="1"/>
  <c r="K952" i="1"/>
  <c r="Q952" i="1" s="1"/>
  <c r="K953" i="1"/>
  <c r="Q953" i="1" s="1"/>
  <c r="K954" i="1"/>
  <c r="Q954" i="1" s="1"/>
  <c r="K955" i="1"/>
  <c r="Q955" i="1" s="1"/>
  <c r="K956" i="1"/>
  <c r="Q956" i="1" s="1"/>
  <c r="K957" i="1"/>
  <c r="Q957" i="1" s="1"/>
  <c r="K958" i="1"/>
  <c r="Q958" i="1" s="1"/>
  <c r="K959" i="1"/>
  <c r="Q959" i="1" s="1"/>
  <c r="K960" i="1"/>
  <c r="Q960" i="1" s="1"/>
  <c r="K961" i="1"/>
  <c r="Q961" i="1" s="1"/>
  <c r="K962" i="1"/>
  <c r="Q962" i="1" s="1"/>
  <c r="K963" i="1"/>
  <c r="Q963" i="1" s="1"/>
  <c r="K964" i="1"/>
  <c r="Q964" i="1" s="1"/>
  <c r="K965" i="1"/>
  <c r="Q965" i="1" s="1"/>
  <c r="K966" i="1"/>
  <c r="Q966" i="1" s="1"/>
  <c r="K967" i="1"/>
  <c r="Q967" i="1" s="1"/>
  <c r="K968" i="1"/>
  <c r="Q968" i="1" s="1"/>
  <c r="K969" i="1"/>
  <c r="Q969" i="1" s="1"/>
  <c r="K970" i="1"/>
  <c r="Q970" i="1" s="1"/>
  <c r="K971" i="1"/>
  <c r="Q971" i="1" s="1"/>
  <c r="K972" i="1"/>
  <c r="Q972" i="1" s="1"/>
  <c r="K973" i="1"/>
  <c r="Q973" i="1" s="1"/>
  <c r="K974" i="1"/>
  <c r="Q974" i="1" s="1"/>
  <c r="K975" i="1"/>
  <c r="Q975" i="1" s="1"/>
  <c r="K976" i="1"/>
  <c r="Q976" i="1" s="1"/>
  <c r="K977" i="1"/>
  <c r="Q977" i="1" s="1"/>
  <c r="K978" i="1"/>
  <c r="Q978" i="1" s="1"/>
  <c r="K979" i="1"/>
  <c r="Q979" i="1" s="1"/>
  <c r="K980" i="1"/>
  <c r="Q980" i="1" s="1"/>
  <c r="K981" i="1"/>
  <c r="Q981" i="1" s="1"/>
  <c r="K982" i="1"/>
  <c r="Q982" i="1" s="1"/>
  <c r="K983" i="1"/>
  <c r="Q983" i="1" s="1"/>
  <c r="K984" i="1"/>
  <c r="Q984" i="1" s="1"/>
  <c r="K985" i="1"/>
  <c r="Q985" i="1" s="1"/>
  <c r="K986" i="1"/>
  <c r="Q986" i="1" s="1"/>
  <c r="K987" i="1"/>
  <c r="Q987" i="1" s="1"/>
  <c r="K988" i="1"/>
  <c r="Q988" i="1" s="1"/>
  <c r="K989" i="1"/>
  <c r="Q989" i="1" s="1"/>
  <c r="K990" i="1"/>
  <c r="Q990" i="1" s="1"/>
  <c r="K991" i="1"/>
  <c r="Q991" i="1" s="1"/>
  <c r="K992" i="1"/>
  <c r="Q992" i="1" s="1"/>
  <c r="K993" i="1"/>
  <c r="Q993" i="1" s="1"/>
  <c r="K994" i="1"/>
  <c r="Q994" i="1" s="1"/>
  <c r="K995" i="1"/>
  <c r="Q995" i="1" s="1"/>
  <c r="K996" i="1"/>
  <c r="Q996" i="1" s="1"/>
  <c r="K997" i="1"/>
  <c r="Q997" i="1" s="1"/>
  <c r="K998" i="1"/>
  <c r="Q998" i="1" s="1"/>
  <c r="K999" i="1"/>
  <c r="Q999" i="1" s="1"/>
  <c r="K1000" i="1"/>
  <c r="Q1000" i="1" s="1"/>
  <c r="K1001" i="1"/>
  <c r="Q1001" i="1" s="1"/>
  <c r="K1002" i="1"/>
  <c r="Q1002" i="1" s="1"/>
  <c r="K1003" i="1"/>
  <c r="Q1003" i="1" s="1"/>
  <c r="K1004" i="1"/>
  <c r="Q1004" i="1" s="1"/>
  <c r="K1005" i="1"/>
  <c r="Q1005" i="1" s="1"/>
  <c r="K1006" i="1"/>
  <c r="Q1006" i="1" s="1"/>
  <c r="K1007" i="1"/>
  <c r="Q1007" i="1" s="1"/>
  <c r="K1008" i="1"/>
  <c r="Q1008" i="1" s="1"/>
  <c r="K1009" i="1"/>
  <c r="Q1009" i="1" s="1"/>
  <c r="K1010" i="1"/>
  <c r="Q1010" i="1" s="1"/>
  <c r="K1011" i="1"/>
  <c r="Q1011" i="1" s="1"/>
  <c r="K1012" i="1"/>
  <c r="Q1012" i="1" s="1"/>
  <c r="K1013" i="1"/>
  <c r="Q1013" i="1" s="1"/>
  <c r="K1014" i="1"/>
  <c r="Q1014" i="1" s="1"/>
  <c r="K1015" i="1"/>
  <c r="Q1015" i="1" s="1"/>
  <c r="K1016" i="1"/>
  <c r="Q1016" i="1" s="1"/>
  <c r="K1017" i="1"/>
  <c r="Q1017" i="1" s="1"/>
  <c r="K1018" i="1"/>
  <c r="Q1018" i="1" s="1"/>
  <c r="K1019" i="1"/>
  <c r="Q1019" i="1" s="1"/>
  <c r="K1020" i="1"/>
  <c r="Q1020" i="1" s="1"/>
  <c r="K1021" i="1"/>
  <c r="Q1021" i="1" s="1"/>
  <c r="K1022" i="1"/>
  <c r="Q1022" i="1" s="1"/>
  <c r="K1023" i="1"/>
  <c r="Q1023" i="1" s="1"/>
  <c r="K1024" i="1"/>
  <c r="Q1024" i="1" s="1"/>
  <c r="K1025" i="1"/>
  <c r="Q1025" i="1" s="1"/>
  <c r="K1026" i="1"/>
  <c r="Q1026" i="1" s="1"/>
  <c r="K1027" i="1"/>
  <c r="Q1027" i="1" s="1"/>
  <c r="K1028" i="1"/>
  <c r="Q1028" i="1" s="1"/>
  <c r="K1029" i="1"/>
  <c r="Q1029" i="1" s="1"/>
  <c r="K1030" i="1"/>
  <c r="Q1030" i="1" s="1"/>
  <c r="K1031" i="1"/>
  <c r="Q1031" i="1" s="1"/>
  <c r="K1032" i="1"/>
  <c r="Q1032" i="1" s="1"/>
  <c r="K1033" i="1"/>
  <c r="Q1033" i="1" s="1"/>
  <c r="K1034" i="1"/>
  <c r="Q1034" i="1" s="1"/>
  <c r="K1035" i="1"/>
  <c r="Q1035" i="1" s="1"/>
  <c r="K1036" i="1"/>
  <c r="Q1036" i="1" s="1"/>
  <c r="K1037" i="1"/>
  <c r="Q1037" i="1" s="1"/>
  <c r="K1038" i="1"/>
  <c r="Q1038" i="1" s="1"/>
  <c r="K1039" i="1"/>
  <c r="Q1039" i="1" s="1"/>
  <c r="K1040" i="1"/>
  <c r="Q1040" i="1" s="1"/>
  <c r="K1041" i="1"/>
  <c r="Q1041" i="1" s="1"/>
  <c r="K1042" i="1"/>
  <c r="Q1042" i="1" s="1"/>
  <c r="K1043" i="1"/>
  <c r="Q1043" i="1" s="1"/>
  <c r="K1044" i="1"/>
  <c r="Q1044" i="1" s="1"/>
  <c r="K1045" i="1"/>
  <c r="Q1045" i="1" s="1"/>
  <c r="K1046" i="1"/>
  <c r="Q1046" i="1" s="1"/>
  <c r="K1047" i="1"/>
  <c r="Q1047" i="1" s="1"/>
  <c r="K1048" i="1"/>
  <c r="Q1048" i="1" s="1"/>
  <c r="K1049" i="1"/>
  <c r="Q1049" i="1" s="1"/>
  <c r="K1050" i="1"/>
  <c r="Q1050" i="1" s="1"/>
  <c r="K1051" i="1"/>
  <c r="Q1051" i="1" s="1"/>
  <c r="K1052" i="1"/>
  <c r="Q1052" i="1" s="1"/>
  <c r="K1053" i="1"/>
  <c r="Q1053" i="1" s="1"/>
  <c r="K1054" i="1"/>
  <c r="Q1054" i="1" s="1"/>
  <c r="K1055" i="1"/>
  <c r="Q1055" i="1" s="1"/>
  <c r="K1056" i="1"/>
  <c r="Q1056" i="1" s="1"/>
  <c r="K1057" i="1"/>
  <c r="Q1057" i="1" s="1"/>
  <c r="K1058" i="1"/>
  <c r="Q1058" i="1" s="1"/>
  <c r="K1059" i="1"/>
  <c r="Q1059" i="1" s="1"/>
  <c r="K1060" i="1"/>
  <c r="Q1060" i="1" s="1"/>
  <c r="K1061" i="1"/>
  <c r="Q1061" i="1" s="1"/>
  <c r="K1062" i="1"/>
  <c r="Q1062" i="1" s="1"/>
  <c r="K1063" i="1"/>
  <c r="Q1063" i="1" s="1"/>
  <c r="K1064" i="1"/>
  <c r="Q1064" i="1" s="1"/>
  <c r="K1065" i="1"/>
  <c r="Q1065" i="1" s="1"/>
  <c r="K1066" i="1"/>
  <c r="Q1066" i="1" s="1"/>
  <c r="K1067" i="1"/>
  <c r="Q1067" i="1" s="1"/>
  <c r="K1068" i="1"/>
  <c r="Q1068" i="1" s="1"/>
  <c r="K1069" i="1"/>
  <c r="Q1069" i="1" s="1"/>
  <c r="K1070" i="1"/>
  <c r="Q1070" i="1" s="1"/>
  <c r="K1071" i="1"/>
  <c r="Q1071" i="1" s="1"/>
  <c r="K1072" i="1"/>
  <c r="Q1072" i="1" s="1"/>
  <c r="K1073" i="1"/>
  <c r="Q1073" i="1" s="1"/>
  <c r="K1074" i="1"/>
  <c r="Q1074" i="1" s="1"/>
  <c r="K1075" i="1"/>
  <c r="Q1075" i="1" s="1"/>
  <c r="K1076" i="1"/>
  <c r="Q1076" i="1" s="1"/>
  <c r="K1077" i="1"/>
  <c r="Q1077" i="1" s="1"/>
  <c r="K1078" i="1"/>
  <c r="Q1078" i="1" s="1"/>
  <c r="K1079" i="1"/>
  <c r="Q1079" i="1" s="1"/>
  <c r="K1080" i="1"/>
  <c r="Q1080" i="1" s="1"/>
  <c r="K1081" i="1"/>
  <c r="Q1081" i="1" s="1"/>
  <c r="K1082" i="1"/>
  <c r="Q1082" i="1" s="1"/>
  <c r="K1083" i="1"/>
  <c r="Q1083" i="1" s="1"/>
  <c r="K1084" i="1"/>
  <c r="Q1084" i="1" s="1"/>
  <c r="K1085" i="1"/>
  <c r="Q1085" i="1" s="1"/>
  <c r="K1086" i="1"/>
  <c r="Q1086" i="1" s="1"/>
  <c r="K1087" i="1"/>
  <c r="Q1087" i="1" s="1"/>
  <c r="K1088" i="1"/>
  <c r="Q1088" i="1" s="1"/>
  <c r="K1089" i="1"/>
  <c r="Q1089" i="1" s="1"/>
  <c r="K1090" i="1"/>
  <c r="Q1090" i="1" s="1"/>
  <c r="K1091" i="1"/>
  <c r="Q1091" i="1" s="1"/>
  <c r="K1092" i="1"/>
  <c r="Q1092" i="1" s="1"/>
  <c r="K1093" i="1"/>
  <c r="Q1093" i="1" s="1"/>
  <c r="K1094" i="1"/>
  <c r="Q1094" i="1" s="1"/>
  <c r="K1095" i="1"/>
  <c r="Q1095" i="1" s="1"/>
  <c r="K1096" i="1"/>
  <c r="Q1096" i="1" s="1"/>
  <c r="K1097" i="1"/>
  <c r="Q1097" i="1" s="1"/>
  <c r="K1098" i="1"/>
  <c r="Q1098" i="1" s="1"/>
  <c r="K1099" i="1"/>
  <c r="Q1099" i="1" s="1"/>
  <c r="K1100" i="1"/>
  <c r="Q1100" i="1" s="1"/>
  <c r="K1101" i="1"/>
  <c r="Q1101" i="1" s="1"/>
  <c r="K1102" i="1"/>
  <c r="Q1102" i="1" s="1"/>
  <c r="K1103" i="1"/>
  <c r="Q1103" i="1" s="1"/>
  <c r="K1104" i="1"/>
  <c r="Q1104" i="1" s="1"/>
  <c r="K1105" i="1"/>
  <c r="Q1105" i="1" s="1"/>
  <c r="K1106" i="1"/>
  <c r="Q1106" i="1" s="1"/>
  <c r="K1107" i="1"/>
  <c r="Q1107" i="1" s="1"/>
  <c r="K1108" i="1"/>
  <c r="Q1108" i="1" s="1"/>
  <c r="K1109" i="1"/>
  <c r="Q1109" i="1" s="1"/>
  <c r="K1110" i="1"/>
  <c r="Q1110" i="1" s="1"/>
  <c r="K1111" i="1"/>
  <c r="Q1111" i="1" s="1"/>
  <c r="K1112" i="1"/>
  <c r="Q1112" i="1" s="1"/>
  <c r="K1113" i="1"/>
  <c r="Q1113" i="1" s="1"/>
  <c r="K1114" i="1"/>
  <c r="Q1114" i="1" s="1"/>
  <c r="K1115" i="1"/>
  <c r="Q1115" i="1" s="1"/>
  <c r="K1116" i="1"/>
  <c r="Q1116" i="1" s="1"/>
  <c r="K1117" i="1"/>
  <c r="Q1117" i="1" s="1"/>
  <c r="K1118" i="1"/>
  <c r="Q1118" i="1" s="1"/>
  <c r="K1119" i="1"/>
  <c r="Q1119" i="1" s="1"/>
  <c r="K1120" i="1"/>
  <c r="Q1120" i="1" s="1"/>
  <c r="K1121" i="1"/>
  <c r="Q1121" i="1" s="1"/>
  <c r="K1122" i="1"/>
  <c r="Q1122" i="1" s="1"/>
  <c r="K1123" i="1"/>
  <c r="Q1123" i="1" s="1"/>
  <c r="K1124" i="1"/>
  <c r="Q1124" i="1" s="1"/>
  <c r="K1125" i="1"/>
  <c r="Q1125" i="1" s="1"/>
  <c r="K1126" i="1"/>
  <c r="Q1126" i="1" s="1"/>
  <c r="K1127" i="1"/>
  <c r="Q1127" i="1" s="1"/>
  <c r="K1128" i="1"/>
  <c r="Q1128" i="1" s="1"/>
  <c r="K1129" i="1"/>
  <c r="Q1129" i="1" s="1"/>
  <c r="K1130" i="1"/>
  <c r="Q1130" i="1" s="1"/>
  <c r="K1131" i="1"/>
  <c r="Q1131" i="1" s="1"/>
  <c r="K1132" i="1"/>
  <c r="Q1132" i="1" s="1"/>
  <c r="K1133" i="1"/>
  <c r="Q1133" i="1" s="1"/>
  <c r="K1134" i="1"/>
  <c r="Q1134" i="1" s="1"/>
  <c r="K1135" i="1"/>
  <c r="Q1135" i="1" s="1"/>
  <c r="K1136" i="1"/>
  <c r="Q1136" i="1" s="1"/>
  <c r="K1137" i="1"/>
  <c r="Q1137" i="1" s="1"/>
  <c r="K1139" i="1"/>
  <c r="K1140" i="1"/>
  <c r="Q1140" i="1" s="1"/>
  <c r="K1142" i="1"/>
  <c r="K1143" i="1"/>
  <c r="Q1143" i="1" s="1"/>
  <c r="K1144" i="1"/>
  <c r="Q1144" i="1" s="1"/>
  <c r="K1145" i="1"/>
  <c r="Q1145" i="1" s="1"/>
  <c r="K1146" i="1"/>
  <c r="Q1146" i="1" s="1"/>
  <c r="K1147" i="1"/>
  <c r="Q1147" i="1" s="1"/>
  <c r="K1148" i="1"/>
  <c r="Q1148" i="1" s="1"/>
  <c r="K1149" i="1"/>
  <c r="Q1149" i="1" s="1"/>
  <c r="K1150" i="1"/>
  <c r="Q1150" i="1" s="1"/>
  <c r="K1151" i="1"/>
  <c r="Q1151" i="1" s="1"/>
  <c r="K1152" i="1"/>
  <c r="Q1152" i="1" s="1"/>
  <c r="K1153" i="1"/>
  <c r="Q1153" i="1" s="1"/>
  <c r="K1154" i="1"/>
  <c r="Q1154" i="1" s="1"/>
  <c r="K1155" i="1"/>
  <c r="Q1155" i="1" s="1"/>
  <c r="K1156" i="1"/>
  <c r="Q1156" i="1" s="1"/>
  <c r="K1157" i="1"/>
  <c r="Q1157" i="1" s="1"/>
  <c r="K1158" i="1"/>
  <c r="Q1158" i="1" s="1"/>
  <c r="K1159" i="1"/>
  <c r="Q1159" i="1" s="1"/>
  <c r="K1160" i="1"/>
  <c r="Q1160" i="1" s="1"/>
  <c r="K1161" i="1"/>
  <c r="Q1161" i="1" s="1"/>
  <c r="K1162" i="1"/>
  <c r="Q1162" i="1" s="1"/>
  <c r="K1163" i="1"/>
  <c r="Q1163" i="1" s="1"/>
  <c r="K1164" i="1"/>
  <c r="Q1164" i="1" s="1"/>
  <c r="K1165" i="1"/>
  <c r="Q1165" i="1" s="1"/>
  <c r="K1166" i="1"/>
  <c r="Q1166" i="1" s="1"/>
  <c r="K1167" i="1"/>
  <c r="Q1167" i="1" s="1"/>
  <c r="K1168" i="1"/>
  <c r="Q1168" i="1" s="1"/>
  <c r="K1169" i="1"/>
  <c r="Q1169" i="1" s="1"/>
  <c r="K1170" i="1"/>
  <c r="Q1170" i="1" s="1"/>
  <c r="K1171" i="1"/>
  <c r="Q1171" i="1" s="1"/>
  <c r="K1172" i="1"/>
  <c r="Q1172" i="1" s="1"/>
  <c r="K1173" i="1"/>
  <c r="Q1173" i="1" s="1"/>
  <c r="K1174" i="1"/>
  <c r="Q1174" i="1" s="1"/>
  <c r="K1175" i="1"/>
  <c r="Q1175" i="1" s="1"/>
  <c r="K1176" i="1"/>
  <c r="Q1176" i="1" s="1"/>
  <c r="K1177" i="1"/>
  <c r="Q1177" i="1" s="1"/>
  <c r="K1178" i="1"/>
  <c r="Q1178" i="1" s="1"/>
  <c r="K1179" i="1"/>
  <c r="Q1179" i="1" s="1"/>
  <c r="K1180" i="1"/>
  <c r="Q1180" i="1" s="1"/>
  <c r="K1181" i="1"/>
  <c r="Q1181" i="1" s="1"/>
  <c r="K1182" i="1"/>
  <c r="Q1182" i="1" s="1"/>
  <c r="K1183" i="1"/>
  <c r="Q1183" i="1" s="1"/>
  <c r="K1184" i="1"/>
  <c r="Q1184" i="1" s="1"/>
  <c r="K1185" i="1"/>
  <c r="Q1185" i="1" s="1"/>
  <c r="K1186" i="1"/>
  <c r="Q1186" i="1" s="1"/>
  <c r="K1187" i="1"/>
  <c r="Q1187" i="1" s="1"/>
  <c r="K1188" i="1"/>
  <c r="Q1188" i="1" s="1"/>
  <c r="K1189" i="1"/>
  <c r="Q1189" i="1" s="1"/>
  <c r="K1190" i="1"/>
  <c r="Q1190" i="1" s="1"/>
  <c r="K1191" i="1"/>
  <c r="Q1191" i="1" s="1"/>
  <c r="K1192" i="1"/>
  <c r="Q1192" i="1" s="1"/>
  <c r="K1193" i="1"/>
  <c r="Q1193" i="1" s="1"/>
  <c r="K1194" i="1"/>
  <c r="Q1194" i="1" s="1"/>
  <c r="K1195" i="1"/>
  <c r="Q1195" i="1" s="1"/>
  <c r="K1196" i="1"/>
  <c r="Q1196" i="1" s="1"/>
  <c r="K1197" i="1"/>
  <c r="Q1197" i="1" s="1"/>
  <c r="K1198" i="1"/>
  <c r="Q1198" i="1" s="1"/>
  <c r="K1199" i="1"/>
  <c r="Q1199" i="1" s="1"/>
  <c r="K1200" i="1"/>
  <c r="Q1200" i="1" s="1"/>
  <c r="K1201" i="1"/>
  <c r="Q1201" i="1" s="1"/>
  <c r="K1202" i="1"/>
  <c r="Q1202" i="1" s="1"/>
  <c r="K1203" i="1"/>
  <c r="Q1203" i="1" s="1"/>
  <c r="K1204" i="1"/>
  <c r="Q1204" i="1" s="1"/>
  <c r="K1205" i="1"/>
  <c r="Q1205" i="1" s="1"/>
  <c r="K1206" i="1"/>
  <c r="Q1206" i="1" s="1"/>
  <c r="K1207" i="1"/>
  <c r="Q1207" i="1" s="1"/>
  <c r="K1208" i="1"/>
  <c r="Q1208" i="1" s="1"/>
  <c r="K1209" i="1"/>
  <c r="Q1209" i="1" s="1"/>
  <c r="K1210" i="1"/>
  <c r="Q1210" i="1" s="1"/>
  <c r="K1211" i="1"/>
  <c r="Q1211" i="1" s="1"/>
  <c r="K1212" i="1"/>
  <c r="Q1212" i="1" s="1"/>
  <c r="K1214" i="1"/>
  <c r="K1215" i="1"/>
  <c r="Q1215" i="1" s="1"/>
  <c r="K1216" i="1"/>
  <c r="Q1216" i="1" s="1"/>
  <c r="K1217" i="1"/>
  <c r="Q1217" i="1" s="1"/>
  <c r="K1218" i="1"/>
  <c r="Q1218" i="1" s="1"/>
  <c r="K1219" i="1"/>
  <c r="Q1219" i="1" s="1"/>
  <c r="K1220" i="1"/>
  <c r="Q1220" i="1" s="1"/>
  <c r="K1221" i="1"/>
  <c r="Q1221" i="1" s="1"/>
  <c r="K1222" i="1"/>
  <c r="Q1222" i="1" s="1"/>
  <c r="K1223" i="1"/>
  <c r="Q1223" i="1" s="1"/>
  <c r="K1224" i="1"/>
  <c r="Q1224" i="1" s="1"/>
  <c r="K1225" i="1"/>
  <c r="Q1225" i="1" s="1"/>
  <c r="K1226" i="1"/>
  <c r="Q1226" i="1" s="1"/>
  <c r="K1227" i="1"/>
  <c r="Q1227" i="1" s="1"/>
  <c r="K1228" i="1"/>
  <c r="Q1228" i="1" s="1"/>
  <c r="K1229" i="1"/>
  <c r="Q1229" i="1" s="1"/>
  <c r="K1230" i="1"/>
  <c r="Q1230" i="1" s="1"/>
  <c r="K1231" i="1"/>
  <c r="Q1231" i="1" s="1"/>
  <c r="K1232" i="1"/>
  <c r="Q1232" i="1" s="1"/>
  <c r="K1233" i="1"/>
  <c r="Q1233" i="1" s="1"/>
  <c r="K1234" i="1"/>
  <c r="Q1234" i="1" s="1"/>
  <c r="K1235" i="1"/>
  <c r="Q1235" i="1" s="1"/>
  <c r="K1236" i="1"/>
  <c r="Q1236" i="1" s="1"/>
  <c r="K1237" i="1"/>
  <c r="Q1237" i="1" s="1"/>
  <c r="K1239" i="1"/>
  <c r="K1240" i="1"/>
  <c r="Q1240" i="1" s="1"/>
  <c r="K1241" i="1"/>
  <c r="Q1241" i="1" s="1"/>
  <c r="K1242" i="1"/>
  <c r="Q1242" i="1" s="1"/>
  <c r="K1243" i="1"/>
  <c r="Q1243" i="1" s="1"/>
  <c r="K1244" i="1"/>
  <c r="Q1244" i="1" s="1"/>
  <c r="K1245" i="1"/>
  <c r="Q1245" i="1" s="1"/>
  <c r="K1246" i="1"/>
  <c r="Q1246" i="1" s="1"/>
  <c r="K1247" i="1"/>
  <c r="Q1247" i="1" s="1"/>
  <c r="K1248" i="1"/>
  <c r="Q1248" i="1" s="1"/>
  <c r="K1249" i="1"/>
  <c r="Q1249" i="1" s="1"/>
  <c r="K1250" i="1"/>
  <c r="Q1250" i="1" s="1"/>
  <c r="K1251" i="1"/>
  <c r="Q1251" i="1" s="1"/>
  <c r="K1252" i="1"/>
  <c r="Q1252" i="1" s="1"/>
  <c r="K1253" i="1"/>
  <c r="Q1253" i="1" s="1"/>
  <c r="K1254" i="1"/>
  <c r="Q1254" i="1" s="1"/>
  <c r="K1255" i="1"/>
  <c r="Q1255" i="1" s="1"/>
  <c r="K1256" i="1"/>
  <c r="Q1256" i="1" s="1"/>
  <c r="K1257" i="1"/>
  <c r="Q1257" i="1" s="1"/>
  <c r="K1258" i="1"/>
  <c r="Q1258" i="1" s="1"/>
  <c r="K1259" i="1"/>
  <c r="Q1259" i="1" s="1"/>
  <c r="K1260" i="1"/>
  <c r="Q1260" i="1" s="1"/>
  <c r="K1261" i="1"/>
  <c r="Q1261" i="1" s="1"/>
  <c r="K1262" i="1"/>
  <c r="Q1262" i="1" s="1"/>
  <c r="K1263" i="1"/>
  <c r="Q1263" i="1" s="1"/>
  <c r="K1264" i="1"/>
  <c r="Q1264" i="1" s="1"/>
  <c r="K1265" i="1"/>
  <c r="Q1265" i="1" s="1"/>
  <c r="K1266" i="1"/>
  <c r="Q1266" i="1" s="1"/>
  <c r="K1267" i="1"/>
  <c r="Q1267" i="1" s="1"/>
  <c r="K1268" i="1"/>
  <c r="Q1268" i="1" s="1"/>
  <c r="K1269" i="1"/>
  <c r="Q1269" i="1" s="1"/>
  <c r="K1270" i="1"/>
  <c r="Q1270" i="1" s="1"/>
  <c r="K1271" i="1"/>
  <c r="Q1271" i="1" s="1"/>
  <c r="K1272" i="1"/>
  <c r="Q1272" i="1" s="1"/>
  <c r="K1273" i="1"/>
  <c r="Q1273" i="1" s="1"/>
  <c r="K1274" i="1"/>
  <c r="Q1274" i="1" s="1"/>
  <c r="K1275" i="1"/>
  <c r="Q1275" i="1" s="1"/>
  <c r="K1276" i="1"/>
  <c r="Q1276" i="1" s="1"/>
  <c r="K1277" i="1"/>
  <c r="Q1277" i="1" s="1"/>
  <c r="K1278" i="1"/>
  <c r="Q1278" i="1" s="1"/>
  <c r="K1279" i="1"/>
  <c r="Q1279" i="1" s="1"/>
  <c r="K1280" i="1"/>
  <c r="Q1280" i="1" s="1"/>
  <c r="K1281" i="1"/>
  <c r="Q1281" i="1" s="1"/>
  <c r="K1282" i="1"/>
  <c r="Q1282" i="1" s="1"/>
  <c r="K1283" i="1"/>
  <c r="Q1283" i="1" s="1"/>
  <c r="K1284" i="1"/>
  <c r="Q1284" i="1" s="1"/>
  <c r="K1285" i="1"/>
  <c r="Q1285" i="1" s="1"/>
  <c r="K1286" i="1"/>
  <c r="Q1286" i="1" s="1"/>
  <c r="K1287" i="1"/>
  <c r="Q1287" i="1" s="1"/>
  <c r="K1288" i="1"/>
  <c r="Q1288" i="1" s="1"/>
  <c r="K1289" i="1"/>
  <c r="Q1289" i="1" s="1"/>
  <c r="K1290" i="1"/>
  <c r="Q1290" i="1" s="1"/>
  <c r="K1291" i="1"/>
  <c r="Q1291" i="1" s="1"/>
  <c r="K1292" i="1"/>
  <c r="Q1292" i="1" s="1"/>
  <c r="K1293" i="1"/>
  <c r="Q1293" i="1" s="1"/>
  <c r="K1294" i="1"/>
  <c r="Q1294" i="1" s="1"/>
  <c r="K1295" i="1"/>
  <c r="Q1295" i="1" s="1"/>
  <c r="K1296" i="1"/>
  <c r="Q1296" i="1" s="1"/>
  <c r="K1297" i="1"/>
  <c r="Q1297" i="1" s="1"/>
  <c r="K1298" i="1"/>
  <c r="Q1298" i="1" s="1"/>
  <c r="K1299" i="1"/>
  <c r="Q1299" i="1" s="1"/>
  <c r="K1300" i="1"/>
  <c r="Q1300" i="1" s="1"/>
  <c r="K1301" i="1"/>
  <c r="Q1301" i="1" s="1"/>
  <c r="K1302" i="1"/>
  <c r="Q1302" i="1" s="1"/>
  <c r="K1303" i="1"/>
  <c r="Q1303" i="1" s="1"/>
  <c r="K1304" i="1"/>
  <c r="Q1304" i="1" s="1"/>
  <c r="K1305" i="1"/>
  <c r="Q1305" i="1" s="1"/>
  <c r="K1306" i="1"/>
  <c r="Q1306" i="1" s="1"/>
  <c r="K1307" i="1"/>
  <c r="Q1307" i="1" s="1"/>
  <c r="K1308" i="1"/>
  <c r="Q1308" i="1" s="1"/>
  <c r="K1309" i="1"/>
  <c r="Q1309" i="1" s="1"/>
  <c r="K1310" i="1"/>
  <c r="Q1310" i="1" s="1"/>
  <c r="K1311" i="1"/>
  <c r="Q1311" i="1" s="1"/>
  <c r="K1312" i="1"/>
  <c r="Q1312" i="1" s="1"/>
  <c r="K1313" i="1"/>
  <c r="Q1313" i="1" s="1"/>
  <c r="K1314" i="1"/>
  <c r="Q1314" i="1" s="1"/>
  <c r="K1315" i="1"/>
  <c r="Q1315" i="1" s="1"/>
  <c r="K1316" i="1"/>
  <c r="Q1316" i="1" s="1"/>
  <c r="K1317" i="1"/>
  <c r="Q1317" i="1" s="1"/>
  <c r="K1318" i="1"/>
  <c r="Q1318" i="1" s="1"/>
  <c r="K1319" i="1"/>
  <c r="Q1319" i="1" s="1"/>
  <c r="K1320" i="1"/>
  <c r="Q1320" i="1" s="1"/>
  <c r="K1321" i="1"/>
  <c r="Q1321" i="1" s="1"/>
  <c r="K1322" i="1"/>
  <c r="Q1322" i="1" s="1"/>
  <c r="K1323" i="1"/>
  <c r="Q1323" i="1" s="1"/>
  <c r="K1324" i="1"/>
  <c r="Q1324" i="1" s="1"/>
  <c r="K1325" i="1"/>
  <c r="Q1325" i="1" s="1"/>
  <c r="K1326" i="1"/>
  <c r="Q1326" i="1" s="1"/>
  <c r="K1327" i="1"/>
  <c r="Q1327" i="1" s="1"/>
  <c r="K1328" i="1"/>
  <c r="Q1328" i="1" s="1"/>
  <c r="K1329" i="1"/>
  <c r="Q1329" i="1" s="1"/>
  <c r="K1330" i="1"/>
  <c r="Q1330" i="1" s="1"/>
  <c r="K1331" i="1"/>
  <c r="Q1331" i="1" s="1"/>
  <c r="K1332" i="1"/>
  <c r="Q1332" i="1" s="1"/>
  <c r="K1333" i="1"/>
  <c r="Q1333" i="1" s="1"/>
  <c r="K1334" i="1"/>
  <c r="Q1334" i="1" s="1"/>
  <c r="K1335" i="1"/>
  <c r="Q1335" i="1" s="1"/>
  <c r="K1336" i="1"/>
  <c r="Q1336" i="1" s="1"/>
  <c r="K1337" i="1"/>
  <c r="Q1337" i="1" s="1"/>
  <c r="K1338" i="1"/>
  <c r="Q1338" i="1" s="1"/>
  <c r="K1339" i="1"/>
  <c r="Q1339" i="1" s="1"/>
  <c r="K1340" i="1"/>
  <c r="Q1340" i="1" s="1"/>
  <c r="K1341" i="1"/>
  <c r="Q1341" i="1" s="1"/>
  <c r="K1342" i="1"/>
  <c r="Q1342" i="1" s="1"/>
  <c r="K1343" i="1"/>
  <c r="Q1343" i="1" s="1"/>
  <c r="K1344" i="1"/>
  <c r="Q1344" i="1" s="1"/>
  <c r="K1345" i="1"/>
  <c r="Q1345" i="1" s="1"/>
  <c r="K1346" i="1"/>
  <c r="Q1346" i="1" s="1"/>
  <c r="K1347" i="1"/>
  <c r="Q1347" i="1" s="1"/>
  <c r="K1348" i="1"/>
  <c r="Q1348" i="1" s="1"/>
  <c r="K1349" i="1"/>
  <c r="Q1349" i="1" s="1"/>
  <c r="K1350" i="1"/>
  <c r="Q1350" i="1" s="1"/>
  <c r="K1351" i="1"/>
  <c r="Q1351" i="1" s="1"/>
  <c r="K1352" i="1"/>
  <c r="Q1352" i="1" s="1"/>
  <c r="K1353" i="1"/>
  <c r="Q1353" i="1" s="1"/>
  <c r="K1354" i="1"/>
  <c r="Q1354" i="1" s="1"/>
  <c r="K1355" i="1"/>
  <c r="Q1355" i="1" s="1"/>
  <c r="K1356" i="1"/>
  <c r="Q1356" i="1" s="1"/>
  <c r="K1357" i="1"/>
  <c r="Q1357" i="1" s="1"/>
  <c r="K1358" i="1"/>
  <c r="Q1358" i="1" s="1"/>
  <c r="K1359" i="1"/>
  <c r="Q1359" i="1" s="1"/>
  <c r="K1360" i="1"/>
  <c r="Q1360" i="1" s="1"/>
  <c r="K1361" i="1"/>
  <c r="Q1361" i="1" s="1"/>
  <c r="K1362" i="1"/>
  <c r="Q1362" i="1" s="1"/>
  <c r="K1363" i="1"/>
  <c r="Q1363" i="1" s="1"/>
  <c r="K1364" i="1"/>
  <c r="Q1364" i="1" s="1"/>
  <c r="K1365" i="1"/>
  <c r="Q1365" i="1" s="1"/>
  <c r="K1366" i="1"/>
  <c r="Q1366" i="1" s="1"/>
  <c r="K1367" i="1"/>
  <c r="Q1367" i="1" s="1"/>
  <c r="K1368" i="1"/>
  <c r="Q1368" i="1" s="1"/>
  <c r="K1369" i="1"/>
  <c r="Q1369" i="1" s="1"/>
  <c r="K1370" i="1"/>
  <c r="Q1370" i="1" s="1"/>
  <c r="K1371" i="1"/>
  <c r="Q1371" i="1" s="1"/>
  <c r="K1372" i="1"/>
  <c r="Q1372" i="1" s="1"/>
  <c r="K1373" i="1"/>
  <c r="Q1373" i="1" s="1"/>
  <c r="K1374" i="1"/>
  <c r="Q1374" i="1" s="1"/>
  <c r="K1375" i="1"/>
  <c r="Q1375" i="1" s="1"/>
  <c r="K1376" i="1"/>
  <c r="Q1376" i="1" s="1"/>
  <c r="K1377" i="1"/>
  <c r="Q1377" i="1" s="1"/>
  <c r="K1378" i="1"/>
  <c r="Q1378" i="1" s="1"/>
  <c r="K1379" i="1"/>
  <c r="Q1379" i="1" s="1"/>
  <c r="K1380" i="1"/>
  <c r="Q1380" i="1" s="1"/>
  <c r="K1381" i="1"/>
  <c r="Q1381" i="1" s="1"/>
  <c r="K1382" i="1"/>
  <c r="Q1382" i="1" s="1"/>
  <c r="K1383" i="1"/>
  <c r="Q1383" i="1" s="1"/>
  <c r="K1384" i="1"/>
  <c r="Q1384" i="1" s="1"/>
  <c r="K1385" i="1"/>
  <c r="Q1385" i="1" s="1"/>
  <c r="K1386" i="1"/>
  <c r="Q1386" i="1" s="1"/>
  <c r="K1387" i="1"/>
  <c r="Q1387" i="1" s="1"/>
  <c r="K1389" i="1"/>
  <c r="K1390" i="1"/>
  <c r="Q1390" i="1" s="1"/>
  <c r="K1391" i="1"/>
  <c r="Q1391" i="1" s="1"/>
  <c r="K1392" i="1"/>
  <c r="Q1392" i="1" s="1"/>
  <c r="K1393" i="1"/>
  <c r="Q1393" i="1" s="1"/>
  <c r="K1394" i="1"/>
  <c r="Q1394" i="1" s="1"/>
  <c r="K1395" i="1"/>
  <c r="Q1395" i="1" s="1"/>
  <c r="K1396" i="1"/>
  <c r="Q1396" i="1" s="1"/>
  <c r="K1397" i="1"/>
  <c r="Q1397" i="1" s="1"/>
  <c r="K1398" i="1"/>
  <c r="Q1398" i="1" s="1"/>
  <c r="K1399" i="1"/>
  <c r="Q1399" i="1" s="1"/>
  <c r="K1400" i="1"/>
  <c r="Q1400" i="1" s="1"/>
  <c r="K1401" i="1"/>
  <c r="Q1401" i="1" s="1"/>
  <c r="K1402" i="1"/>
  <c r="Q1402" i="1" s="1"/>
  <c r="K1403" i="1"/>
  <c r="Q1403" i="1" s="1"/>
  <c r="K1404" i="1"/>
  <c r="Q1404" i="1" s="1"/>
  <c r="K1405" i="1"/>
  <c r="Q1405" i="1" s="1"/>
  <c r="K1406" i="1"/>
  <c r="Q1406" i="1" s="1"/>
  <c r="K1407" i="1"/>
  <c r="Q1407" i="1" s="1"/>
  <c r="K1408" i="1"/>
  <c r="Q1408" i="1" s="1"/>
  <c r="K1409" i="1"/>
  <c r="Q1409" i="1" s="1"/>
  <c r="K1410" i="1"/>
  <c r="Q1410" i="1" s="1"/>
  <c r="K1411" i="1"/>
  <c r="Q1411" i="1" s="1"/>
  <c r="K1412" i="1"/>
  <c r="Q1412" i="1" s="1"/>
  <c r="K1413" i="1"/>
  <c r="Q1413" i="1" s="1"/>
  <c r="K1414" i="1"/>
  <c r="Q1414" i="1" s="1"/>
  <c r="K1415" i="1"/>
  <c r="Q1415" i="1" s="1"/>
  <c r="K1416" i="1"/>
  <c r="Q1416" i="1" s="1"/>
  <c r="K1417" i="1"/>
  <c r="Q1417" i="1" s="1"/>
  <c r="K1418" i="1"/>
  <c r="Q1418" i="1" s="1"/>
  <c r="K1419" i="1"/>
  <c r="Q1419" i="1" s="1"/>
  <c r="K1420" i="1"/>
  <c r="Q1420" i="1" s="1"/>
  <c r="K1421" i="1"/>
  <c r="Q1421" i="1" s="1"/>
  <c r="K1422" i="1"/>
  <c r="Q1422" i="1" s="1"/>
  <c r="K1423" i="1"/>
  <c r="Q1423" i="1" s="1"/>
  <c r="K1424" i="1"/>
  <c r="Q1424" i="1" s="1"/>
  <c r="K1425" i="1"/>
  <c r="Q1425" i="1" s="1"/>
  <c r="K1426" i="1"/>
  <c r="Q1426" i="1" s="1"/>
  <c r="K1427" i="1"/>
  <c r="Q1427" i="1" s="1"/>
  <c r="K1428" i="1"/>
  <c r="Q1428" i="1" s="1"/>
  <c r="K1429" i="1"/>
  <c r="Q1429" i="1" s="1"/>
  <c r="K1430" i="1"/>
  <c r="Q1430" i="1" s="1"/>
  <c r="K1431" i="1"/>
  <c r="Q1431" i="1" s="1"/>
  <c r="K1432" i="1"/>
  <c r="Q1432" i="1" s="1"/>
  <c r="K1433" i="1"/>
  <c r="Q1433" i="1" s="1"/>
  <c r="K1434" i="1"/>
  <c r="Q1434" i="1" s="1"/>
  <c r="K1435" i="1"/>
  <c r="Q1435" i="1" s="1"/>
  <c r="K1436" i="1"/>
  <c r="Q1436" i="1" s="1"/>
  <c r="K1437" i="1"/>
  <c r="Q1437" i="1" s="1"/>
  <c r="K1438" i="1"/>
  <c r="Q1438" i="1" s="1"/>
  <c r="K1439" i="1"/>
  <c r="Q1439" i="1" s="1"/>
  <c r="K1440" i="1"/>
  <c r="Q1440" i="1" s="1"/>
  <c r="K1441" i="1"/>
  <c r="Q1441" i="1" s="1"/>
  <c r="K1442" i="1"/>
  <c r="Q1442" i="1" s="1"/>
  <c r="K1443" i="1"/>
  <c r="Q1443" i="1" s="1"/>
  <c r="K1444" i="1"/>
  <c r="Q1444" i="1" s="1"/>
  <c r="K1445" i="1"/>
  <c r="Q1445" i="1" s="1"/>
  <c r="K1446" i="1"/>
  <c r="Q1446" i="1" s="1"/>
  <c r="K1447" i="1"/>
  <c r="Q1447" i="1" s="1"/>
  <c r="K1448" i="1"/>
  <c r="Q1448" i="1" s="1"/>
  <c r="K1449" i="1"/>
  <c r="Q1449" i="1" s="1"/>
  <c r="K1450" i="1"/>
  <c r="Q1450" i="1" s="1"/>
  <c r="K1451" i="1"/>
  <c r="Q1451" i="1" s="1"/>
  <c r="K1452" i="1"/>
  <c r="Q1452" i="1" s="1"/>
  <c r="K1453" i="1"/>
  <c r="Q1453" i="1" s="1"/>
  <c r="K1454" i="1"/>
  <c r="Q1454" i="1" s="1"/>
  <c r="K1455" i="1"/>
  <c r="Q1455" i="1" s="1"/>
  <c r="K1456" i="1"/>
  <c r="Q1456" i="1" s="1"/>
  <c r="K1457" i="1"/>
  <c r="Q1457" i="1" s="1"/>
  <c r="K1458" i="1"/>
  <c r="Q1458" i="1" s="1"/>
  <c r="K1459" i="1"/>
  <c r="Q1459" i="1" s="1"/>
  <c r="K1460" i="1"/>
  <c r="Q1460" i="1" s="1"/>
  <c r="K1461" i="1"/>
  <c r="Q1461" i="1" s="1"/>
  <c r="K1462" i="1"/>
  <c r="Q1462" i="1" s="1"/>
  <c r="K1463" i="1"/>
  <c r="Q1463" i="1" s="1"/>
  <c r="K1464" i="1"/>
  <c r="Q1464" i="1" s="1"/>
  <c r="K1465" i="1"/>
  <c r="Q1465" i="1" s="1"/>
  <c r="K1466" i="1"/>
  <c r="Q1466" i="1" s="1"/>
  <c r="K1467" i="1"/>
  <c r="Q1467" i="1" s="1"/>
  <c r="K1468" i="1"/>
  <c r="Q1468" i="1" s="1"/>
  <c r="K1469" i="1"/>
  <c r="Q1469" i="1" s="1"/>
  <c r="K1470" i="1"/>
  <c r="Q1470" i="1" s="1"/>
  <c r="K1471" i="1"/>
  <c r="Q1471" i="1" s="1"/>
  <c r="K1472" i="1"/>
  <c r="Q1472" i="1" s="1"/>
  <c r="K1473" i="1"/>
  <c r="Q1473" i="1" s="1"/>
  <c r="K1474" i="1"/>
  <c r="Q1474" i="1" s="1"/>
  <c r="K1475" i="1"/>
  <c r="Q1475" i="1" s="1"/>
  <c r="K1476" i="1"/>
  <c r="Q1476" i="1" s="1"/>
  <c r="K1477" i="1"/>
  <c r="Q1477" i="1" s="1"/>
  <c r="K1478" i="1"/>
  <c r="Q1478" i="1" s="1"/>
  <c r="K1479" i="1"/>
  <c r="Q1479" i="1" s="1"/>
  <c r="K1480" i="1"/>
  <c r="Q1480" i="1" s="1"/>
  <c r="K1481" i="1"/>
  <c r="Q1481" i="1" s="1"/>
  <c r="K1482" i="1"/>
  <c r="Q1482" i="1" s="1"/>
  <c r="K1483" i="1"/>
  <c r="Q1483" i="1" s="1"/>
  <c r="K1484" i="1"/>
  <c r="Q1484" i="1" s="1"/>
  <c r="K1485" i="1"/>
  <c r="Q1485" i="1" s="1"/>
  <c r="K1486" i="1"/>
  <c r="Q1486" i="1" s="1"/>
  <c r="K1487" i="1"/>
  <c r="Q1487" i="1" s="1"/>
  <c r="K1488" i="1"/>
  <c r="Q1488" i="1" s="1"/>
  <c r="K1489" i="1"/>
  <c r="Q1489" i="1" s="1"/>
  <c r="K1490" i="1"/>
  <c r="Q1490" i="1" s="1"/>
  <c r="K1491" i="1"/>
  <c r="Q1491" i="1" s="1"/>
  <c r="K1492" i="1"/>
  <c r="Q1492" i="1" s="1"/>
  <c r="K1493" i="1"/>
  <c r="Q1493" i="1" s="1"/>
  <c r="K1494" i="1"/>
  <c r="Q1494" i="1" s="1"/>
  <c r="K1495" i="1"/>
  <c r="Q1495" i="1" s="1"/>
  <c r="K1496" i="1"/>
  <c r="Q1496" i="1" s="1"/>
  <c r="K1497" i="1"/>
  <c r="Q1497" i="1" s="1"/>
  <c r="K1498" i="1"/>
  <c r="Q1498" i="1" s="1"/>
  <c r="K1499" i="1"/>
  <c r="Q1499" i="1" s="1"/>
  <c r="K1500" i="1"/>
  <c r="Q1500" i="1" s="1"/>
  <c r="K1501" i="1"/>
  <c r="Q1501" i="1" s="1"/>
  <c r="K1502" i="1"/>
  <c r="Q1502" i="1" s="1"/>
  <c r="K1503" i="1"/>
  <c r="Q1503" i="1" s="1"/>
  <c r="K1504" i="1"/>
  <c r="Q1504" i="1" s="1"/>
  <c r="K1505" i="1"/>
  <c r="Q1505" i="1" s="1"/>
  <c r="K1506" i="1"/>
  <c r="Q1506" i="1" s="1"/>
  <c r="K1507" i="1"/>
  <c r="Q1507" i="1" s="1"/>
  <c r="K1508" i="1"/>
  <c r="Q1508" i="1" s="1"/>
  <c r="K1509" i="1"/>
  <c r="Q1509" i="1" s="1"/>
  <c r="K1510" i="1"/>
  <c r="Q1510" i="1" s="1"/>
  <c r="K1511" i="1"/>
  <c r="Q1511" i="1" s="1"/>
  <c r="K1512" i="1"/>
  <c r="Q1512" i="1" s="1"/>
  <c r="K1513" i="1"/>
  <c r="Q1513" i="1" s="1"/>
  <c r="K1514" i="1"/>
  <c r="Q1514" i="1" s="1"/>
  <c r="K1515" i="1"/>
  <c r="Q1515" i="1" s="1"/>
  <c r="K1516" i="1"/>
  <c r="Q1516" i="1" s="1"/>
  <c r="K1517" i="1"/>
  <c r="Q1517" i="1" s="1"/>
  <c r="K1518" i="1"/>
  <c r="Q1518" i="1" s="1"/>
  <c r="K1519" i="1"/>
  <c r="Q1519" i="1" s="1"/>
  <c r="K1520" i="1"/>
  <c r="Q1520" i="1" s="1"/>
  <c r="K1521" i="1"/>
  <c r="Q1521" i="1" s="1"/>
  <c r="K1522" i="1"/>
  <c r="Q1522" i="1" s="1"/>
  <c r="K1523" i="1"/>
  <c r="Q1523" i="1" s="1"/>
  <c r="K1524" i="1"/>
  <c r="Q1524" i="1" s="1"/>
  <c r="K1525" i="1"/>
  <c r="Q1525" i="1" s="1"/>
  <c r="K1526" i="1"/>
  <c r="Q1526" i="1" s="1"/>
  <c r="K1527" i="1"/>
  <c r="Q1527" i="1" s="1"/>
  <c r="K1528" i="1"/>
  <c r="Q1528" i="1" s="1"/>
  <c r="K1529" i="1"/>
  <c r="Q1529" i="1" s="1"/>
  <c r="K1530" i="1"/>
  <c r="Q1530" i="1" s="1"/>
  <c r="K1531" i="1"/>
  <c r="Q1531" i="1" s="1"/>
  <c r="K1532" i="1"/>
  <c r="Q1532" i="1" s="1"/>
  <c r="K1533" i="1"/>
  <c r="Q1533" i="1" s="1"/>
  <c r="K1534" i="1"/>
  <c r="Q1534" i="1" s="1"/>
  <c r="K1535" i="1"/>
  <c r="Q1535" i="1" s="1"/>
  <c r="K1536" i="1"/>
  <c r="Q1536" i="1" s="1"/>
  <c r="K1537" i="1"/>
  <c r="Q1537" i="1" s="1"/>
  <c r="K1538" i="1"/>
  <c r="Q1538" i="1" s="1"/>
  <c r="K1539" i="1"/>
  <c r="Q1539" i="1" s="1"/>
  <c r="K1540" i="1"/>
  <c r="Q1540" i="1" s="1"/>
  <c r="K1541" i="1"/>
  <c r="Q1541" i="1" s="1"/>
  <c r="K1542" i="1"/>
  <c r="Q1542" i="1" s="1"/>
  <c r="K1543" i="1"/>
  <c r="Q1543" i="1" s="1"/>
  <c r="K1544" i="1"/>
  <c r="Q1544" i="1" s="1"/>
  <c r="K1545" i="1"/>
  <c r="Q1545" i="1" s="1"/>
  <c r="K1546" i="1"/>
  <c r="Q1546" i="1" s="1"/>
  <c r="K1547" i="1"/>
  <c r="Q1547" i="1" s="1"/>
  <c r="K1548" i="1"/>
  <c r="Q1548" i="1" s="1"/>
  <c r="K1549" i="1"/>
  <c r="Q1549" i="1" s="1"/>
  <c r="K1550" i="1"/>
  <c r="Q1550" i="1" s="1"/>
  <c r="K1551" i="1"/>
  <c r="Q1551" i="1" s="1"/>
  <c r="K1552" i="1"/>
  <c r="Q1552" i="1" s="1"/>
  <c r="K1553" i="1"/>
  <c r="Q1553" i="1" s="1"/>
  <c r="K1554" i="1"/>
  <c r="Q1554" i="1" s="1"/>
  <c r="K1555" i="1"/>
  <c r="Q1555" i="1" s="1"/>
  <c r="K1556" i="1"/>
  <c r="Q1556" i="1" s="1"/>
  <c r="K1557" i="1"/>
  <c r="Q1557" i="1" s="1"/>
  <c r="K1558" i="1"/>
  <c r="Q1558" i="1" s="1"/>
  <c r="K1559" i="1"/>
  <c r="Q1559" i="1" s="1"/>
  <c r="K1560" i="1"/>
  <c r="Q1560" i="1" s="1"/>
  <c r="K1561" i="1"/>
  <c r="Q1561" i="1" s="1"/>
  <c r="K1562" i="1"/>
  <c r="Q1562" i="1" s="1"/>
  <c r="K1563" i="1"/>
  <c r="Q1563" i="1" s="1"/>
  <c r="K1564" i="1"/>
  <c r="Q1564" i="1" s="1"/>
  <c r="K1565" i="1"/>
  <c r="Q1565" i="1" s="1"/>
  <c r="K1566" i="1"/>
  <c r="Q1566" i="1" s="1"/>
  <c r="K1567" i="1"/>
  <c r="Q1567" i="1" s="1"/>
  <c r="K1568" i="1"/>
  <c r="Q1568" i="1" s="1"/>
  <c r="K1569" i="1"/>
  <c r="Q1569" i="1" s="1"/>
  <c r="K1570" i="1"/>
  <c r="Q1570" i="1" s="1"/>
  <c r="K1571" i="1"/>
  <c r="Q1571" i="1" s="1"/>
  <c r="K1572" i="1"/>
  <c r="Q1572" i="1" s="1"/>
  <c r="K1573" i="1"/>
  <c r="Q1573" i="1" s="1"/>
  <c r="K1574" i="1"/>
  <c r="Q1574" i="1" s="1"/>
  <c r="K1575" i="1"/>
  <c r="Q1575" i="1" s="1"/>
  <c r="K1576" i="1"/>
  <c r="Q1576" i="1" s="1"/>
  <c r="K1577" i="1"/>
  <c r="Q1577" i="1" s="1"/>
  <c r="K1578" i="1"/>
  <c r="Q1578" i="1" s="1"/>
  <c r="K1579" i="1"/>
  <c r="Q1579" i="1" s="1"/>
  <c r="K1580" i="1"/>
  <c r="Q1580" i="1" s="1"/>
  <c r="K1581" i="1"/>
  <c r="Q1581" i="1" s="1"/>
  <c r="K1582" i="1"/>
  <c r="Q1582" i="1" s="1"/>
  <c r="K1583" i="1"/>
  <c r="Q1583" i="1" s="1"/>
  <c r="K1585" i="1"/>
  <c r="K1586" i="1"/>
  <c r="Q1586" i="1" s="1"/>
  <c r="K1587" i="1"/>
  <c r="Q1587" i="1" s="1"/>
  <c r="K1589" i="1"/>
  <c r="K1590" i="1"/>
  <c r="Q1590" i="1" s="1"/>
  <c r="K1591" i="1"/>
  <c r="Q1591" i="1" s="1"/>
  <c r="K1592" i="1"/>
  <c r="Q1592" i="1" s="1"/>
  <c r="K1593" i="1"/>
  <c r="Q1593" i="1" s="1"/>
  <c r="K1594" i="1"/>
  <c r="Q1594" i="1" s="1"/>
  <c r="K1595" i="1"/>
  <c r="Q1595" i="1" s="1"/>
  <c r="K1596" i="1"/>
  <c r="Q1596" i="1" s="1"/>
  <c r="K1597" i="1"/>
  <c r="Q1597" i="1" s="1"/>
  <c r="K1598" i="1"/>
  <c r="Q1598" i="1" s="1"/>
  <c r="K1599" i="1"/>
  <c r="Q1599" i="1" s="1"/>
  <c r="K1600" i="1"/>
  <c r="Q1600" i="1" s="1"/>
  <c r="K1601" i="1"/>
  <c r="Q1601" i="1" s="1"/>
  <c r="K1602" i="1"/>
  <c r="Q1602" i="1" s="1"/>
  <c r="K1603" i="1"/>
  <c r="Q1603" i="1" s="1"/>
  <c r="K1604" i="1"/>
  <c r="Q1604" i="1" s="1"/>
  <c r="K1605" i="1"/>
  <c r="Q1605" i="1" s="1"/>
  <c r="K1606" i="1"/>
  <c r="Q1606" i="1" s="1"/>
  <c r="K1607" i="1"/>
  <c r="Q1607" i="1" s="1"/>
  <c r="K1608" i="1"/>
  <c r="Q1608" i="1" s="1"/>
  <c r="K1609" i="1"/>
  <c r="Q1609" i="1" s="1"/>
  <c r="K1610" i="1"/>
  <c r="Q1610" i="1" s="1"/>
  <c r="K1611" i="1"/>
  <c r="Q1611" i="1" s="1"/>
  <c r="K1612" i="1"/>
  <c r="Q1612" i="1" s="1"/>
  <c r="K1613" i="1"/>
  <c r="Q1613" i="1" s="1"/>
  <c r="K1614" i="1"/>
  <c r="Q1614" i="1" s="1"/>
  <c r="K1615" i="1"/>
  <c r="Q1615" i="1" s="1"/>
  <c r="K1616" i="1"/>
  <c r="Q1616" i="1" s="1"/>
  <c r="K1617" i="1"/>
  <c r="Q1617" i="1" s="1"/>
  <c r="K1618" i="1"/>
  <c r="Q1618" i="1" s="1"/>
  <c r="K1619" i="1"/>
  <c r="Q1619" i="1" s="1"/>
  <c r="K1620" i="1"/>
  <c r="Q1620" i="1" s="1"/>
  <c r="K1621" i="1"/>
  <c r="Q1621" i="1" s="1"/>
  <c r="K1622" i="1"/>
  <c r="Q1622" i="1" s="1"/>
  <c r="K1623" i="1"/>
  <c r="Q1623" i="1" s="1"/>
  <c r="K1624" i="1"/>
  <c r="Q1624" i="1" s="1"/>
  <c r="K1625" i="1"/>
  <c r="Q1625" i="1" s="1"/>
  <c r="K1626" i="1"/>
  <c r="Q1626" i="1" s="1"/>
  <c r="K1627" i="1"/>
  <c r="Q1627" i="1" s="1"/>
  <c r="K1628" i="1"/>
  <c r="Q1628" i="1" s="1"/>
  <c r="K1629" i="1"/>
  <c r="Q1629" i="1" s="1"/>
  <c r="K1630" i="1"/>
  <c r="Q1630" i="1" s="1"/>
  <c r="K1631" i="1"/>
  <c r="Q1631" i="1" s="1"/>
  <c r="K1632" i="1"/>
  <c r="Q1632" i="1" s="1"/>
  <c r="K1633" i="1"/>
  <c r="Q1633" i="1" s="1"/>
  <c r="K1634" i="1"/>
  <c r="Q1634" i="1" s="1"/>
  <c r="K1635" i="1"/>
  <c r="Q1635" i="1" s="1"/>
  <c r="K1636" i="1"/>
  <c r="Q1636" i="1" s="1"/>
  <c r="K1637" i="1"/>
  <c r="Q1637" i="1" s="1"/>
  <c r="K1638" i="1"/>
  <c r="Q1638" i="1" s="1"/>
  <c r="K1639" i="1"/>
  <c r="Q1639" i="1" s="1"/>
  <c r="K1640" i="1"/>
  <c r="Q1640" i="1" s="1"/>
  <c r="K1641" i="1"/>
  <c r="Q1641" i="1" s="1"/>
  <c r="K1642" i="1"/>
  <c r="Q1642" i="1" s="1"/>
  <c r="K1643" i="1"/>
  <c r="Q1643" i="1" s="1"/>
  <c r="K1644" i="1"/>
  <c r="Q1644" i="1" s="1"/>
  <c r="K1645" i="1"/>
  <c r="Q1645" i="1" s="1"/>
  <c r="K1646" i="1"/>
  <c r="Q1646" i="1" s="1"/>
  <c r="K1647" i="1"/>
  <c r="Q1647" i="1" s="1"/>
  <c r="K1648" i="1"/>
  <c r="Q1648" i="1" s="1"/>
  <c r="K1649" i="1"/>
  <c r="Q1649" i="1" s="1"/>
  <c r="K1650" i="1"/>
  <c r="Q1650" i="1" s="1"/>
  <c r="K1651" i="1"/>
  <c r="Q1651" i="1" s="1"/>
  <c r="K1652" i="1"/>
  <c r="Q1652" i="1" s="1"/>
  <c r="K1653" i="1"/>
  <c r="Q1653" i="1" s="1"/>
  <c r="K1654" i="1"/>
  <c r="Q1654" i="1" s="1"/>
  <c r="K1655" i="1"/>
  <c r="Q1655" i="1" s="1"/>
  <c r="K1656" i="1"/>
  <c r="Q1656" i="1" s="1"/>
  <c r="K1657" i="1"/>
  <c r="Q1657" i="1" s="1"/>
  <c r="K1658" i="1"/>
  <c r="Q1658" i="1" s="1"/>
  <c r="K1659" i="1"/>
  <c r="Q1659" i="1" s="1"/>
  <c r="K1660" i="1"/>
  <c r="Q1660" i="1" s="1"/>
  <c r="K1661" i="1"/>
  <c r="Q1661" i="1" s="1"/>
  <c r="K1662" i="1"/>
  <c r="Q1662" i="1" s="1"/>
  <c r="K1663" i="1"/>
  <c r="Q1663" i="1" s="1"/>
  <c r="K1664" i="1"/>
  <c r="Q1664" i="1" s="1"/>
  <c r="K1665" i="1"/>
  <c r="Q1665" i="1" s="1"/>
  <c r="K1666" i="1"/>
  <c r="Q1666" i="1" s="1"/>
  <c r="K1667" i="1"/>
  <c r="Q1667" i="1" s="1"/>
  <c r="K1668" i="1"/>
  <c r="Q1668" i="1" s="1"/>
  <c r="K1669" i="1"/>
  <c r="Q1669" i="1" s="1"/>
  <c r="K1670" i="1"/>
  <c r="Q1670" i="1" s="1"/>
  <c r="K1671" i="1"/>
  <c r="Q1671" i="1" s="1"/>
  <c r="K1672" i="1"/>
  <c r="Q1672" i="1" s="1"/>
  <c r="K1673" i="1"/>
  <c r="Q1673" i="1" s="1"/>
  <c r="K1674" i="1"/>
  <c r="Q1674" i="1" s="1"/>
  <c r="K1675" i="1"/>
  <c r="Q1675" i="1" s="1"/>
  <c r="K1676" i="1"/>
  <c r="Q1676" i="1" s="1"/>
  <c r="K1677" i="1"/>
  <c r="Q1677" i="1" s="1"/>
  <c r="K1678" i="1"/>
  <c r="Q1678" i="1" s="1"/>
  <c r="K1679" i="1"/>
  <c r="Q1679" i="1" s="1"/>
  <c r="K1680" i="1"/>
  <c r="Q1680" i="1" s="1"/>
  <c r="K1681" i="1"/>
  <c r="Q1681" i="1" s="1"/>
  <c r="K1682" i="1"/>
  <c r="Q1682" i="1" s="1"/>
  <c r="K1683" i="1"/>
  <c r="Q1683" i="1" s="1"/>
  <c r="K1684" i="1"/>
  <c r="Q1684" i="1" s="1"/>
  <c r="K1685" i="1"/>
  <c r="Q1685" i="1" s="1"/>
  <c r="K1686" i="1"/>
  <c r="Q1686" i="1" s="1"/>
  <c r="K1687" i="1"/>
  <c r="Q1687" i="1" s="1"/>
  <c r="K1688" i="1"/>
  <c r="Q1688" i="1" s="1"/>
  <c r="K1689" i="1"/>
  <c r="Q1689" i="1" s="1"/>
  <c r="K1690" i="1"/>
  <c r="Q1690" i="1" s="1"/>
  <c r="K1691" i="1"/>
  <c r="Q1691" i="1" s="1"/>
  <c r="K1692" i="1"/>
  <c r="Q1692" i="1" s="1"/>
  <c r="K1693" i="1"/>
  <c r="Q1693" i="1" s="1"/>
  <c r="K1694" i="1"/>
  <c r="Q1694" i="1" s="1"/>
  <c r="K1695" i="1"/>
  <c r="Q1695" i="1" s="1"/>
  <c r="K1696" i="1"/>
  <c r="Q1696" i="1" s="1"/>
  <c r="K1697" i="1"/>
  <c r="Q1697" i="1" s="1"/>
  <c r="K1698" i="1"/>
  <c r="Q1698" i="1" s="1"/>
  <c r="K1699" i="1"/>
  <c r="Q1699" i="1" s="1"/>
  <c r="K1700" i="1"/>
  <c r="Q1700" i="1" s="1"/>
  <c r="K1701" i="1"/>
  <c r="Q1701" i="1" s="1"/>
  <c r="K1702" i="1"/>
  <c r="Q1702" i="1" s="1"/>
  <c r="K1703" i="1"/>
  <c r="Q1703" i="1" s="1"/>
  <c r="K1704" i="1"/>
  <c r="Q1704" i="1" s="1"/>
  <c r="K1705" i="1"/>
  <c r="Q1705" i="1" s="1"/>
  <c r="K1706" i="1"/>
  <c r="Q1706" i="1" s="1"/>
  <c r="K1707" i="1"/>
  <c r="Q1707" i="1" s="1"/>
  <c r="K1708" i="1"/>
  <c r="Q1708" i="1" s="1"/>
  <c r="K1709" i="1"/>
  <c r="Q1709" i="1" s="1"/>
  <c r="K1710" i="1"/>
  <c r="Q1710" i="1" s="1"/>
  <c r="K1711" i="1"/>
  <c r="Q1711" i="1" s="1"/>
  <c r="K1712" i="1"/>
  <c r="Q1712" i="1" s="1"/>
  <c r="K1713" i="1"/>
  <c r="Q1713" i="1" s="1"/>
  <c r="K1714" i="1"/>
  <c r="Q1714" i="1" s="1"/>
  <c r="K1715" i="1"/>
  <c r="Q1715" i="1" s="1"/>
  <c r="K1716" i="1"/>
  <c r="Q1716" i="1" s="1"/>
  <c r="K1717" i="1"/>
  <c r="Q1717" i="1" s="1"/>
  <c r="K1718" i="1"/>
  <c r="Q1718" i="1" s="1"/>
  <c r="K1719" i="1"/>
  <c r="Q1719" i="1" s="1"/>
  <c r="K1720" i="1"/>
  <c r="Q1720" i="1" s="1"/>
  <c r="K1721" i="1"/>
  <c r="Q1721" i="1" s="1"/>
  <c r="K1722" i="1"/>
  <c r="Q1722" i="1" s="1"/>
  <c r="K1723" i="1"/>
  <c r="Q1723" i="1" s="1"/>
  <c r="K1724" i="1"/>
  <c r="Q1724" i="1" s="1"/>
  <c r="K1725" i="1"/>
  <c r="Q1725" i="1" s="1"/>
  <c r="K1726" i="1"/>
  <c r="Q1726" i="1" s="1"/>
  <c r="K1727" i="1"/>
  <c r="Q1727" i="1" s="1"/>
  <c r="K1728" i="1"/>
  <c r="Q1728" i="1" s="1"/>
  <c r="K1729" i="1"/>
  <c r="Q1729" i="1" s="1"/>
  <c r="K1730" i="1"/>
  <c r="Q1730" i="1" s="1"/>
  <c r="K1731" i="1"/>
  <c r="Q1731" i="1" s="1"/>
  <c r="K1732" i="1"/>
  <c r="Q1732" i="1" s="1"/>
  <c r="K1733" i="1"/>
  <c r="Q1733" i="1" s="1"/>
  <c r="K1734" i="1"/>
  <c r="Q1734" i="1" s="1"/>
  <c r="K1735" i="1"/>
  <c r="Q1735" i="1" s="1"/>
  <c r="K1736" i="1"/>
  <c r="Q1736" i="1" s="1"/>
  <c r="K1737" i="1"/>
  <c r="Q1737" i="1" s="1"/>
  <c r="K1738" i="1"/>
  <c r="Q1738" i="1" s="1"/>
  <c r="K1739" i="1"/>
  <c r="Q1739" i="1" s="1"/>
  <c r="K1740" i="1"/>
  <c r="Q1740" i="1" s="1"/>
  <c r="K1741" i="1"/>
  <c r="Q1741" i="1" s="1"/>
  <c r="K1742" i="1"/>
  <c r="Q1742" i="1" s="1"/>
  <c r="K1743" i="1"/>
  <c r="Q1743" i="1" s="1"/>
  <c r="K1744" i="1"/>
  <c r="Q1744" i="1" s="1"/>
  <c r="K1745" i="1"/>
  <c r="Q1745" i="1" s="1"/>
  <c r="K1746" i="1"/>
  <c r="Q1746" i="1" s="1"/>
  <c r="K1747" i="1"/>
  <c r="Q1747" i="1" s="1"/>
  <c r="K1748" i="1"/>
  <c r="Q1748" i="1" s="1"/>
  <c r="K1749" i="1"/>
  <c r="Q1749" i="1" s="1"/>
  <c r="K1750" i="1"/>
  <c r="Q1750" i="1" s="1"/>
  <c r="K1751" i="1"/>
  <c r="Q1751" i="1" s="1"/>
  <c r="K1752" i="1"/>
  <c r="Q1752" i="1" s="1"/>
  <c r="K1753" i="1"/>
  <c r="Q1753" i="1" s="1"/>
  <c r="K1754" i="1"/>
  <c r="Q1754" i="1" s="1"/>
  <c r="K1755" i="1"/>
  <c r="Q1755" i="1" s="1"/>
  <c r="K1756" i="1"/>
  <c r="Q1756" i="1" s="1"/>
  <c r="K1757" i="1"/>
  <c r="Q1757" i="1" s="1"/>
  <c r="K1758" i="1"/>
  <c r="Q1758" i="1" s="1"/>
  <c r="K1759" i="1"/>
  <c r="Q1759" i="1" s="1"/>
  <c r="K1760" i="1"/>
  <c r="Q1760" i="1" s="1"/>
  <c r="K1761" i="1"/>
  <c r="Q1761" i="1" s="1"/>
  <c r="K1762" i="1"/>
  <c r="Q1762" i="1" s="1"/>
  <c r="K1763" i="1"/>
  <c r="Q1763" i="1" s="1"/>
  <c r="K1764" i="1"/>
  <c r="Q1764" i="1" s="1"/>
  <c r="K1765" i="1"/>
  <c r="Q1765" i="1" s="1"/>
  <c r="K1766" i="1"/>
  <c r="Q1766" i="1" s="1"/>
  <c r="K1767" i="1"/>
  <c r="Q1767" i="1" s="1"/>
  <c r="K1768" i="1"/>
  <c r="Q1768" i="1" s="1"/>
  <c r="K1769" i="1"/>
  <c r="Q1769" i="1" s="1"/>
  <c r="K1770" i="1"/>
  <c r="Q1770" i="1" s="1"/>
  <c r="K1771" i="1"/>
  <c r="Q1771" i="1" s="1"/>
  <c r="K1772" i="1"/>
  <c r="Q1772" i="1" s="1"/>
  <c r="K1773" i="1"/>
  <c r="Q1773" i="1" s="1"/>
  <c r="K1774" i="1"/>
  <c r="Q1774" i="1" s="1"/>
  <c r="K1775" i="1"/>
  <c r="Q1775" i="1" s="1"/>
  <c r="K1776" i="1"/>
  <c r="Q1776" i="1" s="1"/>
  <c r="K1777" i="1"/>
  <c r="Q1777" i="1" s="1"/>
  <c r="K1778" i="1"/>
  <c r="Q1778" i="1" s="1"/>
  <c r="K1779" i="1"/>
  <c r="Q1779" i="1" s="1"/>
  <c r="K1780" i="1"/>
  <c r="Q1780" i="1" s="1"/>
  <c r="K1781" i="1"/>
  <c r="Q1781" i="1" s="1"/>
  <c r="K1782" i="1"/>
  <c r="Q1782" i="1" s="1"/>
  <c r="K1783" i="1"/>
  <c r="Q1783" i="1" s="1"/>
  <c r="K1784" i="1"/>
  <c r="Q1784" i="1" s="1"/>
  <c r="K1785" i="1"/>
  <c r="Q1785" i="1" s="1"/>
  <c r="K1786" i="1"/>
  <c r="Q1786" i="1" s="1"/>
  <c r="K1787" i="1"/>
  <c r="Q1787" i="1" s="1"/>
  <c r="K1788" i="1"/>
  <c r="Q1788" i="1" s="1"/>
  <c r="K1789" i="1"/>
  <c r="Q1789" i="1" s="1"/>
  <c r="K1790" i="1"/>
  <c r="Q1790" i="1" s="1"/>
  <c r="K1791" i="1"/>
  <c r="Q1791" i="1" s="1"/>
  <c r="K1792" i="1"/>
  <c r="Q1792" i="1" s="1"/>
  <c r="K1793" i="1"/>
  <c r="Q1793" i="1" s="1"/>
  <c r="K1794" i="1"/>
  <c r="Q1794" i="1" s="1"/>
  <c r="K1795" i="1"/>
  <c r="Q1795" i="1" s="1"/>
  <c r="K1796" i="1"/>
  <c r="Q1796" i="1" s="1"/>
  <c r="K1797" i="1"/>
  <c r="Q1797" i="1" s="1"/>
  <c r="K1798" i="1"/>
  <c r="Q1798" i="1" s="1"/>
  <c r="K1799" i="1"/>
  <c r="Q1799" i="1" s="1"/>
  <c r="K1800" i="1"/>
  <c r="Q1800" i="1" s="1"/>
  <c r="K1801" i="1"/>
  <c r="Q1801" i="1" s="1"/>
  <c r="K1802" i="1"/>
  <c r="Q1802" i="1" s="1"/>
  <c r="K1803" i="1"/>
  <c r="Q1803" i="1" s="1"/>
  <c r="K1804" i="1"/>
  <c r="Q1804" i="1" s="1"/>
  <c r="K1805" i="1"/>
  <c r="Q1805" i="1" s="1"/>
  <c r="K1806" i="1"/>
  <c r="Q1806" i="1" s="1"/>
  <c r="K1807" i="1"/>
  <c r="Q1807" i="1" s="1"/>
  <c r="K1808" i="1"/>
  <c r="Q1808" i="1" s="1"/>
  <c r="K1809" i="1"/>
  <c r="Q1809" i="1" s="1"/>
  <c r="K1810" i="1"/>
  <c r="Q1810" i="1" s="1"/>
  <c r="K1811" i="1"/>
  <c r="Q1811" i="1" s="1"/>
  <c r="K1812" i="1"/>
  <c r="Q1812" i="1" s="1"/>
  <c r="K1813" i="1"/>
  <c r="Q1813" i="1" s="1"/>
  <c r="K1814" i="1"/>
  <c r="Q1814" i="1" s="1"/>
  <c r="K1815" i="1"/>
  <c r="Q1815" i="1" s="1"/>
  <c r="K1816" i="1"/>
  <c r="Q1816" i="1" s="1"/>
  <c r="K1817" i="1"/>
  <c r="Q1817" i="1" s="1"/>
  <c r="K1818" i="1"/>
  <c r="Q1818" i="1" s="1"/>
  <c r="K1819" i="1"/>
  <c r="Q1819" i="1" s="1"/>
  <c r="K1820" i="1"/>
  <c r="Q1820" i="1" s="1"/>
  <c r="K1821" i="1"/>
  <c r="Q1821" i="1" s="1"/>
  <c r="K1822" i="1"/>
  <c r="Q1822" i="1" s="1"/>
  <c r="K1823" i="1"/>
  <c r="Q1823" i="1" s="1"/>
  <c r="K1824" i="1"/>
  <c r="Q1824" i="1" s="1"/>
  <c r="K1826" i="1"/>
  <c r="K1827" i="1"/>
  <c r="Q1827" i="1" s="1"/>
  <c r="K1828" i="1"/>
  <c r="Q1828" i="1" s="1"/>
  <c r="K1829" i="1"/>
  <c r="Q1829" i="1" s="1"/>
  <c r="K1830" i="1"/>
  <c r="Q1830" i="1" s="1"/>
  <c r="K1831" i="1"/>
  <c r="Q1831" i="1" s="1"/>
  <c r="K1832" i="1"/>
  <c r="Q1832" i="1" s="1"/>
  <c r="K1833" i="1"/>
  <c r="Q1833" i="1" s="1"/>
  <c r="K1834" i="1"/>
  <c r="Q1834" i="1" s="1"/>
  <c r="K1835" i="1"/>
  <c r="Q1835" i="1" s="1"/>
  <c r="K1836" i="1"/>
  <c r="Q1836" i="1" s="1"/>
  <c r="K1837" i="1"/>
  <c r="Q1837" i="1" s="1"/>
  <c r="K1838" i="1"/>
  <c r="Q1838" i="1" s="1"/>
  <c r="K1839" i="1"/>
  <c r="Q1839" i="1" s="1"/>
  <c r="K1840" i="1"/>
  <c r="Q1840" i="1" s="1"/>
  <c r="K1841" i="1"/>
  <c r="Q1841" i="1" s="1"/>
  <c r="K1842" i="1"/>
  <c r="Q1842" i="1" s="1"/>
  <c r="K1843" i="1"/>
  <c r="Q1843" i="1" s="1"/>
  <c r="K1844" i="1"/>
  <c r="Q1844" i="1" s="1"/>
  <c r="K1845" i="1"/>
  <c r="Q1845" i="1" s="1"/>
  <c r="K1846" i="1"/>
  <c r="Q1846" i="1" s="1"/>
  <c r="K1847" i="1"/>
  <c r="Q1847" i="1" s="1"/>
  <c r="K1848" i="1"/>
  <c r="Q1848" i="1" s="1"/>
  <c r="K1849" i="1"/>
  <c r="Q1849" i="1" s="1"/>
  <c r="K1850" i="1"/>
  <c r="Q1850" i="1" s="1"/>
  <c r="K1851" i="1"/>
  <c r="Q1851" i="1" s="1"/>
  <c r="K1852" i="1"/>
  <c r="Q1852" i="1" s="1"/>
  <c r="K1853" i="1"/>
  <c r="Q1853" i="1" s="1"/>
  <c r="K1854" i="1"/>
  <c r="Q1854" i="1" s="1"/>
  <c r="K1855" i="1"/>
  <c r="Q1855" i="1" s="1"/>
  <c r="K1856" i="1"/>
  <c r="Q1856" i="1" s="1"/>
  <c r="K1857" i="1"/>
  <c r="Q1857" i="1" s="1"/>
  <c r="K1858" i="1"/>
  <c r="Q1858" i="1" s="1"/>
  <c r="K1859" i="1"/>
  <c r="Q1859" i="1" s="1"/>
  <c r="K1860" i="1"/>
  <c r="Q1860" i="1" s="1"/>
  <c r="K1861" i="1"/>
  <c r="Q1861" i="1" s="1"/>
  <c r="K1862" i="1"/>
  <c r="Q1862" i="1" s="1"/>
  <c r="K1863" i="1"/>
  <c r="Q1863" i="1" s="1"/>
  <c r="K1864" i="1"/>
  <c r="Q1864" i="1" s="1"/>
  <c r="K1865" i="1"/>
  <c r="Q1865" i="1" s="1"/>
  <c r="K1866" i="1"/>
  <c r="Q1866" i="1" s="1"/>
  <c r="K1867" i="1"/>
  <c r="Q1867" i="1" s="1"/>
  <c r="K1868" i="1"/>
  <c r="Q1868" i="1" s="1"/>
  <c r="K1869" i="1"/>
  <c r="Q1869" i="1" s="1"/>
  <c r="K1870" i="1"/>
  <c r="Q1870" i="1" s="1"/>
  <c r="K1871" i="1"/>
  <c r="Q1871" i="1" s="1"/>
  <c r="K1872" i="1"/>
  <c r="Q1872" i="1" s="1"/>
  <c r="K1873" i="1"/>
  <c r="Q1873" i="1" s="1"/>
  <c r="K1874" i="1"/>
  <c r="Q1874" i="1" s="1"/>
  <c r="K1875" i="1"/>
  <c r="Q1875" i="1" s="1"/>
  <c r="K1876" i="1"/>
  <c r="Q1876" i="1" s="1"/>
  <c r="K1877" i="1"/>
  <c r="Q1877" i="1" s="1"/>
  <c r="K1878" i="1"/>
  <c r="Q1878" i="1" s="1"/>
  <c r="K1879" i="1"/>
  <c r="Q1879" i="1" s="1"/>
  <c r="K1880" i="1"/>
  <c r="Q1880" i="1" s="1"/>
  <c r="K1881" i="1"/>
  <c r="Q1881" i="1" s="1"/>
  <c r="K1882" i="1"/>
  <c r="Q1882" i="1" s="1"/>
  <c r="K1883" i="1"/>
  <c r="Q1883" i="1" s="1"/>
  <c r="K1884" i="1"/>
  <c r="Q1884" i="1" s="1"/>
  <c r="K1885" i="1"/>
  <c r="Q1885" i="1" s="1"/>
  <c r="K1886" i="1"/>
  <c r="Q1886" i="1" s="1"/>
  <c r="K1887" i="1"/>
  <c r="Q1887" i="1" s="1"/>
  <c r="K1888" i="1"/>
  <c r="Q1888" i="1" s="1"/>
  <c r="K1889" i="1"/>
  <c r="Q1889" i="1" s="1"/>
  <c r="K1890" i="1"/>
  <c r="Q1890" i="1" s="1"/>
  <c r="K1891" i="1"/>
  <c r="Q1891" i="1" s="1"/>
  <c r="K1892" i="1"/>
  <c r="Q1892" i="1" s="1"/>
  <c r="K1893" i="1"/>
  <c r="Q1893" i="1" s="1"/>
  <c r="K1894" i="1"/>
  <c r="Q1894" i="1" s="1"/>
  <c r="K1895" i="1"/>
  <c r="Q1895" i="1" s="1"/>
  <c r="K1896" i="1"/>
  <c r="Q1896" i="1" s="1"/>
  <c r="K1897" i="1"/>
  <c r="Q1897" i="1" s="1"/>
  <c r="K1898" i="1"/>
  <c r="Q1898" i="1" s="1"/>
  <c r="K1899" i="1"/>
  <c r="Q1899" i="1" s="1"/>
  <c r="K1900" i="1"/>
  <c r="Q1900" i="1" s="1"/>
  <c r="K1901" i="1"/>
  <c r="Q1901" i="1" s="1"/>
  <c r="K1902" i="1"/>
  <c r="Q1902" i="1" s="1"/>
  <c r="K1903" i="1"/>
  <c r="Q1903" i="1" s="1"/>
  <c r="K1904" i="1"/>
  <c r="Q1904" i="1" s="1"/>
  <c r="K1905" i="1"/>
  <c r="Q1905" i="1" s="1"/>
  <c r="K1906" i="1"/>
  <c r="Q1906" i="1" s="1"/>
  <c r="K1907" i="1"/>
  <c r="Q1907" i="1" s="1"/>
  <c r="K1908" i="1"/>
  <c r="Q1908" i="1" s="1"/>
  <c r="K1909" i="1"/>
  <c r="Q1909" i="1" s="1"/>
  <c r="K1910" i="1"/>
  <c r="Q1910" i="1" s="1"/>
  <c r="K1911" i="1"/>
  <c r="Q1911" i="1" s="1"/>
  <c r="K1912" i="1"/>
  <c r="Q1912" i="1" s="1"/>
  <c r="K1913" i="1"/>
  <c r="Q1913" i="1" s="1"/>
  <c r="K1914" i="1"/>
  <c r="Q1914" i="1" s="1"/>
  <c r="K1915" i="1"/>
  <c r="Q1915" i="1" s="1"/>
  <c r="K1916" i="1"/>
  <c r="Q1916" i="1" s="1"/>
  <c r="K1917" i="1"/>
  <c r="Q1917" i="1" s="1"/>
  <c r="K1918" i="1"/>
  <c r="Q1918" i="1" s="1"/>
  <c r="K1919" i="1"/>
  <c r="Q1919" i="1" s="1"/>
  <c r="K1920" i="1"/>
  <c r="Q1920" i="1" s="1"/>
  <c r="K1921" i="1"/>
  <c r="Q1921" i="1" s="1"/>
  <c r="K1922" i="1"/>
  <c r="Q1922" i="1" s="1"/>
  <c r="K1923" i="1"/>
  <c r="Q1923" i="1" s="1"/>
  <c r="K1924" i="1"/>
  <c r="Q1924" i="1" s="1"/>
  <c r="K1925" i="1"/>
  <c r="Q1925" i="1" s="1"/>
  <c r="K1926" i="1"/>
  <c r="Q1926" i="1" s="1"/>
  <c r="K1927" i="1"/>
  <c r="Q1927" i="1" s="1"/>
  <c r="K1928" i="1"/>
  <c r="Q1928" i="1" s="1"/>
  <c r="K1929" i="1"/>
  <c r="Q1929" i="1" s="1"/>
  <c r="K1930" i="1"/>
  <c r="Q1930" i="1" s="1"/>
  <c r="K1931" i="1"/>
  <c r="Q1931" i="1" s="1"/>
  <c r="K1932" i="1"/>
  <c r="Q1932" i="1" s="1"/>
  <c r="K1933" i="1"/>
  <c r="Q1933" i="1" s="1"/>
  <c r="K1934" i="1"/>
  <c r="Q1934" i="1" s="1"/>
  <c r="K1935" i="1"/>
  <c r="Q1935" i="1" s="1"/>
  <c r="K1936" i="1"/>
  <c r="Q1936" i="1" s="1"/>
  <c r="K1937" i="1"/>
  <c r="Q1937" i="1" s="1"/>
  <c r="K1938" i="1"/>
  <c r="Q1938" i="1" s="1"/>
  <c r="K1939" i="1"/>
  <c r="Q1939" i="1" s="1"/>
  <c r="K1940" i="1"/>
  <c r="Q1940" i="1" s="1"/>
  <c r="K1941" i="1"/>
  <c r="Q1941" i="1" s="1"/>
  <c r="K1942" i="1"/>
  <c r="Q1942" i="1" s="1"/>
  <c r="K1943" i="1"/>
  <c r="Q1943" i="1" s="1"/>
  <c r="K1944" i="1"/>
  <c r="Q1944" i="1" s="1"/>
  <c r="K1945" i="1"/>
  <c r="Q1945" i="1" s="1"/>
  <c r="K1946" i="1"/>
  <c r="Q1946" i="1" s="1"/>
  <c r="K1947" i="1"/>
  <c r="Q1947" i="1" s="1"/>
  <c r="K1948" i="1"/>
  <c r="Q1948" i="1" s="1"/>
  <c r="K1949" i="1"/>
  <c r="Q1949" i="1" s="1"/>
  <c r="K1950" i="1"/>
  <c r="Q1950" i="1" s="1"/>
  <c r="K1951" i="1"/>
  <c r="Q1951" i="1" s="1"/>
  <c r="K1952" i="1"/>
  <c r="Q1952" i="1" s="1"/>
  <c r="K1953" i="1"/>
  <c r="Q1953" i="1" s="1"/>
  <c r="K1954" i="1"/>
  <c r="Q1954" i="1" s="1"/>
  <c r="K1955" i="1"/>
  <c r="Q1955" i="1" s="1"/>
  <c r="K1956" i="1"/>
  <c r="Q1956" i="1" s="1"/>
  <c r="K1957" i="1"/>
  <c r="Q1957" i="1" s="1"/>
  <c r="K1958" i="1"/>
  <c r="Q1958" i="1" s="1"/>
  <c r="K1959" i="1"/>
  <c r="Q1959" i="1" s="1"/>
  <c r="K1960" i="1"/>
  <c r="Q1960" i="1" s="1"/>
  <c r="K1961" i="1"/>
  <c r="Q1961" i="1" s="1"/>
  <c r="K1962" i="1"/>
  <c r="Q1962" i="1" s="1"/>
  <c r="K1963" i="1"/>
  <c r="Q1963" i="1" s="1"/>
  <c r="K1964" i="1"/>
  <c r="Q1964" i="1" s="1"/>
  <c r="K1965" i="1"/>
  <c r="Q1965" i="1" s="1"/>
  <c r="K1966" i="1"/>
  <c r="Q1966" i="1" s="1"/>
  <c r="K1967" i="1"/>
  <c r="Q1967" i="1" s="1"/>
  <c r="K1968" i="1"/>
  <c r="Q1968" i="1" s="1"/>
  <c r="K1969" i="1"/>
  <c r="Q1969" i="1" s="1"/>
  <c r="K1970" i="1"/>
  <c r="Q1970" i="1" s="1"/>
  <c r="K1971" i="1"/>
  <c r="Q1971" i="1" s="1"/>
  <c r="K1972" i="1"/>
  <c r="Q1972" i="1" s="1"/>
  <c r="K1973" i="1"/>
  <c r="Q1973" i="1" s="1"/>
  <c r="K1974" i="1"/>
  <c r="Q1974" i="1" s="1"/>
  <c r="K1975" i="1"/>
  <c r="Q1975" i="1" s="1"/>
  <c r="K1976" i="1"/>
  <c r="Q1976" i="1" s="1"/>
  <c r="K1977" i="1"/>
  <c r="Q1977" i="1" s="1"/>
  <c r="K1978" i="1"/>
  <c r="Q1978" i="1" s="1"/>
  <c r="K1979" i="1"/>
  <c r="Q1979" i="1" s="1"/>
  <c r="K1980" i="1"/>
  <c r="Q1980" i="1" s="1"/>
  <c r="K1981" i="1"/>
  <c r="Q1981" i="1" s="1"/>
  <c r="K1982" i="1"/>
  <c r="Q1982" i="1" s="1"/>
  <c r="K1983" i="1"/>
  <c r="Q1983" i="1" s="1"/>
  <c r="K1984" i="1"/>
  <c r="Q1984" i="1" s="1"/>
  <c r="K1985" i="1"/>
  <c r="Q1985" i="1" s="1"/>
  <c r="K1986" i="1"/>
  <c r="Q1986" i="1" s="1"/>
  <c r="K1987" i="1"/>
  <c r="Q1987" i="1" s="1"/>
  <c r="K1988" i="1"/>
  <c r="Q1988" i="1" s="1"/>
  <c r="K1989" i="1"/>
  <c r="Q1989" i="1" s="1"/>
  <c r="K1990" i="1"/>
  <c r="Q1990" i="1" s="1"/>
  <c r="K1991" i="1"/>
  <c r="Q1991" i="1" s="1"/>
  <c r="K1992" i="1"/>
  <c r="Q1992" i="1" s="1"/>
  <c r="K1993" i="1"/>
  <c r="Q1993" i="1" s="1"/>
  <c r="K1994" i="1"/>
  <c r="Q1994" i="1" s="1"/>
  <c r="K1995" i="1"/>
  <c r="Q1995" i="1" s="1"/>
  <c r="K1996" i="1"/>
  <c r="Q1996" i="1" s="1"/>
  <c r="K1997" i="1"/>
  <c r="Q1997" i="1" s="1"/>
  <c r="K1998" i="1"/>
  <c r="Q1998" i="1" s="1"/>
  <c r="K1999" i="1"/>
  <c r="Q1999" i="1" s="1"/>
  <c r="K2000" i="1"/>
  <c r="Q2000" i="1" s="1"/>
  <c r="K2001" i="1"/>
  <c r="Q2001" i="1" s="1"/>
  <c r="K2002" i="1"/>
  <c r="Q2002" i="1" s="1"/>
  <c r="K2003" i="1"/>
  <c r="Q2003" i="1" s="1"/>
  <c r="K2004" i="1"/>
  <c r="Q2004" i="1" s="1"/>
  <c r="K2005" i="1"/>
  <c r="Q2005" i="1" s="1"/>
  <c r="K2006" i="1"/>
  <c r="Q2006" i="1" s="1"/>
  <c r="K2007" i="1"/>
  <c r="Q2007" i="1" s="1"/>
  <c r="K2008" i="1"/>
  <c r="Q2008" i="1" s="1"/>
  <c r="K2009" i="1"/>
  <c r="Q2009" i="1" s="1"/>
  <c r="K2010" i="1"/>
  <c r="Q2010" i="1" s="1"/>
  <c r="K2011" i="1"/>
  <c r="Q2011" i="1" s="1"/>
  <c r="K2012" i="1"/>
  <c r="Q2012" i="1" s="1"/>
  <c r="K2013" i="1"/>
  <c r="Q2013" i="1" s="1"/>
  <c r="K2014" i="1"/>
  <c r="Q2014" i="1" s="1"/>
  <c r="K2015" i="1"/>
  <c r="Q2015" i="1" s="1"/>
  <c r="K2016" i="1"/>
  <c r="Q2016" i="1" s="1"/>
  <c r="K2017" i="1"/>
  <c r="Q2017" i="1" s="1"/>
  <c r="K2018" i="1"/>
  <c r="Q2018" i="1" s="1"/>
  <c r="K2019" i="1"/>
  <c r="Q2019" i="1" s="1"/>
  <c r="K2020" i="1"/>
  <c r="Q2020" i="1" s="1"/>
  <c r="K2021" i="1"/>
  <c r="Q2021" i="1" s="1"/>
  <c r="K2022" i="1"/>
  <c r="Q2022" i="1" s="1"/>
  <c r="K2023" i="1"/>
  <c r="Q2023" i="1" s="1"/>
  <c r="K2024" i="1"/>
  <c r="Q2024" i="1" s="1"/>
  <c r="K2025" i="1"/>
  <c r="Q2025" i="1" s="1"/>
  <c r="K2026" i="1"/>
  <c r="Q2026" i="1" s="1"/>
  <c r="K2027" i="1"/>
  <c r="Q2027" i="1" s="1"/>
  <c r="K2028" i="1"/>
  <c r="Q2028" i="1" s="1"/>
  <c r="K2029" i="1"/>
  <c r="Q2029" i="1" s="1"/>
  <c r="K2030" i="1"/>
  <c r="Q2030" i="1" s="1"/>
  <c r="K2031" i="1"/>
  <c r="Q2031" i="1" s="1"/>
  <c r="K2032" i="1"/>
  <c r="Q2032" i="1" s="1"/>
  <c r="K2033" i="1"/>
  <c r="Q2033" i="1" s="1"/>
  <c r="K2034" i="1"/>
  <c r="Q2034" i="1" s="1"/>
  <c r="K2035" i="1"/>
  <c r="Q2035" i="1" s="1"/>
  <c r="K2037" i="1"/>
  <c r="K2038" i="1"/>
  <c r="Q2038" i="1" s="1"/>
  <c r="K2039" i="1"/>
  <c r="Q2039" i="1" s="1"/>
  <c r="K2040" i="1"/>
  <c r="Q2040" i="1" s="1"/>
  <c r="K2041" i="1"/>
  <c r="Q2041" i="1" s="1"/>
  <c r="K2042" i="1"/>
  <c r="Q2042" i="1" s="1"/>
  <c r="K2043" i="1"/>
  <c r="Q2043" i="1" s="1"/>
  <c r="K2044" i="1"/>
  <c r="Q2044" i="1" s="1"/>
  <c r="K2045" i="1"/>
  <c r="Q2045" i="1" s="1"/>
  <c r="K2046" i="1"/>
  <c r="Q2046" i="1" s="1"/>
  <c r="K2047" i="1"/>
  <c r="Q2047" i="1" s="1"/>
  <c r="K2048" i="1"/>
  <c r="Q2048" i="1" s="1"/>
  <c r="K2049" i="1"/>
  <c r="Q2049" i="1" s="1"/>
  <c r="K2050" i="1"/>
  <c r="Q2050" i="1" s="1"/>
  <c r="K2051" i="1"/>
  <c r="Q2051" i="1" s="1"/>
  <c r="K2052" i="1"/>
  <c r="Q2052" i="1" s="1"/>
  <c r="K2053" i="1"/>
  <c r="Q2053" i="1" s="1"/>
  <c r="K2054" i="1"/>
  <c r="Q2054" i="1" s="1"/>
  <c r="K2055" i="1"/>
  <c r="Q2055" i="1" s="1"/>
  <c r="K2056" i="1"/>
  <c r="Q2056" i="1" s="1"/>
  <c r="K2057" i="1"/>
  <c r="Q2057" i="1" s="1"/>
  <c r="K2058" i="1"/>
  <c r="Q2058" i="1" s="1"/>
  <c r="K2059" i="1"/>
  <c r="Q2059" i="1" s="1"/>
  <c r="K2060" i="1"/>
  <c r="Q2060" i="1" s="1"/>
  <c r="K2061" i="1"/>
  <c r="Q2061" i="1" s="1"/>
  <c r="K2062" i="1"/>
  <c r="Q2062" i="1" s="1"/>
  <c r="K2063" i="1"/>
  <c r="Q2063" i="1" s="1"/>
  <c r="K2064" i="1"/>
  <c r="Q2064" i="1" s="1"/>
  <c r="K2065" i="1"/>
  <c r="Q2065" i="1" s="1"/>
  <c r="K2066" i="1"/>
  <c r="Q2066" i="1" s="1"/>
  <c r="K2067" i="1"/>
  <c r="Q2067" i="1" s="1"/>
  <c r="K2068" i="1"/>
  <c r="Q2068" i="1" s="1"/>
  <c r="K2069" i="1"/>
  <c r="Q2069" i="1" s="1"/>
  <c r="K2070" i="1"/>
  <c r="Q2070" i="1" s="1"/>
  <c r="K2071" i="1"/>
  <c r="Q2071" i="1" s="1"/>
  <c r="K2072" i="1"/>
  <c r="Q2072" i="1" s="1"/>
  <c r="K2073" i="1"/>
  <c r="Q2073" i="1" s="1"/>
  <c r="K2074" i="1"/>
  <c r="Q2074" i="1" s="1"/>
  <c r="K2075" i="1"/>
  <c r="Q2075" i="1" s="1"/>
  <c r="K2076" i="1"/>
  <c r="Q2076" i="1" s="1"/>
  <c r="K2077" i="1"/>
  <c r="Q2077" i="1" s="1"/>
  <c r="K2078" i="1"/>
  <c r="Q2078" i="1" s="1"/>
  <c r="K2079" i="1"/>
  <c r="Q2079" i="1" s="1"/>
  <c r="K2080" i="1"/>
  <c r="Q2080" i="1" s="1"/>
  <c r="K2081" i="1"/>
  <c r="Q2081" i="1" s="1"/>
  <c r="K2082" i="1"/>
  <c r="Q2082" i="1" s="1"/>
  <c r="K2083" i="1"/>
  <c r="Q2083" i="1" s="1"/>
  <c r="K2084" i="1"/>
  <c r="Q2084" i="1" s="1"/>
  <c r="K2085" i="1"/>
  <c r="Q2085" i="1" s="1"/>
  <c r="K2086" i="1"/>
  <c r="Q2086" i="1" s="1"/>
  <c r="K2087" i="1"/>
  <c r="Q2087" i="1" s="1"/>
  <c r="K2088" i="1"/>
  <c r="Q2088" i="1" s="1"/>
  <c r="K2089" i="1"/>
  <c r="Q2089" i="1" s="1"/>
  <c r="K2090" i="1"/>
  <c r="Q2090" i="1" s="1"/>
  <c r="K2091" i="1"/>
  <c r="Q2091" i="1" s="1"/>
  <c r="K2092" i="1"/>
  <c r="Q2092" i="1" s="1"/>
  <c r="K2093" i="1"/>
  <c r="Q2093" i="1" s="1"/>
  <c r="K2094" i="1"/>
  <c r="Q2094" i="1" s="1"/>
  <c r="K2095" i="1"/>
  <c r="Q2095" i="1" s="1"/>
  <c r="K2096" i="1"/>
  <c r="Q2096" i="1" s="1"/>
  <c r="K2097" i="1"/>
  <c r="Q2097" i="1" s="1"/>
  <c r="K2098" i="1"/>
  <c r="Q2098" i="1" s="1"/>
  <c r="K2099" i="1"/>
  <c r="Q2099" i="1" s="1"/>
  <c r="K2100" i="1"/>
  <c r="Q2100" i="1" s="1"/>
  <c r="K2101" i="1"/>
  <c r="Q2101" i="1" s="1"/>
  <c r="K2102" i="1"/>
  <c r="Q2102" i="1" s="1"/>
  <c r="K2103" i="1"/>
  <c r="Q2103" i="1" s="1"/>
  <c r="K2104" i="1"/>
  <c r="Q2104" i="1" s="1"/>
  <c r="K2105" i="1"/>
  <c r="Q2105" i="1" s="1"/>
  <c r="K2106" i="1"/>
  <c r="Q2106" i="1" s="1"/>
  <c r="K2107" i="1"/>
  <c r="Q2107" i="1" s="1"/>
  <c r="K2108" i="1"/>
  <c r="Q2108" i="1" s="1"/>
  <c r="K2109" i="1"/>
  <c r="Q2109" i="1" s="1"/>
  <c r="K2110" i="1"/>
  <c r="Q2110" i="1" s="1"/>
  <c r="K2111" i="1"/>
  <c r="Q2111" i="1" s="1"/>
  <c r="K2112" i="1"/>
  <c r="Q2112" i="1" s="1"/>
  <c r="K2113" i="1"/>
  <c r="Q2113" i="1" s="1"/>
  <c r="K2114" i="1"/>
  <c r="Q2114" i="1" s="1"/>
  <c r="K2115" i="1"/>
  <c r="Q2115" i="1" s="1"/>
  <c r="K2116" i="1"/>
  <c r="Q2116" i="1" s="1"/>
  <c r="K2117" i="1"/>
  <c r="Q2117" i="1" s="1"/>
  <c r="K2118" i="1"/>
  <c r="Q2118" i="1" s="1"/>
  <c r="K2119" i="1"/>
  <c r="Q2119" i="1" s="1"/>
  <c r="K2120" i="1"/>
  <c r="Q2120" i="1" s="1"/>
  <c r="K2121" i="1"/>
  <c r="Q2121" i="1" s="1"/>
  <c r="K2122" i="1"/>
  <c r="Q2122" i="1" s="1"/>
  <c r="K2123" i="1"/>
  <c r="Q2123" i="1" s="1"/>
  <c r="K2124" i="1"/>
  <c r="Q2124" i="1" s="1"/>
  <c r="K2125" i="1"/>
  <c r="Q2125" i="1" s="1"/>
  <c r="K2126" i="1"/>
  <c r="Q2126" i="1" s="1"/>
  <c r="K2127" i="1"/>
  <c r="Q2127" i="1" s="1"/>
  <c r="K2128" i="1"/>
  <c r="Q2128" i="1" s="1"/>
  <c r="K2129" i="1"/>
  <c r="Q2129" i="1" s="1"/>
  <c r="K2130" i="1"/>
  <c r="Q2130" i="1" s="1"/>
  <c r="K2131" i="1"/>
  <c r="Q2131" i="1" s="1"/>
  <c r="K2132" i="1"/>
  <c r="Q2132" i="1" s="1"/>
  <c r="K2133" i="1"/>
  <c r="Q2133" i="1" s="1"/>
  <c r="K2134" i="1"/>
  <c r="Q2134" i="1" s="1"/>
  <c r="K2135" i="1"/>
  <c r="Q2135" i="1" s="1"/>
  <c r="K2136" i="1"/>
  <c r="Q2136" i="1" s="1"/>
  <c r="K2137" i="1"/>
  <c r="Q2137" i="1" s="1"/>
  <c r="K2138" i="1"/>
  <c r="Q2138" i="1" s="1"/>
  <c r="K2139" i="1"/>
  <c r="Q2139" i="1" s="1"/>
  <c r="K2140" i="1"/>
  <c r="Q2140" i="1" s="1"/>
  <c r="K2141" i="1"/>
  <c r="Q2141" i="1" s="1"/>
  <c r="K2142" i="1"/>
  <c r="Q2142" i="1" s="1"/>
  <c r="K2143" i="1"/>
  <c r="Q2143" i="1" s="1"/>
  <c r="K2144" i="1"/>
  <c r="Q2144" i="1" s="1"/>
  <c r="K2145" i="1"/>
  <c r="Q2145" i="1" s="1"/>
  <c r="K2146" i="1"/>
  <c r="Q2146" i="1" s="1"/>
  <c r="K2147" i="1"/>
  <c r="Q2147" i="1" s="1"/>
  <c r="K2148" i="1"/>
  <c r="Q2148" i="1" s="1"/>
  <c r="K2149" i="1"/>
  <c r="Q2149" i="1" s="1"/>
  <c r="K2150" i="1"/>
  <c r="Q2150" i="1" s="1"/>
  <c r="K2151" i="1"/>
  <c r="Q2151" i="1" s="1"/>
  <c r="K2152" i="1"/>
  <c r="Q2152" i="1" s="1"/>
  <c r="K2153" i="1"/>
  <c r="Q2153" i="1" s="1"/>
  <c r="K2154" i="1"/>
  <c r="Q2154" i="1" s="1"/>
  <c r="K2155" i="1"/>
  <c r="Q2155" i="1" s="1"/>
  <c r="K2156" i="1"/>
  <c r="Q2156" i="1" s="1"/>
  <c r="K2157" i="1"/>
  <c r="Q2157" i="1" s="1"/>
  <c r="K2158" i="1"/>
  <c r="Q2158" i="1" s="1"/>
  <c r="K2159" i="1"/>
  <c r="Q2159" i="1" s="1"/>
  <c r="K2160" i="1"/>
  <c r="Q2160" i="1" s="1"/>
  <c r="K2161" i="1"/>
  <c r="Q2161" i="1" s="1"/>
  <c r="K2162" i="1"/>
  <c r="Q2162" i="1" s="1"/>
  <c r="K2163" i="1"/>
  <c r="Q2163" i="1" s="1"/>
  <c r="K2164" i="1"/>
  <c r="Q2164" i="1" s="1"/>
  <c r="K2165" i="1"/>
  <c r="Q2165" i="1" s="1"/>
  <c r="K2166" i="1"/>
  <c r="Q2166" i="1" s="1"/>
  <c r="K2167" i="1"/>
  <c r="Q2167" i="1" s="1"/>
  <c r="K2168" i="1"/>
  <c r="Q2168" i="1" s="1"/>
  <c r="K2169" i="1"/>
  <c r="Q2169" i="1" s="1"/>
  <c r="K2170" i="1"/>
  <c r="Q2170" i="1" s="1"/>
  <c r="K2171" i="1"/>
  <c r="Q2171" i="1" s="1"/>
  <c r="K2172" i="1"/>
  <c r="Q2172" i="1" s="1"/>
  <c r="K2173" i="1"/>
  <c r="Q2173" i="1" s="1"/>
  <c r="K2174" i="1"/>
  <c r="Q2174" i="1" s="1"/>
  <c r="K2175" i="1"/>
  <c r="Q2175" i="1" s="1"/>
  <c r="K2176" i="1"/>
  <c r="Q2176" i="1" s="1"/>
  <c r="K2177" i="1"/>
  <c r="Q2177" i="1" s="1"/>
  <c r="K2178" i="1"/>
  <c r="Q2178" i="1" s="1"/>
  <c r="K2179" i="1"/>
  <c r="Q2179" i="1" s="1"/>
  <c r="K2180" i="1"/>
  <c r="Q2180" i="1" s="1"/>
  <c r="K2181" i="1"/>
  <c r="Q2181" i="1" s="1"/>
  <c r="K2182" i="1"/>
  <c r="Q2182" i="1" s="1"/>
  <c r="K2183" i="1"/>
  <c r="Q2183" i="1" s="1"/>
  <c r="K2184" i="1"/>
  <c r="Q2184" i="1" s="1"/>
  <c r="K2185" i="1"/>
  <c r="Q2185" i="1" s="1"/>
  <c r="K2186" i="1"/>
  <c r="Q2186" i="1" s="1"/>
  <c r="K2187" i="1"/>
  <c r="Q2187" i="1" s="1"/>
  <c r="K2188" i="1"/>
  <c r="Q2188" i="1" s="1"/>
  <c r="K2189" i="1"/>
  <c r="Q2189" i="1" s="1"/>
  <c r="K2190" i="1"/>
  <c r="Q2190" i="1" s="1"/>
  <c r="K2191" i="1"/>
  <c r="Q2191" i="1" s="1"/>
  <c r="K2192" i="1"/>
  <c r="Q2192" i="1" s="1"/>
  <c r="K2193" i="1"/>
  <c r="Q2193" i="1" s="1"/>
  <c r="K2194" i="1"/>
  <c r="Q2194" i="1" s="1"/>
  <c r="K2195" i="1"/>
  <c r="Q2195" i="1" s="1"/>
  <c r="K2196" i="1"/>
  <c r="Q2196" i="1" s="1"/>
  <c r="K2197" i="1"/>
  <c r="Q2197" i="1" s="1"/>
  <c r="K2198" i="1"/>
  <c r="Q2198" i="1" s="1"/>
  <c r="K2199" i="1"/>
  <c r="Q2199" i="1" s="1"/>
  <c r="K2200" i="1"/>
  <c r="Q2200" i="1" s="1"/>
  <c r="K2201" i="1"/>
  <c r="Q2201" i="1" s="1"/>
  <c r="K2202" i="1"/>
  <c r="Q2202" i="1" s="1"/>
  <c r="K2203" i="1"/>
  <c r="Q2203" i="1" s="1"/>
  <c r="K2204" i="1"/>
  <c r="Q2204" i="1" s="1"/>
  <c r="K2205" i="1"/>
  <c r="Q2205" i="1" s="1"/>
  <c r="K2206" i="1"/>
  <c r="Q2206" i="1" s="1"/>
  <c r="K2207" i="1"/>
  <c r="Q2207" i="1" s="1"/>
  <c r="K2208" i="1"/>
  <c r="Q2208" i="1" s="1"/>
  <c r="K2209" i="1"/>
  <c r="Q2209" i="1" s="1"/>
  <c r="K2210" i="1"/>
  <c r="Q2210" i="1" s="1"/>
  <c r="K2211" i="1"/>
  <c r="Q2211" i="1" s="1"/>
  <c r="K2212" i="1"/>
  <c r="Q2212" i="1" s="1"/>
  <c r="K2213" i="1"/>
  <c r="Q2213" i="1" s="1"/>
  <c r="K2214" i="1"/>
  <c r="Q2214" i="1" s="1"/>
  <c r="K2215" i="1"/>
  <c r="Q2215" i="1" s="1"/>
  <c r="K2216" i="1"/>
  <c r="Q2216" i="1" s="1"/>
  <c r="K2217" i="1"/>
  <c r="Q2217" i="1" s="1"/>
  <c r="K2218" i="1"/>
  <c r="Q2218" i="1" s="1"/>
  <c r="K2219" i="1"/>
  <c r="Q2219" i="1" s="1"/>
  <c r="K2220" i="1"/>
  <c r="Q2220" i="1" s="1"/>
  <c r="K2221" i="1"/>
  <c r="Q2221" i="1" s="1"/>
  <c r="K2222" i="1"/>
  <c r="Q2222" i="1" s="1"/>
  <c r="K2223" i="1"/>
  <c r="Q2223" i="1" s="1"/>
  <c r="K2224" i="1"/>
  <c r="Q2224" i="1" s="1"/>
  <c r="K2225" i="1"/>
  <c r="Q2225" i="1" s="1"/>
  <c r="K2226" i="1"/>
  <c r="Q2226" i="1" s="1"/>
  <c r="K2227" i="1"/>
  <c r="Q2227" i="1" s="1"/>
  <c r="K2228" i="1"/>
  <c r="Q2228" i="1" s="1"/>
  <c r="K2229" i="1"/>
  <c r="Q2229" i="1" s="1"/>
  <c r="K2230" i="1"/>
  <c r="Q2230" i="1" s="1"/>
  <c r="K2231" i="1"/>
  <c r="Q2231" i="1" s="1"/>
  <c r="K2232" i="1"/>
  <c r="Q2232" i="1" s="1"/>
  <c r="K2233" i="1"/>
  <c r="Q2233" i="1" s="1"/>
  <c r="K2234" i="1"/>
  <c r="Q2234" i="1" s="1"/>
  <c r="K2235" i="1"/>
  <c r="Q2235" i="1" s="1"/>
  <c r="K2236" i="1"/>
  <c r="Q2236" i="1" s="1"/>
  <c r="K2237" i="1"/>
  <c r="Q2237" i="1" s="1"/>
  <c r="K2238" i="1"/>
  <c r="Q2238" i="1" s="1"/>
  <c r="K2239" i="1"/>
  <c r="Q2239" i="1" s="1"/>
  <c r="K2240" i="1"/>
  <c r="Q2240" i="1" s="1"/>
  <c r="K2241" i="1"/>
  <c r="Q2241" i="1" s="1"/>
  <c r="K2242" i="1"/>
  <c r="Q2242" i="1" s="1"/>
  <c r="K2243" i="1"/>
  <c r="Q2243" i="1" s="1"/>
  <c r="K2244" i="1"/>
  <c r="Q2244" i="1" s="1"/>
  <c r="K2245" i="1"/>
  <c r="Q2245" i="1" s="1"/>
  <c r="K2246" i="1"/>
  <c r="Q2246" i="1" s="1"/>
  <c r="K2247" i="1"/>
  <c r="Q2247" i="1" s="1"/>
  <c r="K2248" i="1"/>
  <c r="Q2248" i="1" s="1"/>
  <c r="K2249" i="1"/>
  <c r="Q2249" i="1" s="1"/>
  <c r="K2250" i="1"/>
  <c r="Q2250" i="1" s="1"/>
  <c r="K2251" i="1"/>
  <c r="Q2251" i="1" s="1"/>
  <c r="K2252" i="1"/>
  <c r="Q2252" i="1" s="1"/>
  <c r="K2253" i="1"/>
  <c r="Q2253" i="1" s="1"/>
  <c r="K2254" i="1"/>
  <c r="Q2254" i="1" s="1"/>
  <c r="K2255" i="1"/>
  <c r="Q2255" i="1" s="1"/>
  <c r="K2256" i="1"/>
  <c r="Q2256" i="1" s="1"/>
  <c r="K2257" i="1"/>
  <c r="Q2257" i="1" s="1"/>
  <c r="K2258" i="1"/>
  <c r="Q2258" i="1" s="1"/>
  <c r="K2259" i="1"/>
  <c r="Q2259" i="1" s="1"/>
  <c r="K2260" i="1"/>
  <c r="Q2260" i="1" s="1"/>
  <c r="K2261" i="1"/>
  <c r="Q2261" i="1" s="1"/>
  <c r="K2262" i="1"/>
  <c r="Q2262" i="1" s="1"/>
  <c r="K2263" i="1"/>
  <c r="Q2263" i="1" s="1"/>
  <c r="K2264" i="1"/>
  <c r="Q2264" i="1" s="1"/>
  <c r="K2265" i="1"/>
  <c r="Q2265" i="1" s="1"/>
  <c r="K2266" i="1"/>
  <c r="Q2266" i="1" s="1"/>
  <c r="K2267" i="1"/>
  <c r="Q2267" i="1" s="1"/>
  <c r="K2268" i="1"/>
  <c r="Q2268" i="1" s="1"/>
  <c r="K2269" i="1"/>
  <c r="Q2269" i="1" s="1"/>
  <c r="K2270" i="1"/>
  <c r="Q2270" i="1" s="1"/>
  <c r="K2271" i="1"/>
  <c r="Q2271" i="1" s="1"/>
  <c r="K2272" i="1"/>
  <c r="Q2272" i="1" s="1"/>
  <c r="K2273" i="1"/>
  <c r="Q2273" i="1" s="1"/>
  <c r="K2274" i="1"/>
  <c r="Q2274" i="1" s="1"/>
  <c r="K2275" i="1"/>
  <c r="Q2275" i="1" s="1"/>
  <c r="K2276" i="1"/>
  <c r="Q2276" i="1" s="1"/>
  <c r="K2277" i="1"/>
  <c r="Q2277" i="1" s="1"/>
  <c r="K2278" i="1"/>
  <c r="Q2278" i="1" s="1"/>
  <c r="K2279" i="1"/>
  <c r="Q2279" i="1" s="1"/>
  <c r="K2280" i="1"/>
  <c r="Q2280" i="1" s="1"/>
  <c r="K2281" i="1"/>
  <c r="Q2281" i="1" s="1"/>
  <c r="K2282" i="1"/>
  <c r="Q2282" i="1" s="1"/>
  <c r="K2283" i="1"/>
  <c r="Q2283" i="1" s="1"/>
  <c r="K2284" i="1"/>
  <c r="Q2284" i="1" s="1"/>
  <c r="K2285" i="1"/>
  <c r="Q2285" i="1" s="1"/>
  <c r="K2286" i="1"/>
  <c r="Q2286" i="1" s="1"/>
  <c r="K2287" i="1"/>
  <c r="Q2287" i="1" s="1"/>
  <c r="K2288" i="1"/>
  <c r="Q2288" i="1" s="1"/>
  <c r="K2289" i="1"/>
  <c r="Q2289" i="1" s="1"/>
  <c r="K2290" i="1"/>
  <c r="Q2290" i="1" s="1"/>
  <c r="K2291" i="1"/>
  <c r="Q2291" i="1" s="1"/>
  <c r="K2292" i="1"/>
  <c r="Q2292" i="1" s="1"/>
  <c r="K2293" i="1"/>
  <c r="Q2293" i="1" s="1"/>
  <c r="K2294" i="1"/>
  <c r="Q2294" i="1" s="1"/>
  <c r="K2295" i="1"/>
  <c r="Q2295" i="1" s="1"/>
  <c r="K2296" i="1"/>
  <c r="Q2296" i="1" s="1"/>
  <c r="K2297" i="1"/>
  <c r="Q2297" i="1" s="1"/>
  <c r="K2298" i="1"/>
  <c r="Q2298" i="1" s="1"/>
  <c r="K2299" i="1"/>
  <c r="Q2299" i="1" s="1"/>
  <c r="K2300" i="1"/>
  <c r="Q2300" i="1" s="1"/>
  <c r="K2301" i="1"/>
  <c r="Q2301" i="1" s="1"/>
  <c r="K2302" i="1"/>
  <c r="Q2302" i="1" s="1"/>
  <c r="K2303" i="1"/>
  <c r="Q2303" i="1" s="1"/>
  <c r="K2304" i="1"/>
  <c r="Q2304" i="1" s="1"/>
  <c r="K2305" i="1"/>
  <c r="Q2305" i="1" s="1"/>
  <c r="K2306" i="1"/>
  <c r="Q2306" i="1" s="1"/>
  <c r="K2307" i="1"/>
  <c r="Q2307" i="1" s="1"/>
  <c r="K2308" i="1"/>
  <c r="Q2308" i="1" s="1"/>
  <c r="K2309" i="1"/>
  <c r="Q2309" i="1" s="1"/>
  <c r="K2310" i="1"/>
  <c r="Q2310" i="1" s="1"/>
  <c r="K2311" i="1"/>
  <c r="Q2311" i="1" s="1"/>
  <c r="K2312" i="1"/>
  <c r="Q2312" i="1" s="1"/>
  <c r="K2313" i="1"/>
  <c r="Q2313" i="1" s="1"/>
  <c r="K2314" i="1"/>
  <c r="Q2314" i="1" s="1"/>
  <c r="K2315" i="1"/>
  <c r="Q2315" i="1" s="1"/>
  <c r="K2316" i="1"/>
  <c r="Q2316" i="1" s="1"/>
  <c r="K2317" i="1"/>
  <c r="Q2317" i="1" s="1"/>
  <c r="K2318" i="1"/>
  <c r="Q2318" i="1" s="1"/>
  <c r="K2319" i="1"/>
  <c r="Q2319" i="1" s="1"/>
  <c r="K2320" i="1"/>
  <c r="Q2320" i="1" s="1"/>
  <c r="K2321" i="1"/>
  <c r="Q2321" i="1" s="1"/>
  <c r="K2322" i="1"/>
  <c r="Q2322" i="1" s="1"/>
  <c r="K2323" i="1"/>
  <c r="Q2323" i="1" s="1"/>
  <c r="K2324" i="1"/>
  <c r="Q2324" i="1" s="1"/>
  <c r="K2325" i="1"/>
  <c r="Q2325" i="1" s="1"/>
  <c r="K2326" i="1"/>
  <c r="Q2326" i="1" s="1"/>
  <c r="K2327" i="1"/>
  <c r="Q2327" i="1" s="1"/>
  <c r="K2328" i="1"/>
  <c r="Q2328" i="1" s="1"/>
  <c r="K2329" i="1"/>
  <c r="Q2329" i="1" s="1"/>
  <c r="K2330" i="1"/>
  <c r="Q2330" i="1" s="1"/>
  <c r="K2331" i="1"/>
  <c r="Q2331" i="1" s="1"/>
  <c r="K2332" i="1"/>
  <c r="Q2332" i="1" s="1"/>
  <c r="K2333" i="1"/>
  <c r="Q2333" i="1" s="1"/>
  <c r="K2334" i="1"/>
  <c r="Q2334" i="1" s="1"/>
  <c r="K2335" i="1"/>
  <c r="Q2335" i="1" s="1"/>
  <c r="K2336" i="1"/>
  <c r="Q2336" i="1" s="1"/>
  <c r="K2337" i="1"/>
  <c r="Q2337" i="1" s="1"/>
  <c r="K2338" i="1"/>
  <c r="Q2338" i="1" s="1"/>
  <c r="K2339" i="1"/>
  <c r="Q2339" i="1" s="1"/>
  <c r="K2340" i="1"/>
  <c r="Q2340" i="1" s="1"/>
  <c r="K2341" i="1"/>
  <c r="Q2341" i="1" s="1"/>
  <c r="K2342" i="1"/>
  <c r="Q2342" i="1" s="1"/>
  <c r="K2343" i="1"/>
  <c r="Q2343" i="1" s="1"/>
  <c r="K2344" i="1"/>
  <c r="Q2344" i="1" s="1"/>
  <c r="K2345" i="1"/>
  <c r="Q2345" i="1" s="1"/>
  <c r="K2346" i="1"/>
  <c r="Q2346" i="1" s="1"/>
  <c r="K2347" i="1"/>
  <c r="Q2347" i="1" s="1"/>
  <c r="K2348" i="1"/>
  <c r="Q2348" i="1" s="1"/>
  <c r="K2349" i="1"/>
  <c r="Q2349" i="1" s="1"/>
  <c r="K2350" i="1"/>
  <c r="Q2350" i="1" s="1"/>
  <c r="K2351" i="1"/>
  <c r="Q2351" i="1" s="1"/>
  <c r="K2352" i="1"/>
  <c r="Q2352" i="1" s="1"/>
  <c r="K2353" i="1"/>
  <c r="Q2353" i="1" s="1"/>
  <c r="K2354" i="1"/>
  <c r="Q2354" i="1" s="1"/>
  <c r="K2355" i="1"/>
  <c r="Q2355" i="1" s="1"/>
  <c r="K2356" i="1"/>
  <c r="Q2356" i="1" s="1"/>
  <c r="K2357" i="1"/>
  <c r="Q2357" i="1" s="1"/>
  <c r="K2358" i="1"/>
  <c r="Q2358" i="1" s="1"/>
  <c r="K2359" i="1"/>
  <c r="Q2359" i="1" s="1"/>
  <c r="K2360" i="1"/>
  <c r="Q2360" i="1" s="1"/>
  <c r="K2361" i="1"/>
  <c r="Q2361" i="1" s="1"/>
  <c r="K2362" i="1"/>
  <c r="Q2362" i="1" s="1"/>
  <c r="K2363" i="1"/>
  <c r="Q2363" i="1" s="1"/>
  <c r="K2364" i="1"/>
  <c r="Q2364" i="1" s="1"/>
  <c r="K2365" i="1"/>
  <c r="Q2365" i="1" s="1"/>
  <c r="K2366" i="1"/>
  <c r="Q2366" i="1" s="1"/>
  <c r="K2367" i="1"/>
  <c r="Q2367" i="1" s="1"/>
  <c r="K2368" i="1"/>
  <c r="Q2368" i="1" s="1"/>
  <c r="K2369" i="1"/>
  <c r="Q2369" i="1" s="1"/>
  <c r="K2370" i="1"/>
  <c r="Q2370" i="1" s="1"/>
  <c r="K2371" i="1"/>
  <c r="Q2371" i="1" s="1"/>
  <c r="K2372" i="1"/>
  <c r="Q2372" i="1" s="1"/>
  <c r="K2373" i="1"/>
  <c r="Q2373" i="1" s="1"/>
  <c r="K2374" i="1"/>
  <c r="Q2374" i="1" s="1"/>
  <c r="K2375" i="1"/>
  <c r="Q2375" i="1" s="1"/>
  <c r="K2376" i="1"/>
  <c r="Q2376" i="1" s="1"/>
  <c r="K2377" i="1"/>
  <c r="Q2377" i="1" s="1"/>
  <c r="K2378" i="1"/>
  <c r="Q2378" i="1" s="1"/>
  <c r="K2379" i="1"/>
  <c r="Q2379" i="1" s="1"/>
  <c r="K2380" i="1"/>
  <c r="Q2380" i="1" s="1"/>
  <c r="K2381" i="1"/>
  <c r="Q2381" i="1" s="1"/>
  <c r="K2382" i="1"/>
  <c r="Q2382" i="1" s="1"/>
  <c r="K2383" i="1"/>
  <c r="Q2383" i="1" s="1"/>
  <c r="K2384" i="1"/>
  <c r="Q2384" i="1" s="1"/>
  <c r="K2385" i="1"/>
  <c r="Q2385" i="1" s="1"/>
  <c r="K2386" i="1"/>
  <c r="Q2386" i="1" s="1"/>
  <c r="K2387" i="1"/>
  <c r="Q2387" i="1" s="1"/>
  <c r="K2388" i="1"/>
  <c r="Q2388" i="1" s="1"/>
  <c r="K2389" i="1"/>
  <c r="Q2389" i="1" s="1"/>
  <c r="K2390" i="1"/>
  <c r="Q2390" i="1" s="1"/>
  <c r="K2391" i="1"/>
  <c r="Q2391" i="1" s="1"/>
  <c r="K2392" i="1"/>
  <c r="Q2392" i="1" s="1"/>
  <c r="K2393" i="1"/>
  <c r="Q2393" i="1" s="1"/>
  <c r="K2394" i="1"/>
  <c r="Q2394" i="1" s="1"/>
  <c r="K2395" i="1"/>
  <c r="Q2395" i="1" s="1"/>
  <c r="K2396" i="1"/>
  <c r="Q2396" i="1" s="1"/>
  <c r="K2397" i="1"/>
  <c r="Q2397" i="1" s="1"/>
  <c r="K2398" i="1"/>
  <c r="Q2398" i="1" s="1"/>
  <c r="K2399" i="1"/>
  <c r="Q2399" i="1" s="1"/>
  <c r="K2400" i="1"/>
  <c r="Q2400" i="1" s="1"/>
  <c r="K2401" i="1"/>
  <c r="Q2401" i="1" s="1"/>
  <c r="K2402" i="1"/>
  <c r="Q2402" i="1" s="1"/>
  <c r="K2403" i="1"/>
  <c r="Q2403" i="1" s="1"/>
  <c r="K2404" i="1"/>
  <c r="Q2404" i="1" s="1"/>
  <c r="K2405" i="1"/>
  <c r="Q2405" i="1" s="1"/>
  <c r="K2406" i="1"/>
  <c r="Q2406" i="1" s="1"/>
  <c r="K2407" i="1"/>
  <c r="Q2407" i="1" s="1"/>
  <c r="K2408" i="1"/>
  <c r="Q2408" i="1" s="1"/>
  <c r="K2409" i="1"/>
  <c r="Q2409" i="1" s="1"/>
  <c r="K2410" i="1"/>
  <c r="Q2410" i="1" s="1"/>
  <c r="K2411" i="1"/>
  <c r="Q2411" i="1" s="1"/>
  <c r="K2412" i="1"/>
  <c r="Q2412" i="1" s="1"/>
  <c r="K2413" i="1"/>
  <c r="Q2413" i="1" s="1"/>
  <c r="K2414" i="1"/>
  <c r="Q2414" i="1" s="1"/>
  <c r="K2415" i="1"/>
  <c r="Q2415" i="1" s="1"/>
  <c r="K2416" i="1"/>
  <c r="Q2416" i="1" s="1"/>
  <c r="K2417" i="1"/>
  <c r="Q2417" i="1" s="1"/>
  <c r="K2418" i="1"/>
  <c r="Q2418" i="1" s="1"/>
  <c r="K2419" i="1"/>
  <c r="Q2419" i="1" s="1"/>
  <c r="K2420" i="1"/>
  <c r="Q2420" i="1" s="1"/>
  <c r="K2421" i="1"/>
  <c r="Q2421" i="1" s="1"/>
  <c r="K2422" i="1"/>
  <c r="Q2422" i="1" s="1"/>
  <c r="K2423" i="1"/>
  <c r="Q2423" i="1" s="1"/>
  <c r="K2424" i="1"/>
  <c r="Q2424" i="1" s="1"/>
  <c r="K2425" i="1"/>
  <c r="Q2425" i="1" s="1"/>
  <c r="K2426" i="1"/>
  <c r="Q2426" i="1" s="1"/>
  <c r="K2427" i="1"/>
  <c r="Q2427" i="1" s="1"/>
  <c r="K2428" i="1"/>
  <c r="Q2428" i="1" s="1"/>
  <c r="K2429" i="1"/>
  <c r="Q2429" i="1" s="1"/>
  <c r="K2431" i="1"/>
  <c r="K2432" i="1"/>
  <c r="Q2432" i="1" s="1"/>
  <c r="K2433" i="1"/>
  <c r="Q2433" i="1" s="1"/>
  <c r="K2434" i="1"/>
  <c r="Q2434" i="1" s="1"/>
  <c r="K2435" i="1"/>
  <c r="Q2435" i="1" s="1"/>
  <c r="K2436" i="1"/>
  <c r="Q2436" i="1" s="1"/>
  <c r="K2437" i="1"/>
  <c r="Q2437" i="1" s="1"/>
  <c r="K2438" i="1"/>
  <c r="Q2438" i="1" s="1"/>
  <c r="K2439" i="1"/>
  <c r="Q2439" i="1" s="1"/>
  <c r="K2440" i="1"/>
  <c r="Q2440" i="1" s="1"/>
  <c r="K2441" i="1"/>
  <c r="Q2441" i="1" s="1"/>
  <c r="K2442" i="1"/>
  <c r="Q2442" i="1" s="1"/>
  <c r="K2443" i="1"/>
  <c r="Q2443" i="1" s="1"/>
  <c r="K2444" i="1"/>
  <c r="Q2444" i="1" s="1"/>
  <c r="K2445" i="1"/>
  <c r="Q2445" i="1" s="1"/>
  <c r="K2446" i="1"/>
  <c r="Q2446" i="1" s="1"/>
  <c r="K2447" i="1"/>
  <c r="Q2447" i="1" s="1"/>
  <c r="K2448" i="1"/>
  <c r="Q2448" i="1" s="1"/>
  <c r="K2449" i="1"/>
  <c r="Q2449" i="1" s="1"/>
  <c r="K2450" i="1"/>
  <c r="Q2450" i="1" s="1"/>
  <c r="K2451" i="1"/>
  <c r="Q2451" i="1" s="1"/>
  <c r="K2452" i="1"/>
  <c r="Q2452" i="1" s="1"/>
  <c r="K2453" i="1"/>
  <c r="Q2453" i="1" s="1"/>
  <c r="K2454" i="1"/>
  <c r="Q2454" i="1" s="1"/>
  <c r="K2455" i="1"/>
  <c r="Q2455" i="1" s="1"/>
  <c r="K2456" i="1"/>
  <c r="Q2456" i="1" s="1"/>
  <c r="K2457" i="1"/>
  <c r="Q2457" i="1" s="1"/>
  <c r="K2458" i="1"/>
  <c r="Q2458" i="1" s="1"/>
  <c r="K2459" i="1"/>
  <c r="Q2459" i="1" s="1"/>
  <c r="K2460" i="1"/>
  <c r="Q2460" i="1" s="1"/>
  <c r="K2461" i="1"/>
  <c r="Q2461" i="1" s="1"/>
  <c r="K2462" i="1"/>
  <c r="Q2462" i="1" s="1"/>
  <c r="K2463" i="1"/>
  <c r="Q2463" i="1" s="1"/>
  <c r="K2464" i="1"/>
  <c r="Q2464" i="1" s="1"/>
  <c r="K2465" i="1"/>
  <c r="Q2465" i="1" s="1"/>
  <c r="K2466" i="1"/>
  <c r="Q2466" i="1" s="1"/>
  <c r="K2467" i="1"/>
  <c r="Q2467" i="1" s="1"/>
  <c r="K2468" i="1"/>
  <c r="Q2468" i="1" s="1"/>
  <c r="K2469" i="1"/>
  <c r="Q2469" i="1" s="1"/>
  <c r="K2470" i="1"/>
  <c r="Q2470" i="1" s="1"/>
  <c r="K2471" i="1"/>
  <c r="Q2471" i="1" s="1"/>
  <c r="K2472" i="1"/>
  <c r="Q2472" i="1" s="1"/>
  <c r="K2473" i="1"/>
  <c r="Q2473" i="1" s="1"/>
  <c r="K2474" i="1"/>
  <c r="Q2474" i="1" s="1"/>
  <c r="K2475" i="1"/>
  <c r="Q2475" i="1" s="1"/>
  <c r="K2476" i="1"/>
  <c r="Q2476" i="1" s="1"/>
  <c r="K2477" i="1"/>
  <c r="Q2477" i="1" s="1"/>
  <c r="K2478" i="1"/>
  <c r="Q2478" i="1" s="1"/>
  <c r="K2479" i="1"/>
  <c r="Q2479" i="1" s="1"/>
  <c r="K2480" i="1"/>
  <c r="Q2480" i="1" s="1"/>
  <c r="K2481" i="1"/>
  <c r="Q2481" i="1" s="1"/>
  <c r="K2482" i="1"/>
  <c r="Q2482" i="1" s="1"/>
  <c r="K2483" i="1"/>
  <c r="Q2483" i="1" s="1"/>
  <c r="K2484" i="1"/>
  <c r="Q2484" i="1" s="1"/>
  <c r="K2485" i="1"/>
  <c r="Q2485" i="1" s="1"/>
  <c r="K2486" i="1"/>
  <c r="Q2486" i="1" s="1"/>
  <c r="K2487" i="1"/>
  <c r="Q2487" i="1" s="1"/>
  <c r="K2488" i="1"/>
  <c r="Q2488" i="1" s="1"/>
  <c r="K2489" i="1"/>
  <c r="Q2489" i="1" s="1"/>
  <c r="K2490" i="1"/>
  <c r="Q2490" i="1" s="1"/>
  <c r="K2491" i="1"/>
  <c r="Q2491" i="1" s="1"/>
  <c r="K2492" i="1"/>
  <c r="Q2492" i="1" s="1"/>
  <c r="K2493" i="1"/>
  <c r="Q2493" i="1" s="1"/>
  <c r="K2494" i="1"/>
  <c r="Q2494" i="1" s="1"/>
  <c r="K2495" i="1"/>
  <c r="Q2495" i="1" s="1"/>
  <c r="K2496" i="1"/>
  <c r="Q2496" i="1" s="1"/>
  <c r="K2497" i="1"/>
  <c r="Q2497" i="1" s="1"/>
  <c r="K2498" i="1"/>
  <c r="Q2498" i="1" s="1"/>
  <c r="K2499" i="1"/>
  <c r="Q2499" i="1" s="1"/>
  <c r="K2500" i="1"/>
  <c r="Q2500" i="1" s="1"/>
  <c r="K2501" i="1"/>
  <c r="Q2501" i="1" s="1"/>
  <c r="K2502" i="1"/>
  <c r="Q2502" i="1" s="1"/>
  <c r="K2503" i="1"/>
  <c r="Q2503" i="1" s="1"/>
  <c r="K2504" i="1"/>
  <c r="Q2504" i="1" s="1"/>
  <c r="K2505" i="1"/>
  <c r="Q2505" i="1" s="1"/>
  <c r="K2506" i="1"/>
  <c r="Q2506" i="1" s="1"/>
  <c r="K2507" i="1"/>
  <c r="Q2507" i="1" s="1"/>
  <c r="K2508" i="1"/>
  <c r="Q2508" i="1" s="1"/>
  <c r="K2509" i="1"/>
  <c r="Q2509" i="1" s="1"/>
  <c r="K2510" i="1"/>
  <c r="Q2510" i="1" s="1"/>
  <c r="K2511" i="1"/>
  <c r="Q2511" i="1" s="1"/>
  <c r="K2512" i="1"/>
  <c r="Q2512" i="1" s="1"/>
  <c r="K2513" i="1"/>
  <c r="Q2513" i="1" s="1"/>
  <c r="K2514" i="1"/>
  <c r="Q2514" i="1" s="1"/>
  <c r="K2515" i="1"/>
  <c r="Q2515" i="1" s="1"/>
  <c r="K2516" i="1"/>
  <c r="Q2516" i="1" s="1"/>
  <c r="K2517" i="1"/>
  <c r="Q2517" i="1" s="1"/>
  <c r="K2518" i="1"/>
  <c r="Q2518" i="1" s="1"/>
  <c r="K2519" i="1"/>
  <c r="Q2519" i="1" s="1"/>
  <c r="K2520" i="1"/>
  <c r="Q2520" i="1" s="1"/>
  <c r="K2521" i="1"/>
  <c r="Q2521" i="1" s="1"/>
  <c r="K2522" i="1"/>
  <c r="Q2522" i="1" s="1"/>
  <c r="K2523" i="1"/>
  <c r="Q2523" i="1" s="1"/>
  <c r="K2524" i="1"/>
  <c r="Q2524" i="1" s="1"/>
  <c r="K2525" i="1"/>
  <c r="Q2525" i="1" s="1"/>
  <c r="K2526" i="1"/>
  <c r="Q2526" i="1" s="1"/>
  <c r="K2527" i="1"/>
  <c r="Q2527" i="1" s="1"/>
  <c r="K2528" i="1"/>
  <c r="Q2528" i="1" s="1"/>
  <c r="K2529" i="1"/>
  <c r="Q2529" i="1" s="1"/>
  <c r="K2530" i="1"/>
  <c r="Q2530" i="1" s="1"/>
  <c r="K2531" i="1"/>
  <c r="Q2531" i="1" s="1"/>
  <c r="K2532" i="1"/>
  <c r="Q2532" i="1" s="1"/>
  <c r="K2533" i="1"/>
  <c r="Q2533" i="1" s="1"/>
  <c r="K2534" i="1"/>
  <c r="Q2534" i="1" s="1"/>
  <c r="K2535" i="1"/>
  <c r="Q2535" i="1" s="1"/>
  <c r="K2536" i="1"/>
  <c r="Q2536" i="1" s="1"/>
  <c r="K2538" i="1"/>
  <c r="K2539" i="1"/>
  <c r="Q2539" i="1" s="1"/>
  <c r="K2540" i="1"/>
  <c r="Q2540" i="1" s="1"/>
  <c r="K2541" i="1"/>
  <c r="Q2541" i="1" s="1"/>
  <c r="K2542" i="1"/>
  <c r="Q2542" i="1" s="1"/>
  <c r="K2543" i="1"/>
  <c r="Q2543" i="1" s="1"/>
  <c r="K2544" i="1"/>
  <c r="Q2544" i="1" s="1"/>
  <c r="K2545" i="1"/>
  <c r="Q2545" i="1" s="1"/>
  <c r="K2546" i="1"/>
  <c r="Q2546" i="1" s="1"/>
  <c r="K2547" i="1"/>
  <c r="Q2547" i="1" s="1"/>
  <c r="K2548" i="1"/>
  <c r="Q2548" i="1" s="1"/>
  <c r="K2549" i="1"/>
  <c r="Q2549" i="1" s="1"/>
  <c r="K2550" i="1"/>
  <c r="Q2550" i="1" s="1"/>
  <c r="K2551" i="1"/>
  <c r="Q2551" i="1" s="1"/>
  <c r="K2552" i="1"/>
  <c r="Q2552" i="1" s="1"/>
  <c r="K2553" i="1"/>
  <c r="Q2553" i="1" s="1"/>
  <c r="K2554" i="1"/>
  <c r="Q2554" i="1" s="1"/>
  <c r="K2555" i="1"/>
  <c r="Q2555" i="1" s="1"/>
  <c r="K2556" i="1"/>
  <c r="Q2556" i="1" s="1"/>
  <c r="K2557" i="1"/>
  <c r="Q2557" i="1" s="1"/>
  <c r="K2558" i="1"/>
  <c r="Q2558" i="1" s="1"/>
  <c r="K2559" i="1"/>
  <c r="Q2559" i="1" s="1"/>
  <c r="K2560" i="1"/>
  <c r="Q2560" i="1" s="1"/>
  <c r="K2561" i="1"/>
  <c r="Q2561" i="1" s="1"/>
  <c r="K2562" i="1"/>
  <c r="Q2562" i="1" s="1"/>
  <c r="K2563" i="1"/>
  <c r="Q2563" i="1" s="1"/>
  <c r="K2564" i="1"/>
  <c r="Q2564" i="1" s="1"/>
  <c r="K2565" i="1"/>
  <c r="Q2565" i="1" s="1"/>
  <c r="K2566" i="1"/>
  <c r="Q2566" i="1" s="1"/>
  <c r="K2567" i="1"/>
  <c r="Q2567" i="1" s="1"/>
  <c r="K2568" i="1"/>
  <c r="Q2568" i="1" s="1"/>
  <c r="K2569" i="1"/>
  <c r="Q2569" i="1" s="1"/>
  <c r="K2570" i="1"/>
  <c r="Q2570" i="1" s="1"/>
  <c r="K2571" i="1"/>
  <c r="Q2571" i="1" s="1"/>
  <c r="K2572" i="1"/>
  <c r="Q2572" i="1" s="1"/>
  <c r="K2573" i="1"/>
  <c r="Q2573" i="1" s="1"/>
  <c r="K2574" i="1"/>
  <c r="Q2574" i="1" s="1"/>
  <c r="K2575" i="1"/>
  <c r="Q2575" i="1" s="1"/>
  <c r="K2576" i="1"/>
  <c r="Q2576" i="1" s="1"/>
  <c r="K2577" i="1"/>
  <c r="Q2577" i="1" s="1"/>
  <c r="K2578" i="1"/>
  <c r="Q2578" i="1" s="1"/>
  <c r="K2579" i="1"/>
  <c r="Q2579" i="1" s="1"/>
  <c r="K2580" i="1"/>
  <c r="Q2580" i="1" s="1"/>
  <c r="K2581" i="1"/>
  <c r="Q2581" i="1" s="1"/>
  <c r="K2582" i="1"/>
  <c r="Q2582" i="1" s="1"/>
  <c r="K2583" i="1"/>
  <c r="Q2583" i="1" s="1"/>
  <c r="K2584" i="1"/>
  <c r="Q2584" i="1" s="1"/>
  <c r="K2585" i="1"/>
  <c r="Q2585" i="1" s="1"/>
  <c r="K2586" i="1"/>
  <c r="Q2586" i="1" s="1"/>
  <c r="K2587" i="1"/>
  <c r="Q2587" i="1" s="1"/>
  <c r="K2588" i="1"/>
  <c r="Q2588" i="1" s="1"/>
  <c r="K2589" i="1"/>
  <c r="Q2589" i="1" s="1"/>
  <c r="K2590" i="1"/>
  <c r="Q2590" i="1" s="1"/>
  <c r="K2591" i="1"/>
  <c r="Q2591" i="1" s="1"/>
  <c r="K2592" i="1"/>
  <c r="Q2592" i="1" s="1"/>
  <c r="K2593" i="1"/>
  <c r="Q2593" i="1" s="1"/>
  <c r="K2594" i="1"/>
  <c r="Q2594" i="1" s="1"/>
  <c r="K2595" i="1"/>
  <c r="Q2595" i="1" s="1"/>
  <c r="K2596" i="1"/>
  <c r="Q2596" i="1" s="1"/>
  <c r="K2597" i="1"/>
  <c r="Q2597" i="1" s="1"/>
  <c r="K2598" i="1"/>
  <c r="Q2598" i="1" s="1"/>
  <c r="K2599" i="1"/>
  <c r="Q2599" i="1" s="1"/>
  <c r="K2600" i="1"/>
  <c r="Q2600" i="1" s="1"/>
  <c r="K2601" i="1"/>
  <c r="Q2601" i="1" s="1"/>
  <c r="K2602" i="1"/>
  <c r="Q2602" i="1" s="1"/>
  <c r="K2603" i="1"/>
  <c r="Q2603" i="1" s="1"/>
  <c r="K2604" i="1"/>
  <c r="Q2604" i="1" s="1"/>
  <c r="K2605" i="1"/>
  <c r="Q2605" i="1" s="1"/>
  <c r="K2606" i="1"/>
  <c r="Q2606" i="1" s="1"/>
  <c r="K2607" i="1"/>
  <c r="Q2607" i="1" s="1"/>
  <c r="K2608" i="1"/>
  <c r="Q2608" i="1" s="1"/>
  <c r="K2609" i="1"/>
  <c r="Q2609" i="1" s="1"/>
  <c r="K2610" i="1"/>
  <c r="Q2610" i="1" s="1"/>
  <c r="K2611" i="1"/>
  <c r="Q2611" i="1" s="1"/>
  <c r="K2612" i="1"/>
  <c r="Q2612" i="1" s="1"/>
  <c r="K2613" i="1"/>
  <c r="Q2613" i="1" s="1"/>
  <c r="K2614" i="1"/>
  <c r="Q2614" i="1" s="1"/>
  <c r="K2615" i="1"/>
  <c r="Q2615" i="1" s="1"/>
  <c r="K2617" i="1"/>
  <c r="K2618" i="1"/>
  <c r="Q2618" i="1" s="1"/>
  <c r="K2619" i="1"/>
  <c r="Q2619" i="1" s="1"/>
  <c r="K2620" i="1"/>
  <c r="Q2620" i="1" s="1"/>
  <c r="K2621" i="1"/>
  <c r="Q2621" i="1" s="1"/>
  <c r="K2622" i="1"/>
  <c r="Q2622" i="1" s="1"/>
  <c r="K2623" i="1"/>
  <c r="Q2623" i="1" s="1"/>
  <c r="K2624" i="1"/>
  <c r="Q2624" i="1" s="1"/>
  <c r="K2625" i="1"/>
  <c r="Q2625" i="1" s="1"/>
  <c r="K2626" i="1"/>
  <c r="Q2626" i="1" s="1"/>
  <c r="K2627" i="1"/>
  <c r="Q2627" i="1" s="1"/>
  <c r="K2628" i="1"/>
  <c r="Q2628" i="1" s="1"/>
  <c r="K2629" i="1"/>
  <c r="Q2629" i="1" s="1"/>
  <c r="K2630" i="1"/>
  <c r="Q2630" i="1" s="1"/>
  <c r="K2631" i="1"/>
  <c r="Q2631" i="1" s="1"/>
  <c r="K2632" i="1"/>
  <c r="Q2632" i="1" s="1"/>
  <c r="K2633" i="1"/>
  <c r="Q2633" i="1" s="1"/>
  <c r="K2634" i="1"/>
  <c r="Q2634" i="1" s="1"/>
  <c r="K2635" i="1"/>
  <c r="Q2635" i="1" s="1"/>
  <c r="K2636" i="1"/>
  <c r="Q2636" i="1" s="1"/>
  <c r="K2637" i="1"/>
  <c r="Q2637" i="1" s="1"/>
  <c r="K2638" i="1"/>
  <c r="Q2638" i="1" s="1"/>
  <c r="K2639" i="1"/>
  <c r="Q2639" i="1" s="1"/>
  <c r="K2640" i="1"/>
  <c r="Q2640" i="1" s="1"/>
  <c r="K2641" i="1"/>
  <c r="Q2641" i="1" s="1"/>
  <c r="K2642" i="1"/>
  <c r="Q2642" i="1" s="1"/>
  <c r="K2643" i="1"/>
  <c r="Q2643" i="1" s="1"/>
  <c r="K2644" i="1"/>
  <c r="Q2644" i="1" s="1"/>
  <c r="K2645" i="1"/>
  <c r="Q2645" i="1" s="1"/>
  <c r="K2646" i="1"/>
  <c r="Q2646" i="1" s="1"/>
  <c r="K2647" i="1"/>
  <c r="Q2647" i="1" s="1"/>
  <c r="K2648" i="1"/>
  <c r="Q2648" i="1" s="1"/>
  <c r="K2649" i="1"/>
  <c r="Q2649" i="1" s="1"/>
  <c r="K2650" i="1"/>
  <c r="Q2650" i="1" s="1"/>
  <c r="K2651" i="1"/>
  <c r="Q2651" i="1" s="1"/>
  <c r="K2652" i="1"/>
  <c r="Q2652" i="1" s="1"/>
  <c r="K2653" i="1"/>
  <c r="Q2653" i="1" s="1"/>
  <c r="K2654" i="1"/>
  <c r="Q2654" i="1" s="1"/>
  <c r="K2655" i="1"/>
  <c r="Q2655" i="1" s="1"/>
  <c r="K2656" i="1"/>
  <c r="Q2656" i="1" s="1"/>
  <c r="K2657" i="1"/>
  <c r="Q2657" i="1" s="1"/>
  <c r="K2658" i="1"/>
  <c r="Q2658" i="1" s="1"/>
  <c r="K2659" i="1"/>
  <c r="Q2659" i="1" s="1"/>
  <c r="K2660" i="1"/>
  <c r="Q2660" i="1" s="1"/>
  <c r="K2661" i="1"/>
  <c r="Q2661" i="1" s="1"/>
  <c r="K2662" i="1"/>
  <c r="Q2662" i="1" s="1"/>
  <c r="K2663" i="1"/>
  <c r="Q2663" i="1" s="1"/>
  <c r="K2664" i="1"/>
  <c r="Q2664" i="1" s="1"/>
  <c r="K2665" i="1"/>
  <c r="Q2665" i="1" s="1"/>
  <c r="K2666" i="1"/>
  <c r="Q2666" i="1" s="1"/>
  <c r="K2667" i="1"/>
  <c r="Q2667" i="1" s="1"/>
  <c r="K2668" i="1"/>
  <c r="Q2668" i="1" s="1"/>
  <c r="K2669" i="1"/>
  <c r="Q2669" i="1" s="1"/>
  <c r="K2670" i="1"/>
  <c r="Q2670" i="1" s="1"/>
  <c r="K2671" i="1"/>
  <c r="Q2671" i="1" s="1"/>
  <c r="K2672" i="1"/>
  <c r="Q2672" i="1" s="1"/>
  <c r="K2673" i="1"/>
  <c r="Q2673" i="1" s="1"/>
  <c r="K2674" i="1"/>
  <c r="Q2674" i="1" s="1"/>
  <c r="K2675" i="1"/>
  <c r="Q2675" i="1" s="1"/>
  <c r="K2676" i="1"/>
  <c r="Q2676" i="1" s="1"/>
  <c r="K2677" i="1"/>
  <c r="Q2677" i="1" s="1"/>
  <c r="K2678" i="1"/>
  <c r="Q2678" i="1" s="1"/>
  <c r="K2679" i="1"/>
  <c r="Q2679" i="1" s="1"/>
  <c r="K2680" i="1"/>
  <c r="Q2680" i="1" s="1"/>
  <c r="K2681" i="1"/>
  <c r="Q2681" i="1" s="1"/>
  <c r="K2682" i="1"/>
  <c r="Q2682" i="1" s="1"/>
  <c r="K2683" i="1"/>
  <c r="Q2683" i="1" s="1"/>
  <c r="K2684" i="1"/>
  <c r="Q2684" i="1" s="1"/>
  <c r="K2685" i="1"/>
  <c r="Q2685" i="1" s="1"/>
  <c r="K2686" i="1"/>
  <c r="Q2686" i="1" s="1"/>
  <c r="K2687" i="1"/>
  <c r="Q2687" i="1" s="1"/>
  <c r="K2688" i="1"/>
  <c r="Q2688" i="1" s="1"/>
  <c r="K2689" i="1"/>
  <c r="Q2689" i="1" s="1"/>
  <c r="K2690" i="1"/>
  <c r="Q2690" i="1" s="1"/>
  <c r="K2691" i="1"/>
  <c r="Q2691" i="1" s="1"/>
  <c r="K2692" i="1"/>
  <c r="Q2692" i="1" s="1"/>
  <c r="K2693" i="1"/>
  <c r="Q2693" i="1" s="1"/>
  <c r="K2694" i="1"/>
  <c r="Q2694" i="1" s="1"/>
  <c r="K2695" i="1"/>
  <c r="Q2695" i="1" s="1"/>
  <c r="K2696" i="1"/>
  <c r="Q2696" i="1" s="1"/>
  <c r="K2697" i="1"/>
  <c r="Q2697" i="1" s="1"/>
  <c r="K2698" i="1"/>
  <c r="Q2698" i="1" s="1"/>
  <c r="K2699" i="1"/>
  <c r="Q2699" i="1" s="1"/>
  <c r="K2700" i="1"/>
  <c r="Q2700" i="1" s="1"/>
  <c r="K2701" i="1"/>
  <c r="Q2701" i="1" s="1"/>
  <c r="K2702" i="1"/>
  <c r="Q2702" i="1" s="1"/>
  <c r="K2703" i="1"/>
  <c r="Q2703" i="1" s="1"/>
  <c r="K2704" i="1"/>
  <c r="Q2704" i="1" s="1"/>
  <c r="K2705" i="1"/>
  <c r="Q2705" i="1" s="1"/>
  <c r="K2706" i="1"/>
  <c r="Q2706" i="1" s="1"/>
  <c r="K2707" i="1"/>
  <c r="Q2707" i="1" s="1"/>
  <c r="K2708" i="1"/>
  <c r="Q2708" i="1" s="1"/>
  <c r="K2709" i="1"/>
  <c r="Q2709" i="1" s="1"/>
  <c r="K2710" i="1"/>
  <c r="Q2710" i="1" s="1"/>
  <c r="K2711" i="1"/>
  <c r="Q2711" i="1" s="1"/>
  <c r="K2712" i="1"/>
  <c r="Q2712" i="1" s="1"/>
  <c r="K2713" i="1"/>
  <c r="Q2713" i="1" s="1"/>
  <c r="K2714" i="1"/>
  <c r="Q2714" i="1" s="1"/>
  <c r="K2715" i="1"/>
  <c r="Q2715" i="1" s="1"/>
  <c r="K2716" i="1"/>
  <c r="Q2716" i="1" s="1"/>
  <c r="K2717" i="1"/>
  <c r="Q2717" i="1" s="1"/>
  <c r="K2718" i="1"/>
  <c r="Q2718" i="1" s="1"/>
  <c r="K2719" i="1"/>
  <c r="Q2719" i="1" s="1"/>
  <c r="K2720" i="1"/>
  <c r="Q2720" i="1" s="1"/>
  <c r="K2721" i="1"/>
  <c r="Q2721" i="1" s="1"/>
  <c r="K2722" i="1"/>
  <c r="Q2722" i="1" s="1"/>
  <c r="K2723" i="1"/>
  <c r="Q2723" i="1" s="1"/>
  <c r="K2724" i="1"/>
  <c r="Q2724" i="1" s="1"/>
  <c r="K2725" i="1"/>
  <c r="Q2725" i="1" s="1"/>
  <c r="K2726" i="1"/>
  <c r="Q2726" i="1" s="1"/>
  <c r="K2727" i="1"/>
  <c r="Q2727" i="1" s="1"/>
  <c r="K2728" i="1"/>
  <c r="Q2728" i="1" s="1"/>
  <c r="K2729" i="1"/>
  <c r="Q2729" i="1" s="1"/>
  <c r="K2730" i="1"/>
  <c r="Q2730" i="1" s="1"/>
  <c r="K2731" i="1"/>
  <c r="Q2731" i="1" s="1"/>
  <c r="K2732" i="1"/>
  <c r="Q2732" i="1" s="1"/>
  <c r="K2733" i="1"/>
  <c r="Q2733" i="1" s="1"/>
  <c r="K2734" i="1"/>
  <c r="Q2734" i="1" s="1"/>
  <c r="K2735" i="1"/>
  <c r="Q2735" i="1" s="1"/>
  <c r="K2736" i="1"/>
  <c r="Q2736" i="1" s="1"/>
  <c r="K2737" i="1"/>
  <c r="Q2737" i="1" s="1"/>
  <c r="K2738" i="1"/>
  <c r="Q2738" i="1" s="1"/>
  <c r="K2739" i="1"/>
  <c r="Q2739" i="1" s="1"/>
  <c r="K2740" i="1"/>
  <c r="Q2740" i="1" s="1"/>
  <c r="K2741" i="1"/>
  <c r="Q2741" i="1" s="1"/>
  <c r="K2742" i="1"/>
  <c r="Q2742" i="1" s="1"/>
  <c r="K2743" i="1"/>
  <c r="Q2743" i="1" s="1"/>
  <c r="K2744" i="1"/>
  <c r="Q2744" i="1" s="1"/>
  <c r="K2745" i="1"/>
  <c r="Q2745" i="1" s="1"/>
  <c r="K2746" i="1"/>
  <c r="Q2746" i="1" s="1"/>
  <c r="K2747" i="1"/>
  <c r="Q2747" i="1" s="1"/>
  <c r="K2748" i="1"/>
  <c r="Q2748" i="1" s="1"/>
  <c r="K2749" i="1"/>
  <c r="Q2749" i="1" s="1"/>
  <c r="K2750" i="1"/>
  <c r="Q2750" i="1" s="1"/>
  <c r="K2751" i="1"/>
  <c r="Q2751" i="1" s="1"/>
  <c r="K2752" i="1"/>
  <c r="Q2752" i="1" s="1"/>
  <c r="K2753" i="1"/>
  <c r="Q2753" i="1" s="1"/>
  <c r="K2754" i="1"/>
  <c r="Q2754" i="1" s="1"/>
  <c r="K2755" i="1"/>
  <c r="Q2755" i="1" s="1"/>
  <c r="K2756" i="1"/>
  <c r="Q2756" i="1" s="1"/>
  <c r="K2757" i="1"/>
  <c r="Q2757" i="1" s="1"/>
  <c r="K2758" i="1"/>
  <c r="Q2758" i="1" s="1"/>
  <c r="K2759" i="1"/>
  <c r="Q2759" i="1" s="1"/>
  <c r="K2760" i="1"/>
  <c r="Q2760" i="1" s="1"/>
  <c r="K2761" i="1"/>
  <c r="Q2761" i="1" s="1"/>
  <c r="K2762" i="1"/>
  <c r="Q2762" i="1" s="1"/>
  <c r="K2763" i="1"/>
  <c r="Q2763" i="1" s="1"/>
  <c r="K2764" i="1"/>
  <c r="Q2764" i="1" s="1"/>
  <c r="K2765" i="1"/>
  <c r="Q2765" i="1" s="1"/>
  <c r="K2766" i="1"/>
  <c r="Q2766" i="1" s="1"/>
  <c r="K2767" i="1"/>
  <c r="Q2767" i="1" s="1"/>
  <c r="K2768" i="1"/>
  <c r="Q2768" i="1" s="1"/>
  <c r="K2769" i="1"/>
  <c r="Q2769" i="1" s="1"/>
  <c r="K2770" i="1"/>
  <c r="Q2770" i="1" s="1"/>
  <c r="K2772" i="1"/>
  <c r="K2773" i="1"/>
  <c r="Q2773" i="1" s="1"/>
  <c r="K2774" i="1"/>
  <c r="Q2774" i="1" s="1"/>
  <c r="K2775" i="1"/>
  <c r="Q2775" i="1" s="1"/>
  <c r="K2776" i="1"/>
  <c r="Q2776" i="1" s="1"/>
  <c r="K2777" i="1"/>
  <c r="Q2777" i="1" s="1"/>
  <c r="K2778" i="1"/>
  <c r="Q2778" i="1" s="1"/>
  <c r="K2779" i="1"/>
  <c r="Q2779" i="1" s="1"/>
  <c r="K2780" i="1"/>
  <c r="Q2780" i="1" s="1"/>
  <c r="K2781" i="1"/>
  <c r="Q2781" i="1" s="1"/>
  <c r="K2782" i="1"/>
  <c r="Q2782" i="1" s="1"/>
  <c r="K2783" i="1"/>
  <c r="Q2783" i="1" s="1"/>
  <c r="K2785" i="1"/>
  <c r="K2786" i="1"/>
  <c r="Q2786" i="1" s="1"/>
  <c r="K2787" i="1"/>
  <c r="Q2787" i="1" s="1"/>
  <c r="K2789" i="1"/>
  <c r="K2790" i="1"/>
  <c r="Q2790" i="1" s="1"/>
  <c r="K2791" i="1"/>
  <c r="Q2791" i="1" s="1"/>
  <c r="K2792" i="1"/>
  <c r="Q2792" i="1" s="1"/>
  <c r="K2793" i="1"/>
  <c r="Q2793" i="1" s="1"/>
  <c r="K2794" i="1"/>
  <c r="Q2794" i="1" s="1"/>
  <c r="K2795" i="1"/>
  <c r="Q2795" i="1" s="1"/>
  <c r="K2796" i="1"/>
  <c r="Q2796" i="1" s="1"/>
  <c r="K2797" i="1"/>
  <c r="Q2797" i="1" s="1"/>
  <c r="K2798" i="1"/>
  <c r="Q2798" i="1" s="1"/>
  <c r="K2799" i="1"/>
  <c r="Q2799" i="1" s="1"/>
  <c r="K2800" i="1"/>
  <c r="Q2800" i="1" s="1"/>
  <c r="K2801" i="1"/>
  <c r="Q2801" i="1" s="1"/>
  <c r="K2802" i="1"/>
  <c r="Q2802" i="1" s="1"/>
  <c r="K2803" i="1"/>
  <c r="Q2803" i="1" s="1"/>
  <c r="K2804" i="1"/>
  <c r="Q2804" i="1" s="1"/>
  <c r="K2805" i="1"/>
  <c r="Q2805" i="1" s="1"/>
  <c r="K2806" i="1"/>
  <c r="Q2806" i="1" s="1"/>
  <c r="K2807" i="1"/>
  <c r="Q2807" i="1" s="1"/>
  <c r="K2808" i="1"/>
  <c r="Q2808" i="1" s="1"/>
  <c r="K2809" i="1"/>
  <c r="Q2809" i="1" s="1"/>
  <c r="K2810" i="1"/>
  <c r="Q2810" i="1" s="1"/>
  <c r="K2811" i="1"/>
  <c r="Q2811" i="1" s="1"/>
  <c r="K2812" i="1"/>
  <c r="Q2812" i="1" s="1"/>
  <c r="K2813" i="1"/>
  <c r="Q2813" i="1" s="1"/>
  <c r="K2814" i="1"/>
  <c r="Q2814" i="1" s="1"/>
  <c r="K2815" i="1"/>
  <c r="Q2815" i="1" s="1"/>
  <c r="K2816" i="1"/>
  <c r="Q2816" i="1" s="1"/>
  <c r="K2817" i="1"/>
  <c r="Q2817" i="1" s="1"/>
  <c r="K2818" i="1"/>
  <c r="Q2818" i="1" s="1"/>
  <c r="K2819" i="1"/>
  <c r="Q2819" i="1" s="1"/>
  <c r="K2820" i="1"/>
  <c r="Q2820" i="1" s="1"/>
  <c r="K2821" i="1"/>
  <c r="Q2821" i="1" s="1"/>
  <c r="K2822" i="1"/>
  <c r="Q2822" i="1" s="1"/>
  <c r="K2823" i="1"/>
  <c r="Q2823" i="1" s="1"/>
  <c r="K2824" i="1"/>
  <c r="Q2824" i="1" s="1"/>
  <c r="K2825" i="1"/>
  <c r="Q2825" i="1" s="1"/>
  <c r="K2826" i="1"/>
  <c r="Q2826" i="1" s="1"/>
  <c r="K2827" i="1"/>
  <c r="Q2827" i="1" s="1"/>
  <c r="K2828" i="1"/>
  <c r="Q2828" i="1" s="1"/>
  <c r="K2829" i="1"/>
  <c r="Q2829" i="1" s="1"/>
  <c r="K2830" i="1"/>
  <c r="Q2830" i="1" s="1"/>
  <c r="K2831" i="1"/>
  <c r="Q2831" i="1" s="1"/>
  <c r="K2832" i="1"/>
  <c r="Q2832" i="1" s="1"/>
  <c r="K2833" i="1"/>
  <c r="Q2833" i="1" s="1"/>
  <c r="K2834" i="1"/>
  <c r="Q2834" i="1" s="1"/>
  <c r="K2835" i="1"/>
  <c r="Q2835" i="1" s="1"/>
  <c r="K2836" i="1"/>
  <c r="Q2836" i="1" s="1"/>
  <c r="K2837" i="1"/>
  <c r="Q2837" i="1" s="1"/>
  <c r="K2838" i="1"/>
  <c r="Q2838" i="1" s="1"/>
  <c r="K2839" i="1"/>
  <c r="Q2839" i="1" s="1"/>
  <c r="K2840" i="1"/>
  <c r="Q2840" i="1" s="1"/>
  <c r="K2841" i="1"/>
  <c r="Q2841" i="1" s="1"/>
  <c r="K2842" i="1"/>
  <c r="Q2842" i="1" s="1"/>
  <c r="K2843" i="1"/>
  <c r="Q2843" i="1" s="1"/>
  <c r="K2844" i="1"/>
  <c r="Q2844" i="1" s="1"/>
  <c r="K2845" i="1"/>
  <c r="Q2845" i="1" s="1"/>
  <c r="K2846" i="1"/>
  <c r="Q2846" i="1" s="1"/>
  <c r="K2847" i="1"/>
  <c r="Q2847" i="1" s="1"/>
  <c r="K2848" i="1"/>
  <c r="Q2848" i="1" s="1"/>
  <c r="K2850" i="1"/>
  <c r="K2851" i="1"/>
  <c r="Q2851" i="1" s="1"/>
  <c r="K2852" i="1"/>
  <c r="Q2852" i="1" s="1"/>
  <c r="K2853" i="1"/>
  <c r="Q2853" i="1" s="1"/>
  <c r="K2854" i="1"/>
  <c r="Q2854" i="1" s="1"/>
  <c r="K2855" i="1"/>
  <c r="Q2855" i="1" s="1"/>
  <c r="K2856" i="1"/>
  <c r="Q2856" i="1" s="1"/>
  <c r="K2857" i="1"/>
  <c r="Q2857" i="1" s="1"/>
  <c r="K2858" i="1"/>
  <c r="Q2858" i="1" s="1"/>
  <c r="K2859" i="1"/>
  <c r="Q2859" i="1" s="1"/>
  <c r="K2860" i="1"/>
  <c r="Q2860" i="1" s="1"/>
  <c r="K2861" i="1"/>
  <c r="Q2861" i="1" s="1"/>
  <c r="K2862" i="1"/>
  <c r="Q2862" i="1" s="1"/>
  <c r="K2863" i="1"/>
  <c r="Q2863" i="1" s="1"/>
  <c r="K2864" i="1"/>
  <c r="Q2864" i="1" s="1"/>
  <c r="K2865" i="1"/>
  <c r="Q2865" i="1" s="1"/>
  <c r="K2866" i="1"/>
  <c r="Q2866" i="1" s="1"/>
  <c r="K2867" i="1"/>
  <c r="Q2867" i="1" s="1"/>
  <c r="K2868" i="1"/>
  <c r="Q2868" i="1" s="1"/>
  <c r="K2869" i="1"/>
  <c r="Q2869" i="1" s="1"/>
  <c r="K2870" i="1"/>
  <c r="Q2870" i="1" s="1"/>
  <c r="K2871" i="1"/>
  <c r="Q2871" i="1" s="1"/>
  <c r="K2872" i="1"/>
  <c r="Q2872" i="1" s="1"/>
  <c r="K2873" i="1"/>
  <c r="Q2873" i="1" s="1"/>
  <c r="K2874" i="1"/>
  <c r="Q2874" i="1" s="1"/>
  <c r="K2875" i="1"/>
  <c r="Q2875" i="1" s="1"/>
  <c r="K2876" i="1"/>
  <c r="Q2876" i="1" s="1"/>
  <c r="K2877" i="1"/>
  <c r="Q2877" i="1" s="1"/>
  <c r="K2878" i="1"/>
  <c r="Q2878" i="1" s="1"/>
  <c r="K2879" i="1"/>
  <c r="Q2879" i="1" s="1"/>
  <c r="K2880" i="1"/>
  <c r="Q2880" i="1" s="1"/>
  <c r="K2881" i="1"/>
  <c r="Q2881" i="1" s="1"/>
  <c r="K2882" i="1"/>
  <c r="Q2882" i="1" s="1"/>
  <c r="K2883" i="1"/>
  <c r="Q2883" i="1" s="1"/>
  <c r="K2884" i="1"/>
  <c r="Q2884" i="1" s="1"/>
  <c r="K2885" i="1"/>
  <c r="Q2885" i="1" s="1"/>
  <c r="K2886" i="1"/>
  <c r="Q2886" i="1" s="1"/>
  <c r="K2887" i="1"/>
  <c r="Q2887" i="1" s="1"/>
  <c r="K2888" i="1"/>
  <c r="Q2888" i="1" s="1"/>
  <c r="K2889" i="1"/>
  <c r="Q2889" i="1" s="1"/>
  <c r="K2890" i="1"/>
  <c r="Q2890" i="1" s="1"/>
  <c r="K2891" i="1"/>
  <c r="Q2891" i="1" s="1"/>
  <c r="K2892" i="1"/>
  <c r="Q2892" i="1" s="1"/>
  <c r="K2893" i="1"/>
  <c r="Q2893" i="1" s="1"/>
  <c r="K2894" i="1"/>
  <c r="Q2894" i="1" s="1"/>
  <c r="K2895" i="1"/>
  <c r="Q2895" i="1" s="1"/>
  <c r="K2896" i="1"/>
  <c r="Q2896" i="1" s="1"/>
  <c r="K2897" i="1"/>
  <c r="Q2897" i="1" s="1"/>
  <c r="K2898" i="1"/>
  <c r="Q2898" i="1" s="1"/>
  <c r="K2899" i="1"/>
  <c r="Q2899" i="1" s="1"/>
  <c r="K2900" i="1"/>
  <c r="Q2900" i="1" s="1"/>
  <c r="K2901" i="1"/>
  <c r="Q2901" i="1" s="1"/>
  <c r="K2902" i="1"/>
  <c r="Q2902" i="1" s="1"/>
  <c r="K2903" i="1"/>
  <c r="Q2903" i="1" s="1"/>
  <c r="K2904" i="1"/>
  <c r="Q2904" i="1" s="1"/>
  <c r="K2905" i="1"/>
  <c r="Q2905" i="1" s="1"/>
  <c r="K2906" i="1"/>
  <c r="Q2906" i="1" s="1"/>
  <c r="K2907" i="1"/>
  <c r="Q2907" i="1" s="1"/>
  <c r="K2908" i="1"/>
  <c r="Q2908" i="1" s="1"/>
  <c r="K2909" i="1"/>
  <c r="Q2909" i="1" s="1"/>
  <c r="K2910" i="1"/>
  <c r="Q2910" i="1" s="1"/>
  <c r="K2911" i="1"/>
  <c r="Q2911" i="1" s="1"/>
  <c r="K2912" i="1"/>
  <c r="Q2912" i="1" s="1"/>
  <c r="K2913" i="1"/>
  <c r="Q2913" i="1" s="1"/>
  <c r="K2914" i="1"/>
  <c r="Q2914" i="1" s="1"/>
  <c r="K2915" i="1"/>
  <c r="Q2915" i="1" s="1"/>
  <c r="K2916" i="1"/>
  <c r="Q2916" i="1" s="1"/>
  <c r="K2917" i="1"/>
  <c r="Q2917" i="1" s="1"/>
  <c r="K2918" i="1"/>
  <c r="Q2918" i="1" s="1"/>
  <c r="K2919" i="1"/>
  <c r="Q2919" i="1" s="1"/>
  <c r="K2920" i="1"/>
  <c r="Q2920" i="1" s="1"/>
  <c r="K2921" i="1"/>
  <c r="Q2921" i="1" s="1"/>
  <c r="K2922" i="1"/>
  <c r="Q2922" i="1" s="1"/>
  <c r="K2923" i="1"/>
  <c r="Q2923" i="1" s="1"/>
  <c r="K2924" i="1"/>
  <c r="Q2924" i="1" s="1"/>
  <c r="K2925" i="1"/>
  <c r="Q2925" i="1" s="1"/>
  <c r="K2926" i="1"/>
  <c r="Q2926" i="1" s="1"/>
  <c r="K2927" i="1"/>
  <c r="Q2927" i="1" s="1"/>
  <c r="K2928" i="1"/>
  <c r="Q2928" i="1" s="1"/>
  <c r="K2929" i="1"/>
  <c r="Q2929" i="1" s="1"/>
  <c r="K2930" i="1"/>
  <c r="Q2930" i="1" s="1"/>
  <c r="K2931" i="1"/>
  <c r="Q2931" i="1" s="1"/>
  <c r="K2932" i="1"/>
  <c r="Q2932" i="1" s="1"/>
  <c r="K2933" i="1"/>
  <c r="Q2933" i="1" s="1"/>
  <c r="K2934" i="1"/>
  <c r="Q2934" i="1" s="1"/>
  <c r="K2935" i="1"/>
  <c r="Q2935" i="1" s="1"/>
  <c r="K2936" i="1"/>
  <c r="Q2936" i="1" s="1"/>
  <c r="K2937" i="1"/>
  <c r="Q2937" i="1" s="1"/>
  <c r="K2938" i="1"/>
  <c r="Q2938" i="1" s="1"/>
  <c r="K2939" i="1"/>
  <c r="Q2939" i="1" s="1"/>
  <c r="K2940" i="1"/>
  <c r="Q2940" i="1" s="1"/>
  <c r="K2941" i="1"/>
  <c r="Q2941" i="1" s="1"/>
  <c r="K2942" i="1"/>
  <c r="Q2942" i="1" s="1"/>
  <c r="K2943" i="1"/>
  <c r="Q2943" i="1" s="1"/>
  <c r="K2944" i="1"/>
  <c r="Q2944" i="1" s="1"/>
  <c r="K2945" i="1"/>
  <c r="Q2945" i="1" s="1"/>
  <c r="K2946" i="1"/>
  <c r="Q2946" i="1" s="1"/>
  <c r="K2947" i="1"/>
  <c r="Q2947" i="1" s="1"/>
  <c r="K2948" i="1"/>
  <c r="Q2948" i="1" s="1"/>
  <c r="K2949" i="1"/>
  <c r="Q2949" i="1" s="1"/>
  <c r="K2950" i="1"/>
  <c r="Q2950" i="1" s="1"/>
  <c r="K2951" i="1"/>
  <c r="Q2951" i="1" s="1"/>
  <c r="K2952" i="1"/>
  <c r="Q2952" i="1" s="1"/>
  <c r="K2953" i="1"/>
  <c r="Q2953" i="1" s="1"/>
  <c r="K2954" i="1"/>
  <c r="Q2954" i="1" s="1"/>
  <c r="K2955" i="1"/>
  <c r="Q2955" i="1" s="1"/>
  <c r="K2956" i="1"/>
  <c r="Q2956" i="1" s="1"/>
  <c r="K2957" i="1"/>
  <c r="Q2957" i="1" s="1"/>
  <c r="K2958" i="1"/>
  <c r="Q2958" i="1" s="1"/>
  <c r="K2959" i="1"/>
  <c r="Q2959" i="1" s="1"/>
  <c r="K2960" i="1"/>
  <c r="Q2960" i="1" s="1"/>
  <c r="K2961" i="1"/>
  <c r="Q2961" i="1" s="1"/>
  <c r="K2962" i="1"/>
  <c r="Q2962" i="1" s="1"/>
  <c r="K2963" i="1"/>
  <c r="Q2963" i="1" s="1"/>
  <c r="K2964" i="1"/>
  <c r="Q2964" i="1" s="1"/>
  <c r="K2965" i="1"/>
  <c r="Q2965" i="1" s="1"/>
  <c r="K2966" i="1"/>
  <c r="Q2966" i="1" s="1"/>
  <c r="K2967" i="1"/>
  <c r="Q2967" i="1" s="1"/>
  <c r="K2968" i="1"/>
  <c r="Q2968" i="1" s="1"/>
  <c r="K2969" i="1"/>
  <c r="Q2969" i="1" s="1"/>
  <c r="K2970" i="1"/>
  <c r="Q2970" i="1" s="1"/>
  <c r="K2971" i="1"/>
  <c r="Q2971" i="1" s="1"/>
  <c r="K2972" i="1"/>
  <c r="Q2972" i="1" s="1"/>
  <c r="K2973" i="1"/>
  <c r="Q2973" i="1" s="1"/>
  <c r="K2974" i="1"/>
  <c r="Q2974" i="1" s="1"/>
  <c r="K2975" i="1"/>
  <c r="Q2975" i="1" s="1"/>
  <c r="K2976" i="1"/>
  <c r="Q2976" i="1" s="1"/>
  <c r="K2977" i="1"/>
  <c r="Q2977" i="1" s="1"/>
  <c r="K2978" i="1"/>
  <c r="Q2978" i="1" s="1"/>
  <c r="K2979" i="1"/>
  <c r="Q2979" i="1" s="1"/>
  <c r="K2980" i="1"/>
  <c r="Q2980" i="1" s="1"/>
  <c r="K2981" i="1"/>
  <c r="Q2981" i="1" s="1"/>
  <c r="K2982" i="1"/>
  <c r="Q2982" i="1" s="1"/>
  <c r="K2983" i="1"/>
  <c r="Q2983" i="1" s="1"/>
  <c r="K2984" i="1"/>
  <c r="Q2984" i="1" s="1"/>
  <c r="K2985" i="1"/>
  <c r="Q2985" i="1" s="1"/>
  <c r="K2986" i="1"/>
  <c r="Q2986" i="1" s="1"/>
  <c r="K2987" i="1"/>
  <c r="Q2987" i="1" s="1"/>
  <c r="K2988" i="1"/>
  <c r="Q2988" i="1" s="1"/>
  <c r="K2989" i="1"/>
  <c r="Q2989" i="1" s="1"/>
  <c r="K2990" i="1"/>
  <c r="Q2990" i="1" s="1"/>
  <c r="K2991" i="1"/>
  <c r="Q2991" i="1" s="1"/>
  <c r="K2992" i="1"/>
  <c r="Q2992" i="1" s="1"/>
  <c r="K2993" i="1"/>
  <c r="Q2993" i="1" s="1"/>
  <c r="K2994" i="1"/>
  <c r="Q2994" i="1" s="1"/>
  <c r="K2995" i="1"/>
  <c r="Q2995" i="1" s="1"/>
  <c r="K2996" i="1"/>
  <c r="Q2996" i="1" s="1"/>
  <c r="K2997" i="1"/>
  <c r="Q2997" i="1" s="1"/>
  <c r="K2998" i="1"/>
  <c r="Q2998" i="1" s="1"/>
  <c r="K2999" i="1"/>
  <c r="Q2999" i="1" s="1"/>
  <c r="K3000" i="1"/>
  <c r="Q3000" i="1" s="1"/>
  <c r="K3001" i="1"/>
  <c r="Q3001" i="1" s="1"/>
  <c r="K3002" i="1"/>
  <c r="Q3002" i="1" s="1"/>
  <c r="K3003" i="1"/>
  <c r="Q3003" i="1" s="1"/>
  <c r="K3004" i="1"/>
  <c r="Q3004" i="1" s="1"/>
  <c r="K3005" i="1"/>
  <c r="Q3005" i="1" s="1"/>
  <c r="K3006" i="1"/>
  <c r="Q3006" i="1" s="1"/>
  <c r="K3007" i="1"/>
  <c r="Q3007" i="1" s="1"/>
  <c r="K3008" i="1"/>
  <c r="Q3008" i="1" s="1"/>
  <c r="K3009" i="1"/>
  <c r="Q3009" i="1" s="1"/>
  <c r="K3010" i="1"/>
  <c r="Q3010" i="1" s="1"/>
  <c r="K3011" i="1"/>
  <c r="Q3011" i="1" s="1"/>
  <c r="K3012" i="1"/>
  <c r="Q3012" i="1" s="1"/>
  <c r="K3013" i="1"/>
  <c r="Q3013" i="1" s="1"/>
  <c r="K3014" i="1"/>
  <c r="Q3014" i="1" s="1"/>
  <c r="K3015" i="1"/>
  <c r="Q3015" i="1" s="1"/>
  <c r="K3016" i="1"/>
  <c r="Q3016" i="1" s="1"/>
  <c r="K3017" i="1"/>
  <c r="Q3017" i="1" s="1"/>
  <c r="K3018" i="1"/>
  <c r="Q3018" i="1" s="1"/>
  <c r="K3019" i="1"/>
  <c r="Q3019" i="1" s="1"/>
  <c r="K3020" i="1"/>
  <c r="Q3020" i="1" s="1"/>
  <c r="K3021" i="1"/>
  <c r="Q3021" i="1" s="1"/>
  <c r="K3023" i="1"/>
  <c r="K3024" i="1"/>
  <c r="Q3024" i="1" s="1"/>
  <c r="K3025" i="1"/>
  <c r="Q3025" i="1" s="1"/>
  <c r="K3026" i="1"/>
  <c r="Q3026" i="1" s="1"/>
  <c r="K3027" i="1"/>
  <c r="Q3027" i="1" s="1"/>
  <c r="K3028" i="1"/>
  <c r="Q3028" i="1" s="1"/>
  <c r="K3029" i="1"/>
  <c r="Q3029" i="1" s="1"/>
  <c r="K3030" i="1"/>
  <c r="Q3030" i="1" s="1"/>
  <c r="K3031" i="1"/>
  <c r="Q3031" i="1" s="1"/>
  <c r="K3032" i="1"/>
  <c r="Q3032" i="1" s="1"/>
  <c r="K3033" i="1"/>
  <c r="Q3033" i="1" s="1"/>
  <c r="K3034" i="1"/>
  <c r="Q3034" i="1" s="1"/>
  <c r="K3035" i="1"/>
  <c r="Q3035" i="1" s="1"/>
  <c r="K3036" i="1"/>
  <c r="Q3036" i="1" s="1"/>
  <c r="K3037" i="1"/>
  <c r="Q3037" i="1" s="1"/>
  <c r="K3038" i="1"/>
  <c r="Q3038" i="1" s="1"/>
  <c r="K3039" i="1"/>
  <c r="Q3039" i="1" s="1"/>
  <c r="K3040" i="1"/>
  <c r="Q3040" i="1" s="1"/>
  <c r="K3041" i="1"/>
  <c r="Q3041" i="1" s="1"/>
  <c r="K3042" i="1"/>
  <c r="Q3042" i="1" s="1"/>
  <c r="K3043" i="1"/>
  <c r="Q3043" i="1" s="1"/>
  <c r="K3044" i="1"/>
  <c r="Q3044" i="1" s="1"/>
  <c r="K3045" i="1"/>
  <c r="Q3045" i="1" s="1"/>
  <c r="K3046" i="1"/>
  <c r="Q3046" i="1" s="1"/>
  <c r="K3048" i="1"/>
  <c r="K3049" i="1"/>
  <c r="Q3049" i="1" s="1"/>
  <c r="K3050" i="1"/>
  <c r="Q3050" i="1" s="1"/>
  <c r="K3051" i="1"/>
  <c r="Q3051" i="1" s="1"/>
  <c r="K3052" i="1"/>
  <c r="Q3052" i="1" s="1"/>
  <c r="K3053" i="1"/>
  <c r="Q3053" i="1" s="1"/>
  <c r="K3054" i="1"/>
  <c r="Q3054" i="1" s="1"/>
  <c r="K3055" i="1"/>
  <c r="Q3055" i="1" s="1"/>
  <c r="K3056" i="1"/>
  <c r="Q3056" i="1" s="1"/>
  <c r="K3057" i="1"/>
  <c r="Q3057" i="1" s="1"/>
  <c r="K3059" i="1"/>
  <c r="K3060" i="1"/>
  <c r="Q3060" i="1" s="1"/>
  <c r="K3061" i="1"/>
  <c r="Q3061" i="1" s="1"/>
  <c r="K3062" i="1"/>
  <c r="Q3062" i="1" s="1"/>
  <c r="K3063" i="1"/>
  <c r="Q3063" i="1" s="1"/>
  <c r="K3064" i="1"/>
  <c r="Q3064" i="1" s="1"/>
  <c r="K3065" i="1"/>
  <c r="Q3065" i="1" s="1"/>
  <c r="K3066" i="1"/>
  <c r="Q3066" i="1" s="1"/>
  <c r="K3067" i="1"/>
  <c r="Q3067" i="1" s="1"/>
  <c r="K3068" i="1"/>
  <c r="Q3068" i="1" s="1"/>
  <c r="K3069" i="1"/>
  <c r="Q3069" i="1" s="1"/>
  <c r="K3070" i="1"/>
  <c r="Q3070" i="1" s="1"/>
  <c r="K3071" i="1"/>
  <c r="Q3071" i="1" s="1"/>
  <c r="K3072" i="1"/>
  <c r="Q3072" i="1" s="1"/>
  <c r="K3073" i="1"/>
  <c r="Q3073" i="1" s="1"/>
  <c r="K3074" i="1"/>
  <c r="Q3074" i="1" s="1"/>
  <c r="K3075" i="1"/>
  <c r="Q3075" i="1" s="1"/>
  <c r="K3076" i="1"/>
  <c r="Q3076" i="1" s="1"/>
  <c r="K3077" i="1"/>
  <c r="Q3077" i="1" s="1"/>
  <c r="K3078" i="1"/>
  <c r="Q3078" i="1" s="1"/>
  <c r="K3079" i="1"/>
  <c r="Q3079" i="1" s="1"/>
  <c r="K3080" i="1"/>
  <c r="Q3080" i="1" s="1"/>
  <c r="K3081" i="1"/>
  <c r="Q3081" i="1" s="1"/>
  <c r="K3082" i="1"/>
  <c r="Q3082" i="1" s="1"/>
  <c r="K3083" i="1"/>
  <c r="Q3083" i="1" s="1"/>
  <c r="K3085" i="1"/>
  <c r="K3086" i="1"/>
  <c r="Q3086" i="1" s="1"/>
  <c r="K3087" i="1"/>
  <c r="Q3087" i="1" s="1"/>
  <c r="K3088" i="1"/>
  <c r="Q3088" i="1" s="1"/>
  <c r="K3089" i="1"/>
  <c r="Q3089" i="1" s="1"/>
  <c r="K3090" i="1"/>
  <c r="Q3090" i="1" s="1"/>
  <c r="K3091" i="1"/>
  <c r="Q3091" i="1" s="1"/>
  <c r="K3092" i="1"/>
  <c r="Q3092" i="1" s="1"/>
  <c r="K3093" i="1"/>
  <c r="Q3093" i="1" s="1"/>
  <c r="K3094" i="1"/>
  <c r="Q3094" i="1" s="1"/>
  <c r="K3095" i="1"/>
  <c r="Q3095" i="1" s="1"/>
  <c r="K3096" i="1"/>
  <c r="Q3096" i="1" s="1"/>
  <c r="K3097" i="1"/>
  <c r="Q3097" i="1" s="1"/>
  <c r="K3098" i="1"/>
  <c r="Q3098" i="1" s="1"/>
  <c r="K3099" i="1"/>
  <c r="Q3099" i="1" s="1"/>
  <c r="K3100" i="1"/>
  <c r="Q3100" i="1" s="1"/>
  <c r="K3101" i="1"/>
  <c r="Q3101" i="1" s="1"/>
  <c r="K3102" i="1"/>
  <c r="Q3102" i="1" s="1"/>
  <c r="K3103" i="1"/>
  <c r="Q3103" i="1" s="1"/>
  <c r="K3104" i="1"/>
  <c r="Q3104" i="1" s="1"/>
  <c r="K3105" i="1"/>
  <c r="Q3105" i="1" s="1"/>
  <c r="K3106" i="1"/>
  <c r="Q3106" i="1" s="1"/>
  <c r="K3107" i="1"/>
  <c r="Q3107" i="1" s="1"/>
  <c r="K3108" i="1"/>
  <c r="Q3108" i="1" s="1"/>
  <c r="K3109" i="1"/>
  <c r="Q3109" i="1" s="1"/>
  <c r="K3110" i="1"/>
  <c r="Q3110" i="1" s="1"/>
  <c r="K3111" i="1"/>
  <c r="Q3111" i="1" s="1"/>
  <c r="K3112" i="1"/>
  <c r="Q3112" i="1" s="1"/>
  <c r="K3113" i="1"/>
  <c r="Q3113" i="1" s="1"/>
  <c r="K3114" i="1"/>
  <c r="Q3114" i="1" s="1"/>
  <c r="K3115" i="1"/>
  <c r="Q3115" i="1" s="1"/>
  <c r="K3117" i="1"/>
  <c r="K3118" i="1"/>
  <c r="Q3118" i="1" s="1"/>
  <c r="K3119" i="1"/>
  <c r="Q3119" i="1" s="1"/>
  <c r="K3120" i="1"/>
  <c r="Q3120" i="1" s="1"/>
  <c r="K3121" i="1"/>
  <c r="Q3121" i="1" s="1"/>
  <c r="K3122" i="1"/>
  <c r="Q3122" i="1" s="1"/>
  <c r="K3123" i="1"/>
  <c r="Q3123" i="1" s="1"/>
  <c r="K3124" i="1"/>
  <c r="Q3124" i="1" s="1"/>
  <c r="K3125" i="1"/>
  <c r="Q3125" i="1" s="1"/>
  <c r="K3126" i="1"/>
  <c r="Q3126" i="1" s="1"/>
  <c r="K3127" i="1"/>
  <c r="Q3127" i="1" s="1"/>
  <c r="K3128" i="1"/>
  <c r="Q3128" i="1" s="1"/>
  <c r="K3129" i="1"/>
  <c r="Q3129" i="1" s="1"/>
  <c r="K3130" i="1"/>
  <c r="Q3130" i="1" s="1"/>
  <c r="K3132" i="1"/>
  <c r="K3134" i="1"/>
  <c r="K3135" i="1"/>
  <c r="Q3135" i="1" s="1"/>
  <c r="K3137" i="1"/>
  <c r="K3138" i="1"/>
  <c r="Q3138" i="1" s="1"/>
  <c r="K3139" i="1"/>
  <c r="Q3139" i="1" s="1"/>
  <c r="K3140" i="1"/>
  <c r="Q3140" i="1" s="1"/>
  <c r="K3141" i="1"/>
  <c r="Q3141" i="1" s="1"/>
  <c r="K3142" i="1"/>
  <c r="Q3142" i="1" s="1"/>
  <c r="K3143" i="1"/>
  <c r="Q3143" i="1" s="1"/>
  <c r="K3144" i="1"/>
  <c r="Q3144" i="1" s="1"/>
  <c r="K3145" i="1"/>
  <c r="Q3145" i="1" s="1"/>
  <c r="K3146" i="1"/>
  <c r="Q3146" i="1" s="1"/>
  <c r="K3147" i="1"/>
  <c r="Q3147" i="1" s="1"/>
  <c r="K3148" i="1"/>
  <c r="Q3148" i="1" s="1"/>
  <c r="K3149" i="1"/>
  <c r="Q3149" i="1" s="1"/>
  <c r="K3150" i="1"/>
  <c r="Q3150" i="1" s="1"/>
  <c r="K3151" i="1"/>
  <c r="Q3151" i="1" s="1"/>
  <c r="K3152" i="1"/>
  <c r="Q3152" i="1" s="1"/>
  <c r="K3153" i="1"/>
  <c r="Q3153" i="1" s="1"/>
  <c r="K3154" i="1"/>
  <c r="Q3154" i="1" s="1"/>
  <c r="K3155" i="1"/>
  <c r="Q3155" i="1" s="1"/>
  <c r="K3156" i="1"/>
  <c r="Q3156" i="1" s="1"/>
  <c r="K3157" i="1"/>
  <c r="Q3157" i="1" s="1"/>
  <c r="K3158" i="1"/>
  <c r="Q3158" i="1" s="1"/>
  <c r="K3159" i="1"/>
  <c r="Q3159" i="1" s="1"/>
  <c r="K3160" i="1"/>
  <c r="Q3160" i="1" s="1"/>
  <c r="K3161" i="1"/>
  <c r="Q3161" i="1" s="1"/>
  <c r="K3162" i="1"/>
  <c r="Q3162" i="1" s="1"/>
  <c r="K3163" i="1"/>
  <c r="Q3163" i="1" s="1"/>
  <c r="K3164" i="1"/>
  <c r="Q3164" i="1" s="1"/>
  <c r="K3165" i="1"/>
  <c r="Q3165" i="1" s="1"/>
  <c r="K3166" i="1"/>
  <c r="Q3166" i="1" s="1"/>
  <c r="K3167" i="1"/>
  <c r="Q3167" i="1" s="1"/>
  <c r="K3168" i="1"/>
  <c r="Q3168" i="1" s="1"/>
  <c r="K3169" i="1"/>
  <c r="Q3169" i="1" s="1"/>
  <c r="K3170" i="1"/>
  <c r="Q3170" i="1" s="1"/>
  <c r="K3171" i="1"/>
  <c r="Q3171" i="1" s="1"/>
  <c r="K3172" i="1"/>
  <c r="Q3172" i="1" s="1"/>
  <c r="K3173" i="1"/>
  <c r="Q3173" i="1" s="1"/>
  <c r="K3174" i="1"/>
  <c r="Q3174" i="1" s="1"/>
  <c r="K3175" i="1"/>
  <c r="Q3175" i="1" s="1"/>
  <c r="K3176" i="1"/>
  <c r="Q3176" i="1" s="1"/>
  <c r="K3177" i="1"/>
  <c r="Q3177" i="1" s="1"/>
  <c r="K3178" i="1"/>
  <c r="Q3178" i="1" s="1"/>
  <c r="K3179" i="1"/>
  <c r="Q3179" i="1" s="1"/>
  <c r="K3180" i="1"/>
  <c r="Q3180" i="1" s="1"/>
  <c r="K3181" i="1"/>
  <c r="Q3181" i="1" s="1"/>
  <c r="K3182" i="1"/>
  <c r="Q3182" i="1" s="1"/>
  <c r="K3183" i="1"/>
  <c r="Q3183" i="1" s="1"/>
  <c r="K3184" i="1"/>
  <c r="Q3184" i="1" s="1"/>
  <c r="K3185" i="1"/>
  <c r="Q3185" i="1" s="1"/>
  <c r="K3186" i="1"/>
  <c r="Q3186" i="1" s="1"/>
  <c r="K3187" i="1"/>
  <c r="Q3187" i="1" s="1"/>
  <c r="K3188" i="1"/>
  <c r="Q3188" i="1" s="1"/>
  <c r="K3189" i="1"/>
  <c r="Q3189" i="1" s="1"/>
  <c r="K3190" i="1"/>
  <c r="Q3190" i="1" s="1"/>
  <c r="K3191" i="1"/>
  <c r="Q3191" i="1" s="1"/>
  <c r="K3192" i="1"/>
  <c r="Q3192" i="1" s="1"/>
  <c r="K3193" i="1"/>
  <c r="Q3193" i="1" s="1"/>
  <c r="K3194" i="1"/>
  <c r="Q3194" i="1" s="1"/>
  <c r="K3195" i="1"/>
  <c r="Q3195" i="1" s="1"/>
  <c r="K3196" i="1"/>
  <c r="Q3196" i="1" s="1"/>
  <c r="K3197" i="1"/>
  <c r="Q3197" i="1" s="1"/>
  <c r="K3198" i="1"/>
  <c r="Q3198" i="1" s="1"/>
  <c r="K3199" i="1"/>
  <c r="Q3199" i="1" s="1"/>
  <c r="K3200" i="1"/>
  <c r="Q3200" i="1" s="1"/>
  <c r="K3201" i="1"/>
  <c r="Q3201" i="1" s="1"/>
  <c r="K3202" i="1"/>
  <c r="Q3202" i="1" s="1"/>
  <c r="K3203" i="1"/>
  <c r="Q3203" i="1" s="1"/>
  <c r="K3204" i="1"/>
  <c r="Q3204" i="1" s="1"/>
  <c r="K3205" i="1"/>
  <c r="Q3205" i="1" s="1"/>
  <c r="K3206" i="1"/>
  <c r="Q3206" i="1" s="1"/>
  <c r="K3207" i="1"/>
  <c r="Q3207" i="1" s="1"/>
  <c r="K3208" i="1"/>
  <c r="Q3208" i="1" s="1"/>
  <c r="K3209" i="1"/>
  <c r="Q3209" i="1" s="1"/>
  <c r="K3210" i="1"/>
  <c r="Q3210" i="1" s="1"/>
  <c r="K3211" i="1"/>
  <c r="Q3211" i="1" s="1"/>
  <c r="K3212" i="1"/>
  <c r="Q3212" i="1" s="1"/>
  <c r="K3213" i="1"/>
  <c r="Q3213" i="1" s="1"/>
  <c r="K3214" i="1"/>
  <c r="Q3214" i="1" s="1"/>
  <c r="K3215" i="1"/>
  <c r="Q3215" i="1" s="1"/>
  <c r="K3216" i="1"/>
  <c r="Q3216" i="1" s="1"/>
  <c r="K3217" i="1"/>
  <c r="Q3217" i="1" s="1"/>
  <c r="K3218" i="1"/>
  <c r="Q3218" i="1" s="1"/>
  <c r="K3219" i="1"/>
  <c r="Q3219" i="1" s="1"/>
  <c r="K3220" i="1"/>
  <c r="Q3220" i="1" s="1"/>
  <c r="K3221" i="1"/>
  <c r="Q3221" i="1" s="1"/>
  <c r="K3222" i="1"/>
  <c r="Q3222" i="1" s="1"/>
  <c r="K3223" i="1"/>
  <c r="Q3223" i="1" s="1"/>
  <c r="K3224" i="1"/>
  <c r="Q3224" i="1" s="1"/>
  <c r="K3225" i="1"/>
  <c r="Q3225" i="1" s="1"/>
  <c r="K3226" i="1"/>
  <c r="Q3226" i="1" s="1"/>
  <c r="K3227" i="1"/>
  <c r="Q3227" i="1" s="1"/>
  <c r="K3228" i="1"/>
  <c r="Q3228" i="1" s="1"/>
  <c r="K3229" i="1"/>
  <c r="Q3229" i="1" s="1"/>
  <c r="K3230" i="1"/>
  <c r="Q3230" i="1" s="1"/>
  <c r="K3231" i="1"/>
  <c r="Q3231" i="1" s="1"/>
  <c r="K3232" i="1"/>
  <c r="Q3232" i="1" s="1"/>
  <c r="K3233" i="1"/>
  <c r="Q3233" i="1" s="1"/>
  <c r="K3234" i="1"/>
  <c r="Q3234" i="1" s="1"/>
  <c r="K3235" i="1"/>
  <c r="Q3235" i="1" s="1"/>
  <c r="K3236" i="1"/>
  <c r="Q3236" i="1" s="1"/>
  <c r="K3237" i="1"/>
  <c r="Q3237" i="1" s="1"/>
  <c r="K3238" i="1"/>
  <c r="Q3238" i="1" s="1"/>
  <c r="K3239" i="1"/>
  <c r="Q3239" i="1" s="1"/>
  <c r="K3240" i="1"/>
  <c r="Q3240" i="1" s="1"/>
  <c r="K3241" i="1"/>
  <c r="Q3241" i="1" s="1"/>
  <c r="K3242" i="1"/>
  <c r="Q3242" i="1" s="1"/>
  <c r="K3243" i="1"/>
  <c r="Q3243" i="1" s="1"/>
  <c r="K3244" i="1"/>
  <c r="Q3244" i="1" s="1"/>
  <c r="K3245" i="1"/>
  <c r="Q3245" i="1" s="1"/>
  <c r="K3246" i="1"/>
  <c r="Q3246" i="1" s="1"/>
  <c r="K3247" i="1"/>
  <c r="Q3247" i="1" s="1"/>
  <c r="K3248" i="1"/>
  <c r="Q3248" i="1" s="1"/>
  <c r="K3249" i="1"/>
  <c r="Q3249" i="1" s="1"/>
  <c r="K3250" i="1"/>
  <c r="Q3250" i="1" s="1"/>
  <c r="K3251" i="1"/>
  <c r="Q3251" i="1" s="1"/>
  <c r="K3252" i="1"/>
  <c r="Q3252" i="1" s="1"/>
  <c r="K3253" i="1"/>
  <c r="Q3253" i="1" s="1"/>
  <c r="K3254" i="1"/>
  <c r="Q3254" i="1" s="1"/>
  <c r="K3255" i="1"/>
  <c r="Q3255" i="1" s="1"/>
  <c r="K3256" i="1"/>
  <c r="Q3256" i="1" s="1"/>
  <c r="K3257" i="1"/>
  <c r="Q3257" i="1" s="1"/>
  <c r="K3258" i="1"/>
  <c r="Q3258" i="1" s="1"/>
  <c r="K3259" i="1"/>
  <c r="Q3259" i="1" s="1"/>
  <c r="K3260" i="1"/>
  <c r="Q3260" i="1" s="1"/>
  <c r="K3261" i="1"/>
  <c r="Q3261" i="1" s="1"/>
  <c r="K3262" i="1"/>
  <c r="Q3262" i="1" s="1"/>
  <c r="K3263" i="1"/>
  <c r="Q3263" i="1" s="1"/>
  <c r="K3264" i="1"/>
  <c r="Q3264" i="1" s="1"/>
  <c r="K3265" i="1"/>
  <c r="Q3265" i="1" s="1"/>
  <c r="K3266" i="1"/>
  <c r="Q3266" i="1" s="1"/>
  <c r="K3267" i="1"/>
  <c r="Q3267" i="1" s="1"/>
  <c r="K3268" i="1"/>
  <c r="Q3268" i="1" s="1"/>
  <c r="K3269" i="1"/>
  <c r="Q3269" i="1" s="1"/>
  <c r="K3270" i="1"/>
  <c r="Q3270" i="1" s="1"/>
  <c r="K3271" i="1"/>
  <c r="Q3271" i="1" s="1"/>
  <c r="K3272" i="1"/>
  <c r="Q3272" i="1" s="1"/>
  <c r="K3273" i="1"/>
  <c r="Q3273" i="1" s="1"/>
  <c r="K3274" i="1"/>
  <c r="Q3274" i="1" s="1"/>
  <c r="K3275" i="1"/>
  <c r="Q3275" i="1" s="1"/>
  <c r="K3276" i="1"/>
  <c r="Q3276" i="1" s="1"/>
  <c r="K3277" i="1"/>
  <c r="Q3277" i="1" s="1"/>
  <c r="K3278" i="1"/>
  <c r="Q3278" i="1" s="1"/>
  <c r="K3279" i="1"/>
  <c r="Q3279" i="1" s="1"/>
  <c r="K3280" i="1"/>
  <c r="Q3280" i="1" s="1"/>
  <c r="K3281" i="1"/>
  <c r="Q3281" i="1" s="1"/>
  <c r="K3282" i="1"/>
  <c r="Q3282" i="1" s="1"/>
  <c r="K3283" i="1"/>
  <c r="Q3283" i="1" s="1"/>
  <c r="K3284" i="1"/>
  <c r="Q3284" i="1" s="1"/>
  <c r="K3285" i="1"/>
  <c r="Q3285" i="1" s="1"/>
  <c r="K3286" i="1"/>
  <c r="Q3286" i="1" s="1"/>
  <c r="K3287" i="1"/>
  <c r="Q3287" i="1" s="1"/>
  <c r="K3288" i="1"/>
  <c r="Q3288" i="1" s="1"/>
  <c r="K3289" i="1"/>
  <c r="Q3289" i="1" s="1"/>
  <c r="K3290" i="1"/>
  <c r="Q3290" i="1" s="1"/>
  <c r="K3291" i="1"/>
  <c r="Q3291" i="1" s="1"/>
  <c r="K3292" i="1"/>
  <c r="Q3292" i="1" s="1"/>
  <c r="K3293" i="1"/>
  <c r="Q3293" i="1" s="1"/>
  <c r="K3294" i="1"/>
  <c r="Q3294" i="1" s="1"/>
  <c r="K3295" i="1"/>
  <c r="Q3295" i="1" s="1"/>
  <c r="K3296" i="1"/>
  <c r="Q3296" i="1" s="1"/>
  <c r="K3297" i="1"/>
  <c r="Q3297" i="1" s="1"/>
  <c r="K3298" i="1"/>
  <c r="Q3298" i="1" s="1"/>
  <c r="K3299" i="1"/>
  <c r="Q3299" i="1" s="1"/>
  <c r="K3300" i="1"/>
  <c r="Q3300" i="1" s="1"/>
  <c r="K3301" i="1"/>
  <c r="Q3301" i="1" s="1"/>
  <c r="K3302" i="1"/>
  <c r="Q3302" i="1" s="1"/>
  <c r="K3303" i="1"/>
  <c r="Q3303" i="1" s="1"/>
  <c r="K3304" i="1"/>
  <c r="Q3304" i="1" s="1"/>
  <c r="K3305" i="1"/>
  <c r="Q3305" i="1" s="1"/>
  <c r="K3306" i="1"/>
  <c r="Q3306" i="1" s="1"/>
  <c r="K3307" i="1"/>
  <c r="Q3307" i="1" s="1"/>
  <c r="K3308" i="1"/>
  <c r="Q3308" i="1" s="1"/>
  <c r="K3309" i="1"/>
  <c r="Q3309" i="1" s="1"/>
  <c r="K3310" i="1"/>
  <c r="Q3310" i="1" s="1"/>
  <c r="K3311" i="1"/>
  <c r="Q3311" i="1" s="1"/>
  <c r="K3312" i="1"/>
  <c r="Q3312" i="1" s="1"/>
  <c r="K3313" i="1"/>
  <c r="Q3313" i="1" s="1"/>
  <c r="K3314" i="1"/>
  <c r="Q3314" i="1" s="1"/>
  <c r="K3315" i="1"/>
  <c r="Q3315" i="1" s="1"/>
  <c r="K3316" i="1"/>
  <c r="Q3316" i="1" s="1"/>
  <c r="K3317" i="1"/>
  <c r="Q3317" i="1" s="1"/>
  <c r="K3318" i="1"/>
  <c r="Q3318" i="1" s="1"/>
  <c r="K3319" i="1"/>
  <c r="Q3319" i="1" s="1"/>
  <c r="K3320" i="1"/>
  <c r="Q3320" i="1" s="1"/>
  <c r="K3321" i="1"/>
  <c r="Q3321" i="1" s="1"/>
  <c r="K3322" i="1"/>
  <c r="Q3322" i="1" s="1"/>
  <c r="K3323" i="1"/>
  <c r="Q3323" i="1" s="1"/>
  <c r="K3324" i="1"/>
  <c r="Q3324" i="1" s="1"/>
  <c r="K3325" i="1"/>
  <c r="Q3325" i="1" s="1"/>
  <c r="K3326" i="1"/>
  <c r="Q3326" i="1" s="1"/>
  <c r="K3327" i="1"/>
  <c r="Q3327" i="1" s="1"/>
  <c r="K3328" i="1"/>
  <c r="Q3328" i="1" s="1"/>
  <c r="K3329" i="1"/>
  <c r="Q3329" i="1" s="1"/>
  <c r="K3330" i="1"/>
  <c r="Q3330" i="1" s="1"/>
  <c r="K3331" i="1"/>
  <c r="Q3331" i="1" s="1"/>
  <c r="K3332" i="1"/>
  <c r="Q3332" i="1" s="1"/>
  <c r="K3333" i="1"/>
  <c r="Q3333" i="1" s="1"/>
  <c r="K3334" i="1"/>
  <c r="Q3334" i="1" s="1"/>
  <c r="K3335" i="1"/>
  <c r="Q3335" i="1" s="1"/>
  <c r="K3336" i="1"/>
  <c r="Q3336" i="1" s="1"/>
  <c r="K3337" i="1"/>
  <c r="Q3337" i="1" s="1"/>
  <c r="K3338" i="1"/>
  <c r="Q3338" i="1" s="1"/>
  <c r="K3339" i="1"/>
  <c r="Q3339" i="1" s="1"/>
  <c r="K3340" i="1"/>
  <c r="Q3340" i="1" s="1"/>
  <c r="K3341" i="1"/>
  <c r="Q3341" i="1" s="1"/>
  <c r="K3342" i="1"/>
  <c r="Q3342" i="1" s="1"/>
  <c r="K3343" i="1"/>
  <c r="Q3343" i="1" s="1"/>
  <c r="K3344" i="1"/>
  <c r="Q3344" i="1" s="1"/>
  <c r="K3345" i="1"/>
  <c r="Q3345" i="1" s="1"/>
  <c r="K3346" i="1"/>
  <c r="K3347" i="1"/>
  <c r="Q3347" i="1" s="1"/>
  <c r="K3348" i="1"/>
  <c r="Q3348" i="1" s="1"/>
  <c r="K3349" i="1"/>
  <c r="Q3349" i="1" s="1"/>
  <c r="K3350" i="1"/>
  <c r="Q3350" i="1" s="1"/>
  <c r="K3351" i="1"/>
  <c r="Q3351" i="1" s="1"/>
  <c r="K3352" i="1"/>
  <c r="Q3352" i="1" s="1"/>
  <c r="K3353" i="1"/>
  <c r="Q3353" i="1" s="1"/>
  <c r="K3354" i="1"/>
  <c r="Q3354" i="1" s="1"/>
  <c r="K3355" i="1"/>
  <c r="Q3355" i="1" s="1"/>
  <c r="K3356" i="1"/>
  <c r="Q3356" i="1" s="1"/>
  <c r="K3357" i="1"/>
  <c r="Q3357" i="1" s="1"/>
  <c r="K3358" i="1"/>
  <c r="Q3358" i="1" s="1"/>
  <c r="K3359" i="1"/>
  <c r="Q3359" i="1" s="1"/>
  <c r="K3360" i="1"/>
  <c r="Q3360" i="1" s="1"/>
  <c r="K3361" i="1"/>
  <c r="Q3361" i="1" s="1"/>
  <c r="K3362" i="1"/>
  <c r="Q3362" i="1" s="1"/>
  <c r="K3363" i="1"/>
  <c r="Q3363" i="1" s="1"/>
  <c r="K3364" i="1"/>
  <c r="Q3364" i="1" s="1"/>
  <c r="K3365" i="1"/>
  <c r="Q3365" i="1" s="1"/>
  <c r="K3366" i="1"/>
  <c r="Q3366" i="1" s="1"/>
  <c r="K3368" i="1"/>
  <c r="K3369" i="1"/>
  <c r="Q3369" i="1" s="1"/>
  <c r="K3370" i="1"/>
  <c r="Q3370" i="1" s="1"/>
  <c r="K3371" i="1"/>
  <c r="Q3371" i="1" s="1"/>
  <c r="K3372" i="1"/>
  <c r="Q3372" i="1" s="1"/>
  <c r="K3373" i="1"/>
  <c r="Q3373" i="1" s="1"/>
  <c r="K3374" i="1"/>
  <c r="Q3374" i="1" s="1"/>
  <c r="K3375" i="1"/>
  <c r="Q3375" i="1" s="1"/>
  <c r="K3376" i="1"/>
  <c r="Q3376" i="1" s="1"/>
  <c r="K3377" i="1"/>
  <c r="Q3377" i="1" s="1"/>
  <c r="K3378" i="1"/>
  <c r="Q3378" i="1" s="1"/>
  <c r="K3380" i="1"/>
  <c r="K3381" i="1"/>
  <c r="Q3381" i="1" s="1"/>
  <c r="K3382" i="1"/>
  <c r="Q3382" i="1" s="1"/>
  <c r="K3383" i="1"/>
  <c r="Q3383" i="1" s="1"/>
  <c r="K3384" i="1"/>
  <c r="Q3384" i="1" s="1"/>
  <c r="K3385" i="1"/>
  <c r="Q3385" i="1" s="1"/>
  <c r="K3386" i="1"/>
  <c r="Q3386" i="1" s="1"/>
  <c r="K3387" i="1"/>
  <c r="Q3387" i="1" s="1"/>
  <c r="K3388" i="1"/>
  <c r="Q3388" i="1" s="1"/>
  <c r="K3389" i="1"/>
  <c r="Q3389" i="1" s="1"/>
  <c r="K3390" i="1"/>
  <c r="Q3390" i="1" s="1"/>
  <c r="K3391" i="1"/>
  <c r="Q3391" i="1" s="1"/>
  <c r="K3392" i="1"/>
  <c r="Q3392" i="1" s="1"/>
  <c r="K3393" i="1"/>
  <c r="Q3393" i="1" s="1"/>
  <c r="K3394" i="1"/>
  <c r="Q3394" i="1" s="1"/>
  <c r="K3395" i="1"/>
  <c r="Q3395" i="1" s="1"/>
  <c r="K3396" i="1"/>
  <c r="Q3396" i="1" s="1"/>
  <c r="K3397" i="1"/>
  <c r="Q3397" i="1" s="1"/>
  <c r="K3398" i="1"/>
  <c r="Q3398" i="1" s="1"/>
  <c r="K3399" i="1"/>
  <c r="Q3399" i="1" s="1"/>
  <c r="K3400" i="1"/>
  <c r="Q3400" i="1" s="1"/>
  <c r="K3401" i="1"/>
  <c r="Q3401" i="1" s="1"/>
  <c r="K3402" i="1"/>
  <c r="Q3402" i="1" s="1"/>
  <c r="K3403" i="1"/>
  <c r="Q3403" i="1" s="1"/>
  <c r="K3404" i="1"/>
  <c r="Q3404" i="1" s="1"/>
  <c r="K3405" i="1"/>
  <c r="Q3405" i="1" s="1"/>
  <c r="K3406" i="1"/>
  <c r="Q3406" i="1" s="1"/>
  <c r="K3407" i="1"/>
  <c r="Q3407" i="1" s="1"/>
  <c r="K3408" i="1"/>
  <c r="Q3408" i="1" s="1"/>
  <c r="K3409" i="1"/>
  <c r="Q3409" i="1" s="1"/>
  <c r="K3410" i="1"/>
  <c r="Q3410" i="1" s="1"/>
  <c r="K3411" i="1"/>
  <c r="Q3411" i="1" s="1"/>
  <c r="K3412" i="1"/>
  <c r="Q3412" i="1" s="1"/>
  <c r="K3413" i="1"/>
  <c r="Q3413" i="1" s="1"/>
  <c r="K3414" i="1"/>
  <c r="Q3414" i="1" s="1"/>
  <c r="K3415" i="1"/>
  <c r="Q3415" i="1" s="1"/>
  <c r="K3416" i="1"/>
  <c r="Q3416" i="1" s="1"/>
  <c r="K3417" i="1"/>
  <c r="Q3417" i="1" s="1"/>
  <c r="K3418" i="1"/>
  <c r="Q3418" i="1" s="1"/>
  <c r="K3419" i="1"/>
  <c r="Q3419" i="1" s="1"/>
  <c r="K3420" i="1"/>
  <c r="Q3420" i="1" s="1"/>
  <c r="K3421" i="1"/>
  <c r="Q3421" i="1" s="1"/>
  <c r="K3422" i="1"/>
  <c r="Q3422" i="1" s="1"/>
  <c r="K3423" i="1"/>
  <c r="Q3423" i="1" s="1"/>
  <c r="K3424" i="1"/>
  <c r="Q3424" i="1" s="1"/>
  <c r="K3425" i="1"/>
  <c r="Q3425" i="1" s="1"/>
  <c r="K3426" i="1"/>
  <c r="Q3426" i="1" s="1"/>
  <c r="K3427" i="1"/>
  <c r="Q3427" i="1" s="1"/>
  <c r="K3428" i="1"/>
  <c r="Q3428" i="1" s="1"/>
  <c r="K3429" i="1"/>
  <c r="Q3429" i="1" s="1"/>
  <c r="K3430" i="1"/>
  <c r="Q3430" i="1" s="1"/>
  <c r="K3431" i="1"/>
  <c r="Q3431" i="1" s="1"/>
  <c r="K3432" i="1"/>
  <c r="Q3432" i="1" s="1"/>
  <c r="K3433" i="1"/>
  <c r="Q3433" i="1" s="1"/>
  <c r="K3434" i="1"/>
  <c r="Q3434" i="1" s="1"/>
  <c r="K3435" i="1"/>
  <c r="Q3435" i="1" s="1"/>
  <c r="K3436" i="1"/>
  <c r="Q3436" i="1" s="1"/>
  <c r="K3437" i="1"/>
  <c r="Q3437" i="1" s="1"/>
  <c r="K3438" i="1"/>
  <c r="Q3438" i="1" s="1"/>
  <c r="K3439" i="1"/>
  <c r="Q3439" i="1" s="1"/>
  <c r="K3440" i="1"/>
  <c r="Q3440" i="1" s="1"/>
  <c r="K3441" i="1"/>
  <c r="Q3441" i="1" s="1"/>
  <c r="K3442" i="1"/>
  <c r="Q3442" i="1" s="1"/>
  <c r="K3443" i="1"/>
  <c r="Q3443" i="1" s="1"/>
  <c r="K3444" i="1"/>
  <c r="Q3444" i="1" s="1"/>
  <c r="K3445" i="1"/>
  <c r="Q3445" i="1" s="1"/>
  <c r="K3446" i="1"/>
  <c r="Q3446" i="1" s="1"/>
  <c r="K3447" i="1"/>
  <c r="Q3447" i="1" s="1"/>
  <c r="K3448" i="1"/>
  <c r="Q3448" i="1" s="1"/>
  <c r="K3449" i="1"/>
  <c r="Q3449" i="1" s="1"/>
  <c r="K3450" i="1"/>
  <c r="Q3450" i="1" s="1"/>
  <c r="K3451" i="1"/>
  <c r="Q3451" i="1" s="1"/>
  <c r="K3452" i="1"/>
  <c r="Q3452" i="1" s="1"/>
  <c r="K3453" i="1"/>
  <c r="Q3453" i="1" s="1"/>
  <c r="K3454" i="1"/>
  <c r="Q3454" i="1" s="1"/>
  <c r="K3455" i="1"/>
  <c r="Q3455" i="1" s="1"/>
  <c r="K3456" i="1"/>
  <c r="Q3456" i="1" s="1"/>
  <c r="K3457" i="1"/>
  <c r="Q3457" i="1" s="1"/>
  <c r="K3458" i="1"/>
  <c r="Q3458" i="1" s="1"/>
  <c r="K3459" i="1"/>
  <c r="Q3459" i="1" s="1"/>
  <c r="K3460" i="1"/>
  <c r="Q3460" i="1" s="1"/>
  <c r="K3461" i="1"/>
  <c r="Q3461" i="1" s="1"/>
  <c r="K3462" i="1"/>
  <c r="Q3462" i="1" s="1"/>
  <c r="K3463" i="1"/>
  <c r="Q3463" i="1" s="1"/>
  <c r="K3464" i="1"/>
  <c r="Q3464" i="1" s="1"/>
  <c r="K3465" i="1"/>
  <c r="Q3465" i="1" s="1"/>
  <c r="K3466" i="1"/>
  <c r="Q3466" i="1" s="1"/>
  <c r="K3467" i="1"/>
  <c r="Q3467" i="1" s="1"/>
  <c r="K3468" i="1"/>
  <c r="Q3468" i="1" s="1"/>
  <c r="K3469" i="1"/>
  <c r="Q3469" i="1" s="1"/>
  <c r="K3470" i="1"/>
  <c r="Q3470" i="1" s="1"/>
  <c r="K3471" i="1"/>
  <c r="Q3471" i="1" s="1"/>
  <c r="K3472" i="1"/>
  <c r="Q3472" i="1" s="1"/>
  <c r="K3473" i="1"/>
  <c r="Q3473" i="1" s="1"/>
  <c r="K3474" i="1"/>
  <c r="Q3474" i="1" s="1"/>
  <c r="K3475" i="1"/>
  <c r="Q3475" i="1" s="1"/>
  <c r="K3476" i="1"/>
  <c r="Q3476" i="1" s="1"/>
  <c r="K3477" i="1"/>
  <c r="Q3477" i="1" s="1"/>
  <c r="K3478" i="1"/>
  <c r="Q3478" i="1" s="1"/>
  <c r="K3479" i="1"/>
  <c r="Q3479" i="1" s="1"/>
  <c r="K3480" i="1"/>
  <c r="Q3480" i="1" s="1"/>
  <c r="K3482" i="1"/>
  <c r="K3483" i="1"/>
  <c r="Q3483" i="1" s="1"/>
  <c r="K3484" i="1"/>
  <c r="Q3484" i="1" s="1"/>
  <c r="K3485" i="1"/>
  <c r="Q3485" i="1" s="1"/>
  <c r="K3486" i="1"/>
  <c r="Q3486" i="1" s="1"/>
  <c r="K3487" i="1"/>
  <c r="Q3487" i="1" s="1"/>
  <c r="K3488" i="1"/>
  <c r="Q3488" i="1" s="1"/>
  <c r="K3489" i="1"/>
  <c r="Q3489" i="1" s="1"/>
  <c r="K3490" i="1"/>
  <c r="Q3490" i="1" s="1"/>
  <c r="K3491" i="1"/>
  <c r="Q3491" i="1" s="1"/>
  <c r="K3492" i="1"/>
  <c r="Q3492" i="1" s="1"/>
  <c r="K3493" i="1"/>
  <c r="Q3493" i="1" s="1"/>
  <c r="K3494" i="1"/>
  <c r="Q3494" i="1" s="1"/>
  <c r="K3495" i="1"/>
  <c r="Q3495" i="1" s="1"/>
  <c r="K3496" i="1"/>
  <c r="Q3496" i="1" s="1"/>
  <c r="K3497" i="1"/>
  <c r="Q3497" i="1" s="1"/>
  <c r="K3498" i="1"/>
  <c r="Q3498" i="1" s="1"/>
  <c r="K3499" i="1"/>
  <c r="Q3499" i="1" s="1"/>
  <c r="K3500" i="1"/>
  <c r="Q3500" i="1" s="1"/>
  <c r="K3501" i="1"/>
  <c r="Q3501" i="1" s="1"/>
  <c r="K3502" i="1"/>
  <c r="Q3502" i="1" s="1"/>
  <c r="K3503" i="1"/>
  <c r="Q3503" i="1" s="1"/>
  <c r="K3504" i="1"/>
  <c r="Q3504" i="1" s="1"/>
  <c r="K3505" i="1"/>
  <c r="Q3505" i="1" s="1"/>
  <c r="K3506" i="1"/>
  <c r="Q3506" i="1" s="1"/>
  <c r="K3507" i="1"/>
  <c r="Q3507" i="1" s="1"/>
  <c r="K3508" i="1"/>
  <c r="Q3508" i="1" s="1"/>
  <c r="K3509" i="1"/>
  <c r="Q3509" i="1" s="1"/>
  <c r="K3510" i="1"/>
  <c r="Q3510" i="1" s="1"/>
  <c r="K3511" i="1"/>
  <c r="Q3511" i="1" s="1"/>
  <c r="K3512" i="1"/>
  <c r="Q3512" i="1" s="1"/>
  <c r="K3513" i="1"/>
  <c r="Q3513" i="1" s="1"/>
  <c r="K3514" i="1"/>
  <c r="Q3514" i="1" s="1"/>
  <c r="K3515" i="1"/>
  <c r="Q3515" i="1" s="1"/>
  <c r="K3516" i="1"/>
  <c r="Q3516" i="1" s="1"/>
  <c r="K3517" i="1"/>
  <c r="Q3517" i="1" s="1"/>
  <c r="K3518" i="1"/>
  <c r="Q3518" i="1" s="1"/>
  <c r="K3519" i="1"/>
  <c r="Q3519" i="1" s="1"/>
  <c r="K3520" i="1"/>
  <c r="Q3520" i="1" s="1"/>
  <c r="K3521" i="1"/>
  <c r="Q3521" i="1" s="1"/>
  <c r="K3522" i="1"/>
  <c r="Q3522" i="1" s="1"/>
  <c r="K3523" i="1"/>
  <c r="Q3523" i="1" s="1"/>
  <c r="K3524" i="1"/>
  <c r="Q3524" i="1" s="1"/>
  <c r="K3525" i="1"/>
  <c r="Q3525" i="1" s="1"/>
  <c r="K3526" i="1"/>
  <c r="Q3526" i="1" s="1"/>
  <c r="K3527" i="1"/>
  <c r="Q3527" i="1" s="1"/>
  <c r="K3528" i="1"/>
  <c r="Q3528" i="1" s="1"/>
  <c r="K3529" i="1"/>
  <c r="Q3529" i="1" s="1"/>
  <c r="K3530" i="1"/>
  <c r="Q3530" i="1" s="1"/>
  <c r="K3531" i="1"/>
  <c r="Q3531" i="1" s="1"/>
  <c r="K3532" i="1"/>
  <c r="Q3532" i="1" s="1"/>
  <c r="K3533" i="1"/>
  <c r="Q3533" i="1" s="1"/>
  <c r="K3534" i="1"/>
  <c r="Q3534" i="1" s="1"/>
  <c r="K3535" i="1"/>
  <c r="Q3535" i="1" s="1"/>
  <c r="K3536" i="1"/>
  <c r="Q3536" i="1" s="1"/>
  <c r="K3537" i="1"/>
  <c r="Q3537" i="1" s="1"/>
  <c r="K3538" i="1"/>
  <c r="Q3538" i="1" s="1"/>
  <c r="K3539" i="1"/>
  <c r="Q3539" i="1" s="1"/>
  <c r="K3540" i="1"/>
  <c r="Q3540" i="1" s="1"/>
  <c r="K3541" i="1"/>
  <c r="Q3541" i="1" s="1"/>
  <c r="K3542" i="1"/>
  <c r="Q3542" i="1" s="1"/>
  <c r="K3543" i="1"/>
  <c r="Q3543" i="1" s="1"/>
  <c r="K3544" i="1"/>
  <c r="Q3544" i="1" s="1"/>
  <c r="K3545" i="1"/>
  <c r="Q3545" i="1" s="1"/>
  <c r="K3546" i="1"/>
  <c r="Q3546" i="1" s="1"/>
  <c r="K3547" i="1"/>
  <c r="Q3547" i="1" s="1"/>
  <c r="K3548" i="1"/>
  <c r="Q3548" i="1" s="1"/>
  <c r="K3549" i="1"/>
  <c r="Q3549" i="1" s="1"/>
  <c r="K3550" i="1"/>
  <c r="Q3550" i="1" s="1"/>
  <c r="K3551" i="1"/>
  <c r="Q3551" i="1" s="1"/>
  <c r="K3552" i="1"/>
  <c r="Q3552" i="1" s="1"/>
  <c r="K3553" i="1"/>
  <c r="Q3553" i="1" s="1"/>
  <c r="K3554" i="1"/>
  <c r="Q3554" i="1" s="1"/>
  <c r="K3555" i="1"/>
  <c r="Q3555" i="1" s="1"/>
  <c r="K3556" i="1"/>
  <c r="Q3556" i="1" s="1"/>
  <c r="K3557" i="1"/>
  <c r="Q3557" i="1" s="1"/>
  <c r="K3558" i="1"/>
  <c r="Q3558" i="1" s="1"/>
  <c r="K3559" i="1"/>
  <c r="Q3559" i="1" s="1"/>
  <c r="K3560" i="1"/>
  <c r="Q3560" i="1" s="1"/>
  <c r="K3562" i="1"/>
  <c r="K3563" i="1"/>
  <c r="Q3563" i="1" s="1"/>
  <c r="K3564" i="1"/>
  <c r="Q3564" i="1" s="1"/>
  <c r="K3565" i="1"/>
  <c r="Q3565" i="1" s="1"/>
  <c r="K3566" i="1"/>
  <c r="Q3566" i="1" s="1"/>
  <c r="K3567" i="1"/>
  <c r="Q3567" i="1" s="1"/>
  <c r="K3568" i="1"/>
  <c r="Q3568" i="1" s="1"/>
  <c r="K3569" i="1"/>
  <c r="Q3569" i="1" s="1"/>
  <c r="K3570" i="1"/>
  <c r="Q3570" i="1" s="1"/>
  <c r="K3571" i="1"/>
  <c r="Q3571" i="1" s="1"/>
  <c r="K3572" i="1"/>
  <c r="Q3572" i="1" s="1"/>
  <c r="K3573" i="1"/>
  <c r="Q3573" i="1" s="1"/>
  <c r="K3574" i="1"/>
  <c r="Q3574" i="1" s="1"/>
  <c r="K3575" i="1"/>
  <c r="Q3575" i="1" s="1"/>
  <c r="K3576" i="1"/>
  <c r="Q3576" i="1" s="1"/>
  <c r="K3577" i="1"/>
  <c r="Q3577" i="1" s="1"/>
  <c r="K3578" i="1"/>
  <c r="Q3578" i="1" s="1"/>
  <c r="K3579" i="1"/>
  <c r="Q3579" i="1" s="1"/>
  <c r="K3580" i="1"/>
  <c r="Q3580" i="1" s="1"/>
  <c r="K3581" i="1"/>
  <c r="Q3581" i="1" s="1"/>
  <c r="K3582" i="1"/>
  <c r="Q3582" i="1" s="1"/>
  <c r="K3583" i="1"/>
  <c r="Q3583" i="1" s="1"/>
  <c r="K3584" i="1"/>
  <c r="Q3584" i="1" s="1"/>
  <c r="K3585" i="1"/>
  <c r="Q3585" i="1" s="1"/>
  <c r="K3586" i="1"/>
  <c r="Q3586" i="1" s="1"/>
  <c r="K3587" i="1"/>
  <c r="Q3587" i="1" s="1"/>
  <c r="K3588" i="1"/>
  <c r="Q3588" i="1" s="1"/>
  <c r="K3589" i="1"/>
  <c r="Q3589" i="1" s="1"/>
  <c r="K3590" i="1"/>
  <c r="Q3590" i="1" s="1"/>
  <c r="K3591" i="1"/>
  <c r="Q3591" i="1" s="1"/>
  <c r="K3592" i="1"/>
  <c r="Q3592" i="1" s="1"/>
  <c r="K3593" i="1"/>
  <c r="Q3593" i="1" s="1"/>
  <c r="K3594" i="1"/>
  <c r="Q3594" i="1" s="1"/>
  <c r="K3595" i="1"/>
  <c r="Q3595" i="1" s="1"/>
  <c r="K3596" i="1"/>
  <c r="Q3596" i="1" s="1"/>
  <c r="K3597" i="1"/>
  <c r="Q3597" i="1" s="1"/>
  <c r="K3598" i="1"/>
  <c r="Q3598" i="1" s="1"/>
  <c r="K3599" i="1"/>
  <c r="Q3599" i="1" s="1"/>
  <c r="K3600" i="1"/>
  <c r="Q3600" i="1" s="1"/>
  <c r="K3601" i="1"/>
  <c r="Q3601" i="1" s="1"/>
  <c r="K3602" i="1"/>
  <c r="Q3602" i="1" s="1"/>
  <c r="K3603" i="1"/>
  <c r="Q3603" i="1" s="1"/>
  <c r="K3604" i="1"/>
  <c r="Q3604" i="1" s="1"/>
  <c r="K3605" i="1"/>
  <c r="Q3605" i="1" s="1"/>
  <c r="K3606" i="1"/>
  <c r="Q3606" i="1" s="1"/>
  <c r="K3607" i="1"/>
  <c r="Q3607" i="1" s="1"/>
  <c r="K3608" i="1"/>
  <c r="Q3608" i="1" s="1"/>
  <c r="K3609" i="1"/>
  <c r="Q3609" i="1" s="1"/>
  <c r="K3610" i="1"/>
  <c r="Q3610" i="1" s="1"/>
  <c r="K3611" i="1"/>
  <c r="Q3611" i="1" s="1"/>
  <c r="K3612" i="1"/>
  <c r="Q3612" i="1" s="1"/>
  <c r="K3613" i="1"/>
  <c r="Q3613" i="1" s="1"/>
  <c r="K3614" i="1"/>
  <c r="Q3614" i="1" s="1"/>
  <c r="K3615" i="1"/>
  <c r="Q3615" i="1" s="1"/>
  <c r="K3616" i="1"/>
  <c r="Q3616" i="1" s="1"/>
  <c r="K3617" i="1"/>
  <c r="Q3617" i="1" s="1"/>
  <c r="K3618" i="1"/>
  <c r="Q3618" i="1" s="1"/>
  <c r="K3619" i="1"/>
  <c r="Q3619" i="1" s="1"/>
  <c r="K3620" i="1"/>
  <c r="Q3620" i="1" s="1"/>
  <c r="K3621" i="1"/>
  <c r="Q3621" i="1" s="1"/>
  <c r="K3622" i="1"/>
  <c r="Q3622" i="1" s="1"/>
  <c r="K3623" i="1"/>
  <c r="Q3623" i="1" s="1"/>
  <c r="K3624" i="1"/>
  <c r="Q3624" i="1" s="1"/>
  <c r="K3625" i="1"/>
  <c r="Q3625" i="1" s="1"/>
  <c r="K3626" i="1"/>
  <c r="Q3626" i="1" s="1"/>
  <c r="K3627" i="1"/>
  <c r="Q3627" i="1" s="1"/>
  <c r="K3628" i="1"/>
  <c r="Q3628" i="1" s="1"/>
  <c r="K3629" i="1"/>
  <c r="Q3629" i="1" s="1"/>
  <c r="K3630" i="1"/>
  <c r="Q3630" i="1" s="1"/>
  <c r="K3631" i="1"/>
  <c r="Q3631" i="1" s="1"/>
  <c r="K3632" i="1"/>
  <c r="Q3632" i="1" s="1"/>
  <c r="K3633" i="1"/>
  <c r="Q3633" i="1" s="1"/>
  <c r="K3634" i="1"/>
  <c r="Q3634" i="1" s="1"/>
  <c r="K3635" i="1"/>
  <c r="Q3635" i="1" s="1"/>
  <c r="K3636" i="1"/>
  <c r="Q3636" i="1" s="1"/>
  <c r="K3637" i="1"/>
  <c r="K3638" i="1"/>
  <c r="Q3638" i="1" s="1"/>
  <c r="K3639" i="1"/>
  <c r="Q3639" i="1" s="1"/>
  <c r="K3640" i="1"/>
  <c r="Q3640" i="1" s="1"/>
  <c r="K3641" i="1"/>
  <c r="Q3641" i="1" s="1"/>
  <c r="K3642" i="1"/>
  <c r="Q3642" i="1" s="1"/>
  <c r="K3643" i="1"/>
  <c r="Q3643" i="1" s="1"/>
  <c r="K3644" i="1"/>
  <c r="Q3644" i="1" s="1"/>
  <c r="K3645" i="1"/>
  <c r="Q3645" i="1" s="1"/>
  <c r="K3646" i="1"/>
  <c r="Q3646" i="1" s="1"/>
  <c r="K3647" i="1"/>
  <c r="Q3647" i="1" s="1"/>
  <c r="K3648" i="1"/>
  <c r="Q3648" i="1" s="1"/>
  <c r="K3649" i="1"/>
  <c r="Q3649" i="1" s="1"/>
  <c r="K3650" i="1"/>
  <c r="Q3650" i="1" s="1"/>
  <c r="K3651" i="1"/>
  <c r="Q3651" i="1" s="1"/>
  <c r="K3652" i="1"/>
  <c r="Q3652" i="1" s="1"/>
  <c r="K3653" i="1"/>
  <c r="Q3653" i="1" s="1"/>
  <c r="K3654" i="1"/>
  <c r="Q3654" i="1" s="1"/>
  <c r="K3655" i="1"/>
  <c r="Q3655" i="1" s="1"/>
  <c r="K3656" i="1"/>
  <c r="Q3656" i="1" s="1"/>
  <c r="K3657" i="1"/>
  <c r="Q3657" i="1" s="1"/>
  <c r="K3658" i="1"/>
  <c r="Q3658" i="1" s="1"/>
  <c r="K3659" i="1"/>
  <c r="Q3659" i="1" s="1"/>
  <c r="K3660" i="1"/>
  <c r="Q3660" i="1" s="1"/>
  <c r="K3661" i="1"/>
  <c r="K3662" i="1"/>
  <c r="Q3662" i="1" s="1"/>
  <c r="K3663" i="1"/>
  <c r="Q3663" i="1" s="1"/>
  <c r="K3664" i="1"/>
  <c r="Q3664" i="1" s="1"/>
  <c r="K3665" i="1"/>
  <c r="Q3665" i="1" s="1"/>
  <c r="K3666" i="1"/>
  <c r="Q3666" i="1" s="1"/>
  <c r="K3667" i="1"/>
  <c r="Q3667" i="1" s="1"/>
  <c r="K3668" i="1"/>
  <c r="Q3668" i="1" s="1"/>
  <c r="K3669" i="1"/>
  <c r="Q3669" i="1" s="1"/>
  <c r="K3670" i="1"/>
  <c r="Q3670" i="1" s="1"/>
  <c r="K3671" i="1"/>
  <c r="Q3671" i="1" s="1"/>
  <c r="K3672" i="1"/>
  <c r="Q3672" i="1" s="1"/>
  <c r="K3673" i="1"/>
  <c r="Q3673" i="1" s="1"/>
  <c r="K3674" i="1"/>
  <c r="Q3674" i="1" s="1"/>
  <c r="K3675" i="1"/>
  <c r="Q3675" i="1" s="1"/>
  <c r="K3676" i="1"/>
  <c r="Q3676" i="1" s="1"/>
  <c r="K3677" i="1"/>
  <c r="Q3677" i="1" s="1"/>
  <c r="K3678" i="1"/>
  <c r="Q3678" i="1" s="1"/>
  <c r="K3679" i="1"/>
  <c r="Q3679" i="1" s="1"/>
  <c r="K3680" i="1"/>
  <c r="Q3680" i="1" s="1"/>
  <c r="K3681" i="1"/>
  <c r="Q3681" i="1" s="1"/>
  <c r="K3682" i="1"/>
  <c r="Q3682" i="1" s="1"/>
  <c r="K3683" i="1"/>
  <c r="Q3683" i="1" s="1"/>
  <c r="K3684" i="1"/>
  <c r="Q3684" i="1" s="1"/>
  <c r="K3685" i="1"/>
  <c r="Q3685" i="1" s="1"/>
  <c r="K3686" i="1"/>
  <c r="K3687" i="1"/>
  <c r="Q3687" i="1" s="1"/>
  <c r="K3688" i="1"/>
  <c r="Q3688" i="1" s="1"/>
  <c r="K3689" i="1"/>
  <c r="Q3689" i="1" s="1"/>
  <c r="K3690" i="1"/>
  <c r="Q3690" i="1" s="1"/>
  <c r="K3691" i="1"/>
  <c r="Q3691" i="1" s="1"/>
  <c r="K3692" i="1"/>
  <c r="Q3692" i="1" s="1"/>
  <c r="K3693" i="1"/>
  <c r="Q3693" i="1" s="1"/>
  <c r="K3694" i="1"/>
  <c r="K3695" i="1"/>
  <c r="Q3695" i="1" s="1"/>
  <c r="K3696" i="1"/>
  <c r="Q3696" i="1" s="1"/>
  <c r="K3697" i="1"/>
  <c r="Q3697" i="1" s="1"/>
  <c r="K3698" i="1"/>
  <c r="Q3698" i="1" s="1"/>
  <c r="K3699" i="1"/>
  <c r="Q3699" i="1" s="1"/>
  <c r="K3700" i="1"/>
  <c r="Q3700" i="1" s="1"/>
  <c r="K3701" i="1"/>
  <c r="Q3701" i="1" s="1"/>
  <c r="K3702" i="1"/>
  <c r="Q3702" i="1" s="1"/>
  <c r="K3703" i="1"/>
  <c r="Q3703" i="1" s="1"/>
  <c r="K3704" i="1"/>
  <c r="Q3704" i="1" s="1"/>
  <c r="K3705" i="1"/>
  <c r="Q3705" i="1" s="1"/>
  <c r="K3706" i="1"/>
  <c r="Q3706" i="1" s="1"/>
  <c r="K3707" i="1"/>
  <c r="Q3707" i="1" s="1"/>
  <c r="K3708" i="1"/>
  <c r="Q3708" i="1" s="1"/>
  <c r="K3709" i="1"/>
  <c r="Q3709" i="1" s="1"/>
  <c r="K3710" i="1"/>
  <c r="Q3710" i="1" s="1"/>
  <c r="K3711" i="1"/>
  <c r="Q3711" i="1" s="1"/>
  <c r="K3712" i="1"/>
  <c r="Q3712" i="1" s="1"/>
  <c r="K3713" i="1"/>
  <c r="Q3713" i="1" s="1"/>
  <c r="K3714" i="1"/>
  <c r="Q3714" i="1" s="1"/>
  <c r="K3715" i="1"/>
  <c r="Q3715" i="1" s="1"/>
  <c r="K3716" i="1"/>
  <c r="Q3716" i="1" s="1"/>
  <c r="K3717" i="1"/>
  <c r="Q3717" i="1" s="1"/>
  <c r="K3718" i="1"/>
  <c r="Q3718" i="1" s="1"/>
  <c r="K3719" i="1"/>
  <c r="Q3719" i="1" s="1"/>
  <c r="K3720" i="1"/>
  <c r="Q3720" i="1" s="1"/>
  <c r="K3721" i="1"/>
  <c r="Q3721" i="1" s="1"/>
  <c r="K3722" i="1"/>
  <c r="Q3722" i="1" s="1"/>
  <c r="K3723" i="1"/>
  <c r="Q3723" i="1" s="1"/>
  <c r="K3724" i="1"/>
  <c r="Q3724" i="1" s="1"/>
  <c r="K3725" i="1"/>
  <c r="Q3725" i="1" s="1"/>
  <c r="K3726" i="1"/>
  <c r="Q3726" i="1" s="1"/>
  <c r="K3727" i="1"/>
  <c r="Q3727" i="1" s="1"/>
  <c r="K3728" i="1"/>
  <c r="Q3728" i="1" s="1"/>
  <c r="K3729" i="1"/>
  <c r="Q3729" i="1" s="1"/>
  <c r="K3730" i="1"/>
  <c r="Q3730" i="1" s="1"/>
  <c r="K3731" i="1"/>
  <c r="Q3731" i="1" s="1"/>
  <c r="K3732" i="1"/>
  <c r="Q3732" i="1" s="1"/>
  <c r="K3733" i="1"/>
  <c r="Q3733" i="1" s="1"/>
  <c r="K3734" i="1"/>
  <c r="Q3734" i="1" s="1"/>
  <c r="K3735" i="1"/>
  <c r="Q3735" i="1" s="1"/>
  <c r="K3736" i="1"/>
  <c r="Q3736" i="1" s="1"/>
  <c r="K3737" i="1"/>
  <c r="Q3737" i="1" s="1"/>
  <c r="K3738" i="1"/>
  <c r="Q3738" i="1" s="1"/>
  <c r="K3739" i="1"/>
  <c r="Q3739" i="1" s="1"/>
  <c r="K3740" i="1"/>
  <c r="Q3740" i="1" s="1"/>
  <c r="K3741" i="1"/>
  <c r="Q3741" i="1" s="1"/>
  <c r="K3742" i="1"/>
  <c r="Q3742" i="1" s="1"/>
  <c r="K3743" i="1"/>
  <c r="Q3743" i="1" s="1"/>
  <c r="K3744" i="1"/>
  <c r="Q3744" i="1" s="1"/>
  <c r="K3745" i="1"/>
  <c r="Q3745" i="1" s="1"/>
  <c r="K3746" i="1"/>
  <c r="Q3746" i="1" s="1"/>
  <c r="K3747" i="1"/>
  <c r="Q3747" i="1" s="1"/>
  <c r="K3748" i="1"/>
  <c r="Q3748" i="1" s="1"/>
  <c r="K3749" i="1"/>
  <c r="Q3749" i="1" s="1"/>
  <c r="K3750" i="1"/>
  <c r="Q3750" i="1" s="1"/>
  <c r="K3751" i="1"/>
  <c r="Q3751" i="1" s="1"/>
  <c r="K3752" i="1"/>
  <c r="Q3752" i="1" s="1"/>
  <c r="K3753" i="1"/>
  <c r="Q3753" i="1" s="1"/>
  <c r="K3754" i="1"/>
  <c r="Q3754" i="1" s="1"/>
  <c r="K3755" i="1"/>
  <c r="Q3755" i="1" s="1"/>
  <c r="K3756" i="1"/>
  <c r="Q3756" i="1" s="1"/>
  <c r="K3757" i="1"/>
  <c r="Q3757" i="1" s="1"/>
  <c r="K3758" i="1"/>
  <c r="Q3758" i="1" s="1"/>
  <c r="K3759" i="1"/>
  <c r="Q3759" i="1" s="1"/>
  <c r="K3760" i="1"/>
  <c r="Q3760" i="1" s="1"/>
  <c r="K3761" i="1"/>
  <c r="Q3761" i="1" s="1"/>
  <c r="K3762" i="1"/>
  <c r="Q3762" i="1" s="1"/>
  <c r="K3763" i="1"/>
  <c r="Q3763" i="1" s="1"/>
  <c r="K3764" i="1"/>
  <c r="Q3764" i="1" s="1"/>
  <c r="K3765" i="1"/>
  <c r="Q3765" i="1" s="1"/>
  <c r="K3766" i="1"/>
  <c r="K3767" i="1"/>
  <c r="Q3767" i="1" s="1"/>
  <c r="K3768" i="1"/>
  <c r="Q3768" i="1" s="1"/>
  <c r="K3769" i="1"/>
  <c r="Q3769" i="1" s="1"/>
  <c r="K3770" i="1"/>
  <c r="Q3770" i="1" s="1"/>
  <c r="K3771" i="1"/>
  <c r="Q3771" i="1" s="1"/>
  <c r="K3772" i="1"/>
  <c r="Q3772" i="1" s="1"/>
  <c r="K3773" i="1"/>
  <c r="K3774" i="1"/>
  <c r="Q3774" i="1" s="1"/>
  <c r="K3775" i="1"/>
  <c r="Q3775" i="1" s="1"/>
  <c r="K3776" i="1"/>
  <c r="Q3776" i="1" s="1"/>
  <c r="K3777" i="1"/>
  <c r="Q3777" i="1" s="1"/>
  <c r="K3778" i="1"/>
  <c r="Q3778" i="1" s="1"/>
  <c r="K3779" i="1"/>
  <c r="Q3779" i="1" s="1"/>
  <c r="K3780" i="1"/>
  <c r="Q3780" i="1" s="1"/>
  <c r="K3781" i="1"/>
  <c r="Q3781" i="1" s="1"/>
  <c r="K3783" i="1"/>
  <c r="K3784" i="1"/>
  <c r="Q3784" i="1" s="1"/>
  <c r="K3785" i="1"/>
  <c r="Q3785" i="1" s="1"/>
  <c r="K3786" i="1"/>
  <c r="Q3786" i="1" s="1"/>
  <c r="K3787" i="1"/>
  <c r="Q3787" i="1" s="1"/>
  <c r="K3788" i="1"/>
  <c r="Q3788" i="1" s="1"/>
  <c r="K3789" i="1"/>
  <c r="Q3789" i="1" s="1"/>
  <c r="K3790" i="1"/>
  <c r="K3791" i="1"/>
  <c r="Q3791" i="1" s="1"/>
  <c r="K3792" i="1"/>
  <c r="Q3792" i="1" s="1"/>
  <c r="K3793" i="1"/>
  <c r="Q3793" i="1" s="1"/>
  <c r="K3794" i="1"/>
  <c r="Q3794" i="1" s="1"/>
  <c r="K3795" i="1"/>
  <c r="Q3795" i="1" s="1"/>
  <c r="K3796" i="1"/>
  <c r="Q3796" i="1" s="1"/>
  <c r="K3797" i="1"/>
  <c r="Q3797" i="1" s="1"/>
  <c r="K3798" i="1"/>
  <c r="Q3798" i="1" s="1"/>
  <c r="K3799" i="1"/>
  <c r="Q3799" i="1" s="1"/>
  <c r="K3800" i="1"/>
  <c r="Q3800" i="1" s="1"/>
  <c r="K3801" i="1"/>
  <c r="Q3801" i="1" s="1"/>
  <c r="K3802" i="1"/>
  <c r="Q3802" i="1" s="1"/>
  <c r="K3803" i="1"/>
  <c r="Q3803" i="1" s="1"/>
  <c r="K3804" i="1"/>
  <c r="Q3804" i="1" s="1"/>
  <c r="K3805" i="1"/>
  <c r="Q3805" i="1" s="1"/>
  <c r="K3806" i="1"/>
  <c r="Q3806" i="1" s="1"/>
  <c r="K3807" i="1"/>
  <c r="K3808" i="1"/>
  <c r="Q3808" i="1" s="1"/>
  <c r="K3809" i="1"/>
  <c r="Q3809" i="1" s="1"/>
  <c r="K3810" i="1"/>
  <c r="Q3810" i="1" s="1"/>
  <c r="K3811" i="1"/>
  <c r="Q3811" i="1" s="1"/>
  <c r="K3812" i="1"/>
  <c r="Q3812" i="1" s="1"/>
  <c r="K3813" i="1"/>
  <c r="Q3813" i="1" s="1"/>
  <c r="K3814" i="1"/>
  <c r="Q3814" i="1" s="1"/>
  <c r="K3815" i="1"/>
  <c r="Q3815" i="1" s="1"/>
  <c r="K3816" i="1"/>
  <c r="Q3816" i="1" s="1"/>
  <c r="K3817" i="1"/>
  <c r="Q3817" i="1" s="1"/>
  <c r="K3818" i="1"/>
  <c r="Q3818" i="1" s="1"/>
  <c r="K3819" i="1"/>
  <c r="Q3819" i="1" s="1"/>
  <c r="K3820" i="1"/>
  <c r="Q3820" i="1" s="1"/>
  <c r="K3821" i="1"/>
  <c r="Q3821" i="1" s="1"/>
  <c r="K3822" i="1"/>
  <c r="Q3822" i="1" s="1"/>
  <c r="K3823" i="1"/>
  <c r="Q3823" i="1" s="1"/>
  <c r="K3824" i="1"/>
  <c r="Q3824" i="1" s="1"/>
  <c r="K3825" i="1"/>
  <c r="Q3825" i="1" s="1"/>
  <c r="K3826" i="1"/>
  <c r="Q3826" i="1" s="1"/>
  <c r="K3827" i="1"/>
  <c r="Q3827" i="1" s="1"/>
  <c r="K3829" i="1"/>
  <c r="Q3829" i="1" s="1"/>
  <c r="K3830" i="1"/>
  <c r="Q3830" i="1" s="1"/>
  <c r="K3831" i="1"/>
  <c r="Q3831" i="1" s="1"/>
  <c r="K3832" i="1"/>
  <c r="Q3832" i="1" s="1"/>
  <c r="K3833" i="1"/>
  <c r="Q3833" i="1" s="1"/>
  <c r="K3834" i="1"/>
  <c r="Q3834" i="1" s="1"/>
  <c r="K3835" i="1"/>
  <c r="Q3835" i="1" s="1"/>
  <c r="K3836" i="1"/>
  <c r="Q3836" i="1" s="1"/>
  <c r="K3837" i="1"/>
  <c r="Q3837" i="1" s="1"/>
  <c r="K3838" i="1"/>
  <c r="Q3838" i="1" s="1"/>
  <c r="K3839" i="1"/>
  <c r="Q3839" i="1" s="1"/>
  <c r="K3840" i="1"/>
  <c r="Q3840" i="1" s="1"/>
  <c r="K3841" i="1"/>
  <c r="Q3841" i="1" s="1"/>
  <c r="K3842" i="1"/>
  <c r="Q3842" i="1" s="1"/>
  <c r="K3843" i="1"/>
  <c r="Q3843" i="1" s="1"/>
  <c r="K3844" i="1"/>
  <c r="Q3844" i="1" s="1"/>
  <c r="K3845" i="1"/>
  <c r="Q3845" i="1" s="1"/>
  <c r="K3846" i="1"/>
  <c r="Q3846" i="1" s="1"/>
  <c r="K3847" i="1"/>
  <c r="Q3847" i="1" s="1"/>
  <c r="K3848" i="1"/>
  <c r="Q3848" i="1" s="1"/>
  <c r="K3849" i="1"/>
  <c r="Q3849" i="1" s="1"/>
  <c r="K3850" i="1"/>
  <c r="Q3850" i="1" s="1"/>
  <c r="K3851" i="1"/>
  <c r="Q3851" i="1" s="1"/>
  <c r="K3852" i="1"/>
  <c r="Q3852" i="1" s="1"/>
  <c r="K3853" i="1"/>
  <c r="Q3853" i="1" s="1"/>
  <c r="K3854" i="1"/>
  <c r="Q3854" i="1" s="1"/>
  <c r="K3855" i="1"/>
  <c r="Q3855" i="1" s="1"/>
  <c r="K3856" i="1"/>
  <c r="Q3856" i="1" s="1"/>
  <c r="K3857" i="1"/>
  <c r="Q3857" i="1" s="1"/>
  <c r="K3858" i="1"/>
  <c r="Q3858" i="1" s="1"/>
  <c r="K3859" i="1"/>
  <c r="Q3859" i="1" s="1"/>
  <c r="K3860" i="1"/>
  <c r="Q3860" i="1" s="1"/>
  <c r="K3861" i="1"/>
  <c r="Q3861" i="1" s="1"/>
  <c r="K3862" i="1"/>
  <c r="Q3862" i="1" s="1"/>
  <c r="K3863" i="1"/>
  <c r="Q3863" i="1" s="1"/>
  <c r="K3864" i="1"/>
  <c r="Q3864" i="1" s="1"/>
  <c r="K3865" i="1"/>
  <c r="Q3865" i="1" s="1"/>
  <c r="K3866" i="1"/>
  <c r="Q3866" i="1" s="1"/>
  <c r="K3867" i="1"/>
  <c r="Q3867" i="1" s="1"/>
  <c r="K3868" i="1"/>
  <c r="Q3868" i="1" s="1"/>
  <c r="K3869" i="1"/>
  <c r="Q3869" i="1" s="1"/>
  <c r="K3870" i="1"/>
  <c r="Q3870" i="1" s="1"/>
  <c r="K3871" i="1"/>
  <c r="Q3871" i="1" s="1"/>
  <c r="K3872" i="1"/>
  <c r="K3873" i="1"/>
  <c r="Q3873" i="1" s="1"/>
  <c r="K3874" i="1"/>
  <c r="Q3874" i="1" s="1"/>
  <c r="K3876" i="1"/>
  <c r="K3877" i="1"/>
  <c r="Q3877" i="1" s="1"/>
  <c r="K3878" i="1"/>
  <c r="Q3878" i="1" s="1"/>
  <c r="K3879" i="1"/>
  <c r="Q3879" i="1" s="1"/>
  <c r="K3880" i="1"/>
  <c r="Q3880" i="1" s="1"/>
  <c r="K3881" i="1"/>
  <c r="Q3881" i="1" s="1"/>
  <c r="K3882" i="1"/>
  <c r="Q3882" i="1" s="1"/>
  <c r="K3883" i="1"/>
  <c r="Q3883" i="1" s="1"/>
  <c r="K3884" i="1"/>
  <c r="Q3884" i="1" s="1"/>
  <c r="K3885" i="1"/>
  <c r="Q3885" i="1" s="1"/>
  <c r="K3886" i="1"/>
  <c r="Q3886" i="1" s="1"/>
  <c r="K3887" i="1"/>
  <c r="Q3887" i="1" s="1"/>
  <c r="K3888" i="1"/>
  <c r="Q3888" i="1" s="1"/>
  <c r="K3889" i="1"/>
  <c r="Q3889" i="1" s="1"/>
  <c r="K3890" i="1"/>
  <c r="Q3890" i="1" s="1"/>
  <c r="K3891" i="1"/>
  <c r="Q3891" i="1" s="1"/>
  <c r="K3892" i="1"/>
  <c r="Q3892" i="1" s="1"/>
  <c r="K3894" i="1"/>
  <c r="Q3894" i="1" s="1"/>
  <c r="K3895" i="1"/>
  <c r="Q3895" i="1" s="1"/>
  <c r="K3896" i="1"/>
  <c r="Q3896" i="1" s="1"/>
  <c r="K3897" i="1"/>
  <c r="Q3897" i="1" s="1"/>
  <c r="K3899" i="1"/>
  <c r="K3900" i="1"/>
  <c r="Q3900" i="1" s="1"/>
  <c r="K3901" i="1"/>
  <c r="Q3901" i="1" s="1"/>
  <c r="K3902" i="1"/>
  <c r="Q3902" i="1" s="1"/>
  <c r="K3903" i="1"/>
  <c r="Q3903" i="1" s="1"/>
  <c r="K3904" i="1"/>
  <c r="Q3904" i="1" s="1"/>
  <c r="K3905" i="1"/>
  <c r="Q3905" i="1" s="1"/>
  <c r="K3906" i="1"/>
  <c r="Q3906" i="1" s="1"/>
  <c r="K3907" i="1"/>
  <c r="Q3907" i="1" s="1"/>
  <c r="K3908" i="1"/>
  <c r="Q3908" i="1" s="1"/>
  <c r="K3909" i="1"/>
  <c r="Q3909" i="1" s="1"/>
  <c r="K3910" i="1"/>
  <c r="Q3910" i="1" s="1"/>
  <c r="K3911" i="1"/>
  <c r="Q3911" i="1" s="1"/>
  <c r="K3912" i="1"/>
  <c r="Q3912" i="1" s="1"/>
  <c r="K3913" i="1"/>
  <c r="Q3913" i="1" s="1"/>
  <c r="K3914" i="1"/>
  <c r="Q3914" i="1" s="1"/>
  <c r="K3915" i="1"/>
  <c r="Q3915" i="1" s="1"/>
  <c r="K3916" i="1"/>
  <c r="Q3916" i="1" s="1"/>
  <c r="K3917" i="1"/>
  <c r="Q3917" i="1" s="1"/>
  <c r="K3918" i="1"/>
  <c r="Q3918" i="1" s="1"/>
  <c r="K3919" i="1"/>
  <c r="Q3919" i="1" s="1"/>
  <c r="K3920" i="1"/>
  <c r="Q3920" i="1" s="1"/>
  <c r="K3921" i="1"/>
  <c r="Q3921" i="1" s="1"/>
  <c r="K3922" i="1"/>
  <c r="Q3922" i="1" s="1"/>
  <c r="K3923" i="1"/>
  <c r="Q3923" i="1" s="1"/>
  <c r="K3924" i="1"/>
  <c r="Q3924" i="1" s="1"/>
  <c r="K3925" i="1"/>
  <c r="Q3925" i="1" s="1"/>
  <c r="K3926" i="1"/>
  <c r="Q3926" i="1" s="1"/>
  <c r="K3927" i="1"/>
  <c r="Q3927" i="1" s="1"/>
  <c r="K3928" i="1"/>
  <c r="Q3928" i="1" s="1"/>
  <c r="K3929" i="1"/>
  <c r="Q3929" i="1" s="1"/>
  <c r="K3930" i="1"/>
  <c r="Q3930" i="1" s="1"/>
  <c r="K3931" i="1"/>
  <c r="Q3931" i="1" s="1"/>
  <c r="K3932" i="1"/>
  <c r="Q3932" i="1" s="1"/>
  <c r="K3933" i="1"/>
  <c r="Q3933" i="1" s="1"/>
  <c r="K3934" i="1"/>
  <c r="Q3934" i="1" s="1"/>
  <c r="K3935" i="1"/>
  <c r="Q3935" i="1" s="1"/>
  <c r="K3936" i="1"/>
  <c r="Q3936" i="1" s="1"/>
  <c r="K3937" i="1"/>
  <c r="Q3937" i="1" s="1"/>
  <c r="K3938" i="1"/>
  <c r="Q3938" i="1" s="1"/>
  <c r="K3939" i="1"/>
  <c r="K3940" i="1"/>
  <c r="Q3940" i="1" s="1"/>
  <c r="K3941" i="1"/>
  <c r="Q3941" i="1" s="1"/>
  <c r="K3942" i="1"/>
  <c r="Q3942" i="1" s="1"/>
  <c r="K3943" i="1"/>
  <c r="Q3943" i="1" s="1"/>
  <c r="K3944" i="1"/>
  <c r="Q3944" i="1" s="1"/>
  <c r="K3945" i="1"/>
  <c r="Q3945" i="1" s="1"/>
  <c r="K3947" i="1"/>
  <c r="Q3947" i="1" s="1"/>
  <c r="K3948" i="1"/>
  <c r="Q3948" i="1" s="1"/>
  <c r="K3949" i="1"/>
  <c r="Q3949" i="1" s="1"/>
  <c r="K3950" i="1"/>
  <c r="Q3950" i="1" s="1"/>
  <c r="K3951" i="1"/>
  <c r="Q3951" i="1" s="1"/>
  <c r="K3952" i="1"/>
  <c r="Q3952" i="1" s="1"/>
  <c r="K3953" i="1"/>
  <c r="Q3953" i="1" s="1"/>
  <c r="K3954" i="1"/>
  <c r="Q3954" i="1" s="1"/>
  <c r="K3955" i="1"/>
  <c r="Q3955" i="1" s="1"/>
  <c r="K3956" i="1"/>
  <c r="Q3956" i="1" s="1"/>
  <c r="K3957" i="1"/>
  <c r="Q3957" i="1" s="1"/>
  <c r="K3958" i="1"/>
  <c r="Q3958" i="1" s="1"/>
  <c r="K3959" i="1"/>
  <c r="Q3959" i="1" s="1"/>
  <c r="K3960" i="1"/>
  <c r="Q3960" i="1" s="1"/>
  <c r="K3961" i="1"/>
  <c r="Q3961" i="1" s="1"/>
  <c r="K3963" i="1"/>
  <c r="K3966" i="1" s="1"/>
  <c r="K3964" i="1"/>
  <c r="Q3964" i="1" s="1"/>
  <c r="K3965" i="1"/>
  <c r="Q3965" i="1" s="1"/>
  <c r="Q3962" i="1" l="1"/>
  <c r="R3058" i="1"/>
  <c r="R3136" i="1"/>
  <c r="G3967" i="1"/>
  <c r="R1238" i="1"/>
  <c r="R3946" i="1"/>
  <c r="Q3875" i="1"/>
  <c r="R3898" i="1"/>
  <c r="Q3898" i="1"/>
  <c r="R3962" i="1"/>
  <c r="R3828" i="1"/>
  <c r="K3782" i="1"/>
  <c r="Q3562" i="1"/>
  <c r="Q3782" i="1" s="1"/>
  <c r="K3133" i="1"/>
  <c r="Q3132" i="1"/>
  <c r="Q3133" i="1" s="1"/>
  <c r="K3058" i="1"/>
  <c r="K3047" i="1"/>
  <c r="Q3023" i="1"/>
  <c r="Q3047" i="1" s="1"/>
  <c r="K2849" i="1"/>
  <c r="Q2789" i="1"/>
  <c r="Q2849" i="1" s="1"/>
  <c r="K1825" i="1"/>
  <c r="Q1589" i="1"/>
  <c r="Q1825" i="1" s="1"/>
  <c r="K426" i="1"/>
  <c r="Q224" i="1"/>
  <c r="Q426" i="1" s="1"/>
  <c r="R3561" i="1"/>
  <c r="R3481" i="1"/>
  <c r="K3131" i="1"/>
  <c r="Q3117" i="1"/>
  <c r="Q3131" i="1" s="1"/>
  <c r="K3898" i="1"/>
  <c r="K3893" i="1"/>
  <c r="K2771" i="1"/>
  <c r="Q2617" i="1"/>
  <c r="Q2771" i="1" s="1"/>
  <c r="K2537" i="1"/>
  <c r="Q2431" i="1"/>
  <c r="Q2537" i="1" s="1"/>
  <c r="K859" i="1"/>
  <c r="Q777" i="1"/>
  <c r="Q859" i="1" s="1"/>
  <c r="K739" i="1"/>
  <c r="Q726" i="1"/>
  <c r="Q739" i="1" s="1"/>
  <c r="Q3048" i="1"/>
  <c r="Q3058" i="1" s="1"/>
  <c r="K1238" i="1"/>
  <c r="Q1214" i="1"/>
  <c r="Q1238" i="1" s="1"/>
  <c r="K640" i="1"/>
  <c r="Q601" i="1"/>
  <c r="Q640" i="1" s="1"/>
  <c r="R3875" i="1"/>
  <c r="K2430" i="1"/>
  <c r="Q2037" i="1"/>
  <c r="Q2430" i="1" s="1"/>
  <c r="K2788" i="1"/>
  <c r="Q2785" i="1"/>
  <c r="Q2788" i="1" s="1"/>
  <c r="K1388" i="1"/>
  <c r="Q1239" i="1"/>
  <c r="Q1388" i="1" s="1"/>
  <c r="Q3876" i="1"/>
  <c r="Q3893" i="1" s="1"/>
  <c r="K3946" i="1"/>
  <c r="K3828" i="1"/>
  <c r="K3481" i="1"/>
  <c r="K3022" i="1"/>
  <c r="Q2850" i="1"/>
  <c r="Q3022" i="1" s="1"/>
  <c r="K2036" i="1"/>
  <c r="Q1826" i="1"/>
  <c r="Q2036" i="1" s="1"/>
  <c r="K1141" i="1"/>
  <c r="Q1139" i="1"/>
  <c r="Q1141" i="1" s="1"/>
  <c r="Q740" i="1"/>
  <c r="Q774" i="1" s="1"/>
  <c r="K774" i="1"/>
  <c r="K674" i="1"/>
  <c r="Q641" i="1"/>
  <c r="Q674" i="1" s="1"/>
  <c r="K579" i="1"/>
  <c r="Q430" i="1"/>
  <c r="Q579" i="1" s="1"/>
  <c r="Q3963" i="1"/>
  <c r="Q3966" i="1" s="1"/>
  <c r="R3893" i="1"/>
  <c r="K776" i="1"/>
  <c r="Q775" i="1"/>
  <c r="Q776" i="1" s="1"/>
  <c r="K1588" i="1"/>
  <c r="Q1585" i="1"/>
  <c r="Q1588" i="1" s="1"/>
  <c r="K725" i="1"/>
  <c r="Q675" i="1"/>
  <c r="Q725" i="1" s="1"/>
  <c r="R3966" i="1"/>
  <c r="K3962" i="1"/>
  <c r="K3367" i="1"/>
  <c r="Q3137" i="1"/>
  <c r="Q3367" i="1" s="1"/>
  <c r="K3116" i="1"/>
  <c r="Q3085" i="1"/>
  <c r="Q3116" i="1" s="1"/>
  <c r="K935" i="1"/>
  <c r="Q872" i="1"/>
  <c r="Q935" i="1" s="1"/>
  <c r="K1213" i="1"/>
  <c r="Q1142" i="1"/>
  <c r="Q1213" i="1" s="1"/>
  <c r="K3084" i="1"/>
  <c r="Q3059" i="1"/>
  <c r="Q3084" i="1" s="1"/>
  <c r="K1584" i="1"/>
  <c r="Q1389" i="1"/>
  <c r="Q1584" i="1" s="1"/>
  <c r="K1138" i="1"/>
  <c r="Q936" i="1"/>
  <c r="Q1138" i="1" s="1"/>
  <c r="K871" i="1"/>
  <c r="Q870" i="1"/>
  <c r="Q871" i="1" s="1"/>
  <c r="K429" i="1"/>
  <c r="Q427" i="1"/>
  <c r="Q429" i="1" s="1"/>
  <c r="Q3899" i="1"/>
  <c r="Q3946" i="1" s="1"/>
  <c r="K3875" i="1"/>
  <c r="K3561" i="1"/>
  <c r="K3379" i="1"/>
  <c r="Q3368" i="1"/>
  <c r="Q3379" i="1" s="1"/>
  <c r="K3136" i="1"/>
  <c r="Q3134" i="1"/>
  <c r="Q3136" i="1" s="1"/>
  <c r="K2784" i="1"/>
  <c r="Q2772" i="1"/>
  <c r="Q2784" i="1" s="1"/>
  <c r="K2616" i="1"/>
  <c r="Q2538" i="1"/>
  <c r="Q2616" i="1" s="1"/>
  <c r="K869" i="1"/>
  <c r="Q860" i="1"/>
  <c r="Q869" i="1" s="1"/>
  <c r="K600" i="1"/>
  <c r="Q580" i="1"/>
  <c r="Q600" i="1" s="1"/>
  <c r="K223" i="1"/>
  <c r="Q16" i="1"/>
  <c r="Q223" i="1" s="1"/>
  <c r="Q3783" i="1"/>
  <c r="Q3828" i="1" s="1"/>
  <c r="Q3482" i="1"/>
  <c r="Q3561" i="1" s="1"/>
  <c r="Q3380" i="1"/>
  <c r="Q3481" i="1" s="1"/>
  <c r="R3782" i="1"/>
  <c r="R3022" i="1"/>
  <c r="R3131" i="1"/>
  <c r="R3379" i="1"/>
  <c r="R2784" i="1"/>
  <c r="R3367" i="1"/>
  <c r="R3116" i="1"/>
  <c r="R3047" i="1"/>
  <c r="R2616" i="1"/>
  <c r="R3084" i="1"/>
  <c r="R1825" i="1"/>
  <c r="R2771" i="1"/>
  <c r="R2788" i="1"/>
  <c r="R2537" i="1"/>
  <c r="R2849" i="1"/>
  <c r="R2036" i="1"/>
  <c r="R1588" i="1"/>
  <c r="R1388" i="1"/>
  <c r="R2430" i="1"/>
  <c r="R1584" i="1"/>
  <c r="R935" i="1"/>
  <c r="R426" i="1"/>
  <c r="R1141" i="1"/>
  <c r="R1138" i="1"/>
  <c r="R1213" i="1"/>
  <c r="R600" i="1"/>
  <c r="R774" i="1"/>
  <c r="R869" i="1"/>
  <c r="R859" i="1"/>
  <c r="R674" i="1"/>
  <c r="R725" i="1"/>
  <c r="R640" i="1"/>
  <c r="R579" i="1"/>
  <c r="R739" i="1"/>
  <c r="R223" i="1"/>
  <c r="H3967" i="1"/>
  <c r="J3967" i="1"/>
  <c r="P2" i="1"/>
  <c r="R2" i="1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K2" i="1"/>
  <c r="K3" i="1"/>
  <c r="Q3" i="1" s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Q2" i="1" l="1"/>
  <c r="K15" i="1"/>
  <c r="K3967" i="1" s="1"/>
  <c r="R15" i="1"/>
  <c r="R3967" i="1" s="1"/>
  <c r="Q15" i="1" l="1"/>
  <c r="Q3967" i="1" s="1"/>
</calcChain>
</file>

<file path=xl/sharedStrings.xml><?xml version="1.0" encoding="utf-8"?>
<sst xmlns="http://schemas.openxmlformats.org/spreadsheetml/2006/main" count="27533" uniqueCount="4764">
  <si>
    <t>Rep</t>
  </si>
  <si>
    <t>Cust</t>
  </si>
  <si>
    <t>Name</t>
  </si>
  <si>
    <t>Invoice</t>
  </si>
  <si>
    <t>Inv Date</t>
  </si>
  <si>
    <t>Paid Date</t>
  </si>
  <si>
    <t>Sales</t>
  </si>
  <si>
    <t>Payment</t>
  </si>
  <si>
    <t>TMW Cost</t>
  </si>
  <si>
    <t>Days</t>
  </si>
  <si>
    <t>Comm Net Rev</t>
  </si>
  <si>
    <t>Cost</t>
  </si>
  <si>
    <t>Net Rev</t>
  </si>
  <si>
    <t>Disc</t>
  </si>
  <si>
    <t>WO</t>
  </si>
  <si>
    <t>2zTRNBR</t>
  </si>
  <si>
    <t>2zLSYS</t>
  </si>
  <si>
    <t>2zLINV</t>
  </si>
  <si>
    <t>.Disc</t>
  </si>
  <si>
    <t>.WO</t>
  </si>
  <si>
    <t>.TMW Cost</t>
  </si>
  <si>
    <t>.2zTRNBR</t>
  </si>
  <si>
    <t>.2zLSYS</t>
  </si>
  <si>
    <t>.2zLINV</t>
  </si>
  <si>
    <t>AJSO</t>
  </si>
  <si>
    <t>PASCHI01</t>
  </si>
  <si>
    <t>PASTORELLI FOOD PRODUCTS, INC.</t>
  </si>
  <si>
    <t>434579A</t>
  </si>
  <si>
    <t>435670A</t>
  </si>
  <si>
    <t>436620A</t>
  </si>
  <si>
    <t>439018A</t>
  </si>
  <si>
    <t>439504A</t>
  </si>
  <si>
    <t>441269A</t>
  </si>
  <si>
    <t>441284A</t>
  </si>
  <si>
    <t>441311A</t>
  </si>
  <si>
    <t>442518A</t>
  </si>
  <si>
    <t>443156A</t>
  </si>
  <si>
    <t>443225A</t>
  </si>
  <si>
    <t>445342A</t>
  </si>
  <si>
    <t>447248A</t>
  </si>
  <si>
    <t>AJSOCN</t>
  </si>
  <si>
    <t>BRIANA</t>
  </si>
  <si>
    <t>BRIDGFORD PROCESSING CORPORATION</t>
  </si>
  <si>
    <t>415657A</t>
  </si>
  <si>
    <t>434717A</t>
  </si>
  <si>
    <t>435190A</t>
  </si>
  <si>
    <t>435273A</t>
  </si>
  <si>
    <t>436068A</t>
  </si>
  <si>
    <t>436346A</t>
  </si>
  <si>
    <t>436444A</t>
  </si>
  <si>
    <t>436504A</t>
  </si>
  <si>
    <t>436591A</t>
  </si>
  <si>
    <t>436616A</t>
  </si>
  <si>
    <t>436903A</t>
  </si>
  <si>
    <t>436922A</t>
  </si>
  <si>
    <t>436966A</t>
  </si>
  <si>
    <t>437007A</t>
  </si>
  <si>
    <t>437031A</t>
  </si>
  <si>
    <t>437042A</t>
  </si>
  <si>
    <t>437309A</t>
  </si>
  <si>
    <t>437350A</t>
  </si>
  <si>
    <t>437390A</t>
  </si>
  <si>
    <t>437421A</t>
  </si>
  <si>
    <t>437452A</t>
  </si>
  <si>
    <t>437471A</t>
  </si>
  <si>
    <t>437488A</t>
  </si>
  <si>
    <t>437499A</t>
  </si>
  <si>
    <t>437520A</t>
  </si>
  <si>
    <t>437788A</t>
  </si>
  <si>
    <t>437802A</t>
  </si>
  <si>
    <t>437828A</t>
  </si>
  <si>
    <t>437847A</t>
  </si>
  <si>
    <t>437859A</t>
  </si>
  <si>
    <t>437885A</t>
  </si>
  <si>
    <t>437921A</t>
  </si>
  <si>
    <t>437931A</t>
  </si>
  <si>
    <t>437974A</t>
  </si>
  <si>
    <t>438181A</t>
  </si>
  <si>
    <t>438202A</t>
  </si>
  <si>
    <t>438218A</t>
  </si>
  <si>
    <t>438245A</t>
  </si>
  <si>
    <t>438276A</t>
  </si>
  <si>
    <t>438289A</t>
  </si>
  <si>
    <t>438306A</t>
  </si>
  <si>
    <t>438336A</t>
  </si>
  <si>
    <t>438773A</t>
  </si>
  <si>
    <t>438933A</t>
  </si>
  <si>
    <t>439013A</t>
  </si>
  <si>
    <t>439036A</t>
  </si>
  <si>
    <t>439292A</t>
  </si>
  <si>
    <t>439317A</t>
  </si>
  <si>
    <t>439345A</t>
  </si>
  <si>
    <t>439357A</t>
  </si>
  <si>
    <t>439363A</t>
  </si>
  <si>
    <t>439406A</t>
  </si>
  <si>
    <t>439416A</t>
  </si>
  <si>
    <t>439605A</t>
  </si>
  <si>
    <t>439623A</t>
  </si>
  <si>
    <t>439633A</t>
  </si>
  <si>
    <t>439652A</t>
  </si>
  <si>
    <t>439681A</t>
  </si>
  <si>
    <t>439701A</t>
  </si>
  <si>
    <t>439718A</t>
  </si>
  <si>
    <t>439736A</t>
  </si>
  <si>
    <t>439744A</t>
  </si>
  <si>
    <t>439771A</t>
  </si>
  <si>
    <t>440455A</t>
  </si>
  <si>
    <t>440466A</t>
  </si>
  <si>
    <t>440484A</t>
  </si>
  <si>
    <t>440505A</t>
  </si>
  <si>
    <t>440586A</t>
  </si>
  <si>
    <t>440612A</t>
  </si>
  <si>
    <t>440631A</t>
  </si>
  <si>
    <t>440659A</t>
  </si>
  <si>
    <t>440671A</t>
  </si>
  <si>
    <t>440848A</t>
  </si>
  <si>
    <t>440860A</t>
  </si>
  <si>
    <t>440880A</t>
  </si>
  <si>
    <t>440938A</t>
  </si>
  <si>
    <t>440985A</t>
  </si>
  <si>
    <t>441011A</t>
  </si>
  <si>
    <t>441038A</t>
  </si>
  <si>
    <t>441056A</t>
  </si>
  <si>
    <t>441069A</t>
  </si>
  <si>
    <t>441245A</t>
  </si>
  <si>
    <t>441262A</t>
  </si>
  <si>
    <t>441271A</t>
  </si>
  <si>
    <t>441275A</t>
  </si>
  <si>
    <t>441282A</t>
  </si>
  <si>
    <t>441317A</t>
  </si>
  <si>
    <t>441329A</t>
  </si>
  <si>
    <t>441344A</t>
  </si>
  <si>
    <t>441360A</t>
  </si>
  <si>
    <t>441380A</t>
  </si>
  <si>
    <t>441396A</t>
  </si>
  <si>
    <t>441418A</t>
  </si>
  <si>
    <t>441557A</t>
  </si>
  <si>
    <t>441681A</t>
  </si>
  <si>
    <t>441713A</t>
  </si>
  <si>
    <t>441771A</t>
  </si>
  <si>
    <t>441794A</t>
  </si>
  <si>
    <t>441811A</t>
  </si>
  <si>
    <t>441835A</t>
  </si>
  <si>
    <t>441838A</t>
  </si>
  <si>
    <t>441869A</t>
  </si>
  <si>
    <t>442149A</t>
  </si>
  <si>
    <t>442164A</t>
  </si>
  <si>
    <t>442192A</t>
  </si>
  <si>
    <t>442222A</t>
  </si>
  <si>
    <t>442231A</t>
  </si>
  <si>
    <t>442266A</t>
  </si>
  <si>
    <t>442286A</t>
  </si>
  <si>
    <t>442292A</t>
  </si>
  <si>
    <t>442304A</t>
  </si>
  <si>
    <t>442605A</t>
  </si>
  <si>
    <t>442615A</t>
  </si>
  <si>
    <t>442631A</t>
  </si>
  <si>
    <t>442678A</t>
  </si>
  <si>
    <t>442683A</t>
  </si>
  <si>
    <t>442705A</t>
  </si>
  <si>
    <t>442718A</t>
  </si>
  <si>
    <t>442736A</t>
  </si>
  <si>
    <t>442738A</t>
  </si>
  <si>
    <t>443070A</t>
  </si>
  <si>
    <t>443124A</t>
  </si>
  <si>
    <t>443161A</t>
  </si>
  <si>
    <t>443187A</t>
  </si>
  <si>
    <t>443220A</t>
  </si>
  <si>
    <t>443548A</t>
  </si>
  <si>
    <t>443570A</t>
  </si>
  <si>
    <t>443598A</t>
  </si>
  <si>
    <t>443607A</t>
  </si>
  <si>
    <t>443610A</t>
  </si>
  <si>
    <t>443638A</t>
  </si>
  <si>
    <t>443643A</t>
  </si>
  <si>
    <t>443883A</t>
  </si>
  <si>
    <t>443884A</t>
  </si>
  <si>
    <t>443910A</t>
  </si>
  <si>
    <t>443922A</t>
  </si>
  <si>
    <t>443930A</t>
  </si>
  <si>
    <t>443955A</t>
  </si>
  <si>
    <t>443972A</t>
  </si>
  <si>
    <t>444005A</t>
  </si>
  <si>
    <t>444010A</t>
  </si>
  <si>
    <t>444331A</t>
  </si>
  <si>
    <t>444335A</t>
  </si>
  <si>
    <t>444356A</t>
  </si>
  <si>
    <t>444361A</t>
  </si>
  <si>
    <t>444391A</t>
  </si>
  <si>
    <t>444407A</t>
  </si>
  <si>
    <t>444411A</t>
  </si>
  <si>
    <t>444440A</t>
  </si>
  <si>
    <t>444694A</t>
  </si>
  <si>
    <t>444698A</t>
  </si>
  <si>
    <t>444716A</t>
  </si>
  <si>
    <t>444776A</t>
  </si>
  <si>
    <t>444819A</t>
  </si>
  <si>
    <t>444841A</t>
  </si>
  <si>
    <t>444852A</t>
  </si>
  <si>
    <t>444857A</t>
  </si>
  <si>
    <t>445074A</t>
  </si>
  <si>
    <t>445194A</t>
  </si>
  <si>
    <t>445258A</t>
  </si>
  <si>
    <t>445339A</t>
  </si>
  <si>
    <t>445562A</t>
  </si>
  <si>
    <t>445572A</t>
  </si>
  <si>
    <t>445593A</t>
  </si>
  <si>
    <t>445634A</t>
  </si>
  <si>
    <t>445636A</t>
  </si>
  <si>
    <t>445680A</t>
  </si>
  <si>
    <t>445911A</t>
  </si>
  <si>
    <t>445934A</t>
  </si>
  <si>
    <t>445952A</t>
  </si>
  <si>
    <t>445981A</t>
  </si>
  <si>
    <t>446006A</t>
  </si>
  <si>
    <t>446021A</t>
  </si>
  <si>
    <t>446038A</t>
  </si>
  <si>
    <t>446058A</t>
  </si>
  <si>
    <t>446077A</t>
  </si>
  <si>
    <t>446192A</t>
  </si>
  <si>
    <t>446336A</t>
  </si>
  <si>
    <t>446356A</t>
  </si>
  <si>
    <t>446374A</t>
  </si>
  <si>
    <t>446393A</t>
  </si>
  <si>
    <t>446405A</t>
  </si>
  <si>
    <t>446417A</t>
  </si>
  <si>
    <t>446451A</t>
  </si>
  <si>
    <t>446465A</t>
  </si>
  <si>
    <t>446493A</t>
  </si>
  <si>
    <t>446731A</t>
  </si>
  <si>
    <t>446734A</t>
  </si>
  <si>
    <t>446746A</t>
  </si>
  <si>
    <t>446765A</t>
  </si>
  <si>
    <t>446786A</t>
  </si>
  <si>
    <t>446814A</t>
  </si>
  <si>
    <t>446828A</t>
  </si>
  <si>
    <t>446847A</t>
  </si>
  <si>
    <t>447138A</t>
  </si>
  <si>
    <t>447170A</t>
  </si>
  <si>
    <t>447212A</t>
  </si>
  <si>
    <t>447244A</t>
  </si>
  <si>
    <t>447605A</t>
  </si>
  <si>
    <t>447621A</t>
  </si>
  <si>
    <t>447649A</t>
  </si>
  <si>
    <t>447694A</t>
  </si>
  <si>
    <t>447706A</t>
  </si>
  <si>
    <t>448022A</t>
  </si>
  <si>
    <t>448036A</t>
  </si>
  <si>
    <t>448056A</t>
  </si>
  <si>
    <t>448393A</t>
  </si>
  <si>
    <t>ARS</t>
  </si>
  <si>
    <t>ACCAUR</t>
  </si>
  <si>
    <t>ACCURATE COLOR &amp; COMPOUND</t>
  </si>
  <si>
    <t>444557A</t>
  </si>
  <si>
    <t>ACUGRE</t>
  </si>
  <si>
    <t>ACUITY LIGHTING GROUP, INC.- RC-05</t>
  </si>
  <si>
    <t>393567C</t>
  </si>
  <si>
    <t>423443A</t>
  </si>
  <si>
    <t>431562A</t>
  </si>
  <si>
    <t>434318A</t>
  </si>
  <si>
    <t>435085A</t>
  </si>
  <si>
    <t>435741A</t>
  </si>
  <si>
    <t>435743A</t>
  </si>
  <si>
    <t>436264A</t>
  </si>
  <si>
    <t>437161A</t>
  </si>
  <si>
    <t>437162A</t>
  </si>
  <si>
    <t>438268A</t>
  </si>
  <si>
    <t>439362A</t>
  </si>
  <si>
    <t>439410A</t>
  </si>
  <si>
    <t>439411A</t>
  </si>
  <si>
    <t>439413A</t>
  </si>
  <si>
    <t>439902A</t>
  </si>
  <si>
    <t>439933A</t>
  </si>
  <si>
    <t>440142A</t>
  </si>
  <si>
    <t>440149A</t>
  </si>
  <si>
    <t>440218A</t>
  </si>
  <si>
    <t>440607A</t>
  </si>
  <si>
    <t>440927A</t>
  </si>
  <si>
    <t>441028A</t>
  </si>
  <si>
    <t>442026A</t>
  </si>
  <si>
    <t>442027A</t>
  </si>
  <si>
    <t>442028A</t>
  </si>
  <si>
    <t>443180A</t>
  </si>
  <si>
    <t>443182A</t>
  </si>
  <si>
    <t>443326A</t>
  </si>
  <si>
    <t>443941A</t>
  </si>
  <si>
    <t>444190A</t>
  </si>
  <si>
    <t>444307A</t>
  </si>
  <si>
    <t>444454A</t>
  </si>
  <si>
    <t>444527A</t>
  </si>
  <si>
    <t>444611A</t>
  </si>
  <si>
    <t>445230A</t>
  </si>
  <si>
    <t>447741A</t>
  </si>
  <si>
    <t>ANTCHI</t>
  </si>
  <si>
    <t>ANTENAS ENTERPRISES</t>
  </si>
  <si>
    <t>425680A</t>
  </si>
  <si>
    <t>428970A</t>
  </si>
  <si>
    <t>428971A</t>
  </si>
  <si>
    <t>429416A</t>
  </si>
  <si>
    <t>430923A</t>
  </si>
  <si>
    <t>430928A</t>
  </si>
  <si>
    <t>430929A</t>
  </si>
  <si>
    <t>432698A</t>
  </si>
  <si>
    <t>434069A</t>
  </si>
  <si>
    <t>435173A</t>
  </si>
  <si>
    <t>BASUNI</t>
  </si>
  <si>
    <t>BASCO ACCESSORIES&amp;SUPPLY CO</t>
  </si>
  <si>
    <t>440725A</t>
  </si>
  <si>
    <t>440742A</t>
  </si>
  <si>
    <t>BUILEM</t>
  </si>
  <si>
    <t>BUILDING STONE PRODUCTS</t>
  </si>
  <si>
    <t>441599A</t>
  </si>
  <si>
    <t>450305A</t>
  </si>
  <si>
    <t>BUNSAI03</t>
  </si>
  <si>
    <t>BUNZLE DISTRIBUTION USA, INC. -</t>
  </si>
  <si>
    <t>415351A</t>
  </si>
  <si>
    <t>416242C</t>
  </si>
  <si>
    <t>423087C</t>
  </si>
  <si>
    <t>433407C</t>
  </si>
  <si>
    <t>438301A</t>
  </si>
  <si>
    <t>440548A</t>
  </si>
  <si>
    <t>441127A</t>
  </si>
  <si>
    <t>441127B</t>
  </si>
  <si>
    <t>443059A</t>
  </si>
  <si>
    <t>443059B</t>
  </si>
  <si>
    <t>DIANOR</t>
  </si>
  <si>
    <t>DIAMOND BAG AND PRINT</t>
  </si>
  <si>
    <t>434287A</t>
  </si>
  <si>
    <t>436442A</t>
  </si>
  <si>
    <t>440613A</t>
  </si>
  <si>
    <t>ESAMID</t>
  </si>
  <si>
    <t>ESAB WELDING CUTTING PRODUCTS</t>
  </si>
  <si>
    <t>435697A</t>
  </si>
  <si>
    <t>441040A</t>
  </si>
  <si>
    <t>442340A</t>
  </si>
  <si>
    <t>444053A</t>
  </si>
  <si>
    <t>445986A</t>
  </si>
  <si>
    <t>EXCAUR</t>
  </si>
  <si>
    <t>EXCEL CONTAINER, INC.</t>
  </si>
  <si>
    <t>425234A</t>
  </si>
  <si>
    <t>431965A</t>
  </si>
  <si>
    <t>436895A</t>
  </si>
  <si>
    <t>439241A</t>
  </si>
  <si>
    <t>439780A</t>
  </si>
  <si>
    <t>FEEHAR</t>
  </si>
  <si>
    <t>FEESERS, INC.</t>
  </si>
  <si>
    <t>429807C</t>
  </si>
  <si>
    <t>433093C</t>
  </si>
  <si>
    <t>FILJOL</t>
  </si>
  <si>
    <t>FILTRATION GROUP</t>
  </si>
  <si>
    <t>434677A</t>
  </si>
  <si>
    <t>437665A</t>
  </si>
  <si>
    <t>450891A</t>
  </si>
  <si>
    <t>450891B</t>
  </si>
  <si>
    <t>FISJAC</t>
  </si>
  <si>
    <t>FIS</t>
  </si>
  <si>
    <t>427922A</t>
  </si>
  <si>
    <t>428477A</t>
  </si>
  <si>
    <t>429381A</t>
  </si>
  <si>
    <t>430938A</t>
  </si>
  <si>
    <t>430979A</t>
  </si>
  <si>
    <t>430982A</t>
  </si>
  <si>
    <t>431991A</t>
  </si>
  <si>
    <t>432475A</t>
  </si>
  <si>
    <t>434258A</t>
  </si>
  <si>
    <t>434397A</t>
  </si>
  <si>
    <t>436795A</t>
  </si>
  <si>
    <t>438468A</t>
  </si>
  <si>
    <t>441219A</t>
  </si>
  <si>
    <t>441540A</t>
  </si>
  <si>
    <t>IDECHI</t>
  </si>
  <si>
    <t>IDEAL BOX</t>
  </si>
  <si>
    <t>434869A</t>
  </si>
  <si>
    <t>439761A</t>
  </si>
  <si>
    <t>440476A</t>
  </si>
  <si>
    <t>442308A</t>
  </si>
  <si>
    <t>448774A</t>
  </si>
  <si>
    <t>451161A</t>
  </si>
  <si>
    <t>ITSAUR</t>
  </si>
  <si>
    <t>ITS INTEGRATED THERMOFORMING</t>
  </si>
  <si>
    <t>438803A</t>
  </si>
  <si>
    <t>KAUMIN</t>
  </si>
  <si>
    <t>KAUFMAN CONTAINER</t>
  </si>
  <si>
    <t>439539A</t>
  </si>
  <si>
    <t>LINBEL</t>
  </si>
  <si>
    <t>LINGLE BROS. COFFEE, INC.</t>
  </si>
  <si>
    <t>442242C</t>
  </si>
  <si>
    <t>MASARL</t>
  </si>
  <si>
    <t>MASON CHEMICAL</t>
  </si>
  <si>
    <t>445733A</t>
  </si>
  <si>
    <t>MHOSAI</t>
  </si>
  <si>
    <t>M. HOLLAND COMPANY C/O CASS</t>
  </si>
  <si>
    <t>435394A</t>
  </si>
  <si>
    <t>440105A</t>
  </si>
  <si>
    <t>442163A</t>
  </si>
  <si>
    <t>442733A</t>
  </si>
  <si>
    <t>445459A</t>
  </si>
  <si>
    <t>NOVWOO</t>
  </si>
  <si>
    <t>NOVA ORTHO</t>
  </si>
  <si>
    <t>439836A</t>
  </si>
  <si>
    <t>446190A</t>
  </si>
  <si>
    <t>OMGORM</t>
  </si>
  <si>
    <t>OMG, INC.</t>
  </si>
  <si>
    <t>433015A</t>
  </si>
  <si>
    <t>435420A</t>
  </si>
  <si>
    <t>435452A</t>
  </si>
  <si>
    <t>436124A</t>
  </si>
  <si>
    <t>436130A</t>
  </si>
  <si>
    <t>438232A</t>
  </si>
  <si>
    <t>438977A</t>
  </si>
  <si>
    <t>PINLAK</t>
  </si>
  <si>
    <t>INSIGHT BEVERAGES</t>
  </si>
  <si>
    <t>432293A</t>
  </si>
  <si>
    <t>435334A</t>
  </si>
  <si>
    <t>435342A</t>
  </si>
  <si>
    <t>435417A</t>
  </si>
  <si>
    <t>437008A</t>
  </si>
  <si>
    <t>438113A</t>
  </si>
  <si>
    <t>438213A</t>
  </si>
  <si>
    <t>438216A</t>
  </si>
  <si>
    <t>438221A</t>
  </si>
  <si>
    <t>439952A</t>
  </si>
  <si>
    <t>439955A</t>
  </si>
  <si>
    <t>439955B</t>
  </si>
  <si>
    <t>440536A</t>
  </si>
  <si>
    <t>440537A</t>
  </si>
  <si>
    <t>440543A</t>
  </si>
  <si>
    <t>440981A</t>
  </si>
  <si>
    <t>442242A</t>
  </si>
  <si>
    <t>442242B</t>
  </si>
  <si>
    <t>442595A</t>
  </si>
  <si>
    <t>442595B</t>
  </si>
  <si>
    <t>442604A</t>
  </si>
  <si>
    <t>442613A</t>
  </si>
  <si>
    <t>442624A</t>
  </si>
  <si>
    <t>442628A</t>
  </si>
  <si>
    <t>442856A</t>
  </si>
  <si>
    <t>444536A</t>
  </si>
  <si>
    <t>445212A</t>
  </si>
  <si>
    <t>445219A</t>
  </si>
  <si>
    <t>445232A</t>
  </si>
  <si>
    <t>445238A</t>
  </si>
  <si>
    <t>445244A</t>
  </si>
  <si>
    <t>446592A</t>
  </si>
  <si>
    <t>446870A</t>
  </si>
  <si>
    <t>446954A</t>
  </si>
  <si>
    <t>446955A</t>
  </si>
  <si>
    <t>446961A</t>
  </si>
  <si>
    <t>449089A</t>
  </si>
  <si>
    <t>449097A</t>
  </si>
  <si>
    <t>449249A</t>
  </si>
  <si>
    <t>PIOGLE</t>
  </si>
  <si>
    <t>PIONEER PACKAGING</t>
  </si>
  <si>
    <t>439901A</t>
  </si>
  <si>
    <t>RAPCHI02</t>
  </si>
  <si>
    <t>RAPID DISPLAYS</t>
  </si>
  <si>
    <t>439448A</t>
  </si>
  <si>
    <t>439449A</t>
  </si>
  <si>
    <t>439465A</t>
  </si>
  <si>
    <t>439497A</t>
  </si>
  <si>
    <t>439889A</t>
  </si>
  <si>
    <t>439947C</t>
  </si>
  <si>
    <t>439947D</t>
  </si>
  <si>
    <t>439947E</t>
  </si>
  <si>
    <t>440634A</t>
  </si>
  <si>
    <t>440636A</t>
  </si>
  <si>
    <t>440637A</t>
  </si>
  <si>
    <t>441615A</t>
  </si>
  <si>
    <t>441621A</t>
  </si>
  <si>
    <t>441743A</t>
  </si>
  <si>
    <t>441746A</t>
  </si>
  <si>
    <t>442767A</t>
  </si>
  <si>
    <t>445790A</t>
  </si>
  <si>
    <t>446094A</t>
  </si>
  <si>
    <t>446095A</t>
  </si>
  <si>
    <t>447052A</t>
  </si>
  <si>
    <t>447725A</t>
  </si>
  <si>
    <t>RAPROM</t>
  </si>
  <si>
    <t>RAPAK</t>
  </si>
  <si>
    <t>431244A</t>
  </si>
  <si>
    <t>ROPELK</t>
  </si>
  <si>
    <t>ROPAK CENTRAL INC.</t>
  </si>
  <si>
    <t>437086A</t>
  </si>
  <si>
    <t>440203A</t>
  </si>
  <si>
    <t>440522A</t>
  </si>
  <si>
    <t>440527A</t>
  </si>
  <si>
    <t>441500A</t>
  </si>
  <si>
    <t>443879A</t>
  </si>
  <si>
    <t>444160A</t>
  </si>
  <si>
    <t>444563A</t>
  </si>
  <si>
    <t>444938A</t>
  </si>
  <si>
    <t>445799A</t>
  </si>
  <si>
    <t>SHOAUR</t>
  </si>
  <si>
    <t>SHORR PACKAGING</t>
  </si>
  <si>
    <t>442460A</t>
  </si>
  <si>
    <t>442460B</t>
  </si>
  <si>
    <t>445476A</t>
  </si>
  <si>
    <t>447216A</t>
  </si>
  <si>
    <t>449534A</t>
  </si>
  <si>
    <t>449534B</t>
  </si>
  <si>
    <t>STOLOC</t>
  </si>
  <si>
    <t>STOCK STEEL INC.</t>
  </si>
  <si>
    <t>434056A</t>
  </si>
  <si>
    <t>USBNAP</t>
  </si>
  <si>
    <t>US BANK LOGISTICS SERVICES</t>
  </si>
  <si>
    <t>446106A</t>
  </si>
  <si>
    <t>446107A</t>
  </si>
  <si>
    <t>447936A</t>
  </si>
  <si>
    <t>451050A</t>
  </si>
  <si>
    <t>ARSSAB</t>
  </si>
  <si>
    <t>CLEELK</t>
  </si>
  <si>
    <t>CLEAR LAM</t>
  </si>
  <si>
    <t>434495A</t>
  </si>
  <si>
    <t>434495B</t>
  </si>
  <si>
    <t>AWJ</t>
  </si>
  <si>
    <t>ANAADD</t>
  </si>
  <si>
    <t>ANASCO INC</t>
  </si>
  <si>
    <t>436643A</t>
  </si>
  <si>
    <t>437204A</t>
  </si>
  <si>
    <t>437833A</t>
  </si>
  <si>
    <t>438280A</t>
  </si>
  <si>
    <t>443188A</t>
  </si>
  <si>
    <t>ASSCHI</t>
  </si>
  <si>
    <t>ASSEMBLERS</t>
  </si>
  <si>
    <t>438366A</t>
  </si>
  <si>
    <t>439816A</t>
  </si>
  <si>
    <t>445146A</t>
  </si>
  <si>
    <t>BASBUR01</t>
  </si>
  <si>
    <t>BASIC GRAIN PRODUCTS, INC.</t>
  </si>
  <si>
    <t>434699A</t>
  </si>
  <si>
    <t>437662A</t>
  </si>
  <si>
    <t>440204A</t>
  </si>
  <si>
    <t>443738A</t>
  </si>
  <si>
    <t>CARADD</t>
  </si>
  <si>
    <t>CARY COMPANY, THE</t>
  </si>
  <si>
    <t>434000A</t>
  </si>
  <si>
    <t>443663A</t>
  </si>
  <si>
    <t>446881A</t>
  </si>
  <si>
    <t>447168A</t>
  </si>
  <si>
    <t>447993A</t>
  </si>
  <si>
    <t>CLIELK</t>
  </si>
  <si>
    <t>CLINGAN</t>
  </si>
  <si>
    <t>440250A</t>
  </si>
  <si>
    <t>443311A</t>
  </si>
  <si>
    <t>444145A</t>
  </si>
  <si>
    <t>444816A</t>
  </si>
  <si>
    <t>444928A</t>
  </si>
  <si>
    <t>445436A</t>
  </si>
  <si>
    <t>COVCHA</t>
  </si>
  <si>
    <t>COVENANT TRANSPORT SOLUTIONS</t>
  </si>
  <si>
    <t>417890A</t>
  </si>
  <si>
    <t>421436A</t>
  </si>
  <si>
    <t>422189A</t>
  </si>
  <si>
    <t>425443A</t>
  </si>
  <si>
    <t>425845A</t>
  </si>
  <si>
    <t>425855A</t>
  </si>
  <si>
    <t>426234A</t>
  </si>
  <si>
    <t>430599A</t>
  </si>
  <si>
    <t>430610A</t>
  </si>
  <si>
    <t>430611A</t>
  </si>
  <si>
    <t>430614A</t>
  </si>
  <si>
    <t>431210A</t>
  </si>
  <si>
    <t>431221A</t>
  </si>
  <si>
    <t>431224A</t>
  </si>
  <si>
    <t>431237A</t>
  </si>
  <si>
    <t>431612A</t>
  </si>
  <si>
    <t>431835A</t>
  </si>
  <si>
    <t>431842A</t>
  </si>
  <si>
    <t>431868A</t>
  </si>
  <si>
    <t>432009A</t>
  </si>
  <si>
    <t>432010A</t>
  </si>
  <si>
    <t>433658A</t>
  </si>
  <si>
    <t>433659A</t>
  </si>
  <si>
    <t>434838A</t>
  </si>
  <si>
    <t>435206A</t>
  </si>
  <si>
    <t>435225A</t>
  </si>
  <si>
    <t>435629A</t>
  </si>
  <si>
    <t>435630A</t>
  </si>
  <si>
    <t>435635A</t>
  </si>
  <si>
    <t>436001A</t>
  </si>
  <si>
    <t>436006A</t>
  </si>
  <si>
    <t>436421A</t>
  </si>
  <si>
    <t>437733A</t>
  </si>
  <si>
    <t>437757A</t>
  </si>
  <si>
    <t>438161A</t>
  </si>
  <si>
    <t>438677A</t>
  </si>
  <si>
    <t>438739A</t>
  </si>
  <si>
    <t>438748A</t>
  </si>
  <si>
    <t>438752A</t>
  </si>
  <si>
    <t>439230A</t>
  </si>
  <si>
    <t>439242A</t>
  </si>
  <si>
    <t>439243A</t>
  </si>
  <si>
    <t>439255A</t>
  </si>
  <si>
    <t>439258A</t>
  </si>
  <si>
    <t>439604A</t>
  </si>
  <si>
    <t>440000A</t>
  </si>
  <si>
    <t>440414A</t>
  </si>
  <si>
    <t>440812A</t>
  </si>
  <si>
    <t>EUTMEN</t>
  </si>
  <si>
    <t>EUTECTIC CORPORATION</t>
  </si>
  <si>
    <t>438807A</t>
  </si>
  <si>
    <t>441779A</t>
  </si>
  <si>
    <t>HPSSAN</t>
  </si>
  <si>
    <t>BAY STREET MILLING</t>
  </si>
  <si>
    <t>435071A</t>
  </si>
  <si>
    <t>442043A</t>
  </si>
  <si>
    <t>442581A</t>
  </si>
  <si>
    <t>444862A</t>
  </si>
  <si>
    <t>445811A</t>
  </si>
  <si>
    <t>KRAMEL</t>
  </si>
  <si>
    <t>KRAFT CHEMICAL</t>
  </si>
  <si>
    <t>433325A</t>
  </si>
  <si>
    <t>436371A</t>
  </si>
  <si>
    <t>439007A</t>
  </si>
  <si>
    <t>KUEELK</t>
  </si>
  <si>
    <t>KUEHNE AND NAGEL</t>
  </si>
  <si>
    <t>428790A</t>
  </si>
  <si>
    <t>432439A</t>
  </si>
  <si>
    <t>432586A</t>
  </si>
  <si>
    <t>433021A</t>
  </si>
  <si>
    <t>433083A</t>
  </si>
  <si>
    <t>434595A</t>
  </si>
  <si>
    <t>LOWSUN</t>
  </si>
  <si>
    <t>LOWRY'S</t>
  </si>
  <si>
    <t>440277A</t>
  </si>
  <si>
    <t>450775A</t>
  </si>
  <si>
    <t>MACBOL01</t>
  </si>
  <si>
    <t>MCNEIL AUTOMOTIVE PRODUCTS</t>
  </si>
  <si>
    <t>432450A</t>
  </si>
  <si>
    <t>433889A</t>
  </si>
  <si>
    <t>433972A</t>
  </si>
  <si>
    <t>433975A</t>
  </si>
  <si>
    <t>434465A</t>
  </si>
  <si>
    <t>434499A</t>
  </si>
  <si>
    <t>434868A</t>
  </si>
  <si>
    <t>434871A</t>
  </si>
  <si>
    <t>435511A</t>
  </si>
  <si>
    <t>435656A</t>
  </si>
  <si>
    <t>436324A</t>
  </si>
  <si>
    <t>436798A</t>
  </si>
  <si>
    <t>437610A</t>
  </si>
  <si>
    <t>438523A</t>
  </si>
  <si>
    <t>438529A</t>
  </si>
  <si>
    <t>439263A</t>
  </si>
  <si>
    <t>439265A</t>
  </si>
  <si>
    <t>439562A</t>
  </si>
  <si>
    <t>439828A</t>
  </si>
  <si>
    <t>440236A</t>
  </si>
  <si>
    <t>440332A</t>
  </si>
  <si>
    <t>440757A</t>
  </si>
  <si>
    <t>441203A</t>
  </si>
  <si>
    <t>441366A</t>
  </si>
  <si>
    <t>442020A</t>
  </si>
  <si>
    <t>442023A</t>
  </si>
  <si>
    <t>442807A</t>
  </si>
  <si>
    <t>442811A</t>
  </si>
  <si>
    <t>443209A</t>
  </si>
  <si>
    <t>443234A</t>
  </si>
  <si>
    <t>443247A</t>
  </si>
  <si>
    <t>443661A</t>
  </si>
  <si>
    <t>446915A</t>
  </si>
  <si>
    <t>MOSIRV</t>
  </si>
  <si>
    <t>MOSAIC SALES SOLUTIONS US OPERATING CO LLC</t>
  </si>
  <si>
    <t>443702A</t>
  </si>
  <si>
    <t>MULMOU</t>
  </si>
  <si>
    <t>MULTI-PACK</t>
  </si>
  <si>
    <t>431231A</t>
  </si>
  <si>
    <t>NORWES02</t>
  </si>
  <si>
    <t>NORIX GROUP</t>
  </si>
  <si>
    <t>438732A</t>
  </si>
  <si>
    <t>448806A</t>
  </si>
  <si>
    <t>OCMVER</t>
  </si>
  <si>
    <t>OCM, INC.</t>
  </si>
  <si>
    <t>421243A</t>
  </si>
  <si>
    <t>427636A</t>
  </si>
  <si>
    <t>428144A</t>
  </si>
  <si>
    <t>433350A</t>
  </si>
  <si>
    <t>433553A</t>
  </si>
  <si>
    <t>434303A</t>
  </si>
  <si>
    <t>435734A</t>
  </si>
  <si>
    <t>438275A</t>
  </si>
  <si>
    <t>439758A</t>
  </si>
  <si>
    <t>OKAVER</t>
  </si>
  <si>
    <t>OKABE CO,INC</t>
  </si>
  <si>
    <t>434171A</t>
  </si>
  <si>
    <t>440841A</t>
  </si>
  <si>
    <t>442758A</t>
  </si>
  <si>
    <t>PARLOC</t>
  </si>
  <si>
    <t>PARAMOUNT PLASTICS</t>
  </si>
  <si>
    <t>435518A</t>
  </si>
  <si>
    <t>PEWBOL</t>
  </si>
  <si>
    <t>PEWAG CHAIN</t>
  </si>
  <si>
    <t>442403A</t>
  </si>
  <si>
    <t>443085A</t>
  </si>
  <si>
    <t>444000A</t>
  </si>
  <si>
    <t>444908A</t>
  </si>
  <si>
    <t>SPIWAR</t>
  </si>
  <si>
    <t>S.P.I., INC.</t>
  </si>
  <si>
    <t>444462A</t>
  </si>
  <si>
    <t>TOWSOU</t>
  </si>
  <si>
    <t>TOWNE AIR FREIGHT</t>
  </si>
  <si>
    <t>428045A</t>
  </si>
  <si>
    <t>433018A</t>
  </si>
  <si>
    <t>WELGEN</t>
  </si>
  <si>
    <t>WELDING MATERIAL SALES, INC.</t>
  </si>
  <si>
    <t>442031A</t>
  </si>
  <si>
    <t>442077A</t>
  </si>
  <si>
    <t>442520A</t>
  </si>
  <si>
    <t>BROKER</t>
  </si>
  <si>
    <t>ATILAV</t>
  </si>
  <si>
    <t>ATI PORTLAND FORGE</t>
  </si>
  <si>
    <t>433063A</t>
  </si>
  <si>
    <t>DIEBUR</t>
  </si>
  <si>
    <t>DIEDRICH LOGISTIC SERVICES</t>
  </si>
  <si>
    <t>427294A</t>
  </si>
  <si>
    <t>427297A</t>
  </si>
  <si>
    <t>JBSGLE</t>
  </si>
  <si>
    <t>JBS TRANSPORTATION</t>
  </si>
  <si>
    <t>438798A</t>
  </si>
  <si>
    <t>RJWBOL</t>
  </si>
  <si>
    <t>RJW LOGISTICS</t>
  </si>
  <si>
    <t>336934C</t>
  </si>
  <si>
    <t>427689A</t>
  </si>
  <si>
    <t>428990A</t>
  </si>
  <si>
    <t>439327A</t>
  </si>
  <si>
    <t>443976A</t>
  </si>
  <si>
    <t>444592A</t>
  </si>
  <si>
    <t>445861A</t>
  </si>
  <si>
    <t>446525A</t>
  </si>
  <si>
    <t>446624A</t>
  </si>
  <si>
    <t>446986A</t>
  </si>
  <si>
    <t>448345A</t>
  </si>
  <si>
    <t>448591A</t>
  </si>
  <si>
    <t>448637A</t>
  </si>
  <si>
    <t>449718A</t>
  </si>
  <si>
    <t>451108A</t>
  </si>
  <si>
    <t>451812A</t>
  </si>
  <si>
    <t>CMN</t>
  </si>
  <si>
    <t>AMELAK01</t>
  </si>
  <si>
    <t>AMERICAN METAL FIBERS</t>
  </si>
  <si>
    <t>426572A</t>
  </si>
  <si>
    <t>BELWAS</t>
  </si>
  <si>
    <t>BELDEN, INC.</t>
  </si>
  <si>
    <t>433980A</t>
  </si>
  <si>
    <t>EAWWHE</t>
  </si>
  <si>
    <t>E.A. WEBER</t>
  </si>
  <si>
    <t>444975A</t>
  </si>
  <si>
    <t>446411A</t>
  </si>
  <si>
    <t>447346A</t>
  </si>
  <si>
    <t>451966A</t>
  </si>
  <si>
    <t>FROPLA</t>
  </si>
  <si>
    <t>FRONTIER PAPER</t>
  </si>
  <si>
    <t>442731A</t>
  </si>
  <si>
    <t>GHPDOW</t>
  </si>
  <si>
    <t>GH PRINTING</t>
  </si>
  <si>
    <t>434660A</t>
  </si>
  <si>
    <t>437189A</t>
  </si>
  <si>
    <t>437484A</t>
  </si>
  <si>
    <t>438956A</t>
  </si>
  <si>
    <t>439565A</t>
  </si>
  <si>
    <t>440188A</t>
  </si>
  <si>
    <t>442478A</t>
  </si>
  <si>
    <t>MULIND</t>
  </si>
  <si>
    <t>MULTITECH INDUSTRIES</t>
  </si>
  <si>
    <t>441833A</t>
  </si>
  <si>
    <t>441834A</t>
  </si>
  <si>
    <t>MULMUL</t>
  </si>
  <si>
    <t>MULTITECH</t>
  </si>
  <si>
    <t>439790A</t>
  </si>
  <si>
    <t>443969A</t>
  </si>
  <si>
    <t>NORSCH</t>
  </si>
  <si>
    <t>NORTHFIELD INDUSTRIES</t>
  </si>
  <si>
    <t>437684A</t>
  </si>
  <si>
    <t>439447A</t>
  </si>
  <si>
    <t>439910A</t>
  </si>
  <si>
    <t>439916A</t>
  </si>
  <si>
    <t>440946A</t>
  </si>
  <si>
    <t>440947A</t>
  </si>
  <si>
    <t>440952A</t>
  </si>
  <si>
    <t>440954A</t>
  </si>
  <si>
    <t>442356A</t>
  </si>
  <si>
    <t>445284A</t>
  </si>
  <si>
    <t>445287A</t>
  </si>
  <si>
    <t>446204A</t>
  </si>
  <si>
    <t>447281A</t>
  </si>
  <si>
    <t>447471A</t>
  </si>
  <si>
    <t>447472A</t>
  </si>
  <si>
    <t>PLAPLA</t>
  </si>
  <si>
    <t>PLANO MOLDING</t>
  </si>
  <si>
    <t>436270A</t>
  </si>
  <si>
    <t>SPEDES</t>
  </si>
  <si>
    <t>SPECIALTY STORE SERVICES</t>
  </si>
  <si>
    <t>442480A</t>
  </si>
  <si>
    <t>442948A</t>
  </si>
  <si>
    <t>TOMWHE</t>
  </si>
  <si>
    <t>TOMOEGAWA</t>
  </si>
  <si>
    <t>447362A</t>
  </si>
  <si>
    <t>TTIWAY</t>
  </si>
  <si>
    <t>TTI METALS/TOOL TEC, INC.5/12 D</t>
  </si>
  <si>
    <t>442933A</t>
  </si>
  <si>
    <t>USWCAM</t>
  </si>
  <si>
    <t>US WATER SERVICES</t>
  </si>
  <si>
    <t>443606A</t>
  </si>
  <si>
    <t>CURYLO</t>
  </si>
  <si>
    <t>LSICHI</t>
  </si>
  <si>
    <t>LSI STEEL PROCESSING</t>
  </si>
  <si>
    <t>412591C</t>
  </si>
  <si>
    <t>412591D</t>
  </si>
  <si>
    <t>441550A</t>
  </si>
  <si>
    <t>LSICHI01</t>
  </si>
  <si>
    <t>LSI/LAMINATION SPECIALTIES</t>
  </si>
  <si>
    <t>444840A</t>
  </si>
  <si>
    <t>445493A</t>
  </si>
  <si>
    <t>TUFLAK</t>
  </si>
  <si>
    <t>TUF-TITE</t>
  </si>
  <si>
    <t>438581A</t>
  </si>
  <si>
    <t>440365A</t>
  </si>
  <si>
    <t>440482A</t>
  </si>
  <si>
    <t>440716A</t>
  </si>
  <si>
    <t>440955A</t>
  </si>
  <si>
    <t>442022A</t>
  </si>
  <si>
    <t>442521A</t>
  </si>
  <si>
    <t>442911A</t>
  </si>
  <si>
    <t>442973A</t>
  </si>
  <si>
    <t>442974A</t>
  </si>
  <si>
    <t>443838A</t>
  </si>
  <si>
    <t>444241A</t>
  </si>
  <si>
    <t>444399A</t>
  </si>
  <si>
    <t>444617A</t>
  </si>
  <si>
    <t>444995A</t>
  </si>
  <si>
    <t>445901A</t>
  </si>
  <si>
    <t>446278A</t>
  </si>
  <si>
    <t>447160A</t>
  </si>
  <si>
    <t>447494A</t>
  </si>
  <si>
    <t>447495A</t>
  </si>
  <si>
    <t>447963A</t>
  </si>
  <si>
    <t>448284A</t>
  </si>
  <si>
    <t>448596A</t>
  </si>
  <si>
    <t>449589A</t>
  </si>
  <si>
    <t>449591A</t>
  </si>
  <si>
    <t>451219A</t>
  </si>
  <si>
    <t>USCSOU</t>
  </si>
  <si>
    <t>US CONVERTING</t>
  </si>
  <si>
    <t>444910A</t>
  </si>
  <si>
    <t>448991A</t>
  </si>
  <si>
    <t>DAM</t>
  </si>
  <si>
    <t>APOROC</t>
  </si>
  <si>
    <t>APOLLO COLORS, INC.</t>
  </si>
  <si>
    <t>425529A</t>
  </si>
  <si>
    <t>434431A</t>
  </si>
  <si>
    <t>438200A</t>
  </si>
  <si>
    <t>440866A</t>
  </si>
  <si>
    <t>BERHAM</t>
  </si>
  <si>
    <t>BERLIN METALS</t>
  </si>
  <si>
    <t>433050A</t>
  </si>
  <si>
    <t>434084A</t>
  </si>
  <si>
    <t>INDGAR</t>
  </si>
  <si>
    <t>INDIANA SUGAR</t>
  </si>
  <si>
    <t>421532A</t>
  </si>
  <si>
    <t>434666A</t>
  </si>
  <si>
    <t>434974A</t>
  </si>
  <si>
    <t>435312A</t>
  </si>
  <si>
    <t>436938A</t>
  </si>
  <si>
    <t>436946A</t>
  </si>
  <si>
    <t>437187A</t>
  </si>
  <si>
    <t>437188A</t>
  </si>
  <si>
    <t>438487A</t>
  </si>
  <si>
    <t>439290A</t>
  </si>
  <si>
    <t>439296A</t>
  </si>
  <si>
    <t>441195A</t>
  </si>
  <si>
    <t>441501A</t>
  </si>
  <si>
    <t>442256A</t>
  </si>
  <si>
    <t>442441A</t>
  </si>
  <si>
    <t>442634A</t>
  </si>
  <si>
    <t>444843A</t>
  </si>
  <si>
    <t>450141A</t>
  </si>
  <si>
    <t>MERDES02</t>
  </si>
  <si>
    <t>MERIDIAN PETROLEUM COMPANY</t>
  </si>
  <si>
    <t>436956A</t>
  </si>
  <si>
    <t>PANTIN</t>
  </si>
  <si>
    <t>PANDUIT CORPORATION</t>
  </si>
  <si>
    <t>426517A</t>
  </si>
  <si>
    <t>434546A</t>
  </si>
  <si>
    <t>436189A</t>
  </si>
  <si>
    <t>437878A</t>
  </si>
  <si>
    <t>438212A</t>
  </si>
  <si>
    <t>439834A</t>
  </si>
  <si>
    <t>440143A</t>
  </si>
  <si>
    <t>440144A</t>
  </si>
  <si>
    <t>440145A</t>
  </si>
  <si>
    <t>440146A</t>
  </si>
  <si>
    <t>440147A</t>
  </si>
  <si>
    <t>440763A</t>
  </si>
  <si>
    <t>441505A</t>
  </si>
  <si>
    <t>441506A</t>
  </si>
  <si>
    <t>441507A</t>
  </si>
  <si>
    <t>441508A</t>
  </si>
  <si>
    <t>441509A</t>
  </si>
  <si>
    <t>442404A</t>
  </si>
  <si>
    <t>442407A</t>
  </si>
  <si>
    <t>442477A</t>
  </si>
  <si>
    <t>442598A</t>
  </si>
  <si>
    <t>443954A</t>
  </si>
  <si>
    <t>444234A</t>
  </si>
  <si>
    <t>444252A</t>
  </si>
  <si>
    <t>444959A</t>
  </si>
  <si>
    <t>DHD</t>
  </si>
  <si>
    <t>TOOWHE</t>
  </si>
  <si>
    <t>TOOL KING</t>
  </si>
  <si>
    <t>436578A</t>
  </si>
  <si>
    <t>438729A</t>
  </si>
  <si>
    <t>440819A</t>
  </si>
  <si>
    <t>441118A</t>
  </si>
  <si>
    <t>444452A</t>
  </si>
  <si>
    <t>445394A</t>
  </si>
  <si>
    <t>446823A</t>
  </si>
  <si>
    <t>448394A</t>
  </si>
  <si>
    <t>448602A</t>
  </si>
  <si>
    <t>448622A</t>
  </si>
  <si>
    <t>450889A</t>
  </si>
  <si>
    <t>451668A</t>
  </si>
  <si>
    <t>452001A</t>
  </si>
  <si>
    <t>DJS</t>
  </si>
  <si>
    <t>ALUSTR</t>
  </si>
  <si>
    <t>ALUMINUM COIL ANODIZING CORP.</t>
  </si>
  <si>
    <t>440693A</t>
  </si>
  <si>
    <t>442409A</t>
  </si>
  <si>
    <t>443212A</t>
  </si>
  <si>
    <t>447812A</t>
  </si>
  <si>
    <t>ATLRNENJ</t>
  </si>
  <si>
    <t>ATLAS REFINERY INC</t>
  </si>
  <si>
    <t>443319A</t>
  </si>
  <si>
    <t>CIAMIR</t>
  </si>
  <si>
    <t>CIAO IMPORTS</t>
  </si>
  <si>
    <t>436939A</t>
  </si>
  <si>
    <t>LAMCHI</t>
  </si>
  <si>
    <t>LAMINATION SPECIALTIES INC.</t>
  </si>
  <si>
    <t>440941A</t>
  </si>
  <si>
    <t>443743A</t>
  </si>
  <si>
    <t>445203A</t>
  </si>
  <si>
    <t>445231A</t>
  </si>
  <si>
    <t>448471A</t>
  </si>
  <si>
    <t>SATCHI01</t>
  </si>
  <si>
    <t>SATTLER PLASTICS</t>
  </si>
  <si>
    <t>440273A</t>
  </si>
  <si>
    <t>440535A</t>
  </si>
  <si>
    <t>441391A</t>
  </si>
  <si>
    <t>442426A</t>
  </si>
  <si>
    <t>443812A</t>
  </si>
  <si>
    <t>444086A</t>
  </si>
  <si>
    <t>444087A</t>
  </si>
  <si>
    <t>445260A</t>
  </si>
  <si>
    <t>445407A</t>
  </si>
  <si>
    <t>446993A</t>
  </si>
  <si>
    <t>446995A</t>
  </si>
  <si>
    <t>446996A</t>
  </si>
  <si>
    <t>447043A</t>
  </si>
  <si>
    <t>447047A</t>
  </si>
  <si>
    <t>447869A</t>
  </si>
  <si>
    <t>449021A</t>
  </si>
  <si>
    <t>449069A</t>
  </si>
  <si>
    <t>449077A</t>
  </si>
  <si>
    <t>450578A</t>
  </si>
  <si>
    <t>450797A</t>
  </si>
  <si>
    <t>451857A</t>
  </si>
  <si>
    <t>451858A</t>
  </si>
  <si>
    <t>SUMHAR</t>
  </si>
  <si>
    <t>SUMMIT LABORATORIES</t>
  </si>
  <si>
    <t>429993A</t>
  </si>
  <si>
    <t>DJSAWJ</t>
  </si>
  <si>
    <t>CARROM01</t>
  </si>
  <si>
    <t>CARD DYNAMIX</t>
  </si>
  <si>
    <t>431815A</t>
  </si>
  <si>
    <t>DRW</t>
  </si>
  <si>
    <t>CRAMEM</t>
  </si>
  <si>
    <t>CRANE COMPOSITES C/O</t>
  </si>
  <si>
    <t>437569A</t>
  </si>
  <si>
    <t>FELMEM</t>
  </si>
  <si>
    <t>FELLOWES, INC.</t>
  </si>
  <si>
    <t>428083A</t>
  </si>
  <si>
    <t>428084A</t>
  </si>
  <si>
    <t>431843A</t>
  </si>
  <si>
    <t>432311A</t>
  </si>
  <si>
    <t>432626A</t>
  </si>
  <si>
    <t>432984A</t>
  </si>
  <si>
    <t>433874A</t>
  </si>
  <si>
    <t>434905A</t>
  </si>
  <si>
    <t>435989A</t>
  </si>
  <si>
    <t>436008C</t>
  </si>
  <si>
    <t>436611A</t>
  </si>
  <si>
    <t>436995A</t>
  </si>
  <si>
    <t>437004A</t>
  </si>
  <si>
    <t>437052A</t>
  </si>
  <si>
    <t>437060A</t>
  </si>
  <si>
    <t>437138A</t>
  </si>
  <si>
    <t>437274A</t>
  </si>
  <si>
    <t>437275A</t>
  </si>
  <si>
    <t>437279A</t>
  </si>
  <si>
    <t>437630A</t>
  </si>
  <si>
    <t>437973A</t>
  </si>
  <si>
    <t>438013A</t>
  </si>
  <si>
    <t>438024A</t>
  </si>
  <si>
    <t>438214A</t>
  </si>
  <si>
    <t>438217A</t>
  </si>
  <si>
    <t>438307A</t>
  </si>
  <si>
    <t>438563A</t>
  </si>
  <si>
    <t>438838A</t>
  </si>
  <si>
    <t>439010A</t>
  </si>
  <si>
    <t>439035A</t>
  </si>
  <si>
    <t>439039A</t>
  </si>
  <si>
    <t>439143A</t>
  </si>
  <si>
    <t>439462A</t>
  </si>
  <si>
    <t>439528A</t>
  </si>
  <si>
    <t>439765A</t>
  </si>
  <si>
    <t>439767A</t>
  </si>
  <si>
    <t>439778A</t>
  </si>
  <si>
    <t>440178A</t>
  </si>
  <si>
    <t>440258A</t>
  </si>
  <si>
    <t>440392A</t>
  </si>
  <si>
    <t>440403A</t>
  </si>
  <si>
    <t>440408A</t>
  </si>
  <si>
    <t>441120A</t>
  </si>
  <si>
    <t>441561A</t>
  </si>
  <si>
    <t>441651A</t>
  </si>
  <si>
    <t>441658A</t>
  </si>
  <si>
    <t>442531A</t>
  </si>
  <si>
    <t>443677A</t>
  </si>
  <si>
    <t>443683A</t>
  </si>
  <si>
    <t>443841A</t>
  </si>
  <si>
    <t>443842A</t>
  </si>
  <si>
    <t>OHLBRE</t>
  </si>
  <si>
    <t>NISSAN C/O OHL</t>
  </si>
  <si>
    <t>429315A</t>
  </si>
  <si>
    <t>429355A</t>
  </si>
  <si>
    <t>430998A</t>
  </si>
  <si>
    <t>431002A</t>
  </si>
  <si>
    <t>431428A</t>
  </si>
  <si>
    <t>433032A</t>
  </si>
  <si>
    <t>433139A</t>
  </si>
  <si>
    <t>433140A</t>
  </si>
  <si>
    <t>433376A</t>
  </si>
  <si>
    <t>434703A</t>
  </si>
  <si>
    <t>436706A</t>
  </si>
  <si>
    <t>RIVLOU</t>
  </si>
  <si>
    <t>RIVER METAL</t>
  </si>
  <si>
    <t>442532A</t>
  </si>
  <si>
    <t>444260A</t>
  </si>
  <si>
    <t>445029A</t>
  </si>
  <si>
    <t>446254A</t>
  </si>
  <si>
    <t>449992A</t>
  </si>
  <si>
    <t>TALGLE</t>
  </si>
  <si>
    <t>TALLY METALS</t>
  </si>
  <si>
    <t>441004C</t>
  </si>
  <si>
    <t>UNICIC</t>
  </si>
  <si>
    <t>UNITED SCRAP</t>
  </si>
  <si>
    <t>433229A</t>
  </si>
  <si>
    <t>VERALS</t>
  </si>
  <si>
    <t>VERSATILITY TOOL WORKS &amp; MFG CO</t>
  </si>
  <si>
    <t>441288A</t>
  </si>
  <si>
    <t>441289A</t>
  </si>
  <si>
    <t>441290A</t>
  </si>
  <si>
    <t>441292A</t>
  </si>
  <si>
    <t>441296A</t>
  </si>
  <si>
    <t>441639A</t>
  </si>
  <si>
    <t>441734C</t>
  </si>
  <si>
    <t>441745A</t>
  </si>
  <si>
    <t>441784A</t>
  </si>
  <si>
    <t>441884A</t>
  </si>
  <si>
    <t>443251A</t>
  </si>
  <si>
    <t>450264A</t>
  </si>
  <si>
    <t>DRWMEF</t>
  </si>
  <si>
    <t>CASCOL</t>
  </si>
  <si>
    <t>THE QUAKER OATS COMPANY C/O</t>
  </si>
  <si>
    <t>395077C</t>
  </si>
  <si>
    <t>398023A</t>
  </si>
  <si>
    <t>418458A</t>
  </si>
  <si>
    <t>423244A</t>
  </si>
  <si>
    <t>423748A</t>
  </si>
  <si>
    <t>424303A</t>
  </si>
  <si>
    <t>428341A</t>
  </si>
  <si>
    <t>PEPPLA01</t>
  </si>
  <si>
    <t>PEPSI LOGISTIC COMPANY</t>
  </si>
  <si>
    <t>396167C</t>
  </si>
  <si>
    <t>424301C</t>
  </si>
  <si>
    <t>JAL</t>
  </si>
  <si>
    <t>USNHAU</t>
  </si>
  <si>
    <t>US NON WOVENS CORP</t>
  </si>
  <si>
    <t>440654A</t>
  </si>
  <si>
    <t>JKK</t>
  </si>
  <si>
    <t>AFICHI</t>
  </si>
  <si>
    <t>A FINKLE &amp; SONS</t>
  </si>
  <si>
    <t>443659A</t>
  </si>
  <si>
    <t>444823A</t>
  </si>
  <si>
    <t>448207A</t>
  </si>
  <si>
    <t>BLACHI01</t>
  </si>
  <si>
    <t>BLACK SWAN</t>
  </si>
  <si>
    <t>429780A</t>
  </si>
  <si>
    <t>CANCAN05</t>
  </si>
  <si>
    <t>CANDY CREEK</t>
  </si>
  <si>
    <t>439581A</t>
  </si>
  <si>
    <t>CHACHI01</t>
  </si>
  <si>
    <t>CHARTER TRADING</t>
  </si>
  <si>
    <t>432574A</t>
  </si>
  <si>
    <t>432574B</t>
  </si>
  <si>
    <t>439722A</t>
  </si>
  <si>
    <t>GLOCHI03</t>
  </si>
  <si>
    <t>GLOBAL MATERIAL</t>
  </si>
  <si>
    <t>438959A</t>
  </si>
  <si>
    <t>444541A</t>
  </si>
  <si>
    <t>446162A</t>
  </si>
  <si>
    <t>446980A</t>
  </si>
  <si>
    <t>HARWAR01</t>
  </si>
  <si>
    <t>HARVEST FOOD GROUP, INC.</t>
  </si>
  <si>
    <t>437214A</t>
  </si>
  <si>
    <t>JETCHI</t>
  </si>
  <si>
    <t>JETRO CASH &amp; CARRY</t>
  </si>
  <si>
    <t>432903A</t>
  </si>
  <si>
    <t>432920A</t>
  </si>
  <si>
    <t>435858A</t>
  </si>
  <si>
    <t>437198A</t>
  </si>
  <si>
    <t>437391A</t>
  </si>
  <si>
    <t>MAGCHI01</t>
  </si>
  <si>
    <t>MAGID GLOVE &amp; SAFETY MFG CO, LLC</t>
  </si>
  <si>
    <t>443229A</t>
  </si>
  <si>
    <t>445746A</t>
  </si>
  <si>
    <t>MRCCHI01</t>
  </si>
  <si>
    <t>MRC POLYMERS PLANT 1</t>
  </si>
  <si>
    <t>437399A</t>
  </si>
  <si>
    <t>439806A</t>
  </si>
  <si>
    <t>NAMBLU</t>
  </si>
  <si>
    <t>NAMASTE LABORATORIES</t>
  </si>
  <si>
    <t>389662E</t>
  </si>
  <si>
    <t>PRICHI02</t>
  </si>
  <si>
    <t>PRIMROSE CANDY</t>
  </si>
  <si>
    <t>434736A</t>
  </si>
  <si>
    <t>434736B</t>
  </si>
  <si>
    <t>RMLCHI</t>
  </si>
  <si>
    <t>R M LUCAS COMPANY</t>
  </si>
  <si>
    <t>445856A</t>
  </si>
  <si>
    <t>SCHCHI01</t>
  </si>
  <si>
    <t>SCHULZE &amp; BURCH/ CENTRAL AMERICAN GROUP</t>
  </si>
  <si>
    <t>439750A</t>
  </si>
  <si>
    <t>439928A</t>
  </si>
  <si>
    <t>441232A</t>
  </si>
  <si>
    <t>441898A</t>
  </si>
  <si>
    <t>442513A</t>
  </si>
  <si>
    <t>443523A</t>
  </si>
  <si>
    <t>444320A</t>
  </si>
  <si>
    <t>444533A</t>
  </si>
  <si>
    <t>445009A</t>
  </si>
  <si>
    <t>445421A</t>
  </si>
  <si>
    <t>445433A</t>
  </si>
  <si>
    <t>445438A</t>
  </si>
  <si>
    <t>449383A</t>
  </si>
  <si>
    <t>STACHI01</t>
  </si>
  <si>
    <t>STAINLESS SALES CORPORATION</t>
  </si>
  <si>
    <t>434955A</t>
  </si>
  <si>
    <t>438989A</t>
  </si>
  <si>
    <t>443216A</t>
  </si>
  <si>
    <t>SUPBED03</t>
  </si>
  <si>
    <t>SUPERIOR MFG</t>
  </si>
  <si>
    <t>444717A</t>
  </si>
  <si>
    <t>448772A</t>
  </si>
  <si>
    <t>TRICHI03</t>
  </si>
  <si>
    <t>TRIPP LITE</t>
  </si>
  <si>
    <t>441012A</t>
  </si>
  <si>
    <t>446482A</t>
  </si>
  <si>
    <t>USBNAP05</t>
  </si>
  <si>
    <t>US BANK C/O BAGCRAFT</t>
  </si>
  <si>
    <t>442490A</t>
  </si>
  <si>
    <t>444802A</t>
  </si>
  <si>
    <t>445763A</t>
  </si>
  <si>
    <t>446189A</t>
  </si>
  <si>
    <t>446989A</t>
  </si>
  <si>
    <t>447734A</t>
  </si>
  <si>
    <t>448530A</t>
  </si>
  <si>
    <t>448941A</t>
  </si>
  <si>
    <t>448941B</t>
  </si>
  <si>
    <t>448944A</t>
  </si>
  <si>
    <t>450315A</t>
  </si>
  <si>
    <t>450315B</t>
  </si>
  <si>
    <t>451077A</t>
  </si>
  <si>
    <t>451820A</t>
  </si>
  <si>
    <t>452998A</t>
  </si>
  <si>
    <t>452998B</t>
  </si>
  <si>
    <t>454388A</t>
  </si>
  <si>
    <t>JKW</t>
  </si>
  <si>
    <t>ABLSCH</t>
  </si>
  <si>
    <t>ABLE DIE CASTING</t>
  </si>
  <si>
    <t>430500A</t>
  </si>
  <si>
    <t>430510A</t>
  </si>
  <si>
    <t>430511A</t>
  </si>
  <si>
    <t>440366A</t>
  </si>
  <si>
    <t>440367A</t>
  </si>
  <si>
    <t>440368A</t>
  </si>
  <si>
    <t>440369A</t>
  </si>
  <si>
    <t>440370A</t>
  </si>
  <si>
    <t>440371A</t>
  </si>
  <si>
    <t>441111A</t>
  </si>
  <si>
    <t>446086A</t>
  </si>
  <si>
    <t>446133A</t>
  </si>
  <si>
    <t>449822A</t>
  </si>
  <si>
    <t>449823A</t>
  </si>
  <si>
    <t>ASHCHI03</t>
  </si>
  <si>
    <t>ASHLAND CONTAINER</t>
  </si>
  <si>
    <t>443058A</t>
  </si>
  <si>
    <t>443066A</t>
  </si>
  <si>
    <t>ASSBLO</t>
  </si>
  <si>
    <t>ASSEMBLIES UNLIMITED</t>
  </si>
  <si>
    <t>441554A</t>
  </si>
  <si>
    <t>CHINAP01</t>
  </si>
  <si>
    <t>CHICAGO INDUSTRIAL FOOD</t>
  </si>
  <si>
    <t>427167A</t>
  </si>
  <si>
    <t>435285A</t>
  </si>
  <si>
    <t>435844A</t>
  </si>
  <si>
    <t>438473A</t>
  </si>
  <si>
    <t>439957A</t>
  </si>
  <si>
    <t>441930A</t>
  </si>
  <si>
    <t>445651A</t>
  </si>
  <si>
    <t>445761A</t>
  </si>
  <si>
    <t>DICOAK</t>
  </si>
  <si>
    <t>DIC IMAGING PRODUCTS USA</t>
  </si>
  <si>
    <t>439852A</t>
  </si>
  <si>
    <t>439875A</t>
  </si>
  <si>
    <t>DOWSAN</t>
  </si>
  <si>
    <t>DOWD AND GUILD</t>
  </si>
  <si>
    <t>438552A</t>
  </si>
  <si>
    <t>441521A</t>
  </si>
  <si>
    <t>441522A</t>
  </si>
  <si>
    <t>FDPSAN</t>
  </si>
  <si>
    <t>FDP USA</t>
  </si>
  <si>
    <t>437500A</t>
  </si>
  <si>
    <t>442401A</t>
  </si>
  <si>
    <t>442402A</t>
  </si>
  <si>
    <t>442455A</t>
  </si>
  <si>
    <t>442456A</t>
  </si>
  <si>
    <t>443128A</t>
  </si>
  <si>
    <t>443134A</t>
  </si>
  <si>
    <t>443670A</t>
  </si>
  <si>
    <t>444058A</t>
  </si>
  <si>
    <t>444521A</t>
  </si>
  <si>
    <t>444522A</t>
  </si>
  <si>
    <t>445288A</t>
  </si>
  <si>
    <t>445864A</t>
  </si>
  <si>
    <t>445866A</t>
  </si>
  <si>
    <t>446201A</t>
  </si>
  <si>
    <t>446202A</t>
  </si>
  <si>
    <t>446460A</t>
  </si>
  <si>
    <t>446461A</t>
  </si>
  <si>
    <t>446949A</t>
  </si>
  <si>
    <t>446951A</t>
  </si>
  <si>
    <t>448872A</t>
  </si>
  <si>
    <t>FONNAP</t>
  </si>
  <si>
    <t>FONTANA FLAVORS</t>
  </si>
  <si>
    <t>440226A</t>
  </si>
  <si>
    <t>HEUCOO</t>
  </si>
  <si>
    <t>HEUCOTECH LIMITED</t>
  </si>
  <si>
    <t>439048A</t>
  </si>
  <si>
    <t>441435A</t>
  </si>
  <si>
    <t>443679A</t>
  </si>
  <si>
    <t>446237A</t>
  </si>
  <si>
    <t>447818A</t>
  </si>
  <si>
    <t>447822A</t>
  </si>
  <si>
    <t>449266A</t>
  </si>
  <si>
    <t>449267A</t>
  </si>
  <si>
    <t>JFHNAP</t>
  </si>
  <si>
    <t>JF HYDROCOLLOIDS</t>
  </si>
  <si>
    <t>426912A</t>
  </si>
  <si>
    <t>444289A</t>
  </si>
  <si>
    <t>KANRYE</t>
  </si>
  <si>
    <t>KANE INTERNATIONAL</t>
  </si>
  <si>
    <t>444845A</t>
  </si>
  <si>
    <t>PENCEN</t>
  </si>
  <si>
    <t>PENFORD FOOD INGREDIENTS</t>
  </si>
  <si>
    <t>447243A</t>
  </si>
  <si>
    <t>SARSTO</t>
  </si>
  <si>
    <t>SARANT INTERNATIONAL COMMODITIES</t>
  </si>
  <si>
    <t>428136A</t>
  </si>
  <si>
    <t>430520A</t>
  </si>
  <si>
    <t>TRAELM03</t>
  </si>
  <si>
    <t>ITW SIGNODE C/0 TRANZACT</t>
  </si>
  <si>
    <t>419118A</t>
  </si>
  <si>
    <t>420174A</t>
  </si>
  <si>
    <t>424543A</t>
  </si>
  <si>
    <t>424746A</t>
  </si>
  <si>
    <t>425310A</t>
  </si>
  <si>
    <t>427918A</t>
  </si>
  <si>
    <t>428545A</t>
  </si>
  <si>
    <t>429189A</t>
  </si>
  <si>
    <t>430961A</t>
  </si>
  <si>
    <t>431284A</t>
  </si>
  <si>
    <t>431494A</t>
  </si>
  <si>
    <t>432192A</t>
  </si>
  <si>
    <t>433233A</t>
  </si>
  <si>
    <t>433384A</t>
  </si>
  <si>
    <t>433907A</t>
  </si>
  <si>
    <t>433920A</t>
  </si>
  <si>
    <t>434466A</t>
  </si>
  <si>
    <t>434771C</t>
  </si>
  <si>
    <t>434771D</t>
  </si>
  <si>
    <t>434912A</t>
  </si>
  <si>
    <t>435159A</t>
  </si>
  <si>
    <t>436269A</t>
  </si>
  <si>
    <t>437425A</t>
  </si>
  <si>
    <t>437903A</t>
  </si>
  <si>
    <t>438342A</t>
  </si>
  <si>
    <t>438379A</t>
  </si>
  <si>
    <t>438813A</t>
  </si>
  <si>
    <t>439021A</t>
  </si>
  <si>
    <t>439022A</t>
  </si>
  <si>
    <t>439023A</t>
  </si>
  <si>
    <t>439071A</t>
  </si>
  <si>
    <t>439466A</t>
  </si>
  <si>
    <t>439484A</t>
  </si>
  <si>
    <t>439488A</t>
  </si>
  <si>
    <t>439498A</t>
  </si>
  <si>
    <t>439649A</t>
  </si>
  <si>
    <t>440040A</t>
  </si>
  <si>
    <t>440063A</t>
  </si>
  <si>
    <t>440209A</t>
  </si>
  <si>
    <t>440359A</t>
  </si>
  <si>
    <t>440515A</t>
  </si>
  <si>
    <t>440618A</t>
  </si>
  <si>
    <t>440887A</t>
  </si>
  <si>
    <t>441057A</t>
  </si>
  <si>
    <t>441063A</t>
  </si>
  <si>
    <t>441066A</t>
  </si>
  <si>
    <t>441070A</t>
  </si>
  <si>
    <t>441094A</t>
  </si>
  <si>
    <t>441365A</t>
  </si>
  <si>
    <t>441394A</t>
  </si>
  <si>
    <t>441608A</t>
  </si>
  <si>
    <t>441610A</t>
  </si>
  <si>
    <t>441635A</t>
  </si>
  <si>
    <t>441970A</t>
  </si>
  <si>
    <t>442039A</t>
  </si>
  <si>
    <t>442324A</t>
  </si>
  <si>
    <t>442387A</t>
  </si>
  <si>
    <t>442512A</t>
  </si>
  <si>
    <t>442762A</t>
  </si>
  <si>
    <t>442795A</t>
  </si>
  <si>
    <t>443099A</t>
  </si>
  <si>
    <t>443608A</t>
  </si>
  <si>
    <t>443646A</t>
  </si>
  <si>
    <t>443656A</t>
  </si>
  <si>
    <t>443658A</t>
  </si>
  <si>
    <t>444082A</t>
  </si>
  <si>
    <t>444354A</t>
  </si>
  <si>
    <t>444598A</t>
  </si>
  <si>
    <t>444667A</t>
  </si>
  <si>
    <t>444820A</t>
  </si>
  <si>
    <t>445000A</t>
  </si>
  <si>
    <t>445148A</t>
  </si>
  <si>
    <t>445167A</t>
  </si>
  <si>
    <t>445406A</t>
  </si>
  <si>
    <t>445606A</t>
  </si>
  <si>
    <t>445612A</t>
  </si>
  <si>
    <t>445830A</t>
  </si>
  <si>
    <t>445950A</t>
  </si>
  <si>
    <t>445958A</t>
  </si>
  <si>
    <t>446112A</t>
  </si>
  <si>
    <t>446116A</t>
  </si>
  <si>
    <t>446194A</t>
  </si>
  <si>
    <t>446223A</t>
  </si>
  <si>
    <t>446225A</t>
  </si>
  <si>
    <t>446557A</t>
  </si>
  <si>
    <t>446805A</t>
  </si>
  <si>
    <t>446849A</t>
  </si>
  <si>
    <t>446854A</t>
  </si>
  <si>
    <t>446883A</t>
  </si>
  <si>
    <t>446942A</t>
  </si>
  <si>
    <t>447048A</t>
  </si>
  <si>
    <t>447719A</t>
  </si>
  <si>
    <t>447762A</t>
  </si>
  <si>
    <t>447802A</t>
  </si>
  <si>
    <t>447811A</t>
  </si>
  <si>
    <t>447845A</t>
  </si>
  <si>
    <t>448106A</t>
  </si>
  <si>
    <t>448170A</t>
  </si>
  <si>
    <t>448588A</t>
  </si>
  <si>
    <t>448666A</t>
  </si>
  <si>
    <t>448669A</t>
  </si>
  <si>
    <t>448765A</t>
  </si>
  <si>
    <t>449079A</t>
  </si>
  <si>
    <t>449084A</t>
  </si>
  <si>
    <t>449338A</t>
  </si>
  <si>
    <t>450088A</t>
  </si>
  <si>
    <t>450125A</t>
  </si>
  <si>
    <t>450138A</t>
  </si>
  <si>
    <t>450172A</t>
  </si>
  <si>
    <t>450962A</t>
  </si>
  <si>
    <t>451578A</t>
  </si>
  <si>
    <t>UHLKAN</t>
  </si>
  <si>
    <t>UHLMANN COMPANY</t>
  </si>
  <si>
    <t>435216A</t>
  </si>
  <si>
    <t>439969A</t>
  </si>
  <si>
    <t>443362A</t>
  </si>
  <si>
    <t>444198A</t>
  </si>
  <si>
    <t>444615A</t>
  </si>
  <si>
    <t>444615B</t>
  </si>
  <si>
    <t>444986A</t>
  </si>
  <si>
    <t>VANBER01</t>
  </si>
  <si>
    <t>VANEE FOODS</t>
  </si>
  <si>
    <t>442037A</t>
  </si>
  <si>
    <t>442924A</t>
  </si>
  <si>
    <t>444482A</t>
  </si>
  <si>
    <t>444858A</t>
  </si>
  <si>
    <t>446205A</t>
  </si>
  <si>
    <t>VIGLOS</t>
  </si>
  <si>
    <t>VIG FURNITURE</t>
  </si>
  <si>
    <t>439443A</t>
  </si>
  <si>
    <t>439443B</t>
  </si>
  <si>
    <t>439443C</t>
  </si>
  <si>
    <t>WHOHOU</t>
  </si>
  <si>
    <t>WHOLESOME SWEETNERS</t>
  </si>
  <si>
    <t>424540A</t>
  </si>
  <si>
    <t>429422A</t>
  </si>
  <si>
    <t>435293A</t>
  </si>
  <si>
    <t>435372A</t>
  </si>
  <si>
    <t>435853A</t>
  </si>
  <si>
    <t>438980A</t>
  </si>
  <si>
    <t>442473A</t>
  </si>
  <si>
    <t>445474A</t>
  </si>
  <si>
    <t>445817A</t>
  </si>
  <si>
    <t>446722A</t>
  </si>
  <si>
    <t>JLM</t>
  </si>
  <si>
    <t>MOLELK</t>
  </si>
  <si>
    <t>MOL LOGISTICS</t>
  </si>
  <si>
    <t>439061A</t>
  </si>
  <si>
    <t>NIPGRO</t>
  </si>
  <si>
    <t>NIPPON</t>
  </si>
  <si>
    <t>440891A</t>
  </si>
  <si>
    <t>JLMDJS</t>
  </si>
  <si>
    <t>CASSAI</t>
  </si>
  <si>
    <t>CASS INFORMATION SYSTEMS</t>
  </si>
  <si>
    <t>380202A</t>
  </si>
  <si>
    <t>380724A</t>
  </si>
  <si>
    <t>383310A</t>
  </si>
  <si>
    <t>408588A</t>
  </si>
  <si>
    <t>412995A</t>
  </si>
  <si>
    <t>426570A</t>
  </si>
  <si>
    <t>427709A</t>
  </si>
  <si>
    <t>428783A</t>
  </si>
  <si>
    <t>430793A</t>
  </si>
  <si>
    <t>431020A</t>
  </si>
  <si>
    <t>431258A</t>
  </si>
  <si>
    <t>431946A</t>
  </si>
  <si>
    <t>433084A</t>
  </si>
  <si>
    <t>433495A</t>
  </si>
  <si>
    <t>434201A</t>
  </si>
  <si>
    <t>434206A</t>
  </si>
  <si>
    <t>434207A</t>
  </si>
  <si>
    <t>435562A</t>
  </si>
  <si>
    <t>440342A</t>
  </si>
  <si>
    <t>ECOCHI</t>
  </si>
  <si>
    <t>ECONOMY FOLDING BOX</t>
  </si>
  <si>
    <t>446977A</t>
  </si>
  <si>
    <t>446977B</t>
  </si>
  <si>
    <t>EUCWES</t>
  </si>
  <si>
    <t>EUCLID CHEMICAL</t>
  </si>
  <si>
    <t>439050A</t>
  </si>
  <si>
    <t>439051A</t>
  </si>
  <si>
    <t>INTAUR</t>
  </si>
  <si>
    <t>INTERNATIONAL PAPER</t>
  </si>
  <si>
    <t>429806A</t>
  </si>
  <si>
    <t>429806B</t>
  </si>
  <si>
    <t>433246A</t>
  </si>
  <si>
    <t>433246B</t>
  </si>
  <si>
    <t>433451A</t>
  </si>
  <si>
    <t>433451B</t>
  </si>
  <si>
    <t>434030A</t>
  </si>
  <si>
    <t>434068A</t>
  </si>
  <si>
    <t>INTCAR03</t>
  </si>
  <si>
    <t>382722J</t>
  </si>
  <si>
    <t>412277C</t>
  </si>
  <si>
    <t>416314C</t>
  </si>
  <si>
    <t>416315C</t>
  </si>
  <si>
    <t>426324C</t>
  </si>
  <si>
    <t>438934A</t>
  </si>
  <si>
    <t>440590A</t>
  </si>
  <si>
    <t>442922A</t>
  </si>
  <si>
    <t>443260A</t>
  </si>
  <si>
    <t>443952A</t>
  </si>
  <si>
    <t>KRONAS</t>
  </si>
  <si>
    <t>KROGER MANUFACTURING -</t>
  </si>
  <si>
    <t>432146A</t>
  </si>
  <si>
    <t>436083A</t>
  </si>
  <si>
    <t>439515A</t>
  </si>
  <si>
    <t>440284A</t>
  </si>
  <si>
    <t>440285A</t>
  </si>
  <si>
    <t>NIPDES</t>
  </si>
  <si>
    <t>418686A</t>
  </si>
  <si>
    <t>420537A</t>
  </si>
  <si>
    <t>437437A</t>
  </si>
  <si>
    <t>438018A</t>
  </si>
  <si>
    <t>438482A</t>
  </si>
  <si>
    <t>440185A</t>
  </si>
  <si>
    <t>440186A</t>
  </si>
  <si>
    <t>440254A</t>
  </si>
  <si>
    <t>442336A</t>
  </si>
  <si>
    <t>442422A</t>
  </si>
  <si>
    <t>442423A</t>
  </si>
  <si>
    <t>446733A</t>
  </si>
  <si>
    <t>NIPWOO02</t>
  </si>
  <si>
    <t>436294A</t>
  </si>
  <si>
    <t>436300A</t>
  </si>
  <si>
    <t>OLCSAI01</t>
  </si>
  <si>
    <t>OLCOTT PLASTICS, INC.</t>
  </si>
  <si>
    <t>430972A</t>
  </si>
  <si>
    <t>432875A</t>
  </si>
  <si>
    <t>433927A</t>
  </si>
  <si>
    <t>436533A</t>
  </si>
  <si>
    <t>436636A</t>
  </si>
  <si>
    <t>439318A</t>
  </si>
  <si>
    <t>439636A</t>
  </si>
  <si>
    <t>443373A</t>
  </si>
  <si>
    <t>STRSAV</t>
  </si>
  <si>
    <t>STRENGTH OF NATURE</t>
  </si>
  <si>
    <t>440775C</t>
  </si>
  <si>
    <t>442612A</t>
  </si>
  <si>
    <t>444895A</t>
  </si>
  <si>
    <t>JLMPTB</t>
  </si>
  <si>
    <t>TRICHI</t>
  </si>
  <si>
    <t>TRIALCO</t>
  </si>
  <si>
    <t>431950A</t>
  </si>
  <si>
    <t>432332A</t>
  </si>
  <si>
    <t>433105A</t>
  </si>
  <si>
    <t>433353A</t>
  </si>
  <si>
    <t>433490A</t>
  </si>
  <si>
    <t>434347A</t>
  </si>
  <si>
    <t>434348A</t>
  </si>
  <si>
    <t>434676A</t>
  </si>
  <si>
    <t>434678A</t>
  </si>
  <si>
    <t>434963A</t>
  </si>
  <si>
    <t>435266A</t>
  </si>
  <si>
    <t>435398A</t>
  </si>
  <si>
    <t>435941A</t>
  </si>
  <si>
    <t>435959A</t>
  </si>
  <si>
    <t>436471A</t>
  </si>
  <si>
    <t>437164A</t>
  </si>
  <si>
    <t>437557A</t>
  </si>
  <si>
    <t>437876A</t>
  </si>
  <si>
    <t>438981A</t>
  </si>
  <si>
    <t>439139A</t>
  </si>
  <si>
    <t>439536A</t>
  </si>
  <si>
    <t>439548A</t>
  </si>
  <si>
    <t>439751A</t>
  </si>
  <si>
    <t>440872A</t>
  </si>
  <si>
    <t>JMW</t>
  </si>
  <si>
    <t>CARSAI</t>
  </si>
  <si>
    <t>CARTON CRAFT</t>
  </si>
  <si>
    <t>431068A</t>
  </si>
  <si>
    <t>435816A</t>
  </si>
  <si>
    <t>CENTUL</t>
  </si>
  <si>
    <t>CENTRAL FOODS / THE MEET COMPANY</t>
  </si>
  <si>
    <t>436330A</t>
  </si>
  <si>
    <t>COLDES01</t>
  </si>
  <si>
    <t>COLUMBUS VEGETABLE OILS</t>
  </si>
  <si>
    <t>429651A</t>
  </si>
  <si>
    <t>430286A</t>
  </si>
  <si>
    <t>430697A</t>
  </si>
  <si>
    <t>430707A</t>
  </si>
  <si>
    <t>432204A</t>
  </si>
  <si>
    <t>432746A</t>
  </si>
  <si>
    <t>432751A</t>
  </si>
  <si>
    <t>432945A</t>
  </si>
  <si>
    <t>433241A</t>
  </si>
  <si>
    <t>433280A</t>
  </si>
  <si>
    <t>433284A</t>
  </si>
  <si>
    <t>433287A</t>
  </si>
  <si>
    <t>433380A</t>
  </si>
  <si>
    <t>433621A</t>
  </si>
  <si>
    <t>433623A</t>
  </si>
  <si>
    <t>433713A</t>
  </si>
  <si>
    <t>433859A</t>
  </si>
  <si>
    <t>434157A</t>
  </si>
  <si>
    <t>434211A</t>
  </si>
  <si>
    <t>434251A</t>
  </si>
  <si>
    <t>434252A</t>
  </si>
  <si>
    <t>434467A</t>
  </si>
  <si>
    <t>434522A</t>
  </si>
  <si>
    <t>434526A</t>
  </si>
  <si>
    <t>434740A</t>
  </si>
  <si>
    <t>434957A</t>
  </si>
  <si>
    <t>434966A</t>
  </si>
  <si>
    <t>434968A</t>
  </si>
  <si>
    <t>435009A</t>
  </si>
  <si>
    <t>435022A</t>
  </si>
  <si>
    <t>435025A</t>
  </si>
  <si>
    <t>435030A</t>
  </si>
  <si>
    <t>435269A</t>
  </si>
  <si>
    <t>435340A</t>
  </si>
  <si>
    <t>435354A</t>
  </si>
  <si>
    <t>435359A</t>
  </si>
  <si>
    <t>435362A</t>
  </si>
  <si>
    <t>435441A</t>
  </si>
  <si>
    <t>435472A</t>
  </si>
  <si>
    <t>435527A</t>
  </si>
  <si>
    <t>435529A</t>
  </si>
  <si>
    <t>435669A</t>
  </si>
  <si>
    <t>435768A</t>
  </si>
  <si>
    <t>435777A</t>
  </si>
  <si>
    <t>435784A</t>
  </si>
  <si>
    <t>436091A</t>
  </si>
  <si>
    <t>436122A</t>
  </si>
  <si>
    <t>436127A</t>
  </si>
  <si>
    <t>436383A</t>
  </si>
  <si>
    <t>436441A</t>
  </si>
  <si>
    <t>436639A</t>
  </si>
  <si>
    <t>437139A</t>
  </si>
  <si>
    <t>437142A</t>
  </si>
  <si>
    <t>437394A</t>
  </si>
  <si>
    <t>437542A</t>
  </si>
  <si>
    <t>437642A</t>
  </si>
  <si>
    <t>437643A</t>
  </si>
  <si>
    <t>437652A</t>
  </si>
  <si>
    <t>437763A</t>
  </si>
  <si>
    <t>437765A</t>
  </si>
  <si>
    <t>437829A</t>
  </si>
  <si>
    <t>437831A</t>
  </si>
  <si>
    <t>437850A</t>
  </si>
  <si>
    <t>438205A</t>
  </si>
  <si>
    <t>438533A</t>
  </si>
  <si>
    <t>438709A</t>
  </si>
  <si>
    <t>438711A</t>
  </si>
  <si>
    <t>438788A</t>
  </si>
  <si>
    <t>438790A</t>
  </si>
  <si>
    <t>439364A</t>
  </si>
  <si>
    <t>439544A</t>
  </si>
  <si>
    <t>439639A</t>
  </si>
  <si>
    <t>440090A</t>
  </si>
  <si>
    <t>440118A</t>
  </si>
  <si>
    <t>440207A</t>
  </si>
  <si>
    <t>440295A</t>
  </si>
  <si>
    <t>440549A</t>
  </si>
  <si>
    <t>440961A</t>
  </si>
  <si>
    <t>440978A</t>
  </si>
  <si>
    <t>441345A</t>
  </si>
  <si>
    <t>DAAMIA</t>
  </si>
  <si>
    <t>DAABON ORGANIC USA</t>
  </si>
  <si>
    <t>432760C</t>
  </si>
  <si>
    <t>FIBITA</t>
  </si>
  <si>
    <t>FIBERS</t>
  </si>
  <si>
    <t>433518A</t>
  </si>
  <si>
    <t>433518B</t>
  </si>
  <si>
    <t>434960A</t>
  </si>
  <si>
    <t>441805A</t>
  </si>
  <si>
    <t>FIRCAR</t>
  </si>
  <si>
    <t>FIRE MANAGEMENT SYSTEMS, INC.</t>
  </si>
  <si>
    <t>440656C</t>
  </si>
  <si>
    <t>440656D</t>
  </si>
  <si>
    <t>440656E</t>
  </si>
  <si>
    <t>448406A</t>
  </si>
  <si>
    <t>FORNIL</t>
  </si>
  <si>
    <t>FORT DEARBORN LITHOGRAPH</t>
  </si>
  <si>
    <t>437522A</t>
  </si>
  <si>
    <t>437658A</t>
  </si>
  <si>
    <t>437981A</t>
  </si>
  <si>
    <t>440229A</t>
  </si>
  <si>
    <t>440726A</t>
  </si>
  <si>
    <t>443038A</t>
  </si>
  <si>
    <t>445124A</t>
  </si>
  <si>
    <t>446850A</t>
  </si>
  <si>
    <t>FORSAI02</t>
  </si>
  <si>
    <t>FOREST FIBRES</t>
  </si>
  <si>
    <t>429798A</t>
  </si>
  <si>
    <t>432721A</t>
  </si>
  <si>
    <t>GOUNOR</t>
  </si>
  <si>
    <t>GOURMET GIFT CONCEPTS LLC</t>
  </si>
  <si>
    <t>427442A</t>
  </si>
  <si>
    <t>427446A</t>
  </si>
  <si>
    <t>427450A</t>
  </si>
  <si>
    <t>427455A</t>
  </si>
  <si>
    <t>427456A</t>
  </si>
  <si>
    <t>427457A</t>
  </si>
  <si>
    <t>430344A</t>
  </si>
  <si>
    <t>433279A</t>
  </si>
  <si>
    <t>433281A</t>
  </si>
  <si>
    <t>435868A</t>
  </si>
  <si>
    <t>435876A</t>
  </si>
  <si>
    <t>436224A</t>
  </si>
  <si>
    <t>437083A</t>
  </si>
  <si>
    <t>437085A</t>
  </si>
  <si>
    <t>437087A</t>
  </si>
  <si>
    <t>437092A</t>
  </si>
  <si>
    <t>437097A</t>
  </si>
  <si>
    <t>438439A</t>
  </si>
  <si>
    <t>438439B</t>
  </si>
  <si>
    <t>438999A</t>
  </si>
  <si>
    <t>440161A</t>
  </si>
  <si>
    <t>440170A</t>
  </si>
  <si>
    <t>446370A</t>
  </si>
  <si>
    <t>446371A</t>
  </si>
  <si>
    <t>GRAITA</t>
  </si>
  <si>
    <t>GRAPHICS ONE</t>
  </si>
  <si>
    <t>438095A</t>
  </si>
  <si>
    <t>LIBMIN</t>
  </si>
  <si>
    <t>LIBERTY COMMODITIES CORP</t>
  </si>
  <si>
    <t>434592A</t>
  </si>
  <si>
    <t>MAZCHI</t>
  </si>
  <si>
    <t>MAZEL &amp; COMPANY</t>
  </si>
  <si>
    <t>447794A</t>
  </si>
  <si>
    <t>NORNOR</t>
  </si>
  <si>
    <t>NORKOL INC.</t>
  </si>
  <si>
    <t>441439A</t>
  </si>
  <si>
    <t>PRIBEN</t>
  </si>
  <si>
    <t>PRI GROUP LLC</t>
  </si>
  <si>
    <t>438349A</t>
  </si>
  <si>
    <t>440224A</t>
  </si>
  <si>
    <t>441346A</t>
  </si>
  <si>
    <t>443005A</t>
  </si>
  <si>
    <t>445509A</t>
  </si>
  <si>
    <t>445511A</t>
  </si>
  <si>
    <t>446853A</t>
  </si>
  <si>
    <t>447582A</t>
  </si>
  <si>
    <t>PURBRO</t>
  </si>
  <si>
    <t>PURES FOOD SPEC INC.</t>
  </si>
  <si>
    <t>436245A</t>
  </si>
  <si>
    <t>436663A</t>
  </si>
  <si>
    <t>RAICED</t>
  </si>
  <si>
    <t>RAINING ROSE</t>
  </si>
  <si>
    <t>446485A</t>
  </si>
  <si>
    <t>SEMCRE</t>
  </si>
  <si>
    <t>SEMPER-EXETER</t>
  </si>
  <si>
    <t>443091A</t>
  </si>
  <si>
    <t>443623A</t>
  </si>
  <si>
    <t>446421A</t>
  </si>
  <si>
    <t>448077A</t>
  </si>
  <si>
    <t>450728A</t>
  </si>
  <si>
    <t>STESTR02</t>
  </si>
  <si>
    <t>STELFAST</t>
  </si>
  <si>
    <t>440708A</t>
  </si>
  <si>
    <t>WASMIL</t>
  </si>
  <si>
    <t>WASTE MANAGEMENT</t>
  </si>
  <si>
    <t>432210A</t>
  </si>
  <si>
    <t>444025A</t>
  </si>
  <si>
    <t>JMWSAO</t>
  </si>
  <si>
    <t>BRIDUN</t>
  </si>
  <si>
    <t>BRITTLE BRITTLE, INC.</t>
  </si>
  <si>
    <t>441248A</t>
  </si>
  <si>
    <t>442072A</t>
  </si>
  <si>
    <t>442076A</t>
  </si>
  <si>
    <t>442078A</t>
  </si>
  <si>
    <t>442080A</t>
  </si>
  <si>
    <t>442084A</t>
  </si>
  <si>
    <t>442099A</t>
  </si>
  <si>
    <t>442100A</t>
  </si>
  <si>
    <t>442102A</t>
  </si>
  <si>
    <t>442104A</t>
  </si>
  <si>
    <t>442105A</t>
  </si>
  <si>
    <t>442106A</t>
  </si>
  <si>
    <t>442107A</t>
  </si>
  <si>
    <t>442109A</t>
  </si>
  <si>
    <t>442112A</t>
  </si>
  <si>
    <t>442115A</t>
  </si>
  <si>
    <t>442118A</t>
  </si>
  <si>
    <t>442120A</t>
  </si>
  <si>
    <t>442121A</t>
  </si>
  <si>
    <t>442122A</t>
  </si>
  <si>
    <t>442127A</t>
  </si>
  <si>
    <t>442134A</t>
  </si>
  <si>
    <t>442135A</t>
  </si>
  <si>
    <t>442136A</t>
  </si>
  <si>
    <t>442206A</t>
  </si>
  <si>
    <t>442220A</t>
  </si>
  <si>
    <t>442224A</t>
  </si>
  <si>
    <t>442227A</t>
  </si>
  <si>
    <t>442229A</t>
  </si>
  <si>
    <t>442233A</t>
  </si>
  <si>
    <t>442246A</t>
  </si>
  <si>
    <t>442260A</t>
  </si>
  <si>
    <t>442269A</t>
  </si>
  <si>
    <t>442271A</t>
  </si>
  <si>
    <t>442276A</t>
  </si>
  <si>
    <t>442279A</t>
  </si>
  <si>
    <t>442283A</t>
  </si>
  <si>
    <t>442290A</t>
  </si>
  <si>
    <t>443567A</t>
  </si>
  <si>
    <t>443594A</t>
  </si>
  <si>
    <t>443603A</t>
  </si>
  <si>
    <t>443699A</t>
  </si>
  <si>
    <t>443706A</t>
  </si>
  <si>
    <t>443712A</t>
  </si>
  <si>
    <t>443715A</t>
  </si>
  <si>
    <t>443734A</t>
  </si>
  <si>
    <t>443744A</t>
  </si>
  <si>
    <t>443749A</t>
  </si>
  <si>
    <t>443750A</t>
  </si>
  <si>
    <t>443754A</t>
  </si>
  <si>
    <t>443788A</t>
  </si>
  <si>
    <t>443794A</t>
  </si>
  <si>
    <t>443803A</t>
  </si>
  <si>
    <t>443815A</t>
  </si>
  <si>
    <t>443818A</t>
  </si>
  <si>
    <t>443819A</t>
  </si>
  <si>
    <t>443826A</t>
  </si>
  <si>
    <t>443828A</t>
  </si>
  <si>
    <t>443829A</t>
  </si>
  <si>
    <t>444760A</t>
  </si>
  <si>
    <t>444763A</t>
  </si>
  <si>
    <t>CLACLA</t>
  </si>
  <si>
    <t>CLAXTON BAKERY</t>
  </si>
  <si>
    <t>438993A</t>
  </si>
  <si>
    <t>438996A</t>
  </si>
  <si>
    <t>439011A</t>
  </si>
  <si>
    <t>439014A</t>
  </si>
  <si>
    <t>439026A</t>
  </si>
  <si>
    <t>439029A</t>
  </si>
  <si>
    <t>439033A</t>
  </si>
  <si>
    <t>439034A</t>
  </si>
  <si>
    <t>439078A</t>
  </si>
  <si>
    <t>439083A</t>
  </si>
  <si>
    <t>439086A</t>
  </si>
  <si>
    <t>439087A</t>
  </si>
  <si>
    <t>439089A</t>
  </si>
  <si>
    <t>439090A</t>
  </si>
  <si>
    <t>439092A</t>
  </si>
  <si>
    <t>439095A</t>
  </si>
  <si>
    <t>439096A</t>
  </si>
  <si>
    <t>439106A</t>
  </si>
  <si>
    <t>439107A</t>
  </si>
  <si>
    <t>439109A</t>
  </si>
  <si>
    <t>439112A</t>
  </si>
  <si>
    <t>439114A</t>
  </si>
  <si>
    <t>439116A</t>
  </si>
  <si>
    <t>439187A</t>
  </si>
  <si>
    <t>439188A</t>
  </si>
  <si>
    <t>439189A</t>
  </si>
  <si>
    <t>439191A</t>
  </si>
  <si>
    <t>439192A</t>
  </si>
  <si>
    <t>439193A</t>
  </si>
  <si>
    <t>439194A</t>
  </si>
  <si>
    <t>439195A</t>
  </si>
  <si>
    <t>439197A</t>
  </si>
  <si>
    <t>439197B</t>
  </si>
  <si>
    <t>439197C</t>
  </si>
  <si>
    <t>439197D</t>
  </si>
  <si>
    <t>439199A</t>
  </si>
  <si>
    <t>439200A</t>
  </si>
  <si>
    <t>439202A</t>
  </si>
  <si>
    <t>439203A</t>
  </si>
  <si>
    <t>444822A</t>
  </si>
  <si>
    <t>444826A</t>
  </si>
  <si>
    <t>444829A</t>
  </si>
  <si>
    <t>444830A</t>
  </si>
  <si>
    <t>444834A</t>
  </si>
  <si>
    <t>COAIRV</t>
  </si>
  <si>
    <t>COASTAL COCKTAILS</t>
  </si>
  <si>
    <t>438346A</t>
  </si>
  <si>
    <t>438348A</t>
  </si>
  <si>
    <t>GOUNOR01</t>
  </si>
  <si>
    <t>GOURMET GIFT CONCEPTS, LLC</t>
  </si>
  <si>
    <t>438439C</t>
  </si>
  <si>
    <t>438447A</t>
  </si>
  <si>
    <t>438451A</t>
  </si>
  <si>
    <t>438459A</t>
  </si>
  <si>
    <t>438466A</t>
  </si>
  <si>
    <t>438469A</t>
  </si>
  <si>
    <t>438475A</t>
  </si>
  <si>
    <t>438480A</t>
  </si>
  <si>
    <t>438485A</t>
  </si>
  <si>
    <t>438488A</t>
  </si>
  <si>
    <t>438489A</t>
  </si>
  <si>
    <t>438490A</t>
  </si>
  <si>
    <t>THEMIN03</t>
  </si>
  <si>
    <t>THE MAMBO GROUP LLC</t>
  </si>
  <si>
    <t>438649A</t>
  </si>
  <si>
    <t>438650A</t>
  </si>
  <si>
    <t>438651A</t>
  </si>
  <si>
    <t>438652A</t>
  </si>
  <si>
    <t>438653A</t>
  </si>
  <si>
    <t>438654A</t>
  </si>
  <si>
    <t>438712A</t>
  </si>
  <si>
    <t>438715A</t>
  </si>
  <si>
    <t>438719A</t>
  </si>
  <si>
    <t>438726A</t>
  </si>
  <si>
    <t>438731A</t>
  </si>
  <si>
    <t>438771A</t>
  </si>
  <si>
    <t>438776A</t>
  </si>
  <si>
    <t>438782A</t>
  </si>
  <si>
    <t>438796A</t>
  </si>
  <si>
    <t>438801A</t>
  </si>
  <si>
    <t>438805A</t>
  </si>
  <si>
    <t>438811A</t>
  </si>
  <si>
    <t>438819A</t>
  </si>
  <si>
    <t>438827A</t>
  </si>
  <si>
    <t>438843A</t>
  </si>
  <si>
    <t>438844A</t>
  </si>
  <si>
    <t>438848A</t>
  </si>
  <si>
    <t>438850A</t>
  </si>
  <si>
    <t>438852A</t>
  </si>
  <si>
    <t>438853A</t>
  </si>
  <si>
    <t>438855A</t>
  </si>
  <si>
    <t>438858A</t>
  </si>
  <si>
    <t>438860A</t>
  </si>
  <si>
    <t>438870A</t>
  </si>
  <si>
    <t>438874A</t>
  </si>
  <si>
    <t>438880A</t>
  </si>
  <si>
    <t>438883A</t>
  </si>
  <si>
    <t>438885A</t>
  </si>
  <si>
    <t>438890A</t>
  </si>
  <si>
    <t>438892A</t>
  </si>
  <si>
    <t>438896A</t>
  </si>
  <si>
    <t>438900A</t>
  </si>
  <si>
    <t>438903A</t>
  </si>
  <si>
    <t>438910A</t>
  </si>
  <si>
    <t>438915A</t>
  </si>
  <si>
    <t>438920A</t>
  </si>
  <si>
    <t>438923A</t>
  </si>
  <si>
    <t>438927A</t>
  </si>
  <si>
    <t>WONMOD</t>
  </si>
  <si>
    <t>WONDER TREATS</t>
  </si>
  <si>
    <t>441943A</t>
  </si>
  <si>
    <t>441944A</t>
  </si>
  <si>
    <t>441946A</t>
  </si>
  <si>
    <t>441948A</t>
  </si>
  <si>
    <t>441949A</t>
  </si>
  <si>
    <t>441951A</t>
  </si>
  <si>
    <t>441955A</t>
  </si>
  <si>
    <t>441957A</t>
  </si>
  <si>
    <t>441958A</t>
  </si>
  <si>
    <t>441961A</t>
  </si>
  <si>
    <t>441962A</t>
  </si>
  <si>
    <t>441964A</t>
  </si>
  <si>
    <t>441965A</t>
  </si>
  <si>
    <t>441967A</t>
  </si>
  <si>
    <t>441982A</t>
  </si>
  <si>
    <t>441983A</t>
  </si>
  <si>
    <t>441984A</t>
  </si>
  <si>
    <t>441986A</t>
  </si>
  <si>
    <t>441988A</t>
  </si>
  <si>
    <t>441989A</t>
  </si>
  <si>
    <t>441990A</t>
  </si>
  <si>
    <t>441992A</t>
  </si>
  <si>
    <t>441994A</t>
  </si>
  <si>
    <t>441995A</t>
  </si>
  <si>
    <t>442000A</t>
  </si>
  <si>
    <t>442001A</t>
  </si>
  <si>
    <t>442003A</t>
  </si>
  <si>
    <t>442006A</t>
  </si>
  <si>
    <t>442007A</t>
  </si>
  <si>
    <t>442009A</t>
  </si>
  <si>
    <t>442010A</t>
  </si>
  <si>
    <t>445130A</t>
  </si>
  <si>
    <t>JXXS</t>
  </si>
  <si>
    <t>MIDBAT01</t>
  </si>
  <si>
    <t>MIDWEST SALT</t>
  </si>
  <si>
    <t>443009A</t>
  </si>
  <si>
    <t>445274A</t>
  </si>
  <si>
    <t>445276A</t>
  </si>
  <si>
    <t>KARS</t>
  </si>
  <si>
    <t>ARPSCH</t>
  </si>
  <si>
    <t>ARPAC LP</t>
  </si>
  <si>
    <t>431976A</t>
  </si>
  <si>
    <t>CENWES</t>
  </si>
  <si>
    <t>CENTRAL INK CORPORATION</t>
  </si>
  <si>
    <t>431159A</t>
  </si>
  <si>
    <t>432037A</t>
  </si>
  <si>
    <t>432091A</t>
  </si>
  <si>
    <t>432231A</t>
  </si>
  <si>
    <t>432234A</t>
  </si>
  <si>
    <t>432401A</t>
  </si>
  <si>
    <t>432808A</t>
  </si>
  <si>
    <t>433014A</t>
  </si>
  <si>
    <t>434050A</t>
  </si>
  <si>
    <t>434071A</t>
  </si>
  <si>
    <t>434208A</t>
  </si>
  <si>
    <t>434376A</t>
  </si>
  <si>
    <t>434378A</t>
  </si>
  <si>
    <t>434379A</t>
  </si>
  <si>
    <t>434383A</t>
  </si>
  <si>
    <t>434818A</t>
  </si>
  <si>
    <t>434820A</t>
  </si>
  <si>
    <t>434822A</t>
  </si>
  <si>
    <t>434823A</t>
  </si>
  <si>
    <t>434827A</t>
  </si>
  <si>
    <t>434829A</t>
  </si>
  <si>
    <t>435193A</t>
  </si>
  <si>
    <t>435309A</t>
  </si>
  <si>
    <t>435507A</t>
  </si>
  <si>
    <t>435611A</t>
  </si>
  <si>
    <t>435616A</t>
  </si>
  <si>
    <t>435859A</t>
  </si>
  <si>
    <t>435860A</t>
  </si>
  <si>
    <t>435991A</t>
  </si>
  <si>
    <t>435992A</t>
  </si>
  <si>
    <t>435993A</t>
  </si>
  <si>
    <t>435995A</t>
  </si>
  <si>
    <t>436166A</t>
  </si>
  <si>
    <t>436167A</t>
  </si>
  <si>
    <t>436168A</t>
  </si>
  <si>
    <t>436435A</t>
  </si>
  <si>
    <t>437256A</t>
  </si>
  <si>
    <t>437257A</t>
  </si>
  <si>
    <t>437258A</t>
  </si>
  <si>
    <t>437259A</t>
  </si>
  <si>
    <t>437264A</t>
  </si>
  <si>
    <t>437265A</t>
  </si>
  <si>
    <t>437266A</t>
  </si>
  <si>
    <t>437669A</t>
  </si>
  <si>
    <t>437726A</t>
  </si>
  <si>
    <t>437935A</t>
  </si>
  <si>
    <t>437938A</t>
  </si>
  <si>
    <t>438002A</t>
  </si>
  <si>
    <t>438148A</t>
  </si>
  <si>
    <t>438209A</t>
  </si>
  <si>
    <t>438293A</t>
  </si>
  <si>
    <t>438841A</t>
  </si>
  <si>
    <t>439434A</t>
  </si>
  <si>
    <t>439471A</t>
  </si>
  <si>
    <t>439590A</t>
  </si>
  <si>
    <t>439591A</t>
  </si>
  <si>
    <t>439656A</t>
  </si>
  <si>
    <t>439657A</t>
  </si>
  <si>
    <t>439658A</t>
  </si>
  <si>
    <t>439662A</t>
  </si>
  <si>
    <t>439791A</t>
  </si>
  <si>
    <t>439796A</t>
  </si>
  <si>
    <t>439879A</t>
  </si>
  <si>
    <t>439884A</t>
  </si>
  <si>
    <t>439890A</t>
  </si>
  <si>
    <t>440127A</t>
  </si>
  <si>
    <t>440195A</t>
  </si>
  <si>
    <t>440200A</t>
  </si>
  <si>
    <t>440231A</t>
  </si>
  <si>
    <t>440396A</t>
  </si>
  <si>
    <t>440528A</t>
  </si>
  <si>
    <t>440574A</t>
  </si>
  <si>
    <t>440600A</t>
  </si>
  <si>
    <t>440602A</t>
  </si>
  <si>
    <t>440628A</t>
  </si>
  <si>
    <t>440645A</t>
  </si>
  <si>
    <t>441065A</t>
  </si>
  <si>
    <t>441193A</t>
  </si>
  <si>
    <t>441300A</t>
  </si>
  <si>
    <t>441302A</t>
  </si>
  <si>
    <t>441307A</t>
  </si>
  <si>
    <t>441308A</t>
  </si>
  <si>
    <t>441477A</t>
  </si>
  <si>
    <t>441496A</t>
  </si>
  <si>
    <t>441499A</t>
  </si>
  <si>
    <t>441499B</t>
  </si>
  <si>
    <t>441499C</t>
  </si>
  <si>
    <t>441649A</t>
  </si>
  <si>
    <t>441650A</t>
  </si>
  <si>
    <t>442240A</t>
  </si>
  <si>
    <t>442273A</t>
  </si>
  <si>
    <t>442319A</t>
  </si>
  <si>
    <t>442375A</t>
  </si>
  <si>
    <t>442522A</t>
  </si>
  <si>
    <t>442956A</t>
  </si>
  <si>
    <t>442957A</t>
  </si>
  <si>
    <t>442958A</t>
  </si>
  <si>
    <t>442960A</t>
  </si>
  <si>
    <t>443000A</t>
  </si>
  <si>
    <t>443001A</t>
  </si>
  <si>
    <t>443007A</t>
  </si>
  <si>
    <t>443010A</t>
  </si>
  <si>
    <t>443324A</t>
  </si>
  <si>
    <t>443426A</t>
  </si>
  <si>
    <t>443449A</t>
  </si>
  <si>
    <t>443490A</t>
  </si>
  <si>
    <t>443727A</t>
  </si>
  <si>
    <t>443847A</t>
  </si>
  <si>
    <t>443848A</t>
  </si>
  <si>
    <t>443849A</t>
  </si>
  <si>
    <t>443850A</t>
  </si>
  <si>
    <t>444056A</t>
  </si>
  <si>
    <t>444075A</t>
  </si>
  <si>
    <t>444261A</t>
  </si>
  <si>
    <t>444451A</t>
  </si>
  <si>
    <t>444575A</t>
  </si>
  <si>
    <t>444576A</t>
  </si>
  <si>
    <t>444632A</t>
  </si>
  <si>
    <t>444633C</t>
  </si>
  <si>
    <t>444637A</t>
  </si>
  <si>
    <t>444639A</t>
  </si>
  <si>
    <t>444807A</t>
  </si>
  <si>
    <t>445058A</t>
  </si>
  <si>
    <t>445061A</t>
  </si>
  <si>
    <t>445062A</t>
  </si>
  <si>
    <t>445063A</t>
  </si>
  <si>
    <t>445064A</t>
  </si>
  <si>
    <t>445405A</t>
  </si>
  <si>
    <t>445453A</t>
  </si>
  <si>
    <t>445506A</t>
  </si>
  <si>
    <t>445507A</t>
  </si>
  <si>
    <t>445508A</t>
  </si>
  <si>
    <t>445510A</t>
  </si>
  <si>
    <t>446359A</t>
  </si>
  <si>
    <t>CMPLAK</t>
  </si>
  <si>
    <t>C.M.PRODUCTS, INC.</t>
  </si>
  <si>
    <t>431902A</t>
  </si>
  <si>
    <t>432485A</t>
  </si>
  <si>
    <t>433219A</t>
  </si>
  <si>
    <t>433227A</t>
  </si>
  <si>
    <t>433496A</t>
  </si>
  <si>
    <t>434584A</t>
  </si>
  <si>
    <t>435209A</t>
  </si>
  <si>
    <t>435431A</t>
  </si>
  <si>
    <t>435557A</t>
  </si>
  <si>
    <t>436128A</t>
  </si>
  <si>
    <t>436153A</t>
  </si>
  <si>
    <t>436251A</t>
  </si>
  <si>
    <t>436398A</t>
  </si>
  <si>
    <t>436669A</t>
  </si>
  <si>
    <t>436918A</t>
  </si>
  <si>
    <t>436923A</t>
  </si>
  <si>
    <t>437121A</t>
  </si>
  <si>
    <t>437308A</t>
  </si>
  <si>
    <t>437368A</t>
  </si>
  <si>
    <t>437369A</t>
  </si>
  <si>
    <t>438055A</t>
  </si>
  <si>
    <t>438350A</t>
  </si>
  <si>
    <t>438574A</t>
  </si>
  <si>
    <t>438730A</t>
  </si>
  <si>
    <t>438733A</t>
  </si>
  <si>
    <t>439305A</t>
  </si>
  <si>
    <t>439584A</t>
  </si>
  <si>
    <t>439785A</t>
  </si>
  <si>
    <t>439808A</t>
  </si>
  <si>
    <t>440047A</t>
  </si>
  <si>
    <t>440072A</t>
  </si>
  <si>
    <t>440363A</t>
  </si>
  <si>
    <t>440682A</t>
  </si>
  <si>
    <t>440707A</t>
  </si>
  <si>
    <t>440889A</t>
  </si>
  <si>
    <t>441016A</t>
  </si>
  <si>
    <t>441328A</t>
  </si>
  <si>
    <t>441749A</t>
  </si>
  <si>
    <t>441863A</t>
  </si>
  <si>
    <t>442264A</t>
  </si>
  <si>
    <t>442264B</t>
  </si>
  <si>
    <t>442908A</t>
  </si>
  <si>
    <t>442910A</t>
  </si>
  <si>
    <t>443386A</t>
  </si>
  <si>
    <t>443461A</t>
  </si>
  <si>
    <t>COLCAR</t>
  </si>
  <si>
    <t>COLONIAL BAG</t>
  </si>
  <si>
    <t>440139A</t>
  </si>
  <si>
    <t>441468A</t>
  </si>
  <si>
    <t>441492A</t>
  </si>
  <si>
    <t>441495A</t>
  </si>
  <si>
    <t>442702A</t>
  </si>
  <si>
    <t>443196A</t>
  </si>
  <si>
    <t>443645A</t>
  </si>
  <si>
    <t>443716A</t>
  </si>
  <si>
    <t>443719A</t>
  </si>
  <si>
    <t>444473A</t>
  </si>
  <si>
    <t>444831A</t>
  </si>
  <si>
    <t>445270A</t>
  </si>
  <si>
    <t>445296A</t>
  </si>
  <si>
    <t>445299A</t>
  </si>
  <si>
    <t>445694A</t>
  </si>
  <si>
    <t>445698A</t>
  </si>
  <si>
    <t>445754A</t>
  </si>
  <si>
    <t>445825A</t>
  </si>
  <si>
    <t>445826A</t>
  </si>
  <si>
    <t>445827A</t>
  </si>
  <si>
    <t>447335A</t>
  </si>
  <si>
    <t>448493A</t>
  </si>
  <si>
    <t>448922A</t>
  </si>
  <si>
    <t>449790A</t>
  </si>
  <si>
    <t>450626A</t>
  </si>
  <si>
    <t>451586A</t>
  </si>
  <si>
    <t>451948A</t>
  </si>
  <si>
    <t>DAUCHI</t>
  </si>
  <si>
    <t>DAUBERT CHEMICAL COMPANY, INC.</t>
  </si>
  <si>
    <t>438029A</t>
  </si>
  <si>
    <t>438048A</t>
  </si>
  <si>
    <t>440635A</t>
  </si>
  <si>
    <t>441226A</t>
  </si>
  <si>
    <t>441442A</t>
  </si>
  <si>
    <t>441854A</t>
  </si>
  <si>
    <t>441855A</t>
  </si>
  <si>
    <t>441945A</t>
  </si>
  <si>
    <t>444203A</t>
  </si>
  <si>
    <t>445208A</t>
  </si>
  <si>
    <t>445665A</t>
  </si>
  <si>
    <t>446350A</t>
  </si>
  <si>
    <t>446818A</t>
  </si>
  <si>
    <t>PETWIL</t>
  </si>
  <si>
    <t>PETROLEM SERVICES</t>
  </si>
  <si>
    <t>441504A</t>
  </si>
  <si>
    <t>SWEBRO</t>
  </si>
  <si>
    <t>SWEETENER SUPPLY</t>
  </si>
  <si>
    <t>434304A</t>
  </si>
  <si>
    <t>435037A</t>
  </si>
  <si>
    <t>437012A</t>
  </si>
  <si>
    <t>437423A</t>
  </si>
  <si>
    <t>437428A</t>
  </si>
  <si>
    <t>437556A</t>
  </si>
  <si>
    <t>438481A</t>
  </si>
  <si>
    <t>439278A</t>
  </si>
  <si>
    <t>439988A</t>
  </si>
  <si>
    <t>440432A</t>
  </si>
  <si>
    <t>440851A</t>
  </si>
  <si>
    <t>441368A</t>
  </si>
  <si>
    <t>441503A</t>
  </si>
  <si>
    <t>443485A</t>
  </si>
  <si>
    <t>445073A</t>
  </si>
  <si>
    <t>KAV</t>
  </si>
  <si>
    <t>AJMMEL</t>
  </si>
  <si>
    <t>AJM IMPORTS, INC.</t>
  </si>
  <si>
    <t>401924A</t>
  </si>
  <si>
    <t>ANDCHI</t>
  </si>
  <si>
    <t>ANDERSON SCHUMAKER</t>
  </si>
  <si>
    <t>432562A</t>
  </si>
  <si>
    <t>434300A</t>
  </si>
  <si>
    <t>438184A</t>
  </si>
  <si>
    <t>439438A</t>
  </si>
  <si>
    <t>441060A</t>
  </si>
  <si>
    <t>AVAUNI</t>
  </si>
  <si>
    <t>AVATAR CORP.</t>
  </si>
  <si>
    <t>422418A</t>
  </si>
  <si>
    <t>439784A</t>
  </si>
  <si>
    <t>445013A</t>
  </si>
  <si>
    <t>BROSTR</t>
  </si>
  <si>
    <t>BRO-LITE PRODUCTS</t>
  </si>
  <si>
    <t>439103A</t>
  </si>
  <si>
    <t>445414A</t>
  </si>
  <si>
    <t>445821A</t>
  </si>
  <si>
    <t>COMBLU</t>
  </si>
  <si>
    <t>COMPLETE METAL WORKS</t>
  </si>
  <si>
    <t>428389A</t>
  </si>
  <si>
    <t>430333A</t>
  </si>
  <si>
    <t>EFOWOO</t>
  </si>
  <si>
    <t>E FORMELLA &amp; SONS INC</t>
  </si>
  <si>
    <t>423008A</t>
  </si>
  <si>
    <t>427734A</t>
  </si>
  <si>
    <t>427830A</t>
  </si>
  <si>
    <t>428087E</t>
  </si>
  <si>
    <t>430186A</t>
  </si>
  <si>
    <t>431732A</t>
  </si>
  <si>
    <t>432370A</t>
  </si>
  <si>
    <t>433476A</t>
  </si>
  <si>
    <t>433951A</t>
  </si>
  <si>
    <t>433999A</t>
  </si>
  <si>
    <t>435110A</t>
  </si>
  <si>
    <t>435561A</t>
  </si>
  <si>
    <t>435902A</t>
  </si>
  <si>
    <t>437645A</t>
  </si>
  <si>
    <t>438440A</t>
  </si>
  <si>
    <t>438840A</t>
  </si>
  <si>
    <t>440605A</t>
  </si>
  <si>
    <t>442746A</t>
  </si>
  <si>
    <t>ERALEM</t>
  </si>
  <si>
    <t>ERECTA-RAK</t>
  </si>
  <si>
    <t>439864A</t>
  </si>
  <si>
    <t>448787A</t>
  </si>
  <si>
    <t>EVOCEL</t>
  </si>
  <si>
    <t>EVOKE CHEMICAL</t>
  </si>
  <si>
    <t>442427A</t>
  </si>
  <si>
    <t>FOOFRA</t>
  </si>
  <si>
    <t>FOOD SOURCE, INC., THE</t>
  </si>
  <si>
    <t>437028A</t>
  </si>
  <si>
    <t>438867A</t>
  </si>
  <si>
    <t>KAFSKO</t>
  </si>
  <si>
    <t>KAFKO PRODUCTS</t>
  </si>
  <si>
    <t>439535A</t>
  </si>
  <si>
    <t>442712A</t>
  </si>
  <si>
    <t>442950A</t>
  </si>
  <si>
    <t>442966A</t>
  </si>
  <si>
    <t>443398A</t>
  </si>
  <si>
    <t>443399A</t>
  </si>
  <si>
    <t>446033A</t>
  </si>
  <si>
    <t>446041A</t>
  </si>
  <si>
    <t>451218A</t>
  </si>
  <si>
    <t>451218B</t>
  </si>
  <si>
    <t>MIDALS</t>
  </si>
  <si>
    <t>MIDWEST LAMINATING</t>
  </si>
  <si>
    <t>438987A</t>
  </si>
  <si>
    <t>439678A</t>
  </si>
  <si>
    <t>440945A</t>
  </si>
  <si>
    <t>440957A</t>
  </si>
  <si>
    <t>441425A</t>
  </si>
  <si>
    <t>MIDCHI02</t>
  </si>
  <si>
    <t>MIDWEST FOLDING CORP.</t>
  </si>
  <si>
    <t>422041A</t>
  </si>
  <si>
    <t>439566A</t>
  </si>
  <si>
    <t>440709A</t>
  </si>
  <si>
    <t>442034A</t>
  </si>
  <si>
    <t>444201A</t>
  </si>
  <si>
    <t>444250A</t>
  </si>
  <si>
    <t>444373A</t>
  </si>
  <si>
    <t>444512A</t>
  </si>
  <si>
    <t>444850A</t>
  </si>
  <si>
    <t>446349A</t>
  </si>
  <si>
    <t>446355A</t>
  </si>
  <si>
    <t>446590A</t>
  </si>
  <si>
    <t>MONPOR01</t>
  </si>
  <si>
    <t>MONOSOL RX, LLC</t>
  </si>
  <si>
    <t>424479A</t>
  </si>
  <si>
    <t>425835A</t>
  </si>
  <si>
    <t>426563A</t>
  </si>
  <si>
    <t>428868A</t>
  </si>
  <si>
    <t>MURELM</t>
  </si>
  <si>
    <t>MURNANE PAPER CO.</t>
  </si>
  <si>
    <t>440895A</t>
  </si>
  <si>
    <t>443075A</t>
  </si>
  <si>
    <t>443975A</t>
  </si>
  <si>
    <t>444423A</t>
  </si>
  <si>
    <t>444673A</t>
  </si>
  <si>
    <t>444733A</t>
  </si>
  <si>
    <t>446080A</t>
  </si>
  <si>
    <t>446386A</t>
  </si>
  <si>
    <t>OLYVIL</t>
  </si>
  <si>
    <t>OLY-OLA EDGINGS, INC</t>
  </si>
  <si>
    <t>444352A</t>
  </si>
  <si>
    <t>PROTHE</t>
  </si>
  <si>
    <t>PROCESS SPECIALTIES INC</t>
  </si>
  <si>
    <t>413135A</t>
  </si>
  <si>
    <t>RACMEL</t>
  </si>
  <si>
    <t>RACCONTO</t>
  </si>
  <si>
    <t>421364A</t>
  </si>
  <si>
    <t>424383C</t>
  </si>
  <si>
    <t>425266A</t>
  </si>
  <si>
    <t>428099A</t>
  </si>
  <si>
    <t>429358A</t>
  </si>
  <si>
    <t>432205A</t>
  </si>
  <si>
    <t>433468A</t>
  </si>
  <si>
    <t>436733A</t>
  </si>
  <si>
    <t>SELORL</t>
  </si>
  <si>
    <t>SELECTIVE DISTRIBUTION</t>
  </si>
  <si>
    <t>435950A</t>
  </si>
  <si>
    <t>435952A</t>
  </si>
  <si>
    <t>437640A</t>
  </si>
  <si>
    <t>439743A</t>
  </si>
  <si>
    <t>440398A</t>
  </si>
  <si>
    <t>440781A</t>
  </si>
  <si>
    <t>444472A</t>
  </si>
  <si>
    <t>SILMOM</t>
  </si>
  <si>
    <t>SILVA INT.</t>
  </si>
  <si>
    <t>439668A</t>
  </si>
  <si>
    <t>440914A</t>
  </si>
  <si>
    <t>440916A</t>
  </si>
  <si>
    <t>441389A</t>
  </si>
  <si>
    <t>443086A</t>
  </si>
  <si>
    <t>443153A</t>
  </si>
  <si>
    <t>443160A</t>
  </si>
  <si>
    <t>443588A</t>
  </si>
  <si>
    <t>444001A</t>
  </si>
  <si>
    <t>444024A</t>
  </si>
  <si>
    <t>444341A</t>
  </si>
  <si>
    <t>444348A</t>
  </si>
  <si>
    <t>444703A</t>
  </si>
  <si>
    <t>445113A</t>
  </si>
  <si>
    <t>445115A</t>
  </si>
  <si>
    <t>445159A</t>
  </si>
  <si>
    <t>445197A</t>
  </si>
  <si>
    <t>445417A</t>
  </si>
  <si>
    <t>445441A</t>
  </si>
  <si>
    <t>445741A</t>
  </si>
  <si>
    <t>446200A</t>
  </si>
  <si>
    <t>446378A</t>
  </si>
  <si>
    <t>446380A</t>
  </si>
  <si>
    <t>446766A</t>
  </si>
  <si>
    <t>446772A</t>
  </si>
  <si>
    <t>446796A</t>
  </si>
  <si>
    <t>447155A</t>
  </si>
  <si>
    <t>447606A</t>
  </si>
  <si>
    <t>447641A</t>
  </si>
  <si>
    <t>447669A</t>
  </si>
  <si>
    <t>448014A</t>
  </si>
  <si>
    <t>448419A</t>
  </si>
  <si>
    <t>448421A</t>
  </si>
  <si>
    <t>448439A</t>
  </si>
  <si>
    <t>448640A</t>
  </si>
  <si>
    <t>448655A</t>
  </si>
  <si>
    <t>449035A</t>
  </si>
  <si>
    <t>449680A</t>
  </si>
  <si>
    <t>449681A</t>
  </si>
  <si>
    <t>449688A</t>
  </si>
  <si>
    <t>449696A</t>
  </si>
  <si>
    <t>450462A</t>
  </si>
  <si>
    <t>450913A</t>
  </si>
  <si>
    <t>450919A</t>
  </si>
  <si>
    <t>TRAMEN01</t>
  </si>
  <si>
    <t>TRANS INTERNATIONAL CO</t>
  </si>
  <si>
    <t>433342A</t>
  </si>
  <si>
    <t>433517A</t>
  </si>
  <si>
    <t>433517B</t>
  </si>
  <si>
    <t>433674A</t>
  </si>
  <si>
    <t>435451A</t>
  </si>
  <si>
    <t>436326A</t>
  </si>
  <si>
    <t>436723A</t>
  </si>
  <si>
    <t>436746A</t>
  </si>
  <si>
    <t>436924C</t>
  </si>
  <si>
    <t>437179A</t>
  </si>
  <si>
    <t>437561A</t>
  </si>
  <si>
    <t>438351A</t>
  </si>
  <si>
    <t>438502A</t>
  </si>
  <si>
    <t>438512A</t>
  </si>
  <si>
    <t>438520A</t>
  </si>
  <si>
    <t>439075A</t>
  </si>
  <si>
    <t>439097A</t>
  </si>
  <si>
    <t>439098A</t>
  </si>
  <si>
    <t>439099A</t>
  </si>
  <si>
    <t>439100A</t>
  </si>
  <si>
    <t>439383A</t>
  </si>
  <si>
    <t>439451A</t>
  </si>
  <si>
    <t>439453A</t>
  </si>
  <si>
    <t>439924A</t>
  </si>
  <si>
    <t>440330A</t>
  </si>
  <si>
    <t>440737A</t>
  </si>
  <si>
    <t>441538A</t>
  </si>
  <si>
    <t>441701A</t>
  </si>
  <si>
    <t>442429A</t>
  </si>
  <si>
    <t>442863A</t>
  </si>
  <si>
    <t>442941A</t>
  </si>
  <si>
    <t>443494A</t>
  </si>
  <si>
    <t>443696A</t>
  </si>
  <si>
    <t>444208A</t>
  </si>
  <si>
    <t>444393A</t>
  </si>
  <si>
    <t>445750A</t>
  </si>
  <si>
    <t>445956A</t>
  </si>
  <si>
    <t>VANMOM01</t>
  </si>
  <si>
    <t>VAN DRUNEN FARMS</t>
  </si>
  <si>
    <t>437458A</t>
  </si>
  <si>
    <t>438079A</t>
  </si>
  <si>
    <t>439568A</t>
  </si>
  <si>
    <t>440496A</t>
  </si>
  <si>
    <t>442197A</t>
  </si>
  <si>
    <t>442201A</t>
  </si>
  <si>
    <t>442251A</t>
  </si>
  <si>
    <t>442277A</t>
  </si>
  <si>
    <t>443120A</t>
  </si>
  <si>
    <t>443245A</t>
  </si>
  <si>
    <t>443666A</t>
  </si>
  <si>
    <t>443785A</t>
  </si>
  <si>
    <t>443967A</t>
  </si>
  <si>
    <t>444162A</t>
  </si>
  <si>
    <t>444223A</t>
  </si>
  <si>
    <t>444461A</t>
  </si>
  <si>
    <t>444729A</t>
  </si>
  <si>
    <t>444735A</t>
  </si>
  <si>
    <t>445804A</t>
  </si>
  <si>
    <t>445905A</t>
  </si>
  <si>
    <t>445953A</t>
  </si>
  <si>
    <t>445959A</t>
  </si>
  <si>
    <t>446243A</t>
  </si>
  <si>
    <t>446422A</t>
  </si>
  <si>
    <t>446885A</t>
  </si>
  <si>
    <t>446885B</t>
  </si>
  <si>
    <t>447066A</t>
  </si>
  <si>
    <t>447066B</t>
  </si>
  <si>
    <t>447076A</t>
  </si>
  <si>
    <t>447388A</t>
  </si>
  <si>
    <t>448139A</t>
  </si>
  <si>
    <t>448522A</t>
  </si>
  <si>
    <t>448537A</t>
  </si>
  <si>
    <t>449634A</t>
  </si>
  <si>
    <t>449901A</t>
  </si>
  <si>
    <t>451129A</t>
  </si>
  <si>
    <t>KAW</t>
  </si>
  <si>
    <t>ACCCHI</t>
  </si>
  <si>
    <t>ACCURATE PERFORATING COMPANY</t>
  </si>
  <si>
    <t>438270A</t>
  </si>
  <si>
    <t>ALLALM</t>
  </si>
  <si>
    <t>ALLMETAL C/O ENGLAND LOGISTICS.</t>
  </si>
  <si>
    <t>427146A</t>
  </si>
  <si>
    <t>ALLEL</t>
  </si>
  <si>
    <t>ALLEGHENY LUDLUM CORP</t>
  </si>
  <si>
    <t>414497C</t>
  </si>
  <si>
    <t>ALLNAT</t>
  </si>
  <si>
    <t>ALLEGHENY LUDLUM</t>
  </si>
  <si>
    <t>409281A</t>
  </si>
  <si>
    <t>409281B</t>
  </si>
  <si>
    <t>414445A</t>
  </si>
  <si>
    <t>414497A</t>
  </si>
  <si>
    <t>414497B</t>
  </si>
  <si>
    <t>421496A</t>
  </si>
  <si>
    <t>421947A</t>
  </si>
  <si>
    <t>422829A</t>
  </si>
  <si>
    <t>422829B</t>
  </si>
  <si>
    <t>428516A</t>
  </si>
  <si>
    <t>430937A</t>
  </si>
  <si>
    <t>430937B</t>
  </si>
  <si>
    <t>431969A</t>
  </si>
  <si>
    <t>435055A</t>
  </si>
  <si>
    <t>436314A</t>
  </si>
  <si>
    <t>436987A</t>
  </si>
  <si>
    <t>437155A</t>
  </si>
  <si>
    <t>437201A</t>
  </si>
  <si>
    <t>437418A</t>
  </si>
  <si>
    <t>437573A</t>
  </si>
  <si>
    <t>438264A</t>
  </si>
  <si>
    <t>439431A</t>
  </si>
  <si>
    <t>439644A</t>
  </si>
  <si>
    <t>439646A</t>
  </si>
  <si>
    <t>439833A</t>
  </si>
  <si>
    <t>440322A</t>
  </si>
  <si>
    <t>440323A</t>
  </si>
  <si>
    <t>440325A</t>
  </si>
  <si>
    <t>440487A</t>
  </si>
  <si>
    <t>440714A</t>
  </si>
  <si>
    <t>440721A</t>
  </si>
  <si>
    <t>440722A</t>
  </si>
  <si>
    <t>440723A</t>
  </si>
  <si>
    <t>440727A</t>
  </si>
  <si>
    <t>440971A</t>
  </si>
  <si>
    <t>441174A</t>
  </si>
  <si>
    <t>443907A</t>
  </si>
  <si>
    <t>444413A</t>
  </si>
  <si>
    <t>444925A</t>
  </si>
  <si>
    <t>446774A</t>
  </si>
  <si>
    <t>AMETIN</t>
  </si>
  <si>
    <t>AMERICAS FOOD TECHNOLOGIES, INC.</t>
  </si>
  <si>
    <t>430462A</t>
  </si>
  <si>
    <t>433486A</t>
  </si>
  <si>
    <t>433800A</t>
  </si>
  <si>
    <t>435444A</t>
  </si>
  <si>
    <t>435912A</t>
  </si>
  <si>
    <t>436311A</t>
  </si>
  <si>
    <t>436682A</t>
  </si>
  <si>
    <t>436686A</t>
  </si>
  <si>
    <t>437543A</t>
  </si>
  <si>
    <t>437544A</t>
  </si>
  <si>
    <t>437546A</t>
  </si>
  <si>
    <t>438716A</t>
  </si>
  <si>
    <t>438717A</t>
  </si>
  <si>
    <t>438721A</t>
  </si>
  <si>
    <t>438869A</t>
  </si>
  <si>
    <t>439454A</t>
  </si>
  <si>
    <t>439455A</t>
  </si>
  <si>
    <t>439511A</t>
  </si>
  <si>
    <t>439522A</t>
  </si>
  <si>
    <t>439526A</t>
  </si>
  <si>
    <t>439929A</t>
  </si>
  <si>
    <t>439953A</t>
  </si>
  <si>
    <t>440259A</t>
  </si>
  <si>
    <t>440264A</t>
  </si>
  <si>
    <t>440267A</t>
  </si>
  <si>
    <t>440270A</t>
  </si>
  <si>
    <t>440310A</t>
  </si>
  <si>
    <t>440312A</t>
  </si>
  <si>
    <t>441240A</t>
  </si>
  <si>
    <t>442013A</t>
  </si>
  <si>
    <t>442014A</t>
  </si>
  <si>
    <t>442018A</t>
  </si>
  <si>
    <t>443742A</t>
  </si>
  <si>
    <t>444328A</t>
  </si>
  <si>
    <t>445354A</t>
  </si>
  <si>
    <t>445355A</t>
  </si>
  <si>
    <t>445359A</t>
  </si>
  <si>
    <t>445844A</t>
  </si>
  <si>
    <t>CHEFAI</t>
  </si>
  <si>
    <t>CHEMTAINER INDUSTRIES</t>
  </si>
  <si>
    <t>435806A</t>
  </si>
  <si>
    <t>445279A</t>
  </si>
  <si>
    <t>CLAWOO</t>
  </si>
  <si>
    <t>CLAYTON METALS, INC.</t>
  </si>
  <si>
    <t>443257A</t>
  </si>
  <si>
    <t>444319A</t>
  </si>
  <si>
    <t>445594A</t>
  </si>
  <si>
    <t>446825A</t>
  </si>
  <si>
    <t>450888A</t>
  </si>
  <si>
    <t>ECPWOO</t>
  </si>
  <si>
    <t>ECP INCORPORATED</t>
  </si>
  <si>
    <t>435712A</t>
  </si>
  <si>
    <t>ELGITA</t>
  </si>
  <si>
    <t>ELGIN METAL PRODUCTS, INC.</t>
  </si>
  <si>
    <t>435571A</t>
  </si>
  <si>
    <t>435605A</t>
  </si>
  <si>
    <t>437104A</t>
  </si>
  <si>
    <t>437244A</t>
  </si>
  <si>
    <t>437625A</t>
  </si>
  <si>
    <t>438491A</t>
  </si>
  <si>
    <t>438862A</t>
  </si>
  <si>
    <t>439331A</t>
  </si>
  <si>
    <t>440743A</t>
  </si>
  <si>
    <t>441469A</t>
  </si>
  <si>
    <t>441623A</t>
  </si>
  <si>
    <t>441626A</t>
  </si>
  <si>
    <t>442905A</t>
  </si>
  <si>
    <t>444573A</t>
  </si>
  <si>
    <t>FOSHAN</t>
  </si>
  <si>
    <t>WINHERE BRAKE PARTS, INC.</t>
  </si>
  <si>
    <t>444215A</t>
  </si>
  <si>
    <t>444215B</t>
  </si>
  <si>
    <t>444215C</t>
  </si>
  <si>
    <t>444221A</t>
  </si>
  <si>
    <t>GREMAL</t>
  </si>
  <si>
    <t>GREEN LINES TRANSPORTATION, IN</t>
  </si>
  <si>
    <t>439261A</t>
  </si>
  <si>
    <t>444753A</t>
  </si>
  <si>
    <t>GREMEL</t>
  </si>
  <si>
    <t>GREAT LAKE MILK PRODUCTS</t>
  </si>
  <si>
    <t>442396A</t>
  </si>
  <si>
    <t>442397A</t>
  </si>
  <si>
    <t>HOOCHI</t>
  </si>
  <si>
    <t>HOORAY PUREE, LLC</t>
  </si>
  <si>
    <t>428101A</t>
  </si>
  <si>
    <t>434539A</t>
  </si>
  <si>
    <t>440336A</t>
  </si>
  <si>
    <t>HORSHE</t>
  </si>
  <si>
    <t>HORIZON STEEL</t>
  </si>
  <si>
    <t>436597A</t>
  </si>
  <si>
    <t>KELCHI</t>
  </si>
  <si>
    <t>KELLY SYSTEMS</t>
  </si>
  <si>
    <t>445820A</t>
  </si>
  <si>
    <t>MGIBRI</t>
  </si>
  <si>
    <t>M &amp; G INDUSTRIES</t>
  </si>
  <si>
    <t>440700C</t>
  </si>
  <si>
    <t>MILADD</t>
  </si>
  <si>
    <t>MILLENIA METALS, LLC</t>
  </si>
  <si>
    <t>429001A</t>
  </si>
  <si>
    <t>429195A</t>
  </si>
  <si>
    <t>429888A</t>
  </si>
  <si>
    <t>429889A</t>
  </si>
  <si>
    <t>430422A</t>
  </si>
  <si>
    <t>431370A</t>
  </si>
  <si>
    <t>431371A</t>
  </si>
  <si>
    <t>431874A</t>
  </si>
  <si>
    <t>432594A</t>
  </si>
  <si>
    <t>432750A</t>
  </si>
  <si>
    <t>434124A</t>
  </si>
  <si>
    <t>434161A</t>
  </si>
  <si>
    <t>435944A</t>
  </si>
  <si>
    <t>436227A</t>
  </si>
  <si>
    <t>436386A</t>
  </si>
  <si>
    <t>437629A</t>
  </si>
  <si>
    <t>440116A</t>
  </si>
  <si>
    <t>440467A</t>
  </si>
  <si>
    <t>440734A</t>
  </si>
  <si>
    <t>441374A</t>
  </si>
  <si>
    <t>442488A</t>
  </si>
  <si>
    <t>MODBLU</t>
  </si>
  <si>
    <t>MODERN DROP FORGE COMPANY</t>
  </si>
  <si>
    <t>440821A</t>
  </si>
  <si>
    <t>440821B</t>
  </si>
  <si>
    <t>440821C</t>
  </si>
  <si>
    <t>446896A</t>
  </si>
  <si>
    <t>NICBEN</t>
  </si>
  <si>
    <t>NICOAT</t>
  </si>
  <si>
    <t>391823A</t>
  </si>
  <si>
    <t>393473A</t>
  </si>
  <si>
    <t>393473B</t>
  </si>
  <si>
    <t>415437A</t>
  </si>
  <si>
    <t>417273A</t>
  </si>
  <si>
    <t>417273B</t>
  </si>
  <si>
    <t>428667A</t>
  </si>
  <si>
    <t>431733A</t>
  </si>
  <si>
    <t>432885A</t>
  </si>
  <si>
    <t>432955A</t>
  </si>
  <si>
    <t>433085A</t>
  </si>
  <si>
    <t>433327A</t>
  </si>
  <si>
    <t>434497A</t>
  </si>
  <si>
    <t>434910A</t>
  </si>
  <si>
    <t>435077A</t>
  </si>
  <si>
    <t>435284A</t>
  </si>
  <si>
    <t>435321A</t>
  </si>
  <si>
    <t>435379A</t>
  </si>
  <si>
    <t>435392A</t>
  </si>
  <si>
    <t>435475A</t>
  </si>
  <si>
    <t>435526A</t>
  </si>
  <si>
    <t>435548A</t>
  </si>
  <si>
    <t>435812A</t>
  </si>
  <si>
    <t>435877A</t>
  </si>
  <si>
    <t>435905A</t>
  </si>
  <si>
    <t>435906A</t>
  </si>
  <si>
    <t>435971A</t>
  </si>
  <si>
    <t>436070A</t>
  </si>
  <si>
    <t>436191A</t>
  </si>
  <si>
    <t>436210A</t>
  </si>
  <si>
    <t>436212A</t>
  </si>
  <si>
    <t>436240A</t>
  </si>
  <si>
    <t>436242A</t>
  </si>
  <si>
    <t>436357A</t>
  </si>
  <si>
    <t>436509A</t>
  </si>
  <si>
    <t>436510A</t>
  </si>
  <si>
    <t>436589A</t>
  </si>
  <si>
    <t>436675A</t>
  </si>
  <si>
    <t>436808A</t>
  </si>
  <si>
    <t>437000A</t>
  </si>
  <si>
    <t>437009A</t>
  </si>
  <si>
    <t>437186A</t>
  </si>
  <si>
    <t>437210A</t>
  </si>
  <si>
    <t>437351A</t>
  </si>
  <si>
    <t>437352A</t>
  </si>
  <si>
    <t>437564A</t>
  </si>
  <si>
    <t>437919A</t>
  </si>
  <si>
    <t>438076A</t>
  </si>
  <si>
    <t>438082A</t>
  </si>
  <si>
    <t>438129A</t>
  </si>
  <si>
    <t>438252A</t>
  </si>
  <si>
    <t>438256A</t>
  </si>
  <si>
    <t>438262A</t>
  </si>
  <si>
    <t>438310A</t>
  </si>
  <si>
    <t>438378A</t>
  </si>
  <si>
    <t>438503A</t>
  </si>
  <si>
    <t>438901A</t>
  </si>
  <si>
    <t>438911A</t>
  </si>
  <si>
    <t>438971A</t>
  </si>
  <si>
    <t>438974A</t>
  </si>
  <si>
    <t>438998A</t>
  </si>
  <si>
    <t>439274A</t>
  </si>
  <si>
    <t>439373A</t>
  </si>
  <si>
    <t>439419A</t>
  </si>
  <si>
    <t>439423A</t>
  </si>
  <si>
    <t>439561A</t>
  </si>
  <si>
    <t>440158A</t>
  </si>
  <si>
    <t>440193A</t>
  </si>
  <si>
    <t>440206A</t>
  </si>
  <si>
    <t>440228A</t>
  </si>
  <si>
    <t>440230A</t>
  </si>
  <si>
    <t>440238A</t>
  </si>
  <si>
    <t>440257A</t>
  </si>
  <si>
    <t>440349A</t>
  </si>
  <si>
    <t>440457A</t>
  </si>
  <si>
    <t>440545A</t>
  </si>
  <si>
    <t>440630A</t>
  </si>
  <si>
    <t>440649A</t>
  </si>
  <si>
    <t>440768A</t>
  </si>
  <si>
    <t>440937A</t>
  </si>
  <si>
    <t>441009A</t>
  </si>
  <si>
    <t>441044A</t>
  </si>
  <si>
    <t>441449A</t>
  </si>
  <si>
    <t>441454A</t>
  </si>
  <si>
    <t>441517A</t>
  </si>
  <si>
    <t>441582A</t>
  </si>
  <si>
    <t>441589A</t>
  </si>
  <si>
    <t>441902A</t>
  </si>
  <si>
    <t>441919A</t>
  </si>
  <si>
    <t>442299A</t>
  </si>
  <si>
    <t>442680A</t>
  </si>
  <si>
    <t>442761A</t>
  </si>
  <si>
    <t>442788A</t>
  </si>
  <si>
    <t>442803A</t>
  </si>
  <si>
    <t>442818A</t>
  </si>
  <si>
    <t>443078A</t>
  </si>
  <si>
    <t>443094A</t>
  </si>
  <si>
    <t>443185A</t>
  </si>
  <si>
    <t>443379A</t>
  </si>
  <si>
    <t>443627A</t>
  </si>
  <si>
    <t>443654A</t>
  </si>
  <si>
    <t>443672A</t>
  </si>
  <si>
    <t>443766A</t>
  </si>
  <si>
    <t>444080A</t>
  </si>
  <si>
    <t>444084A</t>
  </si>
  <si>
    <t>444091A</t>
  </si>
  <si>
    <t>444136A</t>
  </si>
  <si>
    <t>444421A</t>
  </si>
  <si>
    <t>444426A</t>
  </si>
  <si>
    <t>444430A</t>
  </si>
  <si>
    <t>444435A</t>
  </si>
  <si>
    <t>444453A</t>
  </si>
  <si>
    <t>444475A</t>
  </si>
  <si>
    <t>444538A</t>
  </si>
  <si>
    <t>444734A</t>
  </si>
  <si>
    <t>444782A</t>
  </si>
  <si>
    <t>444794A</t>
  </si>
  <si>
    <t>444914A</t>
  </si>
  <si>
    <t>445181A</t>
  </si>
  <si>
    <t>PENCUY</t>
  </si>
  <si>
    <t>PENNSYLVANIA CRUSHER CORP</t>
  </si>
  <si>
    <t>442682A</t>
  </si>
  <si>
    <t>442682B</t>
  </si>
  <si>
    <t>PLYCHI</t>
  </si>
  <si>
    <t>PLYMOUTH TUBE CHICAGO PROCESSING</t>
  </si>
  <si>
    <t>447805A</t>
  </si>
  <si>
    <t>PROELG</t>
  </si>
  <si>
    <t>PROMETCO</t>
  </si>
  <si>
    <t>432952A</t>
  </si>
  <si>
    <t>437242A</t>
  </si>
  <si>
    <t>440163A</t>
  </si>
  <si>
    <t>440975A</t>
  </si>
  <si>
    <t>441337A</t>
  </si>
  <si>
    <t>441556A</t>
  </si>
  <si>
    <t>441705A</t>
  </si>
  <si>
    <t>441851A</t>
  </si>
  <si>
    <t>441956A</t>
  </si>
  <si>
    <t>442176A</t>
  </si>
  <si>
    <t>442359A</t>
  </si>
  <si>
    <t>442636A</t>
  </si>
  <si>
    <t>442750A</t>
  </si>
  <si>
    <t>443618A</t>
  </si>
  <si>
    <t>443637A</t>
  </si>
  <si>
    <t>443805A</t>
  </si>
  <si>
    <t>443918A</t>
  </si>
  <si>
    <t>443926A</t>
  </si>
  <si>
    <t>443974A</t>
  </si>
  <si>
    <t>444083A</t>
  </si>
  <si>
    <t>444096A</t>
  </si>
  <si>
    <t>444112A</t>
  </si>
  <si>
    <t>444137A</t>
  </si>
  <si>
    <t>444212A</t>
  </si>
  <si>
    <t>444474A</t>
  </si>
  <si>
    <t>444683A</t>
  </si>
  <si>
    <t>444710A</t>
  </si>
  <si>
    <t>444711A</t>
  </si>
  <si>
    <t>444983A</t>
  </si>
  <si>
    <t>445078A</t>
  </si>
  <si>
    <t>445185A</t>
  </si>
  <si>
    <t>445228A</t>
  </si>
  <si>
    <t>445347A</t>
  </si>
  <si>
    <t>445348A</t>
  </si>
  <si>
    <t>445350A</t>
  </si>
  <si>
    <t>445420A</t>
  </si>
  <si>
    <t>445843A</t>
  </si>
  <si>
    <t>445902A</t>
  </si>
  <si>
    <t>446160A</t>
  </si>
  <si>
    <t>446206A</t>
  </si>
  <si>
    <t>446353A</t>
  </si>
  <si>
    <t>446436A</t>
  </si>
  <si>
    <t>446440A</t>
  </si>
  <si>
    <t>446550A</t>
  </si>
  <si>
    <t>446579A</t>
  </si>
  <si>
    <t>446726A</t>
  </si>
  <si>
    <t>446834A</t>
  </si>
  <si>
    <t>446861A</t>
  </si>
  <si>
    <t>447269A</t>
  </si>
  <si>
    <t>447284A</t>
  </si>
  <si>
    <t>447322A</t>
  </si>
  <si>
    <t>447781A</t>
  </si>
  <si>
    <t>447863A</t>
  </si>
  <si>
    <t>447878A</t>
  </si>
  <si>
    <t>447916A</t>
  </si>
  <si>
    <t>448019A</t>
  </si>
  <si>
    <t>448079A</t>
  </si>
  <si>
    <t>448098A</t>
  </si>
  <si>
    <t>448179A</t>
  </si>
  <si>
    <t>448221A</t>
  </si>
  <si>
    <t>448232A</t>
  </si>
  <si>
    <t>448265A</t>
  </si>
  <si>
    <t>448282A</t>
  </si>
  <si>
    <t>448288A</t>
  </si>
  <si>
    <t>448440A</t>
  </si>
  <si>
    <t>448486A</t>
  </si>
  <si>
    <t>448538A</t>
  </si>
  <si>
    <t>448573A</t>
  </si>
  <si>
    <t>448614A</t>
  </si>
  <si>
    <t>448747A</t>
  </si>
  <si>
    <t>448766A</t>
  </si>
  <si>
    <t>449071A</t>
  </si>
  <si>
    <t>449073A</t>
  </si>
  <si>
    <t>449356A</t>
  </si>
  <si>
    <t>449379A</t>
  </si>
  <si>
    <t>449498A</t>
  </si>
  <si>
    <t>449881A</t>
  </si>
  <si>
    <t>450094A</t>
  </si>
  <si>
    <t>450356A</t>
  </si>
  <si>
    <t>450682A</t>
  </si>
  <si>
    <t>450747A</t>
  </si>
  <si>
    <t>451982A</t>
  </si>
  <si>
    <t>SARBOL</t>
  </si>
  <si>
    <t>SARATOGA SPECIALTIES</t>
  </si>
  <si>
    <t>441905A</t>
  </si>
  <si>
    <t>443632A</t>
  </si>
  <si>
    <t>444336A</t>
  </si>
  <si>
    <t>445434A</t>
  </si>
  <si>
    <t>445800A</t>
  </si>
  <si>
    <t>445806A</t>
  </si>
  <si>
    <t>445976A</t>
  </si>
  <si>
    <t>445994A</t>
  </si>
  <si>
    <t>446195A</t>
  </si>
  <si>
    <t>446546A</t>
  </si>
  <si>
    <t>446595A</t>
  </si>
  <si>
    <t>446728A</t>
  </si>
  <si>
    <t>446911A</t>
  </si>
  <si>
    <t>447309A</t>
  </si>
  <si>
    <t>447900A</t>
  </si>
  <si>
    <t>447902A</t>
  </si>
  <si>
    <t>448363A</t>
  </si>
  <si>
    <t>448668A</t>
  </si>
  <si>
    <t>449102A</t>
  </si>
  <si>
    <t>449353A</t>
  </si>
  <si>
    <t>449354A</t>
  </si>
  <si>
    <t>449386A</t>
  </si>
  <si>
    <t>449774A</t>
  </si>
  <si>
    <t>449775A</t>
  </si>
  <si>
    <t>450175A</t>
  </si>
  <si>
    <t>450759A</t>
  </si>
  <si>
    <t>450763A</t>
  </si>
  <si>
    <t>450765A</t>
  </si>
  <si>
    <t>451711A</t>
  </si>
  <si>
    <t>451780A</t>
  </si>
  <si>
    <t>451999A</t>
  </si>
  <si>
    <t>452254A</t>
  </si>
  <si>
    <t>452256A</t>
  </si>
  <si>
    <t>452669A</t>
  </si>
  <si>
    <t>SETDET</t>
  </si>
  <si>
    <t>SET DUCT MFG</t>
  </si>
  <si>
    <t>433879A</t>
  </si>
  <si>
    <t>435415A</t>
  </si>
  <si>
    <t>436119A</t>
  </si>
  <si>
    <t>436188A</t>
  </si>
  <si>
    <t>436261A</t>
  </si>
  <si>
    <t>438446A</t>
  </si>
  <si>
    <t>TRAELM</t>
  </si>
  <si>
    <t>TRANZACT C/O INX</t>
  </si>
  <si>
    <t>437262A</t>
  </si>
  <si>
    <t>USSCHI</t>
  </si>
  <si>
    <t>U.S. SPICE MILL, INC.</t>
  </si>
  <si>
    <t>436942A</t>
  </si>
  <si>
    <t>436944A</t>
  </si>
  <si>
    <t>440338A</t>
  </si>
  <si>
    <t>446001A</t>
  </si>
  <si>
    <t>446002A</t>
  </si>
  <si>
    <t>ZETNAP</t>
  </si>
  <si>
    <t>ZETA CORP</t>
  </si>
  <si>
    <t>431438A</t>
  </si>
  <si>
    <t>KPR</t>
  </si>
  <si>
    <t>BECELK03</t>
  </si>
  <si>
    <t>BECKER SPECIALITY</t>
  </si>
  <si>
    <t>440036A</t>
  </si>
  <si>
    <t>441192A</t>
  </si>
  <si>
    <t>441197A</t>
  </si>
  <si>
    <t>443265A</t>
  </si>
  <si>
    <t>445341A</t>
  </si>
  <si>
    <t>445346A</t>
  </si>
  <si>
    <t>BREBUT</t>
  </si>
  <si>
    <t>BRENNTAG GREAT LAKES</t>
  </si>
  <si>
    <t>441212A</t>
  </si>
  <si>
    <t>BRECHI</t>
  </si>
  <si>
    <t>441213A</t>
  </si>
  <si>
    <t>CHECHA02</t>
  </si>
  <si>
    <t>CHEMTURA C/O ODYSSEY</t>
  </si>
  <si>
    <t>411358C</t>
  </si>
  <si>
    <t>411358D</t>
  </si>
  <si>
    <t>421739C</t>
  </si>
  <si>
    <t>427714C</t>
  </si>
  <si>
    <t>433635C</t>
  </si>
  <si>
    <t>435790A</t>
  </si>
  <si>
    <t>437483A</t>
  </si>
  <si>
    <t>437483B</t>
  </si>
  <si>
    <t>437483C</t>
  </si>
  <si>
    <t>FUJLOS</t>
  </si>
  <si>
    <t>FUJIFILM GRAPHIC SYSTEMS AUDIT</t>
  </si>
  <si>
    <t>430484A</t>
  </si>
  <si>
    <t>432309A</t>
  </si>
  <si>
    <t>433076A</t>
  </si>
  <si>
    <t>433276A</t>
  </si>
  <si>
    <t>433822A</t>
  </si>
  <si>
    <t>437473A</t>
  </si>
  <si>
    <t>437633A</t>
  </si>
  <si>
    <t>439069A</t>
  </si>
  <si>
    <t>439108A</t>
  </si>
  <si>
    <t>439122A</t>
  </si>
  <si>
    <t>439473A</t>
  </si>
  <si>
    <t>441559A</t>
  </si>
  <si>
    <t>LAMRAN</t>
  </si>
  <si>
    <t>LAMBENT TECHNOLOGIES C/O</t>
  </si>
  <si>
    <t>415463C</t>
  </si>
  <si>
    <t>435454A</t>
  </si>
  <si>
    <t>442580A</t>
  </si>
  <si>
    <t>PPGPIT</t>
  </si>
  <si>
    <t>PPG INDUSTRIES C/O</t>
  </si>
  <si>
    <t>362240A</t>
  </si>
  <si>
    <t>365322A</t>
  </si>
  <si>
    <t>367136A</t>
  </si>
  <si>
    <t>367232A</t>
  </si>
  <si>
    <t>367490A</t>
  </si>
  <si>
    <t>368129A</t>
  </si>
  <si>
    <t>431523A</t>
  </si>
  <si>
    <t>431524A</t>
  </si>
  <si>
    <t>434718A</t>
  </si>
  <si>
    <t>435462A</t>
  </si>
  <si>
    <t>438254A</t>
  </si>
  <si>
    <t>441445A</t>
  </si>
  <si>
    <t>442257A</t>
  </si>
  <si>
    <t>450448A</t>
  </si>
  <si>
    <t>RUBGEI</t>
  </si>
  <si>
    <t>RUBICON\HUNTSMAN POLYURETHANES</t>
  </si>
  <si>
    <t>431876A</t>
  </si>
  <si>
    <t>432229A</t>
  </si>
  <si>
    <t>432291A</t>
  </si>
  <si>
    <t>432632A</t>
  </si>
  <si>
    <t>435107A</t>
  </si>
  <si>
    <t>435254A</t>
  </si>
  <si>
    <t>435672A</t>
  </si>
  <si>
    <t>436935A</t>
  </si>
  <si>
    <t>436982A</t>
  </si>
  <si>
    <t>437135A</t>
  </si>
  <si>
    <t>437656A</t>
  </si>
  <si>
    <t>437856A</t>
  </si>
  <si>
    <t>440902A</t>
  </si>
  <si>
    <t>TECKEN</t>
  </si>
  <si>
    <t>TEC THALOOY C/O CTS FREIGHT PAYMENT</t>
  </si>
  <si>
    <t>438183A</t>
  </si>
  <si>
    <t>UNIKEN01</t>
  </si>
  <si>
    <t>UNISHIPPERS CORP.</t>
  </si>
  <si>
    <t>440329A</t>
  </si>
  <si>
    <t>WISELG</t>
  </si>
  <si>
    <t>WISDOM ADHESIVES</t>
  </si>
  <si>
    <t>396953C</t>
  </si>
  <si>
    <t>415828A</t>
  </si>
  <si>
    <t>417257A</t>
  </si>
  <si>
    <t>417261A</t>
  </si>
  <si>
    <t>418635A</t>
  </si>
  <si>
    <t>422370A</t>
  </si>
  <si>
    <t>422450A</t>
  </si>
  <si>
    <t>422697A</t>
  </si>
  <si>
    <t>422700A</t>
  </si>
  <si>
    <t>424988A</t>
  </si>
  <si>
    <t>424990A</t>
  </si>
  <si>
    <t>425331A</t>
  </si>
  <si>
    <t>425546A</t>
  </si>
  <si>
    <t>427273A</t>
  </si>
  <si>
    <t>427318A</t>
  </si>
  <si>
    <t>427728A</t>
  </si>
  <si>
    <t>429300A</t>
  </si>
  <si>
    <t>429310A</t>
  </si>
  <si>
    <t>429311A</t>
  </si>
  <si>
    <t>429711A</t>
  </si>
  <si>
    <t>431431A</t>
  </si>
  <si>
    <t>431434A</t>
  </si>
  <si>
    <t>431509A</t>
  </si>
  <si>
    <t>434588A</t>
  </si>
  <si>
    <t>435843A</t>
  </si>
  <si>
    <t>436201A</t>
  </si>
  <si>
    <t>437960A</t>
  </si>
  <si>
    <t>439390A</t>
  </si>
  <si>
    <t>439394A</t>
  </si>
  <si>
    <t>439779A</t>
  </si>
  <si>
    <t>442302A</t>
  </si>
  <si>
    <t>442303A</t>
  </si>
  <si>
    <t>WRGCHA</t>
  </si>
  <si>
    <t>WR GRACE C/O ODYSSEY LOGISTICS</t>
  </si>
  <si>
    <t>433755A</t>
  </si>
  <si>
    <t>435720A</t>
  </si>
  <si>
    <t>435886A</t>
  </si>
  <si>
    <t>436045A</t>
  </si>
  <si>
    <t>436333A</t>
  </si>
  <si>
    <t>437044A</t>
  </si>
  <si>
    <t>437044B</t>
  </si>
  <si>
    <t>437064A</t>
  </si>
  <si>
    <t>437239A</t>
  </si>
  <si>
    <t>437477A</t>
  </si>
  <si>
    <t>437560A</t>
  </si>
  <si>
    <t>437992A</t>
  </si>
  <si>
    <t>WRGCHA02</t>
  </si>
  <si>
    <t>430526A</t>
  </si>
  <si>
    <t>KPRSAO</t>
  </si>
  <si>
    <t>CLAADD04</t>
  </si>
  <si>
    <t>CLAIRE MFG (WM)</t>
  </si>
  <si>
    <t>437113A</t>
  </si>
  <si>
    <t>437525A</t>
  </si>
  <si>
    <t>437529A</t>
  </si>
  <si>
    <t>438051A</t>
  </si>
  <si>
    <t>438053A</t>
  </si>
  <si>
    <t>438057A</t>
  </si>
  <si>
    <t>438059A</t>
  </si>
  <si>
    <t>438068A</t>
  </si>
  <si>
    <t>438070A</t>
  </si>
  <si>
    <t>438071A</t>
  </si>
  <si>
    <t>438364A</t>
  </si>
  <si>
    <t>438367A</t>
  </si>
  <si>
    <t>438370A</t>
  </si>
  <si>
    <t>438371A</t>
  </si>
  <si>
    <t>438938A</t>
  </si>
  <si>
    <t>438939A</t>
  </si>
  <si>
    <t>438942A</t>
  </si>
  <si>
    <t>438945A</t>
  </si>
  <si>
    <t>438947A</t>
  </si>
  <si>
    <t>439415A</t>
  </si>
  <si>
    <t>439417A</t>
  </si>
  <si>
    <t>439418A</t>
  </si>
  <si>
    <t>439421A</t>
  </si>
  <si>
    <t>439424A</t>
  </si>
  <si>
    <t>439426A</t>
  </si>
  <si>
    <t>439428A</t>
  </si>
  <si>
    <t>439430A</t>
  </si>
  <si>
    <t>439861A</t>
  </si>
  <si>
    <t>439866A</t>
  </si>
  <si>
    <t>439867A</t>
  </si>
  <si>
    <t>440260A</t>
  </si>
  <si>
    <t>440262A</t>
  </si>
  <si>
    <t>440263A</t>
  </si>
  <si>
    <t>440265A</t>
  </si>
  <si>
    <t>440268A</t>
  </si>
  <si>
    <t>440269A</t>
  </si>
  <si>
    <t>440672A</t>
  </si>
  <si>
    <t>440675A</t>
  </si>
  <si>
    <t>440677A</t>
  </si>
  <si>
    <t>441032A</t>
  </si>
  <si>
    <t>441034A</t>
  </si>
  <si>
    <t>441035A</t>
  </si>
  <si>
    <t>441037A</t>
  </si>
  <si>
    <t>441558A</t>
  </si>
  <si>
    <t>441560A</t>
  </si>
  <si>
    <t>441562A</t>
  </si>
  <si>
    <t>441564A</t>
  </si>
  <si>
    <t>441565A</t>
  </si>
  <si>
    <t>441568A</t>
  </si>
  <si>
    <t>441569A</t>
  </si>
  <si>
    <t>441879A</t>
  </si>
  <si>
    <t>441880A</t>
  </si>
  <si>
    <t>441881A</t>
  </si>
  <si>
    <t>441882A</t>
  </si>
  <si>
    <t>441883A</t>
  </si>
  <si>
    <t>441886A</t>
  </si>
  <si>
    <t>441888A</t>
  </si>
  <si>
    <t>441889A</t>
  </si>
  <si>
    <t>442325A</t>
  </si>
  <si>
    <t>442326A</t>
  </si>
  <si>
    <t>442327A</t>
  </si>
  <si>
    <t>442329A</t>
  </si>
  <si>
    <t>442330A</t>
  </si>
  <si>
    <t>442333A</t>
  </si>
  <si>
    <t>443017A</t>
  </si>
  <si>
    <t>443020A</t>
  </si>
  <si>
    <t>443021A</t>
  </si>
  <si>
    <t>443025A</t>
  </si>
  <si>
    <t>446575A</t>
  </si>
  <si>
    <t>447368A</t>
  </si>
  <si>
    <t>447369A</t>
  </si>
  <si>
    <t>447370A</t>
  </si>
  <si>
    <t>447371A</t>
  </si>
  <si>
    <t>447912A</t>
  </si>
  <si>
    <t>447917A</t>
  </si>
  <si>
    <t>447920A</t>
  </si>
  <si>
    <t>448203A</t>
  </si>
  <si>
    <t>448204A</t>
  </si>
  <si>
    <t>MEF</t>
  </si>
  <si>
    <t>AFFNIL</t>
  </si>
  <si>
    <t>AFFY TAPPLE</t>
  </si>
  <si>
    <t>435972A</t>
  </si>
  <si>
    <t>446039A</t>
  </si>
  <si>
    <t>446217A</t>
  </si>
  <si>
    <t>446373A</t>
  </si>
  <si>
    <t>BERADS01</t>
  </si>
  <si>
    <t>BERCOMAC</t>
  </si>
  <si>
    <t>441214A</t>
  </si>
  <si>
    <t>DAYBRO</t>
  </si>
  <si>
    <t>DAYTON FOODS</t>
  </si>
  <si>
    <t>443214A</t>
  </si>
  <si>
    <t>443218A</t>
  </si>
  <si>
    <t>447463A</t>
  </si>
  <si>
    <t>448150A</t>
  </si>
  <si>
    <t>449023A</t>
  </si>
  <si>
    <t>EDMCHI</t>
  </si>
  <si>
    <t>ED MINIAT</t>
  </si>
  <si>
    <t>431521A</t>
  </si>
  <si>
    <t>433764A</t>
  </si>
  <si>
    <t>437572A</t>
  </si>
  <si>
    <t>441356A</t>
  </si>
  <si>
    <t>441357A</t>
  </si>
  <si>
    <t>442223A</t>
  </si>
  <si>
    <t>442225A</t>
  </si>
  <si>
    <t>442937A</t>
  </si>
  <si>
    <t>446182A</t>
  </si>
  <si>
    <t>HIGCHI</t>
  </si>
  <si>
    <t>HIGH FIVE PRODUCTS, INC.</t>
  </si>
  <si>
    <t>442024A</t>
  </si>
  <si>
    <t>IMPSOU</t>
  </si>
  <si>
    <t>IMPERIAL FOOD SERVICE</t>
  </si>
  <si>
    <t>439341A</t>
  </si>
  <si>
    <t>445431A</t>
  </si>
  <si>
    <t>446867A</t>
  </si>
  <si>
    <t>447959A</t>
  </si>
  <si>
    <t>450425A</t>
  </si>
  <si>
    <t>450425B</t>
  </si>
  <si>
    <t>JOHLAK</t>
  </si>
  <si>
    <t>JOHNSON ELECTRIC</t>
  </si>
  <si>
    <t>432261A</t>
  </si>
  <si>
    <t>434198A</t>
  </si>
  <si>
    <t>437968A</t>
  </si>
  <si>
    <t>437971A</t>
  </si>
  <si>
    <t>441135A</t>
  </si>
  <si>
    <t>441446A</t>
  </si>
  <si>
    <t>441447A</t>
  </si>
  <si>
    <t>441891A</t>
  </si>
  <si>
    <t>441892A</t>
  </si>
  <si>
    <t>441893A</t>
  </si>
  <si>
    <t>442317A</t>
  </si>
  <si>
    <t>443477A</t>
  </si>
  <si>
    <t>443478A</t>
  </si>
  <si>
    <t>444069A</t>
  </si>
  <si>
    <t>LEZBEL</t>
  </si>
  <si>
    <t>LEZZA SPUMONI &amp; DESSERTS, INC.</t>
  </si>
  <si>
    <t>416956A</t>
  </si>
  <si>
    <t>418096A</t>
  </si>
  <si>
    <t>427341A</t>
  </si>
  <si>
    <t>432406A</t>
  </si>
  <si>
    <t>434653A</t>
  </si>
  <si>
    <t>435305A</t>
  </si>
  <si>
    <t>438096A</t>
  </si>
  <si>
    <t>439556A</t>
  </si>
  <si>
    <t>441395A</t>
  </si>
  <si>
    <t>442577A</t>
  </si>
  <si>
    <t>MIDNAP03</t>
  </si>
  <si>
    <t>MIDWEST WAREHOUSE</t>
  </si>
  <si>
    <t>412729A</t>
  </si>
  <si>
    <t>434034C</t>
  </si>
  <si>
    <t>435375A</t>
  </si>
  <si>
    <t>435578A</t>
  </si>
  <si>
    <t>436473A</t>
  </si>
  <si>
    <t>436965A</t>
  </si>
  <si>
    <t>437567A</t>
  </si>
  <si>
    <t>437706A</t>
  </si>
  <si>
    <t>438356A</t>
  </si>
  <si>
    <t>439978A</t>
  </si>
  <si>
    <t>440129A</t>
  </si>
  <si>
    <t>440135A</t>
  </si>
  <si>
    <t>440561A</t>
  </si>
  <si>
    <t>442500A</t>
  </si>
  <si>
    <t>442503A</t>
  </si>
  <si>
    <t>443946A</t>
  </si>
  <si>
    <t>445619A</t>
  </si>
  <si>
    <t>446615A</t>
  </si>
  <si>
    <t>446763A</t>
  </si>
  <si>
    <t>449427A</t>
  </si>
  <si>
    <t>ODMMCC</t>
  </si>
  <si>
    <t>ODM TOOL &amp; MANUFACTURING, INC.</t>
  </si>
  <si>
    <t>426049A</t>
  </si>
  <si>
    <t>427751A</t>
  </si>
  <si>
    <t>431312A</t>
  </si>
  <si>
    <t>431728A</t>
  </si>
  <si>
    <t>433750A</t>
  </si>
  <si>
    <t>OECWOO</t>
  </si>
  <si>
    <t>OEC GROUP</t>
  </si>
  <si>
    <t>421615C</t>
  </si>
  <si>
    <t>429922A</t>
  </si>
  <si>
    <t>433494A</t>
  </si>
  <si>
    <t>437702A</t>
  </si>
  <si>
    <t>PARELW</t>
  </si>
  <si>
    <t>PARTNERS WAREHOUSE</t>
  </si>
  <si>
    <t>446135A</t>
  </si>
  <si>
    <t>446999A</t>
  </si>
  <si>
    <t>PRAALS</t>
  </si>
  <si>
    <t>PRAIRIELAND FOODS</t>
  </si>
  <si>
    <t>444815A</t>
  </si>
  <si>
    <t>RDIITA</t>
  </si>
  <si>
    <t>RDI</t>
  </si>
  <si>
    <t>435137A</t>
  </si>
  <si>
    <t>437080A</t>
  </si>
  <si>
    <t>437531A</t>
  </si>
  <si>
    <t>437540A</t>
  </si>
  <si>
    <t>437986A</t>
  </si>
  <si>
    <t>438040A</t>
  </si>
  <si>
    <t>438335A</t>
  </si>
  <si>
    <t>438339A</t>
  </si>
  <si>
    <t>438465A</t>
  </si>
  <si>
    <t>439060A</t>
  </si>
  <si>
    <t>439128A</t>
  </si>
  <si>
    <t>439563A</t>
  </si>
  <si>
    <t>441013A</t>
  </si>
  <si>
    <t>441511A</t>
  </si>
  <si>
    <t>441512A</t>
  </si>
  <si>
    <t>441513A</t>
  </si>
  <si>
    <t>441571A</t>
  </si>
  <si>
    <t>442088A</t>
  </si>
  <si>
    <t>442272A</t>
  </si>
  <si>
    <t>442451A</t>
  </si>
  <si>
    <t>442472A</t>
  </si>
  <si>
    <t>442845A</t>
  </si>
  <si>
    <t>443731A</t>
  </si>
  <si>
    <t>444041A</t>
  </si>
  <si>
    <t>444064A</t>
  </si>
  <si>
    <t>444774A</t>
  </si>
  <si>
    <t>445703A</t>
  </si>
  <si>
    <t>446129A</t>
  </si>
  <si>
    <t>446199A</t>
  </si>
  <si>
    <t>446341A</t>
  </si>
  <si>
    <t>446913A</t>
  </si>
  <si>
    <t>446967A</t>
  </si>
  <si>
    <t>447253A</t>
  </si>
  <si>
    <t>447256A</t>
  </si>
  <si>
    <t>448173A</t>
  </si>
  <si>
    <t>448461A</t>
  </si>
  <si>
    <t>448465A</t>
  </si>
  <si>
    <t>448555A</t>
  </si>
  <si>
    <t>448742A</t>
  </si>
  <si>
    <t>449345A</t>
  </si>
  <si>
    <t>449388A</t>
  </si>
  <si>
    <t>REDSOU01</t>
  </si>
  <si>
    <t>RED CLOUD FOOD SERVICE</t>
  </si>
  <si>
    <t>433699A</t>
  </si>
  <si>
    <t>442217A</t>
  </si>
  <si>
    <t>442219A</t>
  </si>
  <si>
    <t>442221A</t>
  </si>
  <si>
    <t>442869A</t>
  </si>
  <si>
    <t>442870A</t>
  </si>
  <si>
    <t>443878A</t>
  </si>
  <si>
    <t>444270A</t>
  </si>
  <si>
    <t>444275A</t>
  </si>
  <si>
    <t>444277A</t>
  </si>
  <si>
    <t>444412A</t>
  </si>
  <si>
    <t>445713A</t>
  </si>
  <si>
    <t>445715A</t>
  </si>
  <si>
    <t>445717A</t>
  </si>
  <si>
    <t>445718A</t>
  </si>
  <si>
    <t>ROOCLE01</t>
  </si>
  <si>
    <t>ROOSEVELT PAPER</t>
  </si>
  <si>
    <t>435142A</t>
  </si>
  <si>
    <t>435580A</t>
  </si>
  <si>
    <t>437591A</t>
  </si>
  <si>
    <t>437593A</t>
  </si>
  <si>
    <t>442505A</t>
  </si>
  <si>
    <t>443202A</t>
  </si>
  <si>
    <t>443571A</t>
  </si>
  <si>
    <t>444941A</t>
  </si>
  <si>
    <t>SOUCHI02</t>
  </si>
  <si>
    <t>SOUTHWALL INSULATING GLASS</t>
  </si>
  <si>
    <t>435416A</t>
  </si>
  <si>
    <t>436631A</t>
  </si>
  <si>
    <t>438228A</t>
  </si>
  <si>
    <t>438580A</t>
  </si>
  <si>
    <t>440037A</t>
  </si>
  <si>
    <t>443526A</t>
  </si>
  <si>
    <t>UNICHI10</t>
  </si>
  <si>
    <t>UNITED CONTAINER</t>
  </si>
  <si>
    <t>446216A</t>
  </si>
  <si>
    <t>WESHOU01</t>
  </si>
  <si>
    <t>WESTWAY TERMINAL</t>
  </si>
  <si>
    <t>446635A</t>
  </si>
  <si>
    <t>MEFJAL</t>
  </si>
  <si>
    <t>LAGDES</t>
  </si>
  <si>
    <t>LAGROU DISTRIBUTION</t>
  </si>
  <si>
    <t>403844A</t>
  </si>
  <si>
    <t>410637A</t>
  </si>
  <si>
    <t>410638A</t>
  </si>
  <si>
    <t>423604A</t>
  </si>
  <si>
    <t>423682A</t>
  </si>
  <si>
    <t>425353A</t>
  </si>
  <si>
    <t>426155A</t>
  </si>
  <si>
    <t>426899A</t>
  </si>
  <si>
    <t>427432A</t>
  </si>
  <si>
    <t>427435A</t>
  </si>
  <si>
    <t>429155A</t>
  </si>
  <si>
    <t>431079A</t>
  </si>
  <si>
    <t>MEFJMW</t>
  </si>
  <si>
    <t>MIDSEA</t>
  </si>
  <si>
    <t>MID-AMERICA OVERSEAS, INC.</t>
  </si>
  <si>
    <t>432280A</t>
  </si>
  <si>
    <t>434751A</t>
  </si>
  <si>
    <t>444642A</t>
  </si>
  <si>
    <t>MPI</t>
  </si>
  <si>
    <t>AMEEAS</t>
  </si>
  <si>
    <t>AMERICAN PACKAGING</t>
  </si>
  <si>
    <t>442351A</t>
  </si>
  <si>
    <t>443197A</t>
  </si>
  <si>
    <t>443741A</t>
  </si>
  <si>
    <t>444609A</t>
  </si>
  <si>
    <t>ANBELG</t>
  </si>
  <si>
    <t>AMERICAN NTN BEARING MANUFACTURING</t>
  </si>
  <si>
    <t>434433A</t>
  </si>
  <si>
    <t>434434A</t>
  </si>
  <si>
    <t>434440A</t>
  </si>
  <si>
    <t>434441A</t>
  </si>
  <si>
    <t>434442A</t>
  </si>
  <si>
    <t>434450A</t>
  </si>
  <si>
    <t>435191A</t>
  </si>
  <si>
    <t>435258A</t>
  </si>
  <si>
    <t>436422A</t>
  </si>
  <si>
    <t>436423A</t>
  </si>
  <si>
    <t>436677A</t>
  </si>
  <si>
    <t>437281A</t>
  </si>
  <si>
    <t>438074A</t>
  </si>
  <si>
    <t>438130A</t>
  </si>
  <si>
    <t>438899A</t>
  </si>
  <si>
    <t>438907A</t>
  </si>
  <si>
    <t>438913A</t>
  </si>
  <si>
    <t>439622A</t>
  </si>
  <si>
    <t>440646A</t>
  </si>
  <si>
    <t>440844A</t>
  </si>
  <si>
    <t>440845A</t>
  </si>
  <si>
    <t>440852A</t>
  </si>
  <si>
    <t>440854A</t>
  </si>
  <si>
    <t>441123A</t>
  </si>
  <si>
    <t>441440A</t>
  </si>
  <si>
    <t>441655A</t>
  </si>
  <si>
    <t>EBEELK</t>
  </si>
  <si>
    <t>E BESLER &amp; CO.</t>
  </si>
  <si>
    <t>440657A</t>
  </si>
  <si>
    <t>440684A</t>
  </si>
  <si>
    <t>442826A</t>
  </si>
  <si>
    <t>445079A</t>
  </si>
  <si>
    <t>NTACAR</t>
  </si>
  <si>
    <t>NTA PRECISION AXLE CORPORATION</t>
  </si>
  <si>
    <t>439754A</t>
  </si>
  <si>
    <t>NTKFRA</t>
  </si>
  <si>
    <t>NTK PRECISION AXLE</t>
  </si>
  <si>
    <t>443546A</t>
  </si>
  <si>
    <t>443619A</t>
  </si>
  <si>
    <t>PORELK01</t>
  </si>
  <si>
    <t>PORT TO PORT</t>
  </si>
  <si>
    <t>430745A</t>
  </si>
  <si>
    <t>438092A</t>
  </si>
  <si>
    <t>SDVELK</t>
  </si>
  <si>
    <t>SDV USA INC</t>
  </si>
  <si>
    <t>436291A</t>
  </si>
  <si>
    <t>437588A</t>
  </si>
  <si>
    <t>439129A</t>
  </si>
  <si>
    <t>439586A</t>
  </si>
  <si>
    <t>441241A</t>
  </si>
  <si>
    <t>442310A</t>
  </si>
  <si>
    <t>443380A</t>
  </si>
  <si>
    <t>444071A</t>
  </si>
  <si>
    <t>SDVFRA</t>
  </si>
  <si>
    <t>SDV USA</t>
  </si>
  <si>
    <t>447792A</t>
  </si>
  <si>
    <t>451717A</t>
  </si>
  <si>
    <t>YAMSEC</t>
  </si>
  <si>
    <t>YAMATO TRANSPORT, USA INC.</t>
  </si>
  <si>
    <t>445568A</t>
  </si>
  <si>
    <t>YAMWOO</t>
  </si>
  <si>
    <t>YAMATO TRANSPORT, USA</t>
  </si>
  <si>
    <t>440836A</t>
  </si>
  <si>
    <t>441704A</t>
  </si>
  <si>
    <t>441710A</t>
  </si>
  <si>
    <t>441722A</t>
  </si>
  <si>
    <t>443062A</t>
  </si>
  <si>
    <t>445404A</t>
  </si>
  <si>
    <t>445408A</t>
  </si>
  <si>
    <t>445774A</t>
  </si>
  <si>
    <t>445897A</t>
  </si>
  <si>
    <t>448270A</t>
  </si>
  <si>
    <t>MRS</t>
  </si>
  <si>
    <t>BOSHOF01</t>
  </si>
  <si>
    <t>BOSCH REXROTH CORP</t>
  </si>
  <si>
    <t>432218A</t>
  </si>
  <si>
    <t>DIMCHI</t>
  </si>
  <si>
    <t>DIMENSION CRAFT</t>
  </si>
  <si>
    <t>434824A</t>
  </si>
  <si>
    <t>434831A</t>
  </si>
  <si>
    <t>440733A</t>
  </si>
  <si>
    <t>442400A</t>
  </si>
  <si>
    <t>GESLAS</t>
  </si>
  <si>
    <t>GES LOGISTICS</t>
  </si>
  <si>
    <t>336934A</t>
  </si>
  <si>
    <t>336934B</t>
  </si>
  <si>
    <t>413723C</t>
  </si>
  <si>
    <t>415589C</t>
  </si>
  <si>
    <t>422532A</t>
  </si>
  <si>
    <t>423264A</t>
  </si>
  <si>
    <t>424775C</t>
  </si>
  <si>
    <t>426216E</t>
  </si>
  <si>
    <t>426878A</t>
  </si>
  <si>
    <t>426878B</t>
  </si>
  <si>
    <t>426878C</t>
  </si>
  <si>
    <t>426881C</t>
  </si>
  <si>
    <t>427493C</t>
  </si>
  <si>
    <t>429312A</t>
  </si>
  <si>
    <t>429312B</t>
  </si>
  <si>
    <t>429312C</t>
  </si>
  <si>
    <t>429387E</t>
  </si>
  <si>
    <t>429395C</t>
  </si>
  <si>
    <t>430206A</t>
  </si>
  <si>
    <t>430993A</t>
  </si>
  <si>
    <t>431300A</t>
  </si>
  <si>
    <t>432864C</t>
  </si>
  <si>
    <t>433016A</t>
  </si>
  <si>
    <t>433125A</t>
  </si>
  <si>
    <t>433897A</t>
  </si>
  <si>
    <t>433903A</t>
  </si>
  <si>
    <t>433903B</t>
  </si>
  <si>
    <t>433903C</t>
  </si>
  <si>
    <t>434103A</t>
  </si>
  <si>
    <t>434770A</t>
  </si>
  <si>
    <t>434777C</t>
  </si>
  <si>
    <t>434817A</t>
  </si>
  <si>
    <t>434832A</t>
  </si>
  <si>
    <t>435154A</t>
  </si>
  <si>
    <t>435154B</t>
  </si>
  <si>
    <t>435154C</t>
  </si>
  <si>
    <t>435458C</t>
  </si>
  <si>
    <t>435464A</t>
  </si>
  <si>
    <t>435606A</t>
  </si>
  <si>
    <t>435606B</t>
  </si>
  <si>
    <t>435606C</t>
  </si>
  <si>
    <t>435973C</t>
  </si>
  <si>
    <t>436647A</t>
  </si>
  <si>
    <t>436704A</t>
  </si>
  <si>
    <t>436710A</t>
  </si>
  <si>
    <t>436731A</t>
  </si>
  <si>
    <t>436749A</t>
  </si>
  <si>
    <t>437148A</t>
  </si>
  <si>
    <t>437536A</t>
  </si>
  <si>
    <t>437554A</t>
  </si>
  <si>
    <t>437570A</t>
  </si>
  <si>
    <t>437579A</t>
  </si>
  <si>
    <t>437583C</t>
  </si>
  <si>
    <t>437670A</t>
  </si>
  <si>
    <t>437672A</t>
  </si>
  <si>
    <t>437673A</t>
  </si>
  <si>
    <t>437703A</t>
  </si>
  <si>
    <t>438008A</t>
  </si>
  <si>
    <t>438011A</t>
  </si>
  <si>
    <t>438145A</t>
  </si>
  <si>
    <t>439205C</t>
  </si>
  <si>
    <t>439206A</t>
  </si>
  <si>
    <t>439207A</t>
  </si>
  <si>
    <t>439490A</t>
  </si>
  <si>
    <t>439508A</t>
  </si>
  <si>
    <t>439835A</t>
  </si>
  <si>
    <t>439845A</t>
  </si>
  <si>
    <t>439849A</t>
  </si>
  <si>
    <t>439858A</t>
  </si>
  <si>
    <t>439862A</t>
  </si>
  <si>
    <t>439865A</t>
  </si>
  <si>
    <t>439885A</t>
  </si>
  <si>
    <t>439891A</t>
  </si>
  <si>
    <t>439892A</t>
  </si>
  <si>
    <t>439892B</t>
  </si>
  <si>
    <t>439895A</t>
  </si>
  <si>
    <t>439913A</t>
  </si>
  <si>
    <t>439949A</t>
  </si>
  <si>
    <t>439956A</t>
  </si>
  <si>
    <t>439959A</t>
  </si>
  <si>
    <t>439961A</t>
  </si>
  <si>
    <t>439964A</t>
  </si>
  <si>
    <t>439966A</t>
  </si>
  <si>
    <t>439968A</t>
  </si>
  <si>
    <t>440114A</t>
  </si>
  <si>
    <t>440153A</t>
  </si>
  <si>
    <t>440242A</t>
  </si>
  <si>
    <t>440385A</t>
  </si>
  <si>
    <t>440517A</t>
  </si>
  <si>
    <t>440894A</t>
  </si>
  <si>
    <t>440909A</t>
  </si>
  <si>
    <t>441053A</t>
  </si>
  <si>
    <t>441286A</t>
  </si>
  <si>
    <t>441286B</t>
  </si>
  <si>
    <t>441483A</t>
  </si>
  <si>
    <t>441491A</t>
  </si>
  <si>
    <t>441497A</t>
  </si>
  <si>
    <t>441530A</t>
  </si>
  <si>
    <t>441936A</t>
  </si>
  <si>
    <t>442040A</t>
  </si>
  <si>
    <t>442041A</t>
  </si>
  <si>
    <t>442069A</t>
  </si>
  <si>
    <t>442091A</t>
  </si>
  <si>
    <t>442092A</t>
  </si>
  <si>
    <t>442392A</t>
  </si>
  <si>
    <t>442523A</t>
  </si>
  <si>
    <t>442524A</t>
  </si>
  <si>
    <t>442737A</t>
  </si>
  <si>
    <t>443121A</t>
  </si>
  <si>
    <t>443244A</t>
  </si>
  <si>
    <t>443392A</t>
  </si>
  <si>
    <t>443420A</t>
  </si>
  <si>
    <t>443421A</t>
  </si>
  <si>
    <t>443422A</t>
  </si>
  <si>
    <t>443723A</t>
  </si>
  <si>
    <t>443948A</t>
  </si>
  <si>
    <t>443997A</t>
  </si>
  <si>
    <t>444256A</t>
  </si>
  <si>
    <t>444329A</t>
  </si>
  <si>
    <t>444334A</t>
  </si>
  <si>
    <t>444364A</t>
  </si>
  <si>
    <t>444375A</t>
  </si>
  <si>
    <t>444381A</t>
  </si>
  <si>
    <t>444386A</t>
  </si>
  <si>
    <t>444388A</t>
  </si>
  <si>
    <t>444389A</t>
  </si>
  <si>
    <t>444392A</t>
  </si>
  <si>
    <t>444395A</t>
  </si>
  <si>
    <t>444398A</t>
  </si>
  <si>
    <t>444448A</t>
  </si>
  <si>
    <t>444552A</t>
  </si>
  <si>
    <t>444555A</t>
  </si>
  <si>
    <t>444625A</t>
  </si>
  <si>
    <t>444629A</t>
  </si>
  <si>
    <t>444629B</t>
  </si>
  <si>
    <t>444712A</t>
  </si>
  <si>
    <t>444837A</t>
  </si>
  <si>
    <t>444871A</t>
  </si>
  <si>
    <t>445008A</t>
  </si>
  <si>
    <t>445008B</t>
  </si>
  <si>
    <t>445027A</t>
  </si>
  <si>
    <t>445227A</t>
  </si>
  <si>
    <t>445273A</t>
  </si>
  <si>
    <t>445469A</t>
  </si>
  <si>
    <t>445492A</t>
  </si>
  <si>
    <t>445498A</t>
  </si>
  <si>
    <t>445723A</t>
  </si>
  <si>
    <t>445739A</t>
  </si>
  <si>
    <t>445747A</t>
  </si>
  <si>
    <t>445752A</t>
  </si>
  <si>
    <t>446010A</t>
  </si>
  <si>
    <t>446031A</t>
  </si>
  <si>
    <t>446193A</t>
  </si>
  <si>
    <t>446250A</t>
  </si>
  <si>
    <t>446466A</t>
  </si>
  <si>
    <t>446497A</t>
  </si>
  <si>
    <t>446674A</t>
  </si>
  <si>
    <t>446675A</t>
  </si>
  <si>
    <t>446770A</t>
  </si>
  <si>
    <t>446931A</t>
  </si>
  <si>
    <t>447242A</t>
  </si>
  <si>
    <t>447780A</t>
  </si>
  <si>
    <t>447868A</t>
  </si>
  <si>
    <t>PETFON</t>
  </si>
  <si>
    <t>PETERMAN LUMBER</t>
  </si>
  <si>
    <t>441531A</t>
  </si>
  <si>
    <t>445267A</t>
  </si>
  <si>
    <t>THIDEC</t>
  </si>
  <si>
    <t>THINK 360</t>
  </si>
  <si>
    <t>437020A</t>
  </si>
  <si>
    <t>WALAUR02</t>
  </si>
  <si>
    <t>WALKER PROCESS EQUIPMENT</t>
  </si>
  <si>
    <t>437681A</t>
  </si>
  <si>
    <t>PTB</t>
  </si>
  <si>
    <t>AAMMAN</t>
  </si>
  <si>
    <t>AAMSTRAND ROPES &amp; TW</t>
  </si>
  <si>
    <t>444165A</t>
  </si>
  <si>
    <t>AUTEDE</t>
  </si>
  <si>
    <t>AUTO-MARK, INC.</t>
  </si>
  <si>
    <t>442502A</t>
  </si>
  <si>
    <t>442506A</t>
  </si>
  <si>
    <t>442511A</t>
  </si>
  <si>
    <t>445643A</t>
  </si>
  <si>
    <t>BERROC05</t>
  </si>
  <si>
    <t>BERNER FOODS</t>
  </si>
  <si>
    <t>441059A</t>
  </si>
  <si>
    <t>DALCHI</t>
  </si>
  <si>
    <t>DALEY INTERNATIONAL</t>
  </si>
  <si>
    <t>428534A</t>
  </si>
  <si>
    <t>FRASOU</t>
  </si>
  <si>
    <t>FRAMARX/WAXSTAR</t>
  </si>
  <si>
    <t>444921A</t>
  </si>
  <si>
    <t>SELFOR</t>
  </si>
  <si>
    <t>SELIG</t>
  </si>
  <si>
    <t>436672A</t>
  </si>
  <si>
    <t>439853A</t>
  </si>
  <si>
    <t>440619A</t>
  </si>
  <si>
    <t>440963A</t>
  </si>
  <si>
    <t>441894A</t>
  </si>
  <si>
    <t>442332A</t>
  </si>
  <si>
    <t>442341A</t>
  </si>
  <si>
    <t>444738A</t>
  </si>
  <si>
    <t>445280A</t>
  </si>
  <si>
    <t>445701A</t>
  </si>
  <si>
    <t>446887A</t>
  </si>
  <si>
    <t>446894A</t>
  </si>
  <si>
    <t>446903A</t>
  </si>
  <si>
    <t>446907A</t>
  </si>
  <si>
    <t>447730A</t>
  </si>
  <si>
    <t>448625A</t>
  </si>
  <si>
    <t>RICH</t>
  </si>
  <si>
    <t>KLOGOR</t>
  </si>
  <si>
    <t>KLOCKNER PENTAPLAST OF AMERICA</t>
  </si>
  <si>
    <t>439494A</t>
  </si>
  <si>
    <t>439495A</t>
  </si>
  <si>
    <t>440140A</t>
  </si>
  <si>
    <t>440191A</t>
  </si>
  <si>
    <t>440956A</t>
  </si>
  <si>
    <t>442698A</t>
  </si>
  <si>
    <t>443242A</t>
  </si>
  <si>
    <t>444130A</t>
  </si>
  <si>
    <t>446404A</t>
  </si>
  <si>
    <t>448132A</t>
  </si>
  <si>
    <t>RMF</t>
  </si>
  <si>
    <t>ARTNEW</t>
  </si>
  <si>
    <t>AR TRAFFIC</t>
  </si>
  <si>
    <t>435810A</t>
  </si>
  <si>
    <t>435811A</t>
  </si>
  <si>
    <t>436638A</t>
  </si>
  <si>
    <t>437036A</t>
  </si>
  <si>
    <t>437907A</t>
  </si>
  <si>
    <t>438312A</t>
  </si>
  <si>
    <t>CONCHI01</t>
  </si>
  <si>
    <t>CONCEPT LABS</t>
  </si>
  <si>
    <t>446936A</t>
  </si>
  <si>
    <t>CPILAK</t>
  </si>
  <si>
    <t>CPI INTERNATIONAL</t>
  </si>
  <si>
    <t>445155A</t>
  </si>
  <si>
    <t>446187A</t>
  </si>
  <si>
    <t>447763A</t>
  </si>
  <si>
    <t>DRESKO</t>
  </si>
  <si>
    <t>DREAM WORKS</t>
  </si>
  <si>
    <t>445748A</t>
  </si>
  <si>
    <t>PARMEL</t>
  </si>
  <si>
    <t>PARAGON MANUFACTURING</t>
  </si>
  <si>
    <t>444235A</t>
  </si>
  <si>
    <t>PRECHI08</t>
  </si>
  <si>
    <t>PREVUE PET SUPPLY</t>
  </si>
  <si>
    <t>429611A</t>
  </si>
  <si>
    <t>SSABOL</t>
  </si>
  <si>
    <t>S &amp; S ACTIVE WEAR, INC.</t>
  </si>
  <si>
    <t>442128A</t>
  </si>
  <si>
    <t>443585A</t>
  </si>
  <si>
    <t>446229A</t>
  </si>
  <si>
    <t>446819A</t>
  </si>
  <si>
    <t>446851A</t>
  </si>
  <si>
    <t>446914A</t>
  </si>
  <si>
    <t>447021A</t>
  </si>
  <si>
    <t>447952A</t>
  </si>
  <si>
    <t>448031A</t>
  </si>
  <si>
    <t>449238A</t>
  </si>
  <si>
    <t>SURAUR</t>
  </si>
  <si>
    <t>SURFACE GUARD</t>
  </si>
  <si>
    <t>445137A</t>
  </si>
  <si>
    <t>TIRAUR</t>
  </si>
  <si>
    <t>TIRE MANAGEMENT</t>
  </si>
  <si>
    <t>447410A</t>
  </si>
  <si>
    <t>ROB</t>
  </si>
  <si>
    <t>HOMBEL</t>
  </si>
  <si>
    <t>HOMAX</t>
  </si>
  <si>
    <t>431453A</t>
  </si>
  <si>
    <t>431576A</t>
  </si>
  <si>
    <t>433074A</t>
  </si>
  <si>
    <t>433808A</t>
  </si>
  <si>
    <t>433819A</t>
  </si>
  <si>
    <t>434194A</t>
  </si>
  <si>
    <t>435118A</t>
  </si>
  <si>
    <t>435929A</t>
  </si>
  <si>
    <t>436702A</t>
  </si>
  <si>
    <t>437168A</t>
  </si>
  <si>
    <t>437602A</t>
  </si>
  <si>
    <t>438032A</t>
  </si>
  <si>
    <t>438360A</t>
  </si>
  <si>
    <t>438527A</t>
  </si>
  <si>
    <t>440383A</t>
  </si>
  <si>
    <t>440538A</t>
  </si>
  <si>
    <t>441138A</t>
  </si>
  <si>
    <t>441295A</t>
  </si>
  <si>
    <t>441515A</t>
  </si>
  <si>
    <t>441516A</t>
  </si>
  <si>
    <t>441519A</t>
  </si>
  <si>
    <t>441526A</t>
  </si>
  <si>
    <t>441980A</t>
  </si>
  <si>
    <t>442688A</t>
  </si>
  <si>
    <t>442907A</t>
  </si>
  <si>
    <t>443423A</t>
  </si>
  <si>
    <t>444549A</t>
  </si>
  <si>
    <t>445066A</t>
  </si>
  <si>
    <t>445135A</t>
  </si>
  <si>
    <t>445456A</t>
  </si>
  <si>
    <t>445840A</t>
  </si>
  <si>
    <t>RPC</t>
  </si>
  <si>
    <t>BUTAUR</t>
  </si>
  <si>
    <t>BUTTERFIELD COLOR,INC.</t>
  </si>
  <si>
    <t>447287A</t>
  </si>
  <si>
    <t>EVAWHE</t>
  </si>
  <si>
    <t>EVANGER'S DOG &amp; CAT FOOD</t>
  </si>
  <si>
    <t>440932A</t>
  </si>
  <si>
    <t>446928A</t>
  </si>
  <si>
    <t>GUSBAT</t>
  </si>
  <si>
    <t>GUST JOHN FOODS&amp;PRODUCTS CP.</t>
  </si>
  <si>
    <t>444547A</t>
  </si>
  <si>
    <t>448148A</t>
  </si>
  <si>
    <t>HEALIB</t>
  </si>
  <si>
    <t>HEARTHWARE, INC.</t>
  </si>
  <si>
    <t>438108A</t>
  </si>
  <si>
    <t>438114A</t>
  </si>
  <si>
    <t>438115A</t>
  </si>
  <si>
    <t>438117A</t>
  </si>
  <si>
    <t>441427A</t>
  </si>
  <si>
    <t>443470A</t>
  </si>
  <si>
    <t>443667A</t>
  </si>
  <si>
    <t>POSWAU</t>
  </si>
  <si>
    <t>POS MARKETING GROUP, INC.</t>
  </si>
  <si>
    <t>443203A</t>
  </si>
  <si>
    <t>444189A</t>
  </si>
  <si>
    <t>RPCTAM</t>
  </si>
  <si>
    <t>INDLAK</t>
  </si>
  <si>
    <t>INDUSTRIAL WIRE &amp; CABLE</t>
  </si>
  <si>
    <t>441908A</t>
  </si>
  <si>
    <t>RPCTS1</t>
  </si>
  <si>
    <t>BROWAU</t>
  </si>
  <si>
    <t>BROWN PAPER GOODS CO.</t>
  </si>
  <si>
    <t>442294A</t>
  </si>
  <si>
    <t>442855A</t>
  </si>
  <si>
    <t>SAB</t>
  </si>
  <si>
    <t>AMSJOL</t>
  </si>
  <si>
    <t>AMSTEK</t>
  </si>
  <si>
    <t>444619A</t>
  </si>
  <si>
    <t>ARMGRA</t>
  </si>
  <si>
    <t>ARMOUR SPECIALTY MARKETING</t>
  </si>
  <si>
    <t>422150A</t>
  </si>
  <si>
    <t>423181A</t>
  </si>
  <si>
    <t>433181A</t>
  </si>
  <si>
    <t>433186A</t>
  </si>
  <si>
    <t>434984A</t>
  </si>
  <si>
    <t>436059A</t>
  </si>
  <si>
    <t>436066A</t>
  </si>
  <si>
    <t>ECOEAG</t>
  </si>
  <si>
    <t>ECOLAB</t>
  </si>
  <si>
    <t>437048A</t>
  </si>
  <si>
    <t>441776A</t>
  </si>
  <si>
    <t>GREFRA</t>
  </si>
  <si>
    <t>GREEN BAY PACKAGING</t>
  </si>
  <si>
    <t>440647A</t>
  </si>
  <si>
    <t>442316A</t>
  </si>
  <si>
    <t>445731A</t>
  </si>
  <si>
    <t>INDCHI</t>
  </si>
  <si>
    <t>INDUSTRIAL STEEL&amp;WIRE</t>
  </si>
  <si>
    <t>424677A</t>
  </si>
  <si>
    <t>424677B</t>
  </si>
  <si>
    <t>424677C</t>
  </si>
  <si>
    <t>447779A</t>
  </si>
  <si>
    <t>JITBAR</t>
  </si>
  <si>
    <t>JIT PACKAGING,INC</t>
  </si>
  <si>
    <t>437988A</t>
  </si>
  <si>
    <t>438085A</t>
  </si>
  <si>
    <t>445802A</t>
  </si>
  <si>
    <t>KHLLOM</t>
  </si>
  <si>
    <t>KHL</t>
  </si>
  <si>
    <t>436158A</t>
  </si>
  <si>
    <t>437110A</t>
  </si>
  <si>
    <t>437469A</t>
  </si>
  <si>
    <t>440381A</t>
  </si>
  <si>
    <t>442754A</t>
  </si>
  <si>
    <t>444570A</t>
  </si>
  <si>
    <t>LAPCHI</t>
  </si>
  <si>
    <t>LA PREFERIDA</t>
  </si>
  <si>
    <t>439293A</t>
  </si>
  <si>
    <t>PREBOL</t>
  </si>
  <si>
    <t>KENT PRECISION FOODS GROUP</t>
  </si>
  <si>
    <t>434142A</t>
  </si>
  <si>
    <t>441539A</t>
  </si>
  <si>
    <t>441542A</t>
  </si>
  <si>
    <t>441543A</t>
  </si>
  <si>
    <t>441555A</t>
  </si>
  <si>
    <t>441585A</t>
  </si>
  <si>
    <t>441931A</t>
  </si>
  <si>
    <t>441933A</t>
  </si>
  <si>
    <t>441935A</t>
  </si>
  <si>
    <t>441937A</t>
  </si>
  <si>
    <t>441940A</t>
  </si>
  <si>
    <t>442444A</t>
  </si>
  <si>
    <t>442445A</t>
  </si>
  <si>
    <t>442537A</t>
  </si>
  <si>
    <t>442539A</t>
  </si>
  <si>
    <t>442540A</t>
  </si>
  <si>
    <t>442541A</t>
  </si>
  <si>
    <t>442544A</t>
  </si>
  <si>
    <t>442545A</t>
  </si>
  <si>
    <t>442546A</t>
  </si>
  <si>
    <t>442547A</t>
  </si>
  <si>
    <t>442548A</t>
  </si>
  <si>
    <t>442549A</t>
  </si>
  <si>
    <t>443809A</t>
  </si>
  <si>
    <t>445442A</t>
  </si>
  <si>
    <t>SMUELM</t>
  </si>
  <si>
    <t>ROCK TENN</t>
  </si>
  <si>
    <t>420823A</t>
  </si>
  <si>
    <t>426993A</t>
  </si>
  <si>
    <t>429873A</t>
  </si>
  <si>
    <t>430149A</t>
  </si>
  <si>
    <t>430150A</t>
  </si>
  <si>
    <t>430153A</t>
  </si>
  <si>
    <t>430273A</t>
  </si>
  <si>
    <t>431168A</t>
  </si>
  <si>
    <t>431178A</t>
  </si>
  <si>
    <t>432050A</t>
  </si>
  <si>
    <t>432051A</t>
  </si>
  <si>
    <t>432053A</t>
  </si>
  <si>
    <t>432254A</t>
  </si>
  <si>
    <t>432364A</t>
  </si>
  <si>
    <t>432365A</t>
  </si>
  <si>
    <t>432367A</t>
  </si>
  <si>
    <t>432368A</t>
  </si>
  <si>
    <t>432373A</t>
  </si>
  <si>
    <t>432374A</t>
  </si>
  <si>
    <t>432380A</t>
  </si>
  <si>
    <t>432413A</t>
  </si>
  <si>
    <t>432564A</t>
  </si>
  <si>
    <t>432570A</t>
  </si>
  <si>
    <t>432665A</t>
  </si>
  <si>
    <t>432689C</t>
  </si>
  <si>
    <t>432725A</t>
  </si>
  <si>
    <t>432824A</t>
  </si>
  <si>
    <t>432826A</t>
  </si>
  <si>
    <t>432828A</t>
  </si>
  <si>
    <t>432918A</t>
  </si>
  <si>
    <t>433065A</t>
  </si>
  <si>
    <t>433197A</t>
  </si>
  <si>
    <t>433200A</t>
  </si>
  <si>
    <t>433204A</t>
  </si>
  <si>
    <t>433314A</t>
  </si>
  <si>
    <t>433356A</t>
  </si>
  <si>
    <t>433545A</t>
  </si>
  <si>
    <t>433956A</t>
  </si>
  <si>
    <t>433957A</t>
  </si>
  <si>
    <t>434070A</t>
  </si>
  <si>
    <t>434156A</t>
  </si>
  <si>
    <t>434200A</t>
  </si>
  <si>
    <t>434225A</t>
  </si>
  <si>
    <t>434226A</t>
  </si>
  <si>
    <t>434256A</t>
  </si>
  <si>
    <t>434423A</t>
  </si>
  <si>
    <t>434424A</t>
  </si>
  <si>
    <t>434852A</t>
  </si>
  <si>
    <t>434854A</t>
  </si>
  <si>
    <t>434860A</t>
  </si>
  <si>
    <t>435093A</t>
  </si>
  <si>
    <t>435189A</t>
  </si>
  <si>
    <t>435242A</t>
  </si>
  <si>
    <t>435245A</t>
  </si>
  <si>
    <t>435483A</t>
  </si>
  <si>
    <t>435533A</t>
  </si>
  <si>
    <t>435647A</t>
  </si>
  <si>
    <t>435911A</t>
  </si>
  <si>
    <t>436017A</t>
  </si>
  <si>
    <t>436041A</t>
  </si>
  <si>
    <t>436042A</t>
  </si>
  <si>
    <t>436044A</t>
  </si>
  <si>
    <t>436515A</t>
  </si>
  <si>
    <t>436519A</t>
  </si>
  <si>
    <t>436524A</t>
  </si>
  <si>
    <t>436526A</t>
  </si>
  <si>
    <t>436539A</t>
  </si>
  <si>
    <t>436679A</t>
  </si>
  <si>
    <t>436879A</t>
  </si>
  <si>
    <t>437061A</t>
  </si>
  <si>
    <t>437191A</t>
  </si>
  <si>
    <t>437288A</t>
  </si>
  <si>
    <t>437290A</t>
  </si>
  <si>
    <t>437293A</t>
  </si>
  <si>
    <t>437298A</t>
  </si>
  <si>
    <t>437578A</t>
  </si>
  <si>
    <t>437745A</t>
  </si>
  <si>
    <t>437747A</t>
  </si>
  <si>
    <t>438159A</t>
  </si>
  <si>
    <t>438566A</t>
  </si>
  <si>
    <t>438662A</t>
  </si>
  <si>
    <t>438664A</t>
  </si>
  <si>
    <t>438668A</t>
  </si>
  <si>
    <t>438670A</t>
  </si>
  <si>
    <t>439358A</t>
  </si>
  <si>
    <t>439587A</t>
  </si>
  <si>
    <t>439600A</t>
  </si>
  <si>
    <t>439618A</t>
  </si>
  <si>
    <t>439944A</t>
  </si>
  <si>
    <t>439980A</t>
  </si>
  <si>
    <t>440007A</t>
  </si>
  <si>
    <t>440008A</t>
  </si>
  <si>
    <t>440010A</t>
  </si>
  <si>
    <t>440013A</t>
  </si>
  <si>
    <t>440014A</t>
  </si>
  <si>
    <t>440109A</t>
  </si>
  <si>
    <t>440526A</t>
  </si>
  <si>
    <t>440831A</t>
  </si>
  <si>
    <t>441322A</t>
  </si>
  <si>
    <t>441323A</t>
  </si>
  <si>
    <t>441325A</t>
  </si>
  <si>
    <t>441352A</t>
  </si>
  <si>
    <t>441364A</t>
  </si>
  <si>
    <t>441534A</t>
  </si>
  <si>
    <t>441535A</t>
  </si>
  <si>
    <t>441667A</t>
  </si>
  <si>
    <t>441852A</t>
  </si>
  <si>
    <t>442182A</t>
  </si>
  <si>
    <t>442184A</t>
  </si>
  <si>
    <t>442189A</t>
  </si>
  <si>
    <t>442959A</t>
  </si>
  <si>
    <t>443875A</t>
  </si>
  <si>
    <t>444311A</t>
  </si>
  <si>
    <t>TRAMEN</t>
  </si>
  <si>
    <t>TRANS-INTERNATIONAL</t>
  </si>
  <si>
    <t>425790A</t>
  </si>
  <si>
    <t>428857A</t>
  </si>
  <si>
    <t>428859A</t>
  </si>
  <si>
    <t>437248A</t>
  </si>
  <si>
    <t>437311A</t>
  </si>
  <si>
    <t>438137A</t>
  </si>
  <si>
    <t>438138A</t>
  </si>
  <si>
    <t>438139A</t>
  </si>
  <si>
    <t>438140A</t>
  </si>
  <si>
    <t>438313A</t>
  </si>
  <si>
    <t>438449A</t>
  </si>
  <si>
    <t>438500A</t>
  </si>
  <si>
    <t>438573A</t>
  </si>
  <si>
    <t>438697A</t>
  </si>
  <si>
    <t>438845A</t>
  </si>
  <si>
    <t>438887A</t>
  </si>
  <si>
    <t>438891A</t>
  </si>
  <si>
    <t>438919A</t>
  </si>
  <si>
    <t>438922A</t>
  </si>
  <si>
    <t>438929A</t>
  </si>
  <si>
    <t>438932A</t>
  </si>
  <si>
    <t>438937A</t>
  </si>
  <si>
    <t>439088A</t>
  </si>
  <si>
    <t>439144A</t>
  </si>
  <si>
    <t>439679A</t>
  </si>
  <si>
    <t>440176A</t>
  </si>
  <si>
    <t>440213A</t>
  </si>
  <si>
    <t>440471A</t>
  </si>
  <si>
    <t>440474A</t>
  </si>
  <si>
    <t>440514A</t>
  </si>
  <si>
    <t>440519A</t>
  </si>
  <si>
    <t>440585A</t>
  </si>
  <si>
    <t>440591A</t>
  </si>
  <si>
    <t>440597A</t>
  </si>
  <si>
    <t>440625A</t>
  </si>
  <si>
    <t>440633A</t>
  </si>
  <si>
    <t>440644A</t>
  </si>
  <si>
    <t>440710A</t>
  </si>
  <si>
    <t>441614A</t>
  </si>
  <si>
    <t>441616A</t>
  </si>
  <si>
    <t>441618A</t>
  </si>
  <si>
    <t>441627A</t>
  </si>
  <si>
    <t>441628A</t>
  </si>
  <si>
    <t>441631A</t>
  </si>
  <si>
    <t>441632A</t>
  </si>
  <si>
    <t>441633A</t>
  </si>
  <si>
    <t>441914A</t>
  </si>
  <si>
    <t>442645A</t>
  </si>
  <si>
    <t>442649A</t>
  </si>
  <si>
    <t>442652A</t>
  </si>
  <si>
    <t>442654A</t>
  </si>
  <si>
    <t>442655A</t>
  </si>
  <si>
    <t>442662A</t>
  </si>
  <si>
    <t>442664A</t>
  </si>
  <si>
    <t>443411A</t>
  </si>
  <si>
    <t>443671A</t>
  </si>
  <si>
    <t>443897A</t>
  </si>
  <si>
    <t>443899A</t>
  </si>
  <si>
    <t>443919A</t>
  </si>
  <si>
    <t>444622A</t>
  </si>
  <si>
    <t>444853A</t>
  </si>
  <si>
    <t>444861A</t>
  </si>
  <si>
    <t>446656A</t>
  </si>
  <si>
    <t>VERDAL02</t>
  </si>
  <si>
    <t>VERDE VALLE FOODS, INC.</t>
  </si>
  <si>
    <t>436790A</t>
  </si>
  <si>
    <t>436793A</t>
  </si>
  <si>
    <t>SABRMF</t>
  </si>
  <si>
    <t>PACNAP</t>
  </si>
  <si>
    <t>PACTIV CORPORATION</t>
  </si>
  <si>
    <t>371368A</t>
  </si>
  <si>
    <t>434409A</t>
  </si>
  <si>
    <t>434419A</t>
  </si>
  <si>
    <t>434850A</t>
  </si>
  <si>
    <t>435083A</t>
  </si>
  <si>
    <t>435153A</t>
  </si>
  <si>
    <t>435160A</t>
  </si>
  <si>
    <t>435590A</t>
  </si>
  <si>
    <t>435592A</t>
  </si>
  <si>
    <t>435822A</t>
  </si>
  <si>
    <t>436489A</t>
  </si>
  <si>
    <t>SABSAO</t>
  </si>
  <si>
    <t>PREBOL02</t>
  </si>
  <si>
    <t>KEN PRECISION FOODS GROUP V/M</t>
  </si>
  <si>
    <t>421112A</t>
  </si>
  <si>
    <t>421443A</t>
  </si>
  <si>
    <t>421458A</t>
  </si>
  <si>
    <t>421481A</t>
  </si>
  <si>
    <t>421494A</t>
  </si>
  <si>
    <t>421507A</t>
  </si>
  <si>
    <t>421524A</t>
  </si>
  <si>
    <t>421863A</t>
  </si>
  <si>
    <t>421884A</t>
  </si>
  <si>
    <t>421900A</t>
  </si>
  <si>
    <t>421943A</t>
  </si>
  <si>
    <t>421983A</t>
  </si>
  <si>
    <t>422002A</t>
  </si>
  <si>
    <t>422045A</t>
  </si>
  <si>
    <t>422191A</t>
  </si>
  <si>
    <t>422222A</t>
  </si>
  <si>
    <t>422235A</t>
  </si>
  <si>
    <t>422262A</t>
  </si>
  <si>
    <t>422277A</t>
  </si>
  <si>
    <t>422305A</t>
  </si>
  <si>
    <t>422531A</t>
  </si>
  <si>
    <t>422561A</t>
  </si>
  <si>
    <t>422581A</t>
  </si>
  <si>
    <t>422595A</t>
  </si>
  <si>
    <t>422629A</t>
  </si>
  <si>
    <t>422650A</t>
  </si>
  <si>
    <t>422668A</t>
  </si>
  <si>
    <t>422897A</t>
  </si>
  <si>
    <t>422901A</t>
  </si>
  <si>
    <t>422933A</t>
  </si>
  <si>
    <t>422962A</t>
  </si>
  <si>
    <t>423063A</t>
  </si>
  <si>
    <t>423088A</t>
  </si>
  <si>
    <t>423125A</t>
  </si>
  <si>
    <t>423180A</t>
  </si>
  <si>
    <t>423197A</t>
  </si>
  <si>
    <t>423259A</t>
  </si>
  <si>
    <t>423332A</t>
  </si>
  <si>
    <t>423342A</t>
  </si>
  <si>
    <t>423347A</t>
  </si>
  <si>
    <t>423360A</t>
  </si>
  <si>
    <t>424821A</t>
  </si>
  <si>
    <t>425159A</t>
  </si>
  <si>
    <t>425179A</t>
  </si>
  <si>
    <t>425188A</t>
  </si>
  <si>
    <t>425211A</t>
  </si>
  <si>
    <t>425221A</t>
  </si>
  <si>
    <t>425236A</t>
  </si>
  <si>
    <t>425468A</t>
  </si>
  <si>
    <t>425505A</t>
  </si>
  <si>
    <t>425532A</t>
  </si>
  <si>
    <t>425548A</t>
  </si>
  <si>
    <t>425575A</t>
  </si>
  <si>
    <t>425621A</t>
  </si>
  <si>
    <t>425642A</t>
  </si>
  <si>
    <t>425920A</t>
  </si>
  <si>
    <t>425957A</t>
  </si>
  <si>
    <t>425987A</t>
  </si>
  <si>
    <t>426000A</t>
  </si>
  <si>
    <t>426017A</t>
  </si>
  <si>
    <t>426036A</t>
  </si>
  <si>
    <t>426072A</t>
  </si>
  <si>
    <t>426280A</t>
  </si>
  <si>
    <t>426295A</t>
  </si>
  <si>
    <t>426343A</t>
  </si>
  <si>
    <t>426393A</t>
  </si>
  <si>
    <t>426421A</t>
  </si>
  <si>
    <t>429520A</t>
  </si>
  <si>
    <t>429540A</t>
  </si>
  <si>
    <t>429594A</t>
  </si>
  <si>
    <t>430413A</t>
  </si>
  <si>
    <t>430946A</t>
  </si>
  <si>
    <t>431010A</t>
  </si>
  <si>
    <t>431018A</t>
  </si>
  <si>
    <t>431023A</t>
  </si>
  <si>
    <t>431058A</t>
  </si>
  <si>
    <t>431083A</t>
  </si>
  <si>
    <t>431089A</t>
  </si>
  <si>
    <t>431101A</t>
  </si>
  <si>
    <t>431110A</t>
  </si>
  <si>
    <t>431183A</t>
  </si>
  <si>
    <t>431200A</t>
  </si>
  <si>
    <t>431334A</t>
  </si>
  <si>
    <t>431342A</t>
  </si>
  <si>
    <t>431382A</t>
  </si>
  <si>
    <t>431393A</t>
  </si>
  <si>
    <t>431404A</t>
  </si>
  <si>
    <t>431420A</t>
  </si>
  <si>
    <t>431546A</t>
  </si>
  <si>
    <t>431564A</t>
  </si>
  <si>
    <t>431605A</t>
  </si>
  <si>
    <t>431625A</t>
  </si>
  <si>
    <t>431633A</t>
  </si>
  <si>
    <t>431666A</t>
  </si>
  <si>
    <t>431764A</t>
  </si>
  <si>
    <t>431777A</t>
  </si>
  <si>
    <t>431797A</t>
  </si>
  <si>
    <t>431805A</t>
  </si>
  <si>
    <t>431819A</t>
  </si>
  <si>
    <t>431832A</t>
  </si>
  <si>
    <t>431856A</t>
  </si>
  <si>
    <t>SAO</t>
  </si>
  <si>
    <t>HEATIG</t>
  </si>
  <si>
    <t>HEALTHRIGHT PRODUCTS</t>
  </si>
  <si>
    <t>425389A</t>
  </si>
  <si>
    <t>425794A</t>
  </si>
  <si>
    <t>425797A</t>
  </si>
  <si>
    <t>425803A</t>
  </si>
  <si>
    <t>425805A</t>
  </si>
  <si>
    <t>425807A</t>
  </si>
  <si>
    <t>425934A</t>
  </si>
  <si>
    <t>425971A</t>
  </si>
  <si>
    <t>426076A</t>
  </si>
  <si>
    <t>426307A</t>
  </si>
  <si>
    <t>426452A</t>
  </si>
  <si>
    <t>426459A</t>
  </si>
  <si>
    <t>426465A</t>
  </si>
  <si>
    <t>426468A</t>
  </si>
  <si>
    <t>427087A</t>
  </si>
  <si>
    <t>427088A</t>
  </si>
  <si>
    <t>427090A</t>
  </si>
  <si>
    <t>427095A</t>
  </si>
  <si>
    <t>427096A</t>
  </si>
  <si>
    <t>427101A</t>
  </si>
  <si>
    <t>427413A</t>
  </si>
  <si>
    <t>427416A</t>
  </si>
  <si>
    <t>427418A</t>
  </si>
  <si>
    <t>427420A</t>
  </si>
  <si>
    <t>427423A</t>
  </si>
  <si>
    <t>427811A</t>
  </si>
  <si>
    <t>428001A</t>
  </si>
  <si>
    <t>434739A</t>
  </si>
  <si>
    <t>435094A</t>
  </si>
  <si>
    <t>435247A</t>
  </si>
  <si>
    <t>435272A</t>
  </si>
  <si>
    <t>435314A</t>
  </si>
  <si>
    <t>435320A</t>
  </si>
  <si>
    <t>435353A</t>
  </si>
  <si>
    <t>435355A</t>
  </si>
  <si>
    <t>435414A</t>
  </si>
  <si>
    <t>435426A</t>
  </si>
  <si>
    <t>435649A</t>
  </si>
  <si>
    <t>435651A</t>
  </si>
  <si>
    <t>435660A</t>
  </si>
  <si>
    <t>435695A</t>
  </si>
  <si>
    <t>435725A</t>
  </si>
  <si>
    <t>435758A</t>
  </si>
  <si>
    <t>435775A</t>
  </si>
  <si>
    <t>436027A</t>
  </si>
  <si>
    <t>436043A</t>
  </si>
  <si>
    <t>436087A</t>
  </si>
  <si>
    <t>436123A</t>
  </si>
  <si>
    <t>436162A</t>
  </si>
  <si>
    <t>436186A</t>
  </si>
  <si>
    <t>436205A</t>
  </si>
  <si>
    <t>436566A</t>
  </si>
  <si>
    <t>436929A</t>
  </si>
  <si>
    <t>436969A</t>
  </si>
  <si>
    <t>437001A</t>
  </si>
  <si>
    <t>437039A</t>
  </si>
  <si>
    <t>437053A</t>
  </si>
  <si>
    <t>437325A</t>
  </si>
  <si>
    <t>437373A</t>
  </si>
  <si>
    <t>437435A</t>
  </si>
  <si>
    <t>437436A</t>
  </si>
  <si>
    <t>437453A</t>
  </si>
  <si>
    <t>437476A</t>
  </si>
  <si>
    <t>437506A</t>
  </si>
  <si>
    <t>437884A</t>
  </si>
  <si>
    <t>437961A</t>
  </si>
  <si>
    <t>438185A</t>
  </si>
  <si>
    <t>438291A</t>
  </si>
  <si>
    <t>439863A</t>
  </si>
  <si>
    <t>439863B</t>
  </si>
  <si>
    <t>440472A</t>
  </si>
  <si>
    <t>440648A</t>
  </si>
  <si>
    <t>SHRFRA</t>
  </si>
  <si>
    <t>SHRKY, LLC</t>
  </si>
  <si>
    <t>429949A</t>
  </si>
  <si>
    <t>434691A</t>
  </si>
  <si>
    <t>SOKCOU</t>
  </si>
  <si>
    <t>SOKOL AND COMPANY</t>
  </si>
  <si>
    <t>433717A</t>
  </si>
  <si>
    <t>437806A</t>
  </si>
  <si>
    <t>440592A</t>
  </si>
  <si>
    <t>442309A</t>
  </si>
  <si>
    <t>444312A</t>
  </si>
  <si>
    <t>SAOHLS</t>
  </si>
  <si>
    <t>WINGRE</t>
  </si>
  <si>
    <t>WINONA FOODS</t>
  </si>
  <si>
    <t>436174A</t>
  </si>
  <si>
    <t>436522A</t>
  </si>
  <si>
    <t>436630A</t>
  </si>
  <si>
    <t>437383A</t>
  </si>
  <si>
    <t>437449A</t>
  </si>
  <si>
    <t>438043A</t>
  </si>
  <si>
    <t>438046A</t>
  </si>
  <si>
    <t>438513A</t>
  </si>
  <si>
    <t>438517A</t>
  </si>
  <si>
    <t>439015A</t>
  </si>
  <si>
    <t>439472A</t>
  </si>
  <si>
    <t>439476A</t>
  </si>
  <si>
    <t>439478A</t>
  </si>
  <si>
    <t>439628A</t>
  </si>
  <si>
    <t>439645A</t>
  </si>
  <si>
    <t>439671A</t>
  </si>
  <si>
    <t>439727A</t>
  </si>
  <si>
    <t>439746A</t>
  </si>
  <si>
    <t>439755A</t>
  </si>
  <si>
    <t>439795A</t>
  </si>
  <si>
    <t>440282A</t>
  </si>
  <si>
    <t>440287A</t>
  </si>
  <si>
    <t>440294A</t>
  </si>
  <si>
    <t>440297A</t>
  </si>
  <si>
    <t>440306A</t>
  </si>
  <si>
    <t>440309A</t>
  </si>
  <si>
    <t>440490A</t>
  </si>
  <si>
    <t>440578A</t>
  </si>
  <si>
    <t>440621A</t>
  </si>
  <si>
    <t>440663A</t>
  </si>
  <si>
    <t>440833A</t>
  </si>
  <si>
    <t>440870A</t>
  </si>
  <si>
    <t>440907A</t>
  </si>
  <si>
    <t>440958A</t>
  </si>
  <si>
    <t>440991A</t>
  </si>
  <si>
    <t>440994A</t>
  </si>
  <si>
    <t>441003A</t>
  </si>
  <si>
    <t>441006A</t>
  </si>
  <si>
    <t>441026A</t>
  </si>
  <si>
    <t>441029A</t>
  </si>
  <si>
    <t>441030A</t>
  </si>
  <si>
    <t>441048A</t>
  </si>
  <si>
    <t>441108A</t>
  </si>
  <si>
    <t>441247A</t>
  </si>
  <si>
    <t>441264A</t>
  </si>
  <si>
    <t>441268A</t>
  </si>
  <si>
    <t>441273A</t>
  </si>
  <si>
    <t>441283A</t>
  </si>
  <si>
    <t>441313A</t>
  </si>
  <si>
    <t>441324A</t>
  </si>
  <si>
    <t>441338A</t>
  </si>
  <si>
    <t>441350A</t>
  </si>
  <si>
    <t>441385A</t>
  </si>
  <si>
    <t>441399A</t>
  </si>
  <si>
    <t>441426A</t>
  </si>
  <si>
    <t>441591A</t>
  </si>
  <si>
    <t>441595A</t>
  </si>
  <si>
    <t>441600A</t>
  </si>
  <si>
    <t>441601A</t>
  </si>
  <si>
    <t>441662A</t>
  </si>
  <si>
    <t>441663A</t>
  </si>
  <si>
    <t>441664A</t>
  </si>
  <si>
    <t>441692A</t>
  </si>
  <si>
    <t>441700A</t>
  </si>
  <si>
    <t>441724A</t>
  </si>
  <si>
    <t>441751A</t>
  </si>
  <si>
    <t>441787A</t>
  </si>
  <si>
    <t>441798A</t>
  </si>
  <si>
    <t>441828A</t>
  </si>
  <si>
    <t>441848A</t>
  </si>
  <si>
    <t>441859A</t>
  </si>
  <si>
    <t>442151A</t>
  </si>
  <si>
    <t>442172A</t>
  </si>
  <si>
    <t>442185A</t>
  </si>
  <si>
    <t>442208A</t>
  </si>
  <si>
    <t>442237A</t>
  </si>
  <si>
    <t>442258A</t>
  </si>
  <si>
    <t>442274A</t>
  </si>
  <si>
    <t>442296A</t>
  </si>
  <si>
    <t>442311A</t>
  </si>
  <si>
    <t>442487A</t>
  </si>
  <si>
    <t>442496A</t>
  </si>
  <si>
    <t>442497A</t>
  </si>
  <si>
    <t>442498A</t>
  </si>
  <si>
    <t>442499A</t>
  </si>
  <si>
    <t>442588A</t>
  </si>
  <si>
    <t>442625A</t>
  </si>
  <si>
    <t>442635A</t>
  </si>
  <si>
    <t>442668A</t>
  </si>
  <si>
    <t>442686A</t>
  </si>
  <si>
    <t>442697A</t>
  </si>
  <si>
    <t>442709A</t>
  </si>
  <si>
    <t>442729A</t>
  </si>
  <si>
    <t>442745A</t>
  </si>
  <si>
    <t>442895A</t>
  </si>
  <si>
    <t>442896A</t>
  </si>
  <si>
    <t>442897A</t>
  </si>
  <si>
    <t>442943A</t>
  </si>
  <si>
    <t>442945A</t>
  </si>
  <si>
    <t>442946A</t>
  </si>
  <si>
    <t>442947A</t>
  </si>
  <si>
    <t>443073A</t>
  </si>
  <si>
    <t>443133A</t>
  </si>
  <si>
    <t>443155A</t>
  </si>
  <si>
    <t>443163A</t>
  </si>
  <si>
    <t>443175A</t>
  </si>
  <si>
    <t>443223A</t>
  </si>
  <si>
    <t>443541A</t>
  </si>
  <si>
    <t>443559A</t>
  </si>
  <si>
    <t>443576A</t>
  </si>
  <si>
    <t>443601A</t>
  </si>
  <si>
    <t>443616A</t>
  </si>
  <si>
    <t>443633A</t>
  </si>
  <si>
    <t>443641A</t>
  </si>
  <si>
    <t>443688A</t>
  </si>
  <si>
    <t>443721A</t>
  </si>
  <si>
    <t>443724A</t>
  </si>
  <si>
    <t>443726A</t>
  </si>
  <si>
    <t>443895A</t>
  </si>
  <si>
    <t>443905A</t>
  </si>
  <si>
    <t>443920A</t>
  </si>
  <si>
    <t>443925A</t>
  </si>
  <si>
    <t>443943A</t>
  </si>
  <si>
    <t>443964A</t>
  </si>
  <si>
    <t>443987A</t>
  </si>
  <si>
    <t>444020A</t>
  </si>
  <si>
    <t>444033A</t>
  </si>
  <si>
    <t>444298A</t>
  </si>
  <si>
    <t>444318A</t>
  </si>
  <si>
    <t>444337A</t>
  </si>
  <si>
    <t>444351A</t>
  </si>
  <si>
    <t>444366A</t>
  </si>
  <si>
    <t>444380A</t>
  </si>
  <si>
    <t>444397A</t>
  </si>
  <si>
    <t>444414A</t>
  </si>
  <si>
    <t>444429A</t>
  </si>
  <si>
    <t>444489A</t>
  </si>
  <si>
    <t>444493A</t>
  </si>
  <si>
    <t>444494A</t>
  </si>
  <si>
    <t>444496A</t>
  </si>
  <si>
    <t>444497A</t>
  </si>
  <si>
    <t>444663A</t>
  </si>
  <si>
    <t>444705A</t>
  </si>
  <si>
    <t>444747A</t>
  </si>
  <si>
    <t>444765A</t>
  </si>
  <si>
    <t>444785A</t>
  </si>
  <si>
    <t>444809A</t>
  </si>
  <si>
    <t>444832A</t>
  </si>
  <si>
    <t>444848A</t>
  </si>
  <si>
    <t>444860A</t>
  </si>
  <si>
    <t>445085A</t>
  </si>
  <si>
    <t>445202A</t>
  </si>
  <si>
    <t>445240A</t>
  </si>
  <si>
    <t>445419A</t>
  </si>
  <si>
    <t>445422A</t>
  </si>
  <si>
    <t>445425A</t>
  </si>
  <si>
    <t>445427A</t>
  </si>
  <si>
    <t>445428A</t>
  </si>
  <si>
    <t>445430A</t>
  </si>
  <si>
    <t>445504A</t>
  </si>
  <si>
    <t>445547A</t>
  </si>
  <si>
    <t>445566A</t>
  </si>
  <si>
    <t>445582A</t>
  </si>
  <si>
    <t>445590A</t>
  </si>
  <si>
    <t>445610A</t>
  </si>
  <si>
    <t>445639A</t>
  </si>
  <si>
    <t>445661A</t>
  </si>
  <si>
    <t>445696A</t>
  </si>
  <si>
    <t>445941A</t>
  </si>
  <si>
    <t>445975A</t>
  </si>
  <si>
    <t>445987A</t>
  </si>
  <si>
    <t>446012A</t>
  </si>
  <si>
    <t>446032A</t>
  </si>
  <si>
    <t>446068A</t>
  </si>
  <si>
    <t>446083A</t>
  </si>
  <si>
    <t>446170A</t>
  </si>
  <si>
    <t>446221A</t>
  </si>
  <si>
    <t>446222A</t>
  </si>
  <si>
    <t>446224A</t>
  </si>
  <si>
    <t>446327A</t>
  </si>
  <si>
    <t>446348A</t>
  </si>
  <si>
    <t>446366A</t>
  </si>
  <si>
    <t>446410A</t>
  </si>
  <si>
    <t>446415A</t>
  </si>
  <si>
    <t>446420A</t>
  </si>
  <si>
    <t>446467A</t>
  </si>
  <si>
    <t>446649A</t>
  </si>
  <si>
    <t>446650A</t>
  </si>
  <si>
    <t>446724A</t>
  </si>
  <si>
    <t>446738A</t>
  </si>
  <si>
    <t>446751A</t>
  </si>
  <si>
    <t>446771A</t>
  </si>
  <si>
    <t>446795A</t>
  </si>
  <si>
    <t>446807A</t>
  </si>
  <si>
    <t>446820A</t>
  </si>
  <si>
    <t>446843A</t>
  </si>
  <si>
    <t>446866A</t>
  </si>
  <si>
    <t>447075A</t>
  </si>
  <si>
    <t>447132A</t>
  </si>
  <si>
    <t>447185A</t>
  </si>
  <si>
    <t>447204A</t>
  </si>
  <si>
    <t>447247A</t>
  </si>
  <si>
    <t>447400A</t>
  </si>
  <si>
    <t>447403A</t>
  </si>
  <si>
    <t>447405A</t>
  </si>
  <si>
    <t>447595A</t>
  </si>
  <si>
    <t>447615A</t>
  </si>
  <si>
    <t>447635A</t>
  </si>
  <si>
    <t>447655A</t>
  </si>
  <si>
    <t>447673A</t>
  </si>
  <si>
    <t>447696A</t>
  </si>
  <si>
    <t>447709A</t>
  </si>
  <si>
    <t>448003A</t>
  </si>
  <si>
    <t>448015A</t>
  </si>
  <si>
    <t>448081A</t>
  </si>
  <si>
    <t>448423A</t>
  </si>
  <si>
    <t>448500A</t>
  </si>
  <si>
    <t>448711A</t>
  </si>
  <si>
    <t>450584A</t>
  </si>
  <si>
    <t>450584B</t>
  </si>
  <si>
    <t>SSH</t>
  </si>
  <si>
    <t>BAKBOL</t>
  </si>
  <si>
    <t>BAY STATE MILLING</t>
  </si>
  <si>
    <t>426269A</t>
  </si>
  <si>
    <t>432709A</t>
  </si>
  <si>
    <t>433482A</t>
  </si>
  <si>
    <t>438498A</t>
  </si>
  <si>
    <t>439151A</t>
  </si>
  <si>
    <t>439393A</t>
  </si>
  <si>
    <t>439898C</t>
  </si>
  <si>
    <t>440355A</t>
  </si>
  <si>
    <t>441027A</t>
  </si>
  <si>
    <t>441207A</t>
  </si>
  <si>
    <t>441437A</t>
  </si>
  <si>
    <t>442320A</t>
  </si>
  <si>
    <t>442371A</t>
  </si>
  <si>
    <t>445209A</t>
  </si>
  <si>
    <t>446975A</t>
  </si>
  <si>
    <t>447459A</t>
  </si>
  <si>
    <t>INKELK</t>
  </si>
  <si>
    <t>INK SOLUTIONS</t>
  </si>
  <si>
    <t>436652A</t>
  </si>
  <si>
    <t>NATMEN</t>
  </si>
  <si>
    <t>NATIONAL KWIKMETAL SERVICE</t>
  </si>
  <si>
    <t>438381A</t>
  </si>
  <si>
    <t>438384A</t>
  </si>
  <si>
    <t>PENWHE01</t>
  </si>
  <si>
    <t>PENRAY COMPANIES</t>
  </si>
  <si>
    <t>432220A</t>
  </si>
  <si>
    <t>434077A</t>
  </si>
  <si>
    <t>434243A</t>
  </si>
  <si>
    <t>435111A</t>
  </si>
  <si>
    <t>435532A</t>
  </si>
  <si>
    <t>436003A</t>
  </si>
  <si>
    <t>436312A</t>
  </si>
  <si>
    <t>436588C</t>
  </si>
  <si>
    <t>436928A</t>
  </si>
  <si>
    <t>437324A</t>
  </si>
  <si>
    <t>437881A</t>
  </si>
  <si>
    <t>438206A</t>
  </si>
  <si>
    <t>438736A</t>
  </si>
  <si>
    <t>438744A</t>
  </si>
  <si>
    <t>439375A</t>
  </si>
  <si>
    <t>439797A</t>
  </si>
  <si>
    <t>440058A</t>
  </si>
  <si>
    <t>440313A</t>
  </si>
  <si>
    <t>440893A</t>
  </si>
  <si>
    <t>441005A</t>
  </si>
  <si>
    <t>442232A</t>
  </si>
  <si>
    <t>443194A</t>
  </si>
  <si>
    <t>WEGMAU</t>
  </si>
  <si>
    <t>WEG ELECTRIC CORP C/O TSG, INC.</t>
  </si>
  <si>
    <t>442011A</t>
  </si>
  <si>
    <t>444126A</t>
  </si>
  <si>
    <t>444524A</t>
  </si>
  <si>
    <t>447358A</t>
  </si>
  <si>
    <t>SW</t>
  </si>
  <si>
    <t>BAMJER</t>
  </si>
  <si>
    <t>BAMBERGER POLYMERS</t>
  </si>
  <si>
    <t>443318A</t>
  </si>
  <si>
    <t>443810A</t>
  </si>
  <si>
    <t>443958A</t>
  </si>
  <si>
    <t>448649A</t>
  </si>
  <si>
    <t>BATCHI01</t>
  </si>
  <si>
    <t>BATORY FOODS</t>
  </si>
  <si>
    <t>440154A</t>
  </si>
  <si>
    <t>441210A</t>
  </si>
  <si>
    <t>444560A</t>
  </si>
  <si>
    <t>445470A</t>
  </si>
  <si>
    <t>446213A</t>
  </si>
  <si>
    <t>446570A</t>
  </si>
  <si>
    <t>449934A</t>
  </si>
  <si>
    <t>450155A</t>
  </si>
  <si>
    <t>450345A</t>
  </si>
  <si>
    <t>452375A</t>
  </si>
  <si>
    <t>CHIDES</t>
  </si>
  <si>
    <t>BATORY FOODS (CHICAGO SWEETENERS)</t>
  </si>
  <si>
    <t>423405A</t>
  </si>
  <si>
    <t>DAYRIT</t>
  </si>
  <si>
    <t>DAYSON POLYMERS LLC</t>
  </si>
  <si>
    <t>444447A</t>
  </si>
  <si>
    <t>HAZROC</t>
  </si>
  <si>
    <t>HAZLOW ELECTRONICS</t>
  </si>
  <si>
    <t>441837A</t>
  </si>
  <si>
    <t>LYOAUR</t>
  </si>
  <si>
    <t>LYONS WORKSPACE</t>
  </si>
  <si>
    <t>438442A</t>
  </si>
  <si>
    <t>438486A</t>
  </si>
  <si>
    <t>439643A</t>
  </si>
  <si>
    <t>442656A</t>
  </si>
  <si>
    <t>POLGEN01</t>
  </si>
  <si>
    <t>POLAR TECH INDUSTRIES</t>
  </si>
  <si>
    <t>432867A</t>
  </si>
  <si>
    <t>435054A</t>
  </si>
  <si>
    <t>437932A</t>
  </si>
  <si>
    <t>439115A</t>
  </si>
  <si>
    <t>440695A</t>
  </si>
  <si>
    <t>440706A</t>
  </si>
  <si>
    <t>440847A</t>
  </si>
  <si>
    <t>440974A</t>
  </si>
  <si>
    <t>441141A</t>
  </si>
  <si>
    <t>441689A</t>
  </si>
  <si>
    <t>443170A</t>
  </si>
  <si>
    <t>443890A</t>
  </si>
  <si>
    <t>443894A</t>
  </si>
  <si>
    <t>445554A</t>
  </si>
  <si>
    <t>445808A</t>
  </si>
  <si>
    <t>445813A</t>
  </si>
  <si>
    <t>445877A</t>
  </si>
  <si>
    <t>446433A</t>
  </si>
  <si>
    <t>446593A</t>
  </si>
  <si>
    <t>447801A</t>
  </si>
  <si>
    <t>448123A</t>
  </si>
  <si>
    <t>448612A</t>
  </si>
  <si>
    <t>448708A</t>
  </si>
  <si>
    <t>WISSAI</t>
  </si>
  <si>
    <t>WISE PLASTICS TECHNOLGIES, INC.</t>
  </si>
  <si>
    <t>435644A</t>
  </si>
  <si>
    <t>439295A</t>
  </si>
  <si>
    <t>TAM</t>
  </si>
  <si>
    <t>CHESTR</t>
  </si>
  <si>
    <t>CHETAK CHICAGO</t>
  </si>
  <si>
    <t>440050A</t>
  </si>
  <si>
    <t>440508A</t>
  </si>
  <si>
    <t>GPICAM</t>
  </si>
  <si>
    <t>GPI MARKETING, INC.</t>
  </si>
  <si>
    <t>433585A</t>
  </si>
  <si>
    <t>442188A</t>
  </si>
  <si>
    <t>442453A</t>
  </si>
  <si>
    <t>HEAALG</t>
  </si>
  <si>
    <t>HEALTH SONICS</t>
  </si>
  <si>
    <t>442741A</t>
  </si>
  <si>
    <t>446780A</t>
  </si>
  <si>
    <t>PLAALG</t>
  </si>
  <si>
    <t>PLAK SMACKER</t>
  </si>
  <si>
    <t>432965A</t>
  </si>
  <si>
    <t>441520A</t>
  </si>
  <si>
    <t>444797A</t>
  </si>
  <si>
    <t>444897A</t>
  </si>
  <si>
    <t>RENSAI</t>
  </si>
  <si>
    <t>RENFERT USA</t>
  </si>
  <si>
    <t>447867A</t>
  </si>
  <si>
    <t>448197A</t>
  </si>
  <si>
    <t>SALSCH</t>
  </si>
  <si>
    <t>SALWAN TRADING</t>
  </si>
  <si>
    <t>433796A</t>
  </si>
  <si>
    <t>433796B</t>
  </si>
  <si>
    <t>STAELG01</t>
  </si>
  <si>
    <t>STAR INC.</t>
  </si>
  <si>
    <t>432214A</t>
  </si>
  <si>
    <t>436687A</t>
  </si>
  <si>
    <t>TJS</t>
  </si>
  <si>
    <t>MIDADD02</t>
  </si>
  <si>
    <t>MIDSTATES TRANSMISSION</t>
  </si>
  <si>
    <t>435898A</t>
  </si>
  <si>
    <t>443102A</t>
  </si>
  <si>
    <t>443998A</t>
  </si>
  <si>
    <t>446448A</t>
  </si>
  <si>
    <t>TS1</t>
  </si>
  <si>
    <t>ATOHAN</t>
  </si>
  <si>
    <t>ATOM MARKETING</t>
  </si>
  <si>
    <t>429911A</t>
  </si>
  <si>
    <t>433716A</t>
  </si>
  <si>
    <t>439731A</t>
  </si>
  <si>
    <t>448907A</t>
  </si>
  <si>
    <t>449430A</t>
  </si>
  <si>
    <t>CREWHE</t>
  </si>
  <si>
    <t>CRESANT CARDBOARD</t>
  </si>
  <si>
    <t>438494A</t>
  </si>
  <si>
    <t>GEONIL</t>
  </si>
  <si>
    <t>GEORGIA NUT CO.</t>
  </si>
  <si>
    <t>433355A</t>
  </si>
  <si>
    <t>433552A</t>
  </si>
  <si>
    <t>434174A</t>
  </si>
  <si>
    <t>434547A</t>
  </si>
  <si>
    <t>435540A</t>
  </si>
  <si>
    <t>437547A</t>
  </si>
  <si>
    <t>437618A</t>
  </si>
  <si>
    <t>440208A</t>
  </si>
  <si>
    <t>HORWHE</t>
  </si>
  <si>
    <t>436991A</t>
  </si>
  <si>
    <t>INDSKO</t>
  </si>
  <si>
    <t>INDIAN GROCER AND SPICES</t>
  </si>
  <si>
    <t>422083A</t>
  </si>
  <si>
    <t>423447A</t>
  </si>
  <si>
    <t>423449A</t>
  </si>
  <si>
    <t>427479A</t>
  </si>
  <si>
    <t>429424A</t>
  </si>
  <si>
    <t>432333A</t>
  </si>
  <si>
    <t>432753A</t>
  </si>
  <si>
    <t>435890A</t>
  </si>
  <si>
    <t>436712A</t>
  </si>
  <si>
    <t>436714A</t>
  </si>
  <si>
    <t>444193A</t>
  </si>
  <si>
    <t>449397A</t>
  </si>
  <si>
    <t>LAKWAU02</t>
  </si>
  <si>
    <t>LAKE COUNTY PRESS</t>
  </si>
  <si>
    <t>429269A</t>
  </si>
  <si>
    <t>429334A</t>
  </si>
  <si>
    <t>430101A</t>
  </si>
  <si>
    <t>430845A</t>
  </si>
  <si>
    <t>431422A</t>
  </si>
  <si>
    <t>MUKBEN</t>
  </si>
  <si>
    <t>MUKTANAND FOODS</t>
  </si>
  <si>
    <t>451528A</t>
  </si>
  <si>
    <t>PRIMUN</t>
  </si>
  <si>
    <t>PRINT O TAPE</t>
  </si>
  <si>
    <t>438066A</t>
  </si>
  <si>
    <t>443807A</t>
  </si>
  <si>
    <t>447326A</t>
  </si>
  <si>
    <t>REPGLE</t>
  </si>
  <si>
    <t>REPUBLIC TOBACCO</t>
  </si>
  <si>
    <t>441845A</t>
  </si>
  <si>
    <t>441904A</t>
  </si>
  <si>
    <t>442440A</t>
  </si>
  <si>
    <t>442867A</t>
  </si>
  <si>
    <t>444174A</t>
  </si>
  <si>
    <t>445832A</t>
  </si>
  <si>
    <t>447053A</t>
  </si>
  <si>
    <t>447821A</t>
  </si>
  <si>
    <t>448503A</t>
  </si>
  <si>
    <t>449487A</t>
  </si>
  <si>
    <t>VERDOW01</t>
  </si>
  <si>
    <t>VERTEC</t>
  </si>
  <si>
    <t>440903A</t>
  </si>
  <si>
    <t>UNK</t>
  </si>
  <si>
    <t>ATIBOL</t>
  </si>
  <si>
    <t>ATI FABRICATED COMPONENTS</t>
  </si>
  <si>
    <t>409281C</t>
  </si>
  <si>
    <t>BOBROS</t>
  </si>
  <si>
    <t>BOBST GROUP</t>
  </si>
  <si>
    <t>428279A</t>
  </si>
  <si>
    <t>CATDAV</t>
  </si>
  <si>
    <t>CATCH-UP LOGISTICS</t>
  </si>
  <si>
    <t>434495C</t>
  </si>
  <si>
    <t>ESAELK</t>
  </si>
  <si>
    <t>ESAB WELDING &amp; CUTTING PRODU</t>
  </si>
  <si>
    <t>443300A</t>
  </si>
  <si>
    <t>443300B</t>
  </si>
  <si>
    <t>FIBROC</t>
  </si>
  <si>
    <t>FIBERS INC.</t>
  </si>
  <si>
    <t>433518C</t>
  </si>
  <si>
    <t>HUNALP</t>
  </si>
  <si>
    <t>HUNTERDON TRANSFORMER</t>
  </si>
  <si>
    <t>426357A</t>
  </si>
  <si>
    <t>JVLPHE</t>
  </si>
  <si>
    <t>JVL LAB</t>
  </si>
  <si>
    <t>408713C</t>
  </si>
  <si>
    <t>POLMAR01</t>
  </si>
  <si>
    <t>POLMAX TRUCKING</t>
  </si>
  <si>
    <t>413711C</t>
  </si>
  <si>
    <t>413711D</t>
  </si>
  <si>
    <t>RYTDES</t>
  </si>
  <si>
    <t>RYT-WAY INDUSTRIES</t>
  </si>
  <si>
    <t>439786C</t>
  </si>
  <si>
    <t>SUNMEN</t>
  </si>
  <si>
    <t>SUN CHEMICAL</t>
  </si>
  <si>
    <t>424251C</t>
  </si>
  <si>
    <t>424251D</t>
  </si>
  <si>
    <t>TEMCAR01</t>
  </si>
  <si>
    <t>TEMPLE INLAND</t>
  </si>
  <si>
    <t>422479A</t>
  </si>
  <si>
    <t>WEABUR</t>
  </si>
  <si>
    <t>WEATHERTECH CANADA</t>
  </si>
  <si>
    <t>421236C</t>
  </si>
  <si>
    <t>WCL</t>
  </si>
  <si>
    <t>ROOCLE</t>
  </si>
  <si>
    <t>432417A</t>
  </si>
  <si>
    <t>437906A</t>
  </si>
  <si>
    <t>439734A</t>
  </si>
  <si>
    <t>NA</t>
  </si>
  <si>
    <t>T</t>
  </si>
  <si>
    <t>TMW</t>
  </si>
  <si>
    <t>AJSO Total</t>
  </si>
  <si>
    <t>AJSOCN Total</t>
  </si>
  <si>
    <t>ARS Total</t>
  </si>
  <si>
    <t>ARSSAB Total</t>
  </si>
  <si>
    <t>AWJ Total</t>
  </si>
  <si>
    <t>BROKER Total</t>
  </si>
  <si>
    <t>CMN Total</t>
  </si>
  <si>
    <t>CURYLO Total</t>
  </si>
  <si>
    <t>DAM Total</t>
  </si>
  <si>
    <t>DHD Total</t>
  </si>
  <si>
    <t>DJS Total</t>
  </si>
  <si>
    <t>DJSAWJ Total</t>
  </si>
  <si>
    <t>DRW Total</t>
  </si>
  <si>
    <t>DRWMEF Total</t>
  </si>
  <si>
    <t>JAL Total</t>
  </si>
  <si>
    <t>JKK Total</t>
  </si>
  <si>
    <t>JKW Total</t>
  </si>
  <si>
    <t>JLM Total</t>
  </si>
  <si>
    <t>JLMDJS Total</t>
  </si>
  <si>
    <t>JLMPTB Total</t>
  </si>
  <si>
    <t>JMW Total</t>
  </si>
  <si>
    <t>JMWSAO Total</t>
  </si>
  <si>
    <t>JXXS Total</t>
  </si>
  <si>
    <t>KARS Total</t>
  </si>
  <si>
    <t>KAV Total</t>
  </si>
  <si>
    <t>KAW Total</t>
  </si>
  <si>
    <t>KPR Total</t>
  </si>
  <si>
    <t>KPRSAO Total</t>
  </si>
  <si>
    <t>MEF Total</t>
  </si>
  <si>
    <t>MEFJAL Total</t>
  </si>
  <si>
    <t>MEFJMW Total</t>
  </si>
  <si>
    <t>MPI Total</t>
  </si>
  <si>
    <t>MRS Total</t>
  </si>
  <si>
    <t>PTB Total</t>
  </si>
  <si>
    <t>RICH Total</t>
  </si>
  <si>
    <t>RMF Total</t>
  </si>
  <si>
    <t>ROB Total</t>
  </si>
  <si>
    <t>RPC Total</t>
  </si>
  <si>
    <t>RPCTAM Total</t>
  </si>
  <si>
    <t>RPCTS1 Total</t>
  </si>
  <si>
    <t>SAB Total</t>
  </si>
  <si>
    <t>SABRMF Total</t>
  </si>
  <si>
    <t>SABSAO Total</t>
  </si>
  <si>
    <t>SAO Total</t>
  </si>
  <si>
    <t>SAOHLS Total</t>
  </si>
  <si>
    <t>SSH Total</t>
  </si>
  <si>
    <t>SW Total</t>
  </si>
  <si>
    <t>TAM Total</t>
  </si>
  <si>
    <t>TJS Total</t>
  </si>
  <si>
    <t>TS1 Total</t>
  </si>
  <si>
    <t>UNK Total</t>
  </si>
  <si>
    <t>WCL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</si>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</sst>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/dd/yy"/>
  </numFmts>
  <fonts count="8" x14ac:knownFonts="1">
    <font>
      <sz val="10"/>
      <name val="MS Sans Serif"/>
    </font>
    <font>
      <sz val="10"/>
      <name val="MS Sans Serif"/>
      <family val="2"/>
    </font>
    <font>
      <b/>
      <sz val="10"/>
      <color indexed="9"/>
      <name val="MS Sans Serif"/>
      <family val="2"/>
    </font>
    <font>
      <b/>
      <sz val="10"/>
      <name val="MS Sans Serif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0"/>
      <color indexed="9"/>
      <name val="MS Sans Serif"/>
      <family val="2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1" fillId="0" borderId="0" xfId="1"/>
    <xf numFmtId="44" fontId="3" fillId="0" borderId="0" xfId="1" applyFont="1"/>
    <xf numFmtId="0" fontId="3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NumberFormat="1" applyFont="1" applyFill="1" applyAlignment="1">
      <alignment horizontal="center" wrapText="1"/>
    </xf>
    <xf numFmtId="0" fontId="5" fillId="2" borderId="0" xfId="0" applyNumberFormat="1" applyFont="1" applyFill="1" applyAlignment="1">
      <alignment horizontal="left" wrapText="1"/>
    </xf>
    <xf numFmtId="164" fontId="5" fillId="2" borderId="0" xfId="0" applyNumberFormat="1" applyFont="1" applyFill="1" applyAlignment="1">
      <alignment horizontal="center" wrapText="1"/>
    </xf>
    <xf numFmtId="44" fontId="5" fillId="2" borderId="0" xfId="1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44" fontId="4" fillId="0" borderId="0" xfId="1" applyFont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44" fontId="5" fillId="3" borderId="0" xfId="1" applyFont="1" applyFill="1" applyAlignment="1">
      <alignment horizontal="center" wrapText="1"/>
    </xf>
    <xf numFmtId="0" fontId="5" fillId="3" borderId="0" xfId="0" quotePrefix="1" applyNumberFormat="1" applyFont="1" applyFill="1" applyAlignment="1">
      <alignment horizontal="center" wrapText="1"/>
    </xf>
    <xf numFmtId="0" fontId="5" fillId="3" borderId="0" xfId="0" applyNumberFormat="1" applyFont="1" applyFill="1" applyAlignment="1">
      <alignment horizontal="center" wrapText="1"/>
    </xf>
    <xf numFmtId="44" fontId="5" fillId="4" borderId="0" xfId="1" applyFont="1" applyFill="1" applyAlignment="1">
      <alignment horizontal="center" wrapText="1"/>
    </xf>
    <xf numFmtId="0" fontId="5" fillId="4" borderId="0" xfId="0" applyNumberFormat="1" applyFont="1" applyFill="1" applyAlignment="1">
      <alignment horizontal="center" wrapText="1"/>
    </xf>
    <xf numFmtId="0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2" fillId="2" borderId="1" xfId="1" quotePrefix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44" fontId="6" fillId="2" borderId="0" xfId="1" applyFont="1" applyFill="1"/>
    <xf numFmtId="44" fontId="2" fillId="2" borderId="0" xfId="1" applyFont="1" applyFill="1"/>
    <xf numFmtId="0" fontId="6" fillId="2" borderId="0" xfId="0" applyFont="1" applyFill="1"/>
    <xf numFmtId="0" fontId="0" fillId="2" borderId="0" xfId="0" applyFill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967"/>
  <sheetViews>
    <sheetView tabSelected="1" workbookViewId="0">
      <selection activeCell="D14" sqref="D14"/>
    </sheetView>
  </sheetViews>
  <sheetFormatPr defaultRowHeight="12.95" customHeight="1" outlineLevelRow="2" x14ac:dyDescent="0.2"/>
  <cols>
    <col min="1" max="1" width="8.42578125" style="16" customWidth="1"/>
    <col min="2" max="2" width="10.7109375" style="8" bestFit="1" customWidth="1"/>
    <col min="3" max="3" width="40" style="16" bestFit="1" customWidth="1"/>
    <col min="4" max="4" width="11" style="8" bestFit="1" customWidth="1"/>
    <col min="5" max="5" width="11.7109375" style="17" bestFit="1" customWidth="1"/>
    <col min="6" max="6" width="10.140625" style="17" bestFit="1" customWidth="1"/>
    <col min="7" max="8" width="13.5703125" style="14" bestFit="1" customWidth="1"/>
    <col min="9" max="9" width="5.7109375" style="14" hidden="1" customWidth="1"/>
    <col min="10" max="10" width="11" style="14" customWidth="1"/>
    <col min="11" max="11" width="14.140625" style="14" bestFit="1" customWidth="1"/>
    <col min="12" max="12" width="10.5703125" style="14" hidden="1" customWidth="1"/>
    <col min="13" max="13" width="5.42578125" style="15" hidden="1" customWidth="1"/>
    <col min="14" max="14" width="4.28515625" style="15" hidden="1" customWidth="1"/>
    <col min="15" max="15" width="5.140625" style="15" hidden="1" customWidth="1"/>
    <col min="16" max="16" width="5" style="8" bestFit="1" customWidth="1"/>
    <col min="17" max="17" width="12" style="14" bestFit="1" customWidth="1"/>
    <col min="18" max="18" width="12" style="14" customWidth="1"/>
    <col min="19" max="16384" width="9.140625" style="15"/>
  </cols>
  <sheetData>
    <row r="1" spans="1:18" s="13" customFormat="1" ht="27" customHeight="1" x14ac:dyDescent="0.2">
      <c r="A1" s="9" t="s">
        <v>0</v>
      </c>
      <c r="B1" s="9" t="s">
        <v>1</v>
      </c>
      <c r="C1" s="10" t="s">
        <v>2</v>
      </c>
      <c r="D1" s="9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8" t="s">
        <v>18</v>
      </c>
      <c r="J1" s="12" t="s">
        <v>19</v>
      </c>
      <c r="K1" s="21" t="s">
        <v>11</v>
      </c>
      <c r="L1" s="18" t="s">
        <v>20</v>
      </c>
      <c r="M1" s="19" t="s">
        <v>21</v>
      </c>
      <c r="N1" s="20" t="s">
        <v>22</v>
      </c>
      <c r="O1" s="19" t="s">
        <v>23</v>
      </c>
      <c r="P1" s="22" t="s">
        <v>9</v>
      </c>
      <c r="Q1" s="21" t="s">
        <v>12</v>
      </c>
      <c r="R1" s="21" t="s">
        <v>10</v>
      </c>
    </row>
    <row r="2" spans="1:18" ht="12.95" customHeight="1" outlineLevel="2" x14ac:dyDescent="0.2">
      <c r="A2" t="s">
        <v>24</v>
      </c>
      <c r="B2" t="s">
        <v>25</v>
      </c>
      <c r="C2" t="s">
        <v>26</v>
      </c>
      <c r="D2" t="s">
        <v>27</v>
      </c>
      <c r="E2" s="34">
        <v>41178</v>
      </c>
      <c r="F2" s="34">
        <v>41215</v>
      </c>
      <c r="G2">
        <v>30</v>
      </c>
      <c r="H2">
        <v>30</v>
      </c>
      <c r="I2">
        <v>0</v>
      </c>
      <c r="J2">
        <v>0</v>
      </c>
      <c r="K2" s="14">
        <f t="shared" ref="K2:K66" si="0">L2</f>
        <v>-30</v>
      </c>
      <c r="L2" s="35">
        <v>-30</v>
      </c>
      <c r="M2" t="s">
        <v>4708</v>
      </c>
      <c r="N2" t="s">
        <v>4709</v>
      </c>
      <c r="O2" t="s">
        <v>4710</v>
      </c>
      <c r="P2" s="8">
        <f t="shared" ref="P2:P9" si="1">DAYS360(E2,F2)</f>
        <v>36</v>
      </c>
      <c r="Q2" s="14">
        <f t="shared" ref="Q2:Q9" si="2">H2+K2</f>
        <v>0</v>
      </c>
      <c r="R2" s="14">
        <f t="shared" ref="R2:R9" si="3">IF(P2&lt;=70,H2+L2,IF(H2+L2&lt;0,H2+L2,0))</f>
        <v>0</v>
      </c>
    </row>
    <row r="3" spans="1:18" ht="12.95" customHeight="1" outlineLevel="2" x14ac:dyDescent="0.2">
      <c r="A3" t="s">
        <v>24</v>
      </c>
      <c r="B3" t="s">
        <v>25</v>
      </c>
      <c r="C3" t="s">
        <v>26</v>
      </c>
      <c r="D3" t="s">
        <v>28</v>
      </c>
      <c r="E3" s="34">
        <v>41197</v>
      </c>
      <c r="F3" s="34">
        <v>41215</v>
      </c>
      <c r="G3">
        <v>225</v>
      </c>
      <c r="H3">
        <v>225</v>
      </c>
      <c r="I3">
        <v>0</v>
      </c>
      <c r="J3">
        <v>0</v>
      </c>
      <c r="K3" s="14">
        <f t="shared" si="0"/>
        <v>-99</v>
      </c>
      <c r="L3" s="35">
        <v>-99</v>
      </c>
      <c r="M3" t="s">
        <v>4708</v>
      </c>
      <c r="N3" t="s">
        <v>4709</v>
      </c>
      <c r="O3" t="s">
        <v>4710</v>
      </c>
      <c r="P3" s="8">
        <f t="shared" si="1"/>
        <v>17</v>
      </c>
      <c r="Q3" s="14">
        <f t="shared" si="2"/>
        <v>126</v>
      </c>
      <c r="R3" s="14">
        <f t="shared" si="3"/>
        <v>126</v>
      </c>
    </row>
    <row r="4" spans="1:18" ht="12.95" customHeight="1" outlineLevel="2" x14ac:dyDescent="0.2">
      <c r="A4" t="s">
        <v>24</v>
      </c>
      <c r="B4" t="s">
        <v>25</v>
      </c>
      <c r="C4" t="s">
        <v>26</v>
      </c>
      <c r="D4" t="s">
        <v>29</v>
      </c>
      <c r="E4" s="34">
        <v>41180</v>
      </c>
      <c r="F4" s="34">
        <v>41215</v>
      </c>
      <c r="G4">
        <v>30</v>
      </c>
      <c r="H4">
        <v>30</v>
      </c>
      <c r="I4">
        <v>0</v>
      </c>
      <c r="J4">
        <v>0</v>
      </c>
      <c r="K4" s="14">
        <f t="shared" si="0"/>
        <v>-10</v>
      </c>
      <c r="L4" s="35">
        <v>-10</v>
      </c>
      <c r="M4" t="s">
        <v>4708</v>
      </c>
      <c r="N4" t="s">
        <v>4709</v>
      </c>
      <c r="O4" t="s">
        <v>4710</v>
      </c>
      <c r="P4" s="8">
        <f t="shared" si="1"/>
        <v>34</v>
      </c>
      <c r="Q4" s="14">
        <f t="shared" si="2"/>
        <v>20</v>
      </c>
      <c r="R4" s="14">
        <f t="shared" si="3"/>
        <v>20</v>
      </c>
    </row>
    <row r="5" spans="1:18" ht="12.95" customHeight="1" outlineLevel="2" x14ac:dyDescent="0.2">
      <c r="A5" t="s">
        <v>24</v>
      </c>
      <c r="B5" t="s">
        <v>25</v>
      </c>
      <c r="C5" t="s">
        <v>26</v>
      </c>
      <c r="D5" t="s">
        <v>30</v>
      </c>
      <c r="E5" s="34">
        <v>41187</v>
      </c>
      <c r="F5" s="34">
        <v>41220</v>
      </c>
      <c r="G5">
        <v>30</v>
      </c>
      <c r="H5">
        <v>30</v>
      </c>
      <c r="I5">
        <v>0</v>
      </c>
      <c r="J5">
        <v>0</v>
      </c>
      <c r="K5" s="14">
        <f t="shared" si="0"/>
        <v>-10</v>
      </c>
      <c r="L5" s="35">
        <v>-10</v>
      </c>
      <c r="M5" t="s">
        <v>4708</v>
      </c>
      <c r="N5" t="s">
        <v>4709</v>
      </c>
      <c r="O5" t="s">
        <v>4710</v>
      </c>
      <c r="P5" s="8">
        <f t="shared" si="1"/>
        <v>32</v>
      </c>
      <c r="Q5" s="14">
        <f t="shared" si="2"/>
        <v>20</v>
      </c>
      <c r="R5" s="14">
        <f t="shared" si="3"/>
        <v>20</v>
      </c>
    </row>
    <row r="6" spans="1:18" ht="12.95" customHeight="1" outlineLevel="2" x14ac:dyDescent="0.2">
      <c r="A6" t="s">
        <v>24</v>
      </c>
      <c r="B6" t="s">
        <v>25</v>
      </c>
      <c r="C6" t="s">
        <v>26</v>
      </c>
      <c r="D6" t="s">
        <v>31</v>
      </c>
      <c r="E6" s="34">
        <v>41197</v>
      </c>
      <c r="F6" s="34">
        <v>41220</v>
      </c>
      <c r="G6">
        <v>900</v>
      </c>
      <c r="H6">
        <v>900</v>
      </c>
      <c r="I6">
        <v>0</v>
      </c>
      <c r="J6">
        <v>0</v>
      </c>
      <c r="K6" s="14">
        <f t="shared" si="0"/>
        <v>-800</v>
      </c>
      <c r="L6" s="35">
        <v>-800</v>
      </c>
      <c r="M6" t="s">
        <v>4708</v>
      </c>
      <c r="N6" t="s">
        <v>4709</v>
      </c>
      <c r="O6" t="s">
        <v>4710</v>
      </c>
      <c r="P6" s="8">
        <f t="shared" si="1"/>
        <v>22</v>
      </c>
      <c r="Q6" s="14">
        <f t="shared" si="2"/>
        <v>100</v>
      </c>
      <c r="R6" s="14">
        <f t="shared" si="3"/>
        <v>100</v>
      </c>
    </row>
    <row r="7" spans="1:18" ht="12.95" customHeight="1" outlineLevel="2" x14ac:dyDescent="0.2">
      <c r="A7" t="s">
        <v>24</v>
      </c>
      <c r="B7" t="s">
        <v>25</v>
      </c>
      <c r="C7" t="s">
        <v>26</v>
      </c>
      <c r="D7" t="s">
        <v>32</v>
      </c>
      <c r="E7" s="34">
        <v>41194</v>
      </c>
      <c r="F7" s="34">
        <v>41220</v>
      </c>
      <c r="G7">
        <v>30</v>
      </c>
      <c r="H7">
        <v>30</v>
      </c>
      <c r="I7">
        <v>0</v>
      </c>
      <c r="J7">
        <v>0</v>
      </c>
      <c r="K7" s="14">
        <f t="shared" si="0"/>
        <v>-20</v>
      </c>
      <c r="L7" s="35">
        <v>-20</v>
      </c>
      <c r="M7" t="s">
        <v>4708</v>
      </c>
      <c r="N7" t="s">
        <v>4709</v>
      </c>
      <c r="O7" t="s">
        <v>4710</v>
      </c>
      <c r="P7" s="8">
        <f t="shared" si="1"/>
        <v>25</v>
      </c>
      <c r="Q7" s="14">
        <f t="shared" si="2"/>
        <v>10</v>
      </c>
      <c r="R7" s="14">
        <f t="shared" si="3"/>
        <v>10</v>
      </c>
    </row>
    <row r="8" spans="1:18" ht="12.95" customHeight="1" outlineLevel="2" x14ac:dyDescent="0.2">
      <c r="A8" t="s">
        <v>24</v>
      </c>
      <c r="B8" t="s">
        <v>25</v>
      </c>
      <c r="C8" t="s">
        <v>26</v>
      </c>
      <c r="D8" t="s">
        <v>33</v>
      </c>
      <c r="E8" s="34">
        <v>41194</v>
      </c>
      <c r="F8" s="34">
        <v>41220</v>
      </c>
      <c r="G8">
        <v>30</v>
      </c>
      <c r="H8">
        <v>30</v>
      </c>
      <c r="I8">
        <v>0</v>
      </c>
      <c r="J8">
        <v>0</v>
      </c>
      <c r="K8" s="14">
        <f t="shared" si="0"/>
        <v>-10</v>
      </c>
      <c r="L8" s="35">
        <v>-10</v>
      </c>
      <c r="M8" t="s">
        <v>4708</v>
      </c>
      <c r="N8" t="s">
        <v>4709</v>
      </c>
      <c r="O8" t="s">
        <v>4710</v>
      </c>
      <c r="P8" s="8">
        <f t="shared" si="1"/>
        <v>25</v>
      </c>
      <c r="Q8" s="14">
        <f t="shared" si="2"/>
        <v>20</v>
      </c>
      <c r="R8" s="14">
        <f t="shared" si="3"/>
        <v>20</v>
      </c>
    </row>
    <row r="9" spans="1:18" ht="12.95" customHeight="1" outlineLevel="2" x14ac:dyDescent="0.2">
      <c r="A9" t="s">
        <v>24</v>
      </c>
      <c r="B9" t="s">
        <v>25</v>
      </c>
      <c r="C9" t="s">
        <v>26</v>
      </c>
      <c r="D9" t="s">
        <v>34</v>
      </c>
      <c r="E9" s="34">
        <v>41206</v>
      </c>
      <c r="F9" s="34">
        <v>41228</v>
      </c>
      <c r="G9">
        <v>175</v>
      </c>
      <c r="H9">
        <v>175</v>
      </c>
      <c r="I9">
        <v>0</v>
      </c>
      <c r="J9">
        <v>0</v>
      </c>
      <c r="K9" s="14">
        <f t="shared" si="0"/>
        <v>-72</v>
      </c>
      <c r="L9" s="35">
        <v>-72</v>
      </c>
      <c r="M9" t="s">
        <v>4708</v>
      </c>
      <c r="N9" t="s">
        <v>4709</v>
      </c>
      <c r="O9" t="s">
        <v>4710</v>
      </c>
      <c r="P9" s="8">
        <f t="shared" si="1"/>
        <v>21</v>
      </c>
      <c r="Q9" s="14">
        <f t="shared" si="2"/>
        <v>103</v>
      </c>
      <c r="R9" s="14">
        <f t="shared" si="3"/>
        <v>103</v>
      </c>
    </row>
    <row r="10" spans="1:18" ht="12.95" customHeight="1" outlineLevel="2" x14ac:dyDescent="0.2">
      <c r="A10" t="s">
        <v>24</v>
      </c>
      <c r="B10" t="s">
        <v>25</v>
      </c>
      <c r="C10" t="s">
        <v>26</v>
      </c>
      <c r="D10" t="s">
        <v>35</v>
      </c>
      <c r="E10" s="34">
        <v>41198</v>
      </c>
      <c r="F10" s="34">
        <v>41228</v>
      </c>
      <c r="G10">
        <v>950</v>
      </c>
      <c r="H10">
        <v>950</v>
      </c>
      <c r="I10">
        <v>0</v>
      </c>
      <c r="J10">
        <v>0</v>
      </c>
      <c r="K10" s="14">
        <f t="shared" si="0"/>
        <v>-750</v>
      </c>
      <c r="L10" s="35">
        <v>-750</v>
      </c>
      <c r="M10" t="s">
        <v>4708</v>
      </c>
      <c r="N10" t="s">
        <v>4709</v>
      </c>
      <c r="O10" t="s">
        <v>4710</v>
      </c>
      <c r="P10" s="8">
        <f t="shared" ref="P10:P74" si="4">DAYS360(E10,F10)</f>
        <v>29</v>
      </c>
      <c r="Q10" s="14">
        <f t="shared" ref="Q10:Q74" si="5">H10+K10</f>
        <v>200</v>
      </c>
      <c r="R10" s="14">
        <f t="shared" ref="R10:R74" si="6">IF(P10&lt;=70,H10+L10,IF(H10+L10&lt;0,H10+L10,0))</f>
        <v>200</v>
      </c>
    </row>
    <row r="11" spans="1:18" ht="12.95" customHeight="1" outlineLevel="2" x14ac:dyDescent="0.2">
      <c r="A11" t="s">
        <v>24</v>
      </c>
      <c r="B11" t="s">
        <v>25</v>
      </c>
      <c r="C11" t="s">
        <v>26</v>
      </c>
      <c r="D11" t="s">
        <v>36</v>
      </c>
      <c r="E11" s="34">
        <v>41201</v>
      </c>
      <c r="F11" s="34">
        <v>41228</v>
      </c>
      <c r="G11">
        <v>30</v>
      </c>
      <c r="H11">
        <v>30</v>
      </c>
      <c r="I11">
        <v>0</v>
      </c>
      <c r="J11">
        <v>0</v>
      </c>
      <c r="K11" s="14">
        <f t="shared" si="0"/>
        <v>-10</v>
      </c>
      <c r="L11" s="35">
        <v>-10</v>
      </c>
      <c r="M11" t="s">
        <v>4708</v>
      </c>
      <c r="N11" t="s">
        <v>4709</v>
      </c>
      <c r="O11" t="s">
        <v>4710</v>
      </c>
      <c r="P11" s="8">
        <f t="shared" si="4"/>
        <v>26</v>
      </c>
      <c r="Q11" s="14">
        <f t="shared" si="5"/>
        <v>20</v>
      </c>
      <c r="R11" s="14">
        <f t="shared" si="6"/>
        <v>20</v>
      </c>
    </row>
    <row r="12" spans="1:18" ht="12.95" customHeight="1" outlineLevel="2" x14ac:dyDescent="0.2">
      <c r="A12" t="s">
        <v>24</v>
      </c>
      <c r="B12" t="s">
        <v>25</v>
      </c>
      <c r="C12" t="s">
        <v>26</v>
      </c>
      <c r="D12" t="s">
        <v>37</v>
      </c>
      <c r="E12" s="34">
        <v>41201</v>
      </c>
      <c r="F12" s="34">
        <v>41228</v>
      </c>
      <c r="G12">
        <v>30</v>
      </c>
      <c r="H12">
        <v>30</v>
      </c>
      <c r="I12">
        <v>0</v>
      </c>
      <c r="J12">
        <v>0</v>
      </c>
      <c r="K12" s="14">
        <f t="shared" si="0"/>
        <v>-110</v>
      </c>
      <c r="L12" s="35">
        <v>-110</v>
      </c>
      <c r="M12" t="s">
        <v>4708</v>
      </c>
      <c r="N12" t="s">
        <v>4709</v>
      </c>
      <c r="O12" t="s">
        <v>4710</v>
      </c>
      <c r="P12" s="8">
        <f t="shared" si="4"/>
        <v>26</v>
      </c>
      <c r="Q12" s="14">
        <f t="shared" si="5"/>
        <v>-80</v>
      </c>
      <c r="R12" s="14">
        <f t="shared" si="6"/>
        <v>-80</v>
      </c>
    </row>
    <row r="13" spans="1:18" ht="12.95" customHeight="1" outlineLevel="2" x14ac:dyDescent="0.2">
      <c r="A13" t="s">
        <v>24</v>
      </c>
      <c r="B13" t="s">
        <v>25</v>
      </c>
      <c r="C13" t="s">
        <v>26</v>
      </c>
      <c r="D13" t="s">
        <v>38</v>
      </c>
      <c r="E13" s="34">
        <v>41208</v>
      </c>
      <c r="F13" s="34">
        <v>41243</v>
      </c>
      <c r="G13">
        <v>30</v>
      </c>
      <c r="H13">
        <v>30</v>
      </c>
      <c r="I13">
        <v>0</v>
      </c>
      <c r="J13">
        <v>0</v>
      </c>
      <c r="K13" s="14">
        <f t="shared" si="0"/>
        <v>-10</v>
      </c>
      <c r="L13" s="35">
        <v>-10</v>
      </c>
      <c r="M13" t="s">
        <v>4708</v>
      </c>
      <c r="N13" t="s">
        <v>4709</v>
      </c>
      <c r="O13" t="s">
        <v>4710</v>
      </c>
      <c r="P13" s="8">
        <f t="shared" si="4"/>
        <v>34</v>
      </c>
      <c r="Q13" s="14">
        <f t="shared" si="5"/>
        <v>20</v>
      </c>
      <c r="R13" s="14">
        <f t="shared" si="6"/>
        <v>20</v>
      </c>
    </row>
    <row r="14" spans="1:18" ht="12.95" customHeight="1" outlineLevel="2" x14ac:dyDescent="0.2">
      <c r="A14" t="s">
        <v>24</v>
      </c>
      <c r="B14" t="s">
        <v>25</v>
      </c>
      <c r="C14" t="s">
        <v>26</v>
      </c>
      <c r="D14" t="s">
        <v>39</v>
      </c>
      <c r="E14" s="34">
        <v>41215</v>
      </c>
      <c r="F14" s="34">
        <v>41243</v>
      </c>
      <c r="G14">
        <v>30</v>
      </c>
      <c r="H14">
        <v>30</v>
      </c>
      <c r="I14">
        <v>0</v>
      </c>
      <c r="J14">
        <v>0</v>
      </c>
      <c r="K14" s="14">
        <f t="shared" si="0"/>
        <v>-10</v>
      </c>
      <c r="L14" s="35">
        <v>-10</v>
      </c>
      <c r="M14" t="s">
        <v>4708</v>
      </c>
      <c r="N14" t="s">
        <v>4709</v>
      </c>
      <c r="O14" t="s">
        <v>4710</v>
      </c>
      <c r="P14" s="8">
        <f t="shared" si="4"/>
        <v>28</v>
      </c>
      <c r="Q14" s="14">
        <f t="shared" si="5"/>
        <v>20</v>
      </c>
      <c r="R14" s="14">
        <f t="shared" si="6"/>
        <v>20</v>
      </c>
    </row>
    <row r="15" spans="1:18" ht="12.95" customHeight="1" outlineLevel="1" x14ac:dyDescent="0.2">
      <c r="A15" s="36" t="s">
        <v>4711</v>
      </c>
      <c r="B15"/>
      <c r="C15"/>
      <c r="D15"/>
      <c r="E15" s="34"/>
      <c r="F15" s="34"/>
      <c r="G15">
        <f>SUBTOTAL(9,G2:G14)</f>
        <v>2520</v>
      </c>
      <c r="H15">
        <f>SUBTOTAL(9,H2:H14)</f>
        <v>2520</v>
      </c>
      <c r="I15"/>
      <c r="J15">
        <f>SUBTOTAL(9,J2:J14)</f>
        <v>0</v>
      </c>
      <c r="K15" s="14">
        <f>SUBTOTAL(9,K2:K14)</f>
        <v>-1941</v>
      </c>
      <c r="L15" s="35"/>
      <c r="M15"/>
      <c r="N15"/>
      <c r="O15"/>
      <c r="Q15" s="14">
        <f>SUBTOTAL(9,Q2:Q14)</f>
        <v>579</v>
      </c>
      <c r="R15" s="14">
        <f>SUBTOTAL(9,R2:R14)</f>
        <v>579</v>
      </c>
    </row>
    <row r="16" spans="1:18" ht="12.95" customHeight="1" outlineLevel="2" x14ac:dyDescent="0.2">
      <c r="A16" t="s">
        <v>40</v>
      </c>
      <c r="B16" t="s">
        <v>41</v>
      </c>
      <c r="C16" t="s">
        <v>42</v>
      </c>
      <c r="D16" t="s">
        <v>43</v>
      </c>
      <c r="E16" s="34">
        <v>41107</v>
      </c>
      <c r="F16" s="34">
        <v>41232</v>
      </c>
      <c r="G16">
        <v>105.6</v>
      </c>
      <c r="H16">
        <v>105.6</v>
      </c>
      <c r="I16">
        <v>0</v>
      </c>
      <c r="J16">
        <v>0</v>
      </c>
      <c r="K16" s="14">
        <f t="shared" si="0"/>
        <v>-100</v>
      </c>
      <c r="L16" s="35">
        <v>-100</v>
      </c>
      <c r="M16" t="s">
        <v>4708</v>
      </c>
      <c r="N16" t="s">
        <v>4709</v>
      </c>
      <c r="O16" t="s">
        <v>4710</v>
      </c>
      <c r="P16" s="8">
        <f t="shared" si="4"/>
        <v>122</v>
      </c>
      <c r="Q16" s="14">
        <f t="shared" si="5"/>
        <v>5.5999999999999943</v>
      </c>
      <c r="R16" s="14">
        <f t="shared" si="6"/>
        <v>0</v>
      </c>
    </row>
    <row r="17" spans="1:18" ht="12.95" customHeight="1" outlineLevel="2" x14ac:dyDescent="0.2">
      <c r="A17" t="s">
        <v>40</v>
      </c>
      <c r="B17" t="s">
        <v>41</v>
      </c>
      <c r="C17" t="s">
        <v>42</v>
      </c>
      <c r="D17" t="s">
        <v>44</v>
      </c>
      <c r="E17" s="34">
        <v>41180</v>
      </c>
      <c r="F17" s="34">
        <v>41232</v>
      </c>
      <c r="G17">
        <v>350</v>
      </c>
      <c r="H17">
        <v>350</v>
      </c>
      <c r="I17">
        <v>0</v>
      </c>
      <c r="J17">
        <v>0</v>
      </c>
      <c r="K17" s="14">
        <f t="shared" si="0"/>
        <v>-451.25</v>
      </c>
      <c r="L17" s="35">
        <v>-451.25</v>
      </c>
      <c r="M17" t="s">
        <v>4708</v>
      </c>
      <c r="N17" t="s">
        <v>4709</v>
      </c>
      <c r="O17" t="s">
        <v>4710</v>
      </c>
      <c r="P17" s="8">
        <f t="shared" si="4"/>
        <v>51</v>
      </c>
      <c r="Q17" s="14">
        <f t="shared" si="5"/>
        <v>-101.25</v>
      </c>
      <c r="R17" s="14">
        <f t="shared" si="6"/>
        <v>-101.25</v>
      </c>
    </row>
    <row r="18" spans="1:18" ht="12.95" customHeight="1" outlineLevel="2" x14ac:dyDescent="0.2">
      <c r="A18" t="s">
        <v>40</v>
      </c>
      <c r="B18" t="s">
        <v>41</v>
      </c>
      <c r="C18" t="s">
        <v>42</v>
      </c>
      <c r="D18" t="s">
        <v>45</v>
      </c>
      <c r="E18" s="34">
        <v>41187</v>
      </c>
      <c r="F18" s="34">
        <v>41232</v>
      </c>
      <c r="G18">
        <v>350</v>
      </c>
      <c r="H18">
        <v>350</v>
      </c>
      <c r="I18">
        <v>0</v>
      </c>
      <c r="J18">
        <v>0</v>
      </c>
      <c r="K18" s="14">
        <f t="shared" si="0"/>
        <v>-625.79</v>
      </c>
      <c r="L18" s="35">
        <v>-625.79</v>
      </c>
      <c r="M18" t="s">
        <v>4708</v>
      </c>
      <c r="N18" t="s">
        <v>4709</v>
      </c>
      <c r="O18" t="s">
        <v>4710</v>
      </c>
      <c r="P18" s="8">
        <f t="shared" si="4"/>
        <v>44</v>
      </c>
      <c r="Q18" s="14">
        <f t="shared" si="5"/>
        <v>-275.78999999999996</v>
      </c>
      <c r="R18" s="14">
        <f t="shared" si="6"/>
        <v>-275.78999999999996</v>
      </c>
    </row>
    <row r="19" spans="1:18" ht="12.95" customHeight="1" outlineLevel="2" x14ac:dyDescent="0.2">
      <c r="A19" t="s">
        <v>40</v>
      </c>
      <c r="B19" t="s">
        <v>41</v>
      </c>
      <c r="C19" t="s">
        <v>42</v>
      </c>
      <c r="D19" t="s">
        <v>46</v>
      </c>
      <c r="E19" s="34">
        <v>41178</v>
      </c>
      <c r="F19" s="34">
        <v>41232</v>
      </c>
      <c r="G19">
        <v>39.08</v>
      </c>
      <c r="H19">
        <v>39.08</v>
      </c>
      <c r="I19">
        <v>0</v>
      </c>
      <c r="J19">
        <v>0</v>
      </c>
      <c r="K19" s="14">
        <f t="shared" si="0"/>
        <v>-60</v>
      </c>
      <c r="L19" s="35">
        <v>-60</v>
      </c>
      <c r="M19" t="s">
        <v>4708</v>
      </c>
      <c r="N19" t="s">
        <v>4709</v>
      </c>
      <c r="O19" t="s">
        <v>4710</v>
      </c>
      <c r="P19" s="8">
        <f t="shared" si="4"/>
        <v>53</v>
      </c>
      <c r="Q19" s="14">
        <f t="shared" si="5"/>
        <v>-20.92</v>
      </c>
      <c r="R19" s="14">
        <f t="shared" si="6"/>
        <v>-20.92</v>
      </c>
    </row>
    <row r="20" spans="1:18" ht="12.95" customHeight="1" outlineLevel="2" x14ac:dyDescent="0.2">
      <c r="A20" t="s">
        <v>40</v>
      </c>
      <c r="B20" t="s">
        <v>41</v>
      </c>
      <c r="C20" t="s">
        <v>42</v>
      </c>
      <c r="D20" t="s">
        <v>47</v>
      </c>
      <c r="E20" s="34">
        <v>41180</v>
      </c>
      <c r="F20" s="34">
        <v>41232</v>
      </c>
      <c r="G20">
        <v>30</v>
      </c>
      <c r="H20">
        <v>30</v>
      </c>
      <c r="I20">
        <v>0</v>
      </c>
      <c r="J20">
        <v>0</v>
      </c>
      <c r="K20" s="14">
        <f t="shared" si="0"/>
        <v>-60</v>
      </c>
      <c r="L20" s="35">
        <v>-60</v>
      </c>
      <c r="M20" t="s">
        <v>4708</v>
      </c>
      <c r="N20" t="s">
        <v>4709</v>
      </c>
      <c r="O20" t="s">
        <v>4710</v>
      </c>
      <c r="P20" s="8">
        <f t="shared" si="4"/>
        <v>51</v>
      </c>
      <c r="Q20" s="14">
        <f t="shared" si="5"/>
        <v>-30</v>
      </c>
      <c r="R20" s="14">
        <f t="shared" si="6"/>
        <v>-30</v>
      </c>
    </row>
    <row r="21" spans="1:18" ht="12.95" customHeight="1" outlineLevel="2" x14ac:dyDescent="0.2">
      <c r="A21" t="s">
        <v>40</v>
      </c>
      <c r="B21" t="s">
        <v>41</v>
      </c>
      <c r="C21" t="s">
        <v>42</v>
      </c>
      <c r="D21" t="s">
        <v>48</v>
      </c>
      <c r="E21" s="34">
        <v>41185</v>
      </c>
      <c r="F21" s="34">
        <v>41232</v>
      </c>
      <c r="G21">
        <v>700</v>
      </c>
      <c r="H21">
        <v>700</v>
      </c>
      <c r="I21">
        <v>0</v>
      </c>
      <c r="J21">
        <v>0</v>
      </c>
      <c r="K21" s="14">
        <f t="shared" si="0"/>
        <v>-550</v>
      </c>
      <c r="L21" s="35">
        <v>-550</v>
      </c>
      <c r="M21" t="s">
        <v>4708</v>
      </c>
      <c r="N21" t="s">
        <v>4709</v>
      </c>
      <c r="O21" t="s">
        <v>4710</v>
      </c>
      <c r="P21" s="8">
        <f t="shared" si="4"/>
        <v>46</v>
      </c>
      <c r="Q21" s="14">
        <f t="shared" si="5"/>
        <v>150</v>
      </c>
      <c r="R21" s="14">
        <f t="shared" si="6"/>
        <v>150</v>
      </c>
    </row>
    <row r="22" spans="1:18" ht="12.95" customHeight="1" outlineLevel="2" x14ac:dyDescent="0.2">
      <c r="A22" t="s">
        <v>40</v>
      </c>
      <c r="B22" t="s">
        <v>41</v>
      </c>
      <c r="C22" t="s">
        <v>42</v>
      </c>
      <c r="D22" t="s">
        <v>49</v>
      </c>
      <c r="E22" s="34">
        <v>41180</v>
      </c>
      <c r="F22" s="34">
        <v>41232</v>
      </c>
      <c r="G22">
        <v>38.380000000000003</v>
      </c>
      <c r="H22">
        <v>38.380000000000003</v>
      </c>
      <c r="I22">
        <v>0</v>
      </c>
      <c r="J22">
        <v>0</v>
      </c>
      <c r="K22" s="14">
        <f t="shared" si="0"/>
        <v>-45</v>
      </c>
      <c r="L22" s="35">
        <v>-45</v>
      </c>
      <c r="M22" t="s">
        <v>4708</v>
      </c>
      <c r="N22" t="s">
        <v>4709</v>
      </c>
      <c r="O22" t="s">
        <v>4710</v>
      </c>
      <c r="P22" s="8">
        <f t="shared" si="4"/>
        <v>51</v>
      </c>
      <c r="Q22" s="14">
        <f t="shared" si="5"/>
        <v>-6.6199999999999974</v>
      </c>
      <c r="R22" s="14">
        <f t="shared" si="6"/>
        <v>-6.6199999999999974</v>
      </c>
    </row>
    <row r="23" spans="1:18" ht="12.95" customHeight="1" outlineLevel="2" x14ac:dyDescent="0.2">
      <c r="A23" t="s">
        <v>40</v>
      </c>
      <c r="B23" t="s">
        <v>41</v>
      </c>
      <c r="C23" t="s">
        <v>42</v>
      </c>
      <c r="D23" t="s">
        <v>50</v>
      </c>
      <c r="E23" s="34">
        <v>41180</v>
      </c>
      <c r="F23" s="34">
        <v>41232</v>
      </c>
      <c r="G23">
        <v>54.91</v>
      </c>
      <c r="H23">
        <v>54.91</v>
      </c>
      <c r="I23">
        <v>0</v>
      </c>
      <c r="J23">
        <v>0</v>
      </c>
      <c r="K23" s="14">
        <f t="shared" si="0"/>
        <v>-30</v>
      </c>
      <c r="L23" s="35">
        <v>-30</v>
      </c>
      <c r="M23" t="s">
        <v>4708</v>
      </c>
      <c r="N23" t="s">
        <v>4709</v>
      </c>
      <c r="O23" t="s">
        <v>4710</v>
      </c>
      <c r="P23" s="8">
        <f t="shared" si="4"/>
        <v>51</v>
      </c>
      <c r="Q23" s="14">
        <f t="shared" si="5"/>
        <v>24.909999999999997</v>
      </c>
      <c r="R23" s="14">
        <f t="shared" si="6"/>
        <v>24.909999999999997</v>
      </c>
    </row>
    <row r="24" spans="1:18" ht="12.95" customHeight="1" outlineLevel="2" x14ac:dyDescent="0.2">
      <c r="A24" t="s">
        <v>40</v>
      </c>
      <c r="B24" t="s">
        <v>41</v>
      </c>
      <c r="C24" t="s">
        <v>42</v>
      </c>
      <c r="D24" t="s">
        <v>51</v>
      </c>
      <c r="E24" s="34">
        <v>41180</v>
      </c>
      <c r="F24" s="34">
        <v>41232</v>
      </c>
      <c r="G24">
        <v>30</v>
      </c>
      <c r="H24">
        <v>30</v>
      </c>
      <c r="I24">
        <v>0</v>
      </c>
      <c r="J24">
        <v>0</v>
      </c>
      <c r="K24" s="14">
        <f t="shared" si="0"/>
        <v>-50</v>
      </c>
      <c r="L24" s="35">
        <v>-50</v>
      </c>
      <c r="M24" t="s">
        <v>4708</v>
      </c>
      <c r="N24" t="s">
        <v>4709</v>
      </c>
      <c r="O24" t="s">
        <v>4710</v>
      </c>
      <c r="P24" s="8">
        <f t="shared" si="4"/>
        <v>51</v>
      </c>
      <c r="Q24" s="14">
        <f t="shared" si="5"/>
        <v>-20</v>
      </c>
      <c r="R24" s="14">
        <f t="shared" si="6"/>
        <v>-20</v>
      </c>
    </row>
    <row r="25" spans="1:18" ht="12.95" customHeight="1" outlineLevel="2" x14ac:dyDescent="0.2">
      <c r="A25" t="s">
        <v>40</v>
      </c>
      <c r="B25" t="s">
        <v>41</v>
      </c>
      <c r="C25" t="s">
        <v>42</v>
      </c>
      <c r="D25" t="s">
        <v>52</v>
      </c>
      <c r="E25" s="34">
        <v>41180</v>
      </c>
      <c r="F25" s="34">
        <v>41232</v>
      </c>
      <c r="G25">
        <v>36.450000000000003</v>
      </c>
      <c r="H25">
        <v>36.450000000000003</v>
      </c>
      <c r="I25">
        <v>0</v>
      </c>
      <c r="J25">
        <v>0</v>
      </c>
      <c r="K25" s="14">
        <f t="shared" si="0"/>
        <v>-10</v>
      </c>
      <c r="L25" s="35">
        <v>-10</v>
      </c>
      <c r="M25" t="s">
        <v>4708</v>
      </c>
      <c r="N25" t="s">
        <v>4709</v>
      </c>
      <c r="O25" t="s">
        <v>4710</v>
      </c>
      <c r="P25" s="8">
        <f t="shared" si="4"/>
        <v>51</v>
      </c>
      <c r="Q25" s="14">
        <f t="shared" si="5"/>
        <v>26.450000000000003</v>
      </c>
      <c r="R25" s="14">
        <f t="shared" si="6"/>
        <v>26.450000000000003</v>
      </c>
    </row>
    <row r="26" spans="1:18" ht="12.95" customHeight="1" outlineLevel="2" x14ac:dyDescent="0.2">
      <c r="A26" t="s">
        <v>40</v>
      </c>
      <c r="B26" t="s">
        <v>41</v>
      </c>
      <c r="C26" t="s">
        <v>42</v>
      </c>
      <c r="D26" t="s">
        <v>53</v>
      </c>
      <c r="E26" s="34">
        <v>41180</v>
      </c>
      <c r="F26" s="34">
        <v>41232</v>
      </c>
      <c r="G26">
        <v>30</v>
      </c>
      <c r="H26">
        <v>30</v>
      </c>
      <c r="I26">
        <v>0</v>
      </c>
      <c r="J26">
        <v>0</v>
      </c>
      <c r="K26" s="14">
        <f t="shared" si="0"/>
        <v>-30</v>
      </c>
      <c r="L26" s="35">
        <v>-30</v>
      </c>
      <c r="M26" t="s">
        <v>4708</v>
      </c>
      <c r="N26" t="s">
        <v>4709</v>
      </c>
      <c r="O26" t="s">
        <v>4710</v>
      </c>
      <c r="P26" s="8">
        <f t="shared" si="4"/>
        <v>51</v>
      </c>
      <c r="Q26" s="14">
        <f t="shared" si="5"/>
        <v>0</v>
      </c>
      <c r="R26" s="14">
        <f t="shared" si="6"/>
        <v>0</v>
      </c>
    </row>
    <row r="27" spans="1:18" ht="12.95" customHeight="1" outlineLevel="2" x14ac:dyDescent="0.2">
      <c r="A27" t="s">
        <v>40</v>
      </c>
      <c r="B27" t="s">
        <v>41</v>
      </c>
      <c r="C27" t="s">
        <v>42</v>
      </c>
      <c r="D27" t="s">
        <v>54</v>
      </c>
      <c r="E27" s="34">
        <v>41184</v>
      </c>
      <c r="F27" s="34">
        <v>41232</v>
      </c>
      <c r="G27">
        <v>30</v>
      </c>
      <c r="H27">
        <v>30</v>
      </c>
      <c r="I27">
        <v>0</v>
      </c>
      <c r="J27">
        <v>0</v>
      </c>
      <c r="K27" s="14">
        <f t="shared" si="0"/>
        <v>-40</v>
      </c>
      <c r="L27" s="35">
        <v>-40</v>
      </c>
      <c r="M27" t="s">
        <v>4708</v>
      </c>
      <c r="N27" t="s">
        <v>4709</v>
      </c>
      <c r="O27" t="s">
        <v>4710</v>
      </c>
      <c r="P27" s="8">
        <f t="shared" si="4"/>
        <v>47</v>
      </c>
      <c r="Q27" s="14">
        <f t="shared" si="5"/>
        <v>-10</v>
      </c>
      <c r="R27" s="14">
        <f t="shared" si="6"/>
        <v>-10</v>
      </c>
    </row>
    <row r="28" spans="1:18" ht="12.95" customHeight="1" outlineLevel="2" x14ac:dyDescent="0.2">
      <c r="A28" t="s">
        <v>40</v>
      </c>
      <c r="B28" t="s">
        <v>41</v>
      </c>
      <c r="C28" t="s">
        <v>42</v>
      </c>
      <c r="D28" t="s">
        <v>55</v>
      </c>
      <c r="E28" s="34">
        <v>41180</v>
      </c>
      <c r="F28" s="34">
        <v>41232</v>
      </c>
      <c r="G28">
        <v>30</v>
      </c>
      <c r="H28">
        <v>30</v>
      </c>
      <c r="I28">
        <v>0</v>
      </c>
      <c r="J28">
        <v>0</v>
      </c>
      <c r="K28" s="14">
        <f t="shared" si="0"/>
        <v>-30</v>
      </c>
      <c r="L28" s="35">
        <v>-30</v>
      </c>
      <c r="M28" t="s">
        <v>4708</v>
      </c>
      <c r="N28" t="s">
        <v>4709</v>
      </c>
      <c r="O28" t="s">
        <v>4710</v>
      </c>
      <c r="P28" s="8">
        <f t="shared" si="4"/>
        <v>51</v>
      </c>
      <c r="Q28" s="14">
        <f t="shared" si="5"/>
        <v>0</v>
      </c>
      <c r="R28" s="14">
        <f t="shared" si="6"/>
        <v>0</v>
      </c>
    </row>
    <row r="29" spans="1:18" ht="12.95" customHeight="1" outlineLevel="2" x14ac:dyDescent="0.2">
      <c r="A29" t="s">
        <v>40</v>
      </c>
      <c r="B29" t="s">
        <v>41</v>
      </c>
      <c r="C29" t="s">
        <v>42</v>
      </c>
      <c r="D29" t="s">
        <v>56</v>
      </c>
      <c r="E29" s="34">
        <v>41180</v>
      </c>
      <c r="F29" s="34">
        <v>41232</v>
      </c>
      <c r="G29">
        <v>30</v>
      </c>
      <c r="H29">
        <v>30</v>
      </c>
      <c r="I29">
        <v>0</v>
      </c>
      <c r="J29">
        <v>0</v>
      </c>
      <c r="K29" s="14">
        <f t="shared" si="0"/>
        <v>-30</v>
      </c>
      <c r="L29" s="35">
        <v>-30</v>
      </c>
      <c r="M29" t="s">
        <v>4708</v>
      </c>
      <c r="N29" t="s">
        <v>4709</v>
      </c>
      <c r="O29" t="s">
        <v>4710</v>
      </c>
      <c r="P29" s="8">
        <f t="shared" si="4"/>
        <v>51</v>
      </c>
      <c r="Q29" s="14">
        <f t="shared" si="5"/>
        <v>0</v>
      </c>
      <c r="R29" s="14">
        <f t="shared" si="6"/>
        <v>0</v>
      </c>
    </row>
    <row r="30" spans="1:18" ht="12.95" customHeight="1" outlineLevel="2" x14ac:dyDescent="0.2">
      <c r="A30" t="s">
        <v>40</v>
      </c>
      <c r="B30" t="s">
        <v>41</v>
      </c>
      <c r="C30" t="s">
        <v>42</v>
      </c>
      <c r="D30" t="s">
        <v>57</v>
      </c>
      <c r="E30" s="34">
        <v>41180</v>
      </c>
      <c r="F30" s="34">
        <v>41232</v>
      </c>
      <c r="G30">
        <v>30</v>
      </c>
      <c r="H30">
        <v>30</v>
      </c>
      <c r="I30">
        <v>0</v>
      </c>
      <c r="J30">
        <v>0</v>
      </c>
      <c r="K30" s="14">
        <f t="shared" si="0"/>
        <v>-59.78</v>
      </c>
      <c r="L30" s="35">
        <v>-59.78</v>
      </c>
      <c r="M30" t="s">
        <v>4708</v>
      </c>
      <c r="N30" t="s">
        <v>4709</v>
      </c>
      <c r="O30" t="s">
        <v>4710</v>
      </c>
      <c r="P30" s="8">
        <f t="shared" si="4"/>
        <v>51</v>
      </c>
      <c r="Q30" s="14">
        <f t="shared" si="5"/>
        <v>-29.78</v>
      </c>
      <c r="R30" s="14">
        <f t="shared" si="6"/>
        <v>-29.78</v>
      </c>
    </row>
    <row r="31" spans="1:18" ht="12.95" customHeight="1" outlineLevel="2" x14ac:dyDescent="0.2">
      <c r="A31" t="s">
        <v>40</v>
      </c>
      <c r="B31" t="s">
        <v>41</v>
      </c>
      <c r="C31" t="s">
        <v>42</v>
      </c>
      <c r="D31" t="s">
        <v>58</v>
      </c>
      <c r="E31" s="34">
        <v>41180</v>
      </c>
      <c r="F31" s="34">
        <v>41232</v>
      </c>
      <c r="G31">
        <v>30</v>
      </c>
      <c r="H31">
        <v>30</v>
      </c>
      <c r="I31">
        <v>0</v>
      </c>
      <c r="J31">
        <v>0</v>
      </c>
      <c r="K31" s="14">
        <f t="shared" si="0"/>
        <v>-24.44</v>
      </c>
      <c r="L31" s="35">
        <v>-24.44</v>
      </c>
      <c r="M31" t="s">
        <v>4708</v>
      </c>
      <c r="N31" t="s">
        <v>4709</v>
      </c>
      <c r="O31" t="s">
        <v>4710</v>
      </c>
      <c r="P31" s="8">
        <f t="shared" si="4"/>
        <v>51</v>
      </c>
      <c r="Q31" s="14">
        <f t="shared" si="5"/>
        <v>5.5599999999999987</v>
      </c>
      <c r="R31" s="14">
        <f t="shared" si="6"/>
        <v>5.5599999999999987</v>
      </c>
    </row>
    <row r="32" spans="1:18" ht="12.95" customHeight="1" outlineLevel="2" x14ac:dyDescent="0.2">
      <c r="A32" t="s">
        <v>40</v>
      </c>
      <c r="B32" t="s">
        <v>41</v>
      </c>
      <c r="C32" t="s">
        <v>42</v>
      </c>
      <c r="D32" t="s">
        <v>59</v>
      </c>
      <c r="E32" s="34">
        <v>41187</v>
      </c>
      <c r="F32" s="34">
        <v>41232</v>
      </c>
      <c r="G32">
        <v>30</v>
      </c>
      <c r="H32">
        <v>30</v>
      </c>
      <c r="I32">
        <v>0</v>
      </c>
      <c r="J32">
        <v>0</v>
      </c>
      <c r="K32" s="14">
        <f t="shared" si="0"/>
        <v>-30</v>
      </c>
      <c r="L32" s="35">
        <v>-30</v>
      </c>
      <c r="M32" t="s">
        <v>4708</v>
      </c>
      <c r="N32" t="s">
        <v>4709</v>
      </c>
      <c r="O32" t="s">
        <v>4710</v>
      </c>
      <c r="P32" s="8">
        <f t="shared" si="4"/>
        <v>44</v>
      </c>
      <c r="Q32" s="14">
        <f t="shared" si="5"/>
        <v>0</v>
      </c>
      <c r="R32" s="14">
        <f t="shared" si="6"/>
        <v>0</v>
      </c>
    </row>
    <row r="33" spans="1:18" ht="12.95" customHeight="1" outlineLevel="2" x14ac:dyDescent="0.2">
      <c r="A33" t="s">
        <v>40</v>
      </c>
      <c r="B33" t="s">
        <v>41</v>
      </c>
      <c r="C33" t="s">
        <v>42</v>
      </c>
      <c r="D33" t="s">
        <v>60</v>
      </c>
      <c r="E33" s="34">
        <v>41187</v>
      </c>
      <c r="F33" s="34">
        <v>41232</v>
      </c>
      <c r="G33">
        <v>30</v>
      </c>
      <c r="H33">
        <v>30</v>
      </c>
      <c r="I33">
        <v>0</v>
      </c>
      <c r="J33">
        <v>0</v>
      </c>
      <c r="K33" s="14">
        <f t="shared" si="0"/>
        <v>-30</v>
      </c>
      <c r="L33" s="35">
        <v>-30</v>
      </c>
      <c r="M33" t="s">
        <v>4708</v>
      </c>
      <c r="N33" t="s">
        <v>4709</v>
      </c>
      <c r="O33" t="s">
        <v>4710</v>
      </c>
      <c r="P33" s="8">
        <f t="shared" si="4"/>
        <v>44</v>
      </c>
      <c r="Q33" s="14">
        <f t="shared" si="5"/>
        <v>0</v>
      </c>
      <c r="R33" s="14">
        <f t="shared" si="6"/>
        <v>0</v>
      </c>
    </row>
    <row r="34" spans="1:18" ht="12.95" customHeight="1" outlineLevel="2" x14ac:dyDescent="0.2">
      <c r="A34" t="s">
        <v>40</v>
      </c>
      <c r="B34" t="s">
        <v>41</v>
      </c>
      <c r="C34" t="s">
        <v>42</v>
      </c>
      <c r="D34" t="s">
        <v>61</v>
      </c>
      <c r="E34" s="34">
        <v>41187</v>
      </c>
      <c r="F34" s="34">
        <v>41232</v>
      </c>
      <c r="G34">
        <v>68.47</v>
      </c>
      <c r="H34">
        <v>68.47</v>
      </c>
      <c r="I34">
        <v>0</v>
      </c>
      <c r="J34">
        <v>0</v>
      </c>
      <c r="K34" s="14">
        <f t="shared" si="0"/>
        <v>-75</v>
      </c>
      <c r="L34" s="35">
        <v>-75</v>
      </c>
      <c r="M34" t="s">
        <v>4708</v>
      </c>
      <c r="N34" t="s">
        <v>4709</v>
      </c>
      <c r="O34" t="s">
        <v>4710</v>
      </c>
      <c r="P34" s="8">
        <f t="shared" si="4"/>
        <v>44</v>
      </c>
      <c r="Q34" s="14">
        <f t="shared" si="5"/>
        <v>-6.5300000000000011</v>
      </c>
      <c r="R34" s="14">
        <f t="shared" si="6"/>
        <v>-6.5300000000000011</v>
      </c>
    </row>
    <row r="35" spans="1:18" ht="12.95" customHeight="1" outlineLevel="2" x14ac:dyDescent="0.2">
      <c r="A35" t="s">
        <v>40</v>
      </c>
      <c r="B35" t="s">
        <v>41</v>
      </c>
      <c r="C35" t="s">
        <v>42</v>
      </c>
      <c r="D35" t="s">
        <v>62</v>
      </c>
      <c r="E35" s="34">
        <v>41187</v>
      </c>
      <c r="F35" s="34">
        <v>41233</v>
      </c>
      <c r="G35">
        <v>110.83</v>
      </c>
      <c r="H35">
        <v>110.83</v>
      </c>
      <c r="I35">
        <v>0</v>
      </c>
      <c r="J35">
        <v>0</v>
      </c>
      <c r="K35" s="14">
        <f t="shared" si="0"/>
        <v>-120</v>
      </c>
      <c r="L35" s="35">
        <v>-120</v>
      </c>
      <c r="M35" t="s">
        <v>4708</v>
      </c>
      <c r="N35" t="s">
        <v>4709</v>
      </c>
      <c r="O35" t="s">
        <v>4710</v>
      </c>
      <c r="P35" s="8">
        <f t="shared" si="4"/>
        <v>45</v>
      </c>
      <c r="Q35" s="14">
        <f t="shared" si="5"/>
        <v>-9.1700000000000017</v>
      </c>
      <c r="R35" s="14">
        <f t="shared" si="6"/>
        <v>-9.1700000000000017</v>
      </c>
    </row>
    <row r="36" spans="1:18" ht="12.95" customHeight="1" outlineLevel="2" x14ac:dyDescent="0.2">
      <c r="A36" t="s">
        <v>40</v>
      </c>
      <c r="B36" t="s">
        <v>41</v>
      </c>
      <c r="C36" t="s">
        <v>42</v>
      </c>
      <c r="D36" t="s">
        <v>63</v>
      </c>
      <c r="E36" s="34">
        <v>41187</v>
      </c>
      <c r="F36" s="34">
        <v>41232</v>
      </c>
      <c r="G36">
        <v>49.07</v>
      </c>
      <c r="H36">
        <v>49.07</v>
      </c>
      <c r="I36">
        <v>0</v>
      </c>
      <c r="J36">
        <v>0</v>
      </c>
      <c r="K36" s="14">
        <f t="shared" si="0"/>
        <v>-70</v>
      </c>
      <c r="L36" s="35">
        <v>-70</v>
      </c>
      <c r="M36" t="s">
        <v>4708</v>
      </c>
      <c r="N36" t="s">
        <v>4709</v>
      </c>
      <c r="O36" t="s">
        <v>4710</v>
      </c>
      <c r="P36" s="8">
        <f t="shared" si="4"/>
        <v>44</v>
      </c>
      <c r="Q36" s="14">
        <f t="shared" si="5"/>
        <v>-20.93</v>
      </c>
      <c r="R36" s="14">
        <f t="shared" si="6"/>
        <v>-20.93</v>
      </c>
    </row>
    <row r="37" spans="1:18" ht="12.95" customHeight="1" outlineLevel="2" x14ac:dyDescent="0.2">
      <c r="A37" t="s">
        <v>40</v>
      </c>
      <c r="B37" t="s">
        <v>41</v>
      </c>
      <c r="C37" t="s">
        <v>42</v>
      </c>
      <c r="D37" t="s">
        <v>64</v>
      </c>
      <c r="E37" s="34">
        <v>41191</v>
      </c>
      <c r="F37" s="34">
        <v>41232</v>
      </c>
      <c r="G37">
        <v>130.41</v>
      </c>
      <c r="H37">
        <v>130.41</v>
      </c>
      <c r="I37">
        <v>0</v>
      </c>
      <c r="J37">
        <v>0</v>
      </c>
      <c r="K37" s="14">
        <f t="shared" si="0"/>
        <v>-150</v>
      </c>
      <c r="L37" s="35">
        <v>-150</v>
      </c>
      <c r="M37" t="s">
        <v>4708</v>
      </c>
      <c r="N37" t="s">
        <v>4709</v>
      </c>
      <c r="O37" t="s">
        <v>4710</v>
      </c>
      <c r="P37" s="8">
        <f t="shared" si="4"/>
        <v>40</v>
      </c>
      <c r="Q37" s="14">
        <f t="shared" si="5"/>
        <v>-19.590000000000003</v>
      </c>
      <c r="R37" s="14">
        <f t="shared" si="6"/>
        <v>-19.590000000000003</v>
      </c>
    </row>
    <row r="38" spans="1:18" ht="12.95" customHeight="1" outlineLevel="2" x14ac:dyDescent="0.2">
      <c r="A38" t="s">
        <v>40</v>
      </c>
      <c r="B38" t="s">
        <v>41</v>
      </c>
      <c r="C38" t="s">
        <v>42</v>
      </c>
      <c r="D38" t="s">
        <v>65</v>
      </c>
      <c r="E38" s="34">
        <v>41187</v>
      </c>
      <c r="F38" s="34">
        <v>41232</v>
      </c>
      <c r="G38">
        <v>68.09</v>
      </c>
      <c r="H38">
        <v>68.09</v>
      </c>
      <c r="I38">
        <v>0</v>
      </c>
      <c r="J38">
        <v>0</v>
      </c>
      <c r="K38" s="14">
        <f t="shared" si="0"/>
        <v>-75</v>
      </c>
      <c r="L38" s="35">
        <v>-75</v>
      </c>
      <c r="M38" t="s">
        <v>4708</v>
      </c>
      <c r="N38" t="s">
        <v>4709</v>
      </c>
      <c r="O38" t="s">
        <v>4710</v>
      </c>
      <c r="P38" s="8">
        <f t="shared" si="4"/>
        <v>44</v>
      </c>
      <c r="Q38" s="14">
        <f t="shared" si="5"/>
        <v>-6.9099999999999966</v>
      </c>
      <c r="R38" s="14">
        <f t="shared" si="6"/>
        <v>-6.9099999999999966</v>
      </c>
    </row>
    <row r="39" spans="1:18" ht="12.95" customHeight="1" outlineLevel="2" x14ac:dyDescent="0.2">
      <c r="A39" t="s">
        <v>40</v>
      </c>
      <c r="B39" t="s">
        <v>41</v>
      </c>
      <c r="C39" t="s">
        <v>42</v>
      </c>
      <c r="D39" t="s">
        <v>66</v>
      </c>
      <c r="E39" s="34">
        <v>41187</v>
      </c>
      <c r="F39" s="34">
        <v>41232</v>
      </c>
      <c r="G39">
        <v>126.15</v>
      </c>
      <c r="H39">
        <v>126.15</v>
      </c>
      <c r="I39">
        <v>0</v>
      </c>
      <c r="J39">
        <v>0</v>
      </c>
      <c r="K39" s="14">
        <f t="shared" si="0"/>
        <v>-116</v>
      </c>
      <c r="L39" s="35">
        <v>-116</v>
      </c>
      <c r="M39" t="s">
        <v>4708</v>
      </c>
      <c r="N39" t="s">
        <v>4709</v>
      </c>
      <c r="O39" t="s">
        <v>4710</v>
      </c>
      <c r="P39" s="8">
        <f t="shared" si="4"/>
        <v>44</v>
      </c>
      <c r="Q39" s="14">
        <f t="shared" si="5"/>
        <v>10.150000000000006</v>
      </c>
      <c r="R39" s="14">
        <f t="shared" si="6"/>
        <v>10.150000000000006</v>
      </c>
    </row>
    <row r="40" spans="1:18" ht="12.95" customHeight="1" outlineLevel="2" x14ac:dyDescent="0.2">
      <c r="A40" t="s">
        <v>40</v>
      </c>
      <c r="B40" t="s">
        <v>41</v>
      </c>
      <c r="C40" t="s">
        <v>42</v>
      </c>
      <c r="D40" t="s">
        <v>67</v>
      </c>
      <c r="E40" s="34">
        <v>41184</v>
      </c>
      <c r="F40" s="34">
        <v>41232</v>
      </c>
      <c r="G40">
        <v>30</v>
      </c>
      <c r="H40">
        <v>30</v>
      </c>
      <c r="I40">
        <v>0</v>
      </c>
      <c r="J40">
        <v>0</v>
      </c>
      <c r="K40" s="14">
        <f t="shared" si="0"/>
        <v>-41.76</v>
      </c>
      <c r="L40" s="35">
        <v>-41.76</v>
      </c>
      <c r="M40" t="s">
        <v>4708</v>
      </c>
      <c r="N40" t="s">
        <v>4709</v>
      </c>
      <c r="O40" t="s">
        <v>4710</v>
      </c>
      <c r="P40" s="8">
        <f t="shared" si="4"/>
        <v>47</v>
      </c>
      <c r="Q40" s="14">
        <f t="shared" si="5"/>
        <v>-11.759999999999998</v>
      </c>
      <c r="R40" s="14">
        <f t="shared" si="6"/>
        <v>-11.759999999999998</v>
      </c>
    </row>
    <row r="41" spans="1:18" ht="12.95" customHeight="1" outlineLevel="2" x14ac:dyDescent="0.2">
      <c r="A41" t="s">
        <v>40</v>
      </c>
      <c r="B41" t="s">
        <v>41</v>
      </c>
      <c r="C41" t="s">
        <v>42</v>
      </c>
      <c r="D41" t="s">
        <v>68</v>
      </c>
      <c r="E41" s="34">
        <v>41187</v>
      </c>
      <c r="F41" s="34">
        <v>41233</v>
      </c>
      <c r="G41">
        <v>30</v>
      </c>
      <c r="H41">
        <v>30</v>
      </c>
      <c r="I41">
        <v>0</v>
      </c>
      <c r="J41">
        <v>0</v>
      </c>
      <c r="K41" s="14">
        <f t="shared" si="0"/>
        <v>-30</v>
      </c>
      <c r="L41" s="35">
        <v>-30</v>
      </c>
      <c r="M41" t="s">
        <v>4708</v>
      </c>
      <c r="N41" t="s">
        <v>4709</v>
      </c>
      <c r="O41" t="s">
        <v>4710</v>
      </c>
      <c r="P41" s="8">
        <f t="shared" si="4"/>
        <v>45</v>
      </c>
      <c r="Q41" s="14">
        <f t="shared" si="5"/>
        <v>0</v>
      </c>
      <c r="R41" s="14">
        <f t="shared" si="6"/>
        <v>0</v>
      </c>
    </row>
    <row r="42" spans="1:18" ht="12.95" customHeight="1" outlineLevel="2" x14ac:dyDescent="0.2">
      <c r="A42" t="s">
        <v>40</v>
      </c>
      <c r="B42" t="s">
        <v>41</v>
      </c>
      <c r="C42" t="s">
        <v>42</v>
      </c>
      <c r="D42" t="s">
        <v>69</v>
      </c>
      <c r="E42" s="34">
        <v>41187</v>
      </c>
      <c r="F42" s="34">
        <v>41232</v>
      </c>
      <c r="G42">
        <v>30</v>
      </c>
      <c r="H42">
        <v>30</v>
      </c>
      <c r="I42">
        <v>0</v>
      </c>
      <c r="J42">
        <v>0</v>
      </c>
      <c r="K42" s="14">
        <f t="shared" si="0"/>
        <v>-31</v>
      </c>
      <c r="L42" s="35">
        <v>-31</v>
      </c>
      <c r="M42" t="s">
        <v>4708</v>
      </c>
      <c r="N42" t="s">
        <v>4709</v>
      </c>
      <c r="O42" t="s">
        <v>4710</v>
      </c>
      <c r="P42" s="8">
        <f t="shared" si="4"/>
        <v>44</v>
      </c>
      <c r="Q42" s="14">
        <f t="shared" si="5"/>
        <v>-1</v>
      </c>
      <c r="R42" s="14">
        <f t="shared" si="6"/>
        <v>-1</v>
      </c>
    </row>
    <row r="43" spans="1:18" ht="12.95" customHeight="1" outlineLevel="2" x14ac:dyDescent="0.2">
      <c r="A43" t="s">
        <v>40</v>
      </c>
      <c r="B43" t="s">
        <v>41</v>
      </c>
      <c r="C43" t="s">
        <v>42</v>
      </c>
      <c r="D43" t="s">
        <v>70</v>
      </c>
      <c r="E43" s="34">
        <v>41187</v>
      </c>
      <c r="F43" s="34">
        <v>41232</v>
      </c>
      <c r="G43">
        <v>30</v>
      </c>
      <c r="H43">
        <v>30</v>
      </c>
      <c r="I43">
        <v>0</v>
      </c>
      <c r="J43">
        <v>0</v>
      </c>
      <c r="K43" s="14">
        <f t="shared" si="0"/>
        <v>-29</v>
      </c>
      <c r="L43" s="35">
        <v>-29</v>
      </c>
      <c r="M43" t="s">
        <v>4708</v>
      </c>
      <c r="N43" t="s">
        <v>4709</v>
      </c>
      <c r="O43" t="s">
        <v>4710</v>
      </c>
      <c r="P43" s="8">
        <f t="shared" si="4"/>
        <v>44</v>
      </c>
      <c r="Q43" s="14">
        <f t="shared" si="5"/>
        <v>1</v>
      </c>
      <c r="R43" s="14">
        <f t="shared" si="6"/>
        <v>1</v>
      </c>
    </row>
    <row r="44" spans="1:18" ht="12.95" customHeight="1" outlineLevel="2" x14ac:dyDescent="0.2">
      <c r="A44" t="s">
        <v>40</v>
      </c>
      <c r="B44" t="s">
        <v>41</v>
      </c>
      <c r="C44" t="s">
        <v>42</v>
      </c>
      <c r="D44" t="s">
        <v>71</v>
      </c>
      <c r="E44" s="34">
        <v>41187</v>
      </c>
      <c r="F44" s="34">
        <v>41232</v>
      </c>
      <c r="G44">
        <v>78.3</v>
      </c>
      <c r="H44">
        <v>78.3</v>
      </c>
      <c r="I44">
        <v>0</v>
      </c>
      <c r="J44">
        <v>0</v>
      </c>
      <c r="K44" s="14">
        <f t="shared" si="0"/>
        <v>-30</v>
      </c>
      <c r="L44" s="35">
        <v>-30</v>
      </c>
      <c r="M44" t="s">
        <v>4708</v>
      </c>
      <c r="N44" t="s">
        <v>4709</v>
      </c>
      <c r="O44" t="s">
        <v>4710</v>
      </c>
      <c r="P44" s="8">
        <f t="shared" si="4"/>
        <v>44</v>
      </c>
      <c r="Q44" s="14">
        <f t="shared" si="5"/>
        <v>48.3</v>
      </c>
      <c r="R44" s="14">
        <f t="shared" si="6"/>
        <v>48.3</v>
      </c>
    </row>
    <row r="45" spans="1:18" ht="12.95" customHeight="1" outlineLevel="2" x14ac:dyDescent="0.2">
      <c r="A45" t="s">
        <v>40</v>
      </c>
      <c r="B45" t="s">
        <v>41</v>
      </c>
      <c r="C45" t="s">
        <v>42</v>
      </c>
      <c r="D45" t="s">
        <v>72</v>
      </c>
      <c r="E45" s="34">
        <v>41187</v>
      </c>
      <c r="F45" s="34">
        <v>41232</v>
      </c>
      <c r="G45">
        <v>30</v>
      </c>
      <c r="H45">
        <v>30</v>
      </c>
      <c r="I45">
        <v>0</v>
      </c>
      <c r="J45">
        <v>0</v>
      </c>
      <c r="K45" s="14">
        <f t="shared" si="0"/>
        <v>-28</v>
      </c>
      <c r="L45" s="35">
        <v>-28</v>
      </c>
      <c r="M45" t="s">
        <v>4708</v>
      </c>
      <c r="N45" t="s">
        <v>4709</v>
      </c>
      <c r="O45" t="s">
        <v>4710</v>
      </c>
      <c r="P45" s="8">
        <f t="shared" si="4"/>
        <v>44</v>
      </c>
      <c r="Q45" s="14">
        <f t="shared" si="5"/>
        <v>2</v>
      </c>
      <c r="R45" s="14">
        <f t="shared" si="6"/>
        <v>2</v>
      </c>
    </row>
    <row r="46" spans="1:18" ht="12.95" customHeight="1" outlineLevel="2" x14ac:dyDescent="0.2">
      <c r="A46" t="s">
        <v>40</v>
      </c>
      <c r="B46" t="s">
        <v>41</v>
      </c>
      <c r="C46" t="s">
        <v>42</v>
      </c>
      <c r="D46" t="s">
        <v>73</v>
      </c>
      <c r="E46" s="34">
        <v>41187</v>
      </c>
      <c r="F46" s="34">
        <v>41232</v>
      </c>
      <c r="G46">
        <v>30</v>
      </c>
      <c r="H46">
        <v>30</v>
      </c>
      <c r="I46">
        <v>0</v>
      </c>
      <c r="J46">
        <v>0</v>
      </c>
      <c r="K46" s="14">
        <f t="shared" si="0"/>
        <v>-28</v>
      </c>
      <c r="L46" s="35">
        <v>-28</v>
      </c>
      <c r="M46" t="s">
        <v>4708</v>
      </c>
      <c r="N46" t="s">
        <v>4709</v>
      </c>
      <c r="O46" t="s">
        <v>4710</v>
      </c>
      <c r="P46" s="8">
        <f t="shared" si="4"/>
        <v>44</v>
      </c>
      <c r="Q46" s="14">
        <f t="shared" si="5"/>
        <v>2</v>
      </c>
      <c r="R46" s="14">
        <f t="shared" si="6"/>
        <v>2</v>
      </c>
    </row>
    <row r="47" spans="1:18" ht="12.95" customHeight="1" outlineLevel="2" x14ac:dyDescent="0.2">
      <c r="A47" t="s">
        <v>40</v>
      </c>
      <c r="B47" t="s">
        <v>41</v>
      </c>
      <c r="C47" t="s">
        <v>42</v>
      </c>
      <c r="D47" t="s">
        <v>74</v>
      </c>
      <c r="E47" s="34">
        <v>41187</v>
      </c>
      <c r="F47" s="34">
        <v>41233</v>
      </c>
      <c r="G47">
        <v>99.02</v>
      </c>
      <c r="H47">
        <v>99.02</v>
      </c>
      <c r="I47">
        <v>0</v>
      </c>
      <c r="J47">
        <v>0</v>
      </c>
      <c r="K47" s="14">
        <f t="shared" si="0"/>
        <v>-75</v>
      </c>
      <c r="L47" s="35">
        <v>-75</v>
      </c>
      <c r="M47" t="s">
        <v>4708</v>
      </c>
      <c r="N47" t="s">
        <v>4709</v>
      </c>
      <c r="O47" t="s">
        <v>4710</v>
      </c>
      <c r="P47" s="8">
        <f t="shared" si="4"/>
        <v>45</v>
      </c>
      <c r="Q47" s="14">
        <f t="shared" si="5"/>
        <v>24.019999999999996</v>
      </c>
      <c r="R47" s="14">
        <f t="shared" si="6"/>
        <v>24.019999999999996</v>
      </c>
    </row>
    <row r="48" spans="1:18" ht="12.95" customHeight="1" outlineLevel="2" x14ac:dyDescent="0.2">
      <c r="A48" t="s">
        <v>40</v>
      </c>
      <c r="B48" t="s">
        <v>41</v>
      </c>
      <c r="C48" t="s">
        <v>42</v>
      </c>
      <c r="D48" t="s">
        <v>75</v>
      </c>
      <c r="E48" s="34">
        <v>41187</v>
      </c>
      <c r="F48" s="34">
        <v>41232</v>
      </c>
      <c r="G48">
        <v>30</v>
      </c>
      <c r="H48">
        <v>30</v>
      </c>
      <c r="I48">
        <v>0</v>
      </c>
      <c r="J48">
        <v>0</v>
      </c>
      <c r="K48" s="14">
        <f t="shared" si="0"/>
        <v>-40</v>
      </c>
      <c r="L48" s="35">
        <v>-40</v>
      </c>
      <c r="M48" t="s">
        <v>4708</v>
      </c>
      <c r="N48" t="s">
        <v>4709</v>
      </c>
      <c r="O48" t="s">
        <v>4710</v>
      </c>
      <c r="P48" s="8">
        <f t="shared" si="4"/>
        <v>44</v>
      </c>
      <c r="Q48" s="14">
        <f t="shared" si="5"/>
        <v>-10</v>
      </c>
      <c r="R48" s="14">
        <f t="shared" si="6"/>
        <v>-10</v>
      </c>
    </row>
    <row r="49" spans="1:18" ht="12.95" customHeight="1" outlineLevel="2" x14ac:dyDescent="0.2">
      <c r="A49" t="s">
        <v>40</v>
      </c>
      <c r="B49" t="s">
        <v>41</v>
      </c>
      <c r="C49" t="s">
        <v>42</v>
      </c>
      <c r="D49" t="s">
        <v>76</v>
      </c>
      <c r="E49" s="34">
        <v>41187</v>
      </c>
      <c r="F49" s="34">
        <v>41232</v>
      </c>
      <c r="G49">
        <v>30</v>
      </c>
      <c r="H49">
        <v>30</v>
      </c>
      <c r="I49">
        <v>0</v>
      </c>
      <c r="J49">
        <v>0</v>
      </c>
      <c r="K49" s="14">
        <f t="shared" si="0"/>
        <v>-30</v>
      </c>
      <c r="L49" s="35">
        <v>-30</v>
      </c>
      <c r="M49" t="s">
        <v>4708</v>
      </c>
      <c r="N49" t="s">
        <v>4709</v>
      </c>
      <c r="O49" t="s">
        <v>4710</v>
      </c>
      <c r="P49" s="8">
        <f t="shared" si="4"/>
        <v>44</v>
      </c>
      <c r="Q49" s="14">
        <f t="shared" si="5"/>
        <v>0</v>
      </c>
      <c r="R49" s="14">
        <f t="shared" si="6"/>
        <v>0</v>
      </c>
    </row>
    <row r="50" spans="1:18" ht="12.95" customHeight="1" outlineLevel="2" x14ac:dyDescent="0.2">
      <c r="A50" t="s">
        <v>40</v>
      </c>
      <c r="B50" t="s">
        <v>41</v>
      </c>
      <c r="C50" t="s">
        <v>42</v>
      </c>
      <c r="D50" t="s">
        <v>77</v>
      </c>
      <c r="E50" s="34">
        <v>41187</v>
      </c>
      <c r="F50" s="34">
        <v>41232</v>
      </c>
      <c r="G50">
        <v>42.12</v>
      </c>
      <c r="H50">
        <v>42.12</v>
      </c>
      <c r="I50">
        <v>0</v>
      </c>
      <c r="J50">
        <v>0</v>
      </c>
      <c r="K50" s="14">
        <f t="shared" si="0"/>
        <v>-40</v>
      </c>
      <c r="L50" s="35">
        <v>-40</v>
      </c>
      <c r="M50" t="s">
        <v>4708</v>
      </c>
      <c r="N50" t="s">
        <v>4709</v>
      </c>
      <c r="O50" t="s">
        <v>4710</v>
      </c>
      <c r="P50" s="8">
        <f t="shared" si="4"/>
        <v>44</v>
      </c>
      <c r="Q50" s="14">
        <f t="shared" si="5"/>
        <v>2.1199999999999974</v>
      </c>
      <c r="R50" s="14">
        <f t="shared" si="6"/>
        <v>2.1199999999999974</v>
      </c>
    </row>
    <row r="51" spans="1:18" ht="12.95" customHeight="1" outlineLevel="2" x14ac:dyDescent="0.2">
      <c r="A51" t="s">
        <v>40</v>
      </c>
      <c r="B51" t="s">
        <v>41</v>
      </c>
      <c r="C51" t="s">
        <v>42</v>
      </c>
      <c r="D51" t="s">
        <v>78</v>
      </c>
      <c r="E51" s="34">
        <v>41187</v>
      </c>
      <c r="F51" s="34">
        <v>41232</v>
      </c>
      <c r="G51">
        <v>80.78</v>
      </c>
      <c r="H51">
        <v>80.78</v>
      </c>
      <c r="I51">
        <v>0</v>
      </c>
      <c r="J51">
        <v>0</v>
      </c>
      <c r="K51" s="14">
        <f t="shared" si="0"/>
        <v>-80</v>
      </c>
      <c r="L51" s="35">
        <v>-80</v>
      </c>
      <c r="M51" t="s">
        <v>4708</v>
      </c>
      <c r="N51" t="s">
        <v>4709</v>
      </c>
      <c r="O51" t="s">
        <v>4710</v>
      </c>
      <c r="P51" s="8">
        <f t="shared" si="4"/>
        <v>44</v>
      </c>
      <c r="Q51" s="14">
        <f t="shared" si="5"/>
        <v>0.78000000000000114</v>
      </c>
      <c r="R51" s="14">
        <f t="shared" si="6"/>
        <v>0.78000000000000114</v>
      </c>
    </row>
    <row r="52" spans="1:18" ht="12.95" customHeight="1" outlineLevel="2" x14ac:dyDescent="0.2">
      <c r="A52" t="s">
        <v>40</v>
      </c>
      <c r="B52" t="s">
        <v>41</v>
      </c>
      <c r="C52" t="s">
        <v>42</v>
      </c>
      <c r="D52" t="s">
        <v>79</v>
      </c>
      <c r="E52" s="34">
        <v>41187</v>
      </c>
      <c r="F52" s="34">
        <v>41232</v>
      </c>
      <c r="G52">
        <v>30</v>
      </c>
      <c r="H52">
        <v>30</v>
      </c>
      <c r="I52">
        <v>0</v>
      </c>
      <c r="J52">
        <v>0</v>
      </c>
      <c r="K52" s="14">
        <f t="shared" si="0"/>
        <v>-40</v>
      </c>
      <c r="L52" s="35">
        <v>-40</v>
      </c>
      <c r="M52" t="s">
        <v>4708</v>
      </c>
      <c r="N52" t="s">
        <v>4709</v>
      </c>
      <c r="O52" t="s">
        <v>4710</v>
      </c>
      <c r="P52" s="8">
        <f t="shared" si="4"/>
        <v>44</v>
      </c>
      <c r="Q52" s="14">
        <f t="shared" si="5"/>
        <v>-10</v>
      </c>
      <c r="R52" s="14">
        <f t="shared" si="6"/>
        <v>-10</v>
      </c>
    </row>
    <row r="53" spans="1:18" ht="12.95" customHeight="1" outlineLevel="2" x14ac:dyDescent="0.2">
      <c r="A53" t="s">
        <v>40</v>
      </c>
      <c r="B53" t="s">
        <v>41</v>
      </c>
      <c r="C53" t="s">
        <v>42</v>
      </c>
      <c r="D53" t="s">
        <v>80</v>
      </c>
      <c r="E53" s="34">
        <v>41187</v>
      </c>
      <c r="F53" s="34">
        <v>41233</v>
      </c>
      <c r="G53">
        <v>36.479999999999997</v>
      </c>
      <c r="H53">
        <v>36.479999999999997</v>
      </c>
      <c r="I53">
        <v>0</v>
      </c>
      <c r="J53">
        <v>0</v>
      </c>
      <c r="K53" s="14">
        <f t="shared" si="0"/>
        <v>-50</v>
      </c>
      <c r="L53" s="35">
        <v>-50</v>
      </c>
      <c r="M53" t="s">
        <v>4708</v>
      </c>
      <c r="N53" t="s">
        <v>4709</v>
      </c>
      <c r="O53" t="s">
        <v>4710</v>
      </c>
      <c r="P53" s="8">
        <f t="shared" si="4"/>
        <v>45</v>
      </c>
      <c r="Q53" s="14">
        <f t="shared" si="5"/>
        <v>-13.520000000000003</v>
      </c>
      <c r="R53" s="14">
        <f t="shared" si="6"/>
        <v>-13.520000000000003</v>
      </c>
    </row>
    <row r="54" spans="1:18" ht="12.95" customHeight="1" outlineLevel="2" x14ac:dyDescent="0.2">
      <c r="A54" t="s">
        <v>40</v>
      </c>
      <c r="B54" t="s">
        <v>41</v>
      </c>
      <c r="C54" t="s">
        <v>42</v>
      </c>
      <c r="D54" t="s">
        <v>81</v>
      </c>
      <c r="E54" s="34">
        <v>41187</v>
      </c>
      <c r="F54" s="34">
        <v>41232</v>
      </c>
      <c r="G54">
        <v>100.8</v>
      </c>
      <c r="H54">
        <v>100.8</v>
      </c>
      <c r="I54">
        <v>0</v>
      </c>
      <c r="J54">
        <v>0</v>
      </c>
      <c r="K54" s="14">
        <f t="shared" si="0"/>
        <v>-117</v>
      </c>
      <c r="L54" s="35">
        <v>-117</v>
      </c>
      <c r="M54" t="s">
        <v>4708</v>
      </c>
      <c r="N54" t="s">
        <v>4709</v>
      </c>
      <c r="O54" t="s">
        <v>4710</v>
      </c>
      <c r="P54" s="8">
        <f t="shared" si="4"/>
        <v>44</v>
      </c>
      <c r="Q54" s="14">
        <f t="shared" si="5"/>
        <v>-16.200000000000003</v>
      </c>
      <c r="R54" s="14">
        <f t="shared" si="6"/>
        <v>-16.200000000000003</v>
      </c>
    </row>
    <row r="55" spans="1:18" ht="12.95" customHeight="1" outlineLevel="2" x14ac:dyDescent="0.2">
      <c r="A55" t="s">
        <v>40</v>
      </c>
      <c r="B55" t="s">
        <v>41</v>
      </c>
      <c r="C55" t="s">
        <v>42</v>
      </c>
      <c r="D55" t="s">
        <v>82</v>
      </c>
      <c r="E55" s="34">
        <v>41187</v>
      </c>
      <c r="F55" s="34">
        <v>41232</v>
      </c>
      <c r="G55">
        <v>30</v>
      </c>
      <c r="H55">
        <v>30</v>
      </c>
      <c r="I55">
        <v>0</v>
      </c>
      <c r="J55">
        <v>0</v>
      </c>
      <c r="K55" s="14">
        <f t="shared" si="0"/>
        <v>-65</v>
      </c>
      <c r="L55" s="35">
        <v>-65</v>
      </c>
      <c r="M55" t="s">
        <v>4708</v>
      </c>
      <c r="N55" t="s">
        <v>4709</v>
      </c>
      <c r="O55" t="s">
        <v>4710</v>
      </c>
      <c r="P55" s="8">
        <f t="shared" si="4"/>
        <v>44</v>
      </c>
      <c r="Q55" s="14">
        <f t="shared" si="5"/>
        <v>-35</v>
      </c>
      <c r="R55" s="14">
        <f t="shared" si="6"/>
        <v>-35</v>
      </c>
    </row>
    <row r="56" spans="1:18" ht="12.95" customHeight="1" outlineLevel="2" x14ac:dyDescent="0.2">
      <c r="A56" t="s">
        <v>40</v>
      </c>
      <c r="B56" t="s">
        <v>41</v>
      </c>
      <c r="C56" t="s">
        <v>42</v>
      </c>
      <c r="D56" t="s">
        <v>83</v>
      </c>
      <c r="E56" s="34">
        <v>41187</v>
      </c>
      <c r="F56" s="34">
        <v>41232</v>
      </c>
      <c r="G56">
        <v>63.36</v>
      </c>
      <c r="H56">
        <v>63.36</v>
      </c>
      <c r="I56">
        <v>0</v>
      </c>
      <c r="J56">
        <v>0</v>
      </c>
      <c r="K56" s="14">
        <f t="shared" si="0"/>
        <v>-40</v>
      </c>
      <c r="L56" s="35">
        <v>-40</v>
      </c>
      <c r="M56" t="s">
        <v>4708</v>
      </c>
      <c r="N56" t="s">
        <v>4709</v>
      </c>
      <c r="O56" t="s">
        <v>4710</v>
      </c>
      <c r="P56" s="8">
        <f t="shared" si="4"/>
        <v>44</v>
      </c>
      <c r="Q56" s="14">
        <f t="shared" si="5"/>
        <v>23.36</v>
      </c>
      <c r="R56" s="14">
        <f t="shared" si="6"/>
        <v>23.36</v>
      </c>
    </row>
    <row r="57" spans="1:18" ht="12.95" customHeight="1" outlineLevel="2" x14ac:dyDescent="0.2">
      <c r="A57" t="s">
        <v>40</v>
      </c>
      <c r="B57" t="s">
        <v>41</v>
      </c>
      <c r="C57" t="s">
        <v>42</v>
      </c>
      <c r="D57" t="s">
        <v>84</v>
      </c>
      <c r="E57" s="34">
        <v>41187</v>
      </c>
      <c r="F57" s="34">
        <v>41232</v>
      </c>
      <c r="G57">
        <v>30</v>
      </c>
      <c r="H57">
        <v>30</v>
      </c>
      <c r="I57">
        <v>0</v>
      </c>
      <c r="J57">
        <v>0</v>
      </c>
      <c r="K57" s="14">
        <f t="shared" si="0"/>
        <v>-30</v>
      </c>
      <c r="L57" s="35">
        <v>-30</v>
      </c>
      <c r="M57" t="s">
        <v>4708</v>
      </c>
      <c r="N57" t="s">
        <v>4709</v>
      </c>
      <c r="O57" t="s">
        <v>4710</v>
      </c>
      <c r="P57" s="8">
        <f t="shared" si="4"/>
        <v>44</v>
      </c>
      <c r="Q57" s="14">
        <f t="shared" si="5"/>
        <v>0</v>
      </c>
      <c r="R57" s="14">
        <f t="shared" si="6"/>
        <v>0</v>
      </c>
    </row>
    <row r="58" spans="1:18" ht="12.95" customHeight="1" outlineLevel="2" x14ac:dyDescent="0.2">
      <c r="A58" t="s">
        <v>40</v>
      </c>
      <c r="B58" t="s">
        <v>41</v>
      </c>
      <c r="C58" t="s">
        <v>42</v>
      </c>
      <c r="D58" t="s">
        <v>85</v>
      </c>
      <c r="E58" s="34">
        <v>41187</v>
      </c>
      <c r="F58" s="34">
        <v>41232</v>
      </c>
      <c r="G58">
        <v>827.37</v>
      </c>
      <c r="H58">
        <v>827.37</v>
      </c>
      <c r="I58">
        <v>0</v>
      </c>
      <c r="J58">
        <v>0</v>
      </c>
      <c r="K58" s="14">
        <f t="shared" si="0"/>
        <v>-560</v>
      </c>
      <c r="L58" s="35">
        <v>-560</v>
      </c>
      <c r="M58" t="s">
        <v>4708</v>
      </c>
      <c r="N58" t="s">
        <v>4709</v>
      </c>
      <c r="O58" t="s">
        <v>4710</v>
      </c>
      <c r="P58" s="8">
        <f t="shared" si="4"/>
        <v>44</v>
      </c>
      <c r="Q58" s="14">
        <f t="shared" si="5"/>
        <v>267.37</v>
      </c>
      <c r="R58" s="14">
        <f t="shared" si="6"/>
        <v>267.37</v>
      </c>
    </row>
    <row r="59" spans="1:18" ht="12.95" customHeight="1" outlineLevel="2" x14ac:dyDescent="0.2">
      <c r="A59" t="s">
        <v>40</v>
      </c>
      <c r="B59" t="s">
        <v>41</v>
      </c>
      <c r="C59" t="s">
        <v>42</v>
      </c>
      <c r="D59" t="s">
        <v>86</v>
      </c>
      <c r="E59" s="34">
        <v>41187</v>
      </c>
      <c r="F59" s="34">
        <v>41232</v>
      </c>
      <c r="G59">
        <v>752.64</v>
      </c>
      <c r="H59">
        <v>752.64</v>
      </c>
      <c r="I59">
        <v>0</v>
      </c>
      <c r="J59">
        <v>0</v>
      </c>
      <c r="K59" s="14">
        <f t="shared" si="0"/>
        <v>-510</v>
      </c>
      <c r="L59" s="35">
        <v>-510</v>
      </c>
      <c r="M59" t="s">
        <v>4708</v>
      </c>
      <c r="N59" t="s">
        <v>4709</v>
      </c>
      <c r="O59" t="s">
        <v>4710</v>
      </c>
      <c r="P59" s="8">
        <f t="shared" si="4"/>
        <v>44</v>
      </c>
      <c r="Q59" s="14">
        <f t="shared" si="5"/>
        <v>242.64</v>
      </c>
      <c r="R59" s="14">
        <f t="shared" si="6"/>
        <v>242.64</v>
      </c>
    </row>
    <row r="60" spans="1:18" ht="12.95" customHeight="1" outlineLevel="2" x14ac:dyDescent="0.2">
      <c r="A60" t="s">
        <v>40</v>
      </c>
      <c r="B60" t="s">
        <v>41</v>
      </c>
      <c r="C60" t="s">
        <v>42</v>
      </c>
      <c r="D60" t="s">
        <v>87</v>
      </c>
      <c r="E60" s="34">
        <v>41187</v>
      </c>
      <c r="F60" s="34">
        <v>41232</v>
      </c>
      <c r="G60">
        <v>563.73</v>
      </c>
      <c r="H60">
        <v>563.73</v>
      </c>
      <c r="I60">
        <v>0</v>
      </c>
      <c r="J60">
        <v>0</v>
      </c>
      <c r="K60" s="14">
        <f t="shared" si="0"/>
        <v>-145</v>
      </c>
      <c r="L60" s="35">
        <v>-145</v>
      </c>
      <c r="M60" t="s">
        <v>4708</v>
      </c>
      <c r="N60" t="s">
        <v>4709</v>
      </c>
      <c r="O60" t="s">
        <v>4710</v>
      </c>
      <c r="P60" s="8">
        <f t="shared" si="4"/>
        <v>44</v>
      </c>
      <c r="Q60" s="14">
        <f t="shared" si="5"/>
        <v>418.73</v>
      </c>
      <c r="R60" s="14">
        <f t="shared" si="6"/>
        <v>418.73</v>
      </c>
    </row>
    <row r="61" spans="1:18" ht="12.95" customHeight="1" outlineLevel="2" x14ac:dyDescent="0.2">
      <c r="A61" t="s">
        <v>40</v>
      </c>
      <c r="B61" t="s">
        <v>41</v>
      </c>
      <c r="C61" t="s">
        <v>42</v>
      </c>
      <c r="D61" t="s">
        <v>88</v>
      </c>
      <c r="E61" s="34">
        <v>41187</v>
      </c>
      <c r="F61" s="34">
        <v>41233</v>
      </c>
      <c r="G61">
        <v>709.54</v>
      </c>
      <c r="H61">
        <v>709.54</v>
      </c>
      <c r="I61">
        <v>0</v>
      </c>
      <c r="J61">
        <v>0</v>
      </c>
      <c r="K61" s="14">
        <f t="shared" si="0"/>
        <v>-200</v>
      </c>
      <c r="L61" s="35">
        <v>-200</v>
      </c>
      <c r="M61" t="s">
        <v>4708</v>
      </c>
      <c r="N61" t="s">
        <v>4709</v>
      </c>
      <c r="O61" t="s">
        <v>4710</v>
      </c>
      <c r="P61" s="8">
        <f t="shared" si="4"/>
        <v>45</v>
      </c>
      <c r="Q61" s="14">
        <f t="shared" si="5"/>
        <v>509.53999999999996</v>
      </c>
      <c r="R61" s="14">
        <f t="shared" si="6"/>
        <v>509.53999999999996</v>
      </c>
    </row>
    <row r="62" spans="1:18" ht="12.95" customHeight="1" outlineLevel="2" x14ac:dyDescent="0.2">
      <c r="A62" t="s">
        <v>40</v>
      </c>
      <c r="B62" t="s">
        <v>41</v>
      </c>
      <c r="C62" t="s">
        <v>42</v>
      </c>
      <c r="D62" t="s">
        <v>89</v>
      </c>
      <c r="E62" s="34">
        <v>41191</v>
      </c>
      <c r="F62" s="34">
        <v>41232</v>
      </c>
      <c r="G62">
        <v>807.36</v>
      </c>
      <c r="H62">
        <v>807.36</v>
      </c>
      <c r="I62">
        <v>0</v>
      </c>
      <c r="J62">
        <v>0</v>
      </c>
      <c r="K62" s="14">
        <f t="shared" si="0"/>
        <v>-635</v>
      </c>
      <c r="L62" s="35">
        <v>-635</v>
      </c>
      <c r="M62" t="s">
        <v>4708</v>
      </c>
      <c r="N62" t="s">
        <v>4709</v>
      </c>
      <c r="O62" t="s">
        <v>4710</v>
      </c>
      <c r="P62" s="8">
        <f t="shared" si="4"/>
        <v>40</v>
      </c>
      <c r="Q62" s="14">
        <f t="shared" si="5"/>
        <v>172.36</v>
      </c>
      <c r="R62" s="14">
        <f t="shared" si="6"/>
        <v>172.36</v>
      </c>
    </row>
    <row r="63" spans="1:18" ht="12.95" customHeight="1" outlineLevel="2" x14ac:dyDescent="0.2">
      <c r="A63" t="s">
        <v>40</v>
      </c>
      <c r="B63" t="s">
        <v>41</v>
      </c>
      <c r="C63" t="s">
        <v>42</v>
      </c>
      <c r="D63" t="s">
        <v>90</v>
      </c>
      <c r="E63" s="34">
        <v>41191</v>
      </c>
      <c r="F63" s="34">
        <v>41232</v>
      </c>
      <c r="G63">
        <v>717.33</v>
      </c>
      <c r="H63">
        <v>717.33</v>
      </c>
      <c r="I63">
        <v>0</v>
      </c>
      <c r="J63">
        <v>0</v>
      </c>
      <c r="K63" s="14">
        <f t="shared" si="0"/>
        <v>-700</v>
      </c>
      <c r="L63" s="35">
        <v>-700</v>
      </c>
      <c r="M63" t="s">
        <v>4708</v>
      </c>
      <c r="N63" t="s">
        <v>4709</v>
      </c>
      <c r="O63" t="s">
        <v>4710</v>
      </c>
      <c r="P63" s="8">
        <f t="shared" si="4"/>
        <v>40</v>
      </c>
      <c r="Q63" s="14">
        <f t="shared" si="5"/>
        <v>17.330000000000041</v>
      </c>
      <c r="R63" s="14">
        <f t="shared" si="6"/>
        <v>17.330000000000041</v>
      </c>
    </row>
    <row r="64" spans="1:18" ht="12.95" customHeight="1" outlineLevel="2" x14ac:dyDescent="0.2">
      <c r="A64" t="s">
        <v>40</v>
      </c>
      <c r="B64" t="s">
        <v>41</v>
      </c>
      <c r="C64" t="s">
        <v>42</v>
      </c>
      <c r="D64" t="s">
        <v>91</v>
      </c>
      <c r="E64" s="34">
        <v>41187</v>
      </c>
      <c r="F64" s="34">
        <v>41232</v>
      </c>
      <c r="G64">
        <v>600</v>
      </c>
      <c r="H64">
        <v>600</v>
      </c>
      <c r="I64">
        <v>0</v>
      </c>
      <c r="J64">
        <v>0</v>
      </c>
      <c r="K64" s="14">
        <f t="shared" si="0"/>
        <v>-485</v>
      </c>
      <c r="L64" s="35">
        <v>-485</v>
      </c>
      <c r="M64" t="s">
        <v>4708</v>
      </c>
      <c r="N64" t="s">
        <v>4709</v>
      </c>
      <c r="O64" t="s">
        <v>4710</v>
      </c>
      <c r="P64" s="8">
        <f t="shared" si="4"/>
        <v>44</v>
      </c>
      <c r="Q64" s="14">
        <f t="shared" si="5"/>
        <v>115</v>
      </c>
      <c r="R64" s="14">
        <f t="shared" si="6"/>
        <v>115</v>
      </c>
    </row>
    <row r="65" spans="1:18" ht="12.95" customHeight="1" outlineLevel="2" x14ac:dyDescent="0.2">
      <c r="A65" t="s">
        <v>40</v>
      </c>
      <c r="B65" t="s">
        <v>41</v>
      </c>
      <c r="C65" t="s">
        <v>42</v>
      </c>
      <c r="D65" t="s">
        <v>92</v>
      </c>
      <c r="E65" s="34">
        <v>41191</v>
      </c>
      <c r="F65" s="34">
        <v>41232</v>
      </c>
      <c r="G65">
        <v>405.12</v>
      </c>
      <c r="H65">
        <v>405.12</v>
      </c>
      <c r="I65">
        <v>0</v>
      </c>
      <c r="J65">
        <v>0</v>
      </c>
      <c r="K65" s="14">
        <f t="shared" si="0"/>
        <v>-410</v>
      </c>
      <c r="L65" s="35">
        <v>-410</v>
      </c>
      <c r="M65" t="s">
        <v>4708</v>
      </c>
      <c r="N65" t="s">
        <v>4709</v>
      </c>
      <c r="O65" t="s">
        <v>4710</v>
      </c>
      <c r="P65" s="8">
        <f t="shared" si="4"/>
        <v>40</v>
      </c>
      <c r="Q65" s="14">
        <f t="shared" si="5"/>
        <v>-4.8799999999999955</v>
      </c>
      <c r="R65" s="14">
        <f t="shared" si="6"/>
        <v>-4.8799999999999955</v>
      </c>
    </row>
    <row r="66" spans="1:18" ht="12.95" customHeight="1" outlineLevel="2" x14ac:dyDescent="0.2">
      <c r="A66" t="s">
        <v>40</v>
      </c>
      <c r="B66" t="s">
        <v>41</v>
      </c>
      <c r="C66" t="s">
        <v>42</v>
      </c>
      <c r="D66" t="s">
        <v>93</v>
      </c>
      <c r="E66" s="34">
        <v>41187</v>
      </c>
      <c r="F66" s="34">
        <v>41232</v>
      </c>
      <c r="G66">
        <v>737.28</v>
      </c>
      <c r="H66">
        <v>737.28</v>
      </c>
      <c r="I66">
        <v>0</v>
      </c>
      <c r="J66">
        <v>0</v>
      </c>
      <c r="K66" s="14">
        <f t="shared" si="0"/>
        <v>-500</v>
      </c>
      <c r="L66" s="35">
        <v>-500</v>
      </c>
      <c r="M66" t="s">
        <v>4708</v>
      </c>
      <c r="N66" t="s">
        <v>4709</v>
      </c>
      <c r="O66" t="s">
        <v>4710</v>
      </c>
      <c r="P66" s="8">
        <f t="shared" si="4"/>
        <v>44</v>
      </c>
      <c r="Q66" s="14">
        <f t="shared" si="5"/>
        <v>237.27999999999997</v>
      </c>
      <c r="R66" s="14">
        <f t="shared" si="6"/>
        <v>237.27999999999997</v>
      </c>
    </row>
    <row r="67" spans="1:18" ht="12.95" customHeight="1" outlineLevel="2" x14ac:dyDescent="0.2">
      <c r="A67" t="s">
        <v>40</v>
      </c>
      <c r="B67" t="s">
        <v>41</v>
      </c>
      <c r="C67" t="s">
        <v>42</v>
      </c>
      <c r="D67" t="s">
        <v>94</v>
      </c>
      <c r="E67" s="34">
        <v>41191</v>
      </c>
      <c r="F67" s="34">
        <v>41232</v>
      </c>
      <c r="G67">
        <v>176.64</v>
      </c>
      <c r="H67">
        <v>176.64</v>
      </c>
      <c r="I67">
        <v>0</v>
      </c>
      <c r="J67">
        <v>0</v>
      </c>
      <c r="K67" s="14">
        <f t="shared" ref="K67:K130" si="7">L67</f>
        <v>-295</v>
      </c>
      <c r="L67" s="35">
        <v>-295</v>
      </c>
      <c r="M67" t="s">
        <v>4708</v>
      </c>
      <c r="N67" t="s">
        <v>4709</v>
      </c>
      <c r="O67" t="s">
        <v>4710</v>
      </c>
      <c r="P67" s="8">
        <f t="shared" si="4"/>
        <v>40</v>
      </c>
      <c r="Q67" s="14">
        <f t="shared" si="5"/>
        <v>-118.36000000000001</v>
      </c>
      <c r="R67" s="14">
        <f t="shared" si="6"/>
        <v>-118.36000000000001</v>
      </c>
    </row>
    <row r="68" spans="1:18" ht="12.95" customHeight="1" outlineLevel="2" x14ac:dyDescent="0.2">
      <c r="A68" t="s">
        <v>40</v>
      </c>
      <c r="B68" t="s">
        <v>41</v>
      </c>
      <c r="C68" t="s">
        <v>42</v>
      </c>
      <c r="D68" t="s">
        <v>95</v>
      </c>
      <c r="E68" s="34">
        <v>41191</v>
      </c>
      <c r="F68" s="34">
        <v>41233</v>
      </c>
      <c r="G68">
        <v>552.96</v>
      </c>
      <c r="H68">
        <v>552.96</v>
      </c>
      <c r="I68">
        <v>0</v>
      </c>
      <c r="J68">
        <v>0</v>
      </c>
      <c r="K68" s="14">
        <f t="shared" si="7"/>
        <v>-495</v>
      </c>
      <c r="L68" s="35">
        <v>-495</v>
      </c>
      <c r="M68" t="s">
        <v>4708</v>
      </c>
      <c r="N68" t="s">
        <v>4709</v>
      </c>
      <c r="O68" t="s">
        <v>4710</v>
      </c>
      <c r="P68" s="8">
        <f t="shared" si="4"/>
        <v>41</v>
      </c>
      <c r="Q68" s="14">
        <f t="shared" si="5"/>
        <v>57.960000000000036</v>
      </c>
      <c r="R68" s="14">
        <f t="shared" si="6"/>
        <v>57.960000000000036</v>
      </c>
    </row>
    <row r="69" spans="1:18" ht="12.95" customHeight="1" outlineLevel="2" x14ac:dyDescent="0.2">
      <c r="A69" t="s">
        <v>40</v>
      </c>
      <c r="B69" t="s">
        <v>41</v>
      </c>
      <c r="C69" t="s">
        <v>42</v>
      </c>
      <c r="D69" t="s">
        <v>96</v>
      </c>
      <c r="E69" s="34">
        <v>41191</v>
      </c>
      <c r="F69" s="34">
        <v>41232</v>
      </c>
      <c r="G69">
        <v>1057.92</v>
      </c>
      <c r="H69">
        <v>1057.92</v>
      </c>
      <c r="I69">
        <v>0</v>
      </c>
      <c r="J69">
        <v>0</v>
      </c>
      <c r="K69" s="14">
        <f t="shared" si="7"/>
        <v>-775</v>
      </c>
      <c r="L69" s="35">
        <v>-775</v>
      </c>
      <c r="M69" t="s">
        <v>4708</v>
      </c>
      <c r="N69" t="s">
        <v>4709</v>
      </c>
      <c r="O69" t="s">
        <v>4710</v>
      </c>
      <c r="P69" s="8">
        <f t="shared" si="4"/>
        <v>40</v>
      </c>
      <c r="Q69" s="14">
        <f t="shared" si="5"/>
        <v>282.92000000000007</v>
      </c>
      <c r="R69" s="14">
        <f t="shared" si="6"/>
        <v>282.92000000000007</v>
      </c>
    </row>
    <row r="70" spans="1:18" ht="12.95" customHeight="1" outlineLevel="2" x14ac:dyDescent="0.2">
      <c r="A70" t="s">
        <v>40</v>
      </c>
      <c r="B70" t="s">
        <v>41</v>
      </c>
      <c r="C70" t="s">
        <v>42</v>
      </c>
      <c r="D70" t="s">
        <v>97</v>
      </c>
      <c r="E70" s="34">
        <v>41191</v>
      </c>
      <c r="F70" s="34">
        <v>41232</v>
      </c>
      <c r="G70">
        <v>1158.72</v>
      </c>
      <c r="H70">
        <v>1158.72</v>
      </c>
      <c r="I70">
        <v>0</v>
      </c>
      <c r="J70">
        <v>0</v>
      </c>
      <c r="K70" s="14">
        <f t="shared" si="7"/>
        <v>-810</v>
      </c>
      <c r="L70" s="35">
        <v>-810</v>
      </c>
      <c r="M70" t="s">
        <v>4708</v>
      </c>
      <c r="N70" t="s">
        <v>4709</v>
      </c>
      <c r="O70" t="s">
        <v>4710</v>
      </c>
      <c r="P70" s="8">
        <f t="shared" si="4"/>
        <v>40</v>
      </c>
      <c r="Q70" s="14">
        <f t="shared" si="5"/>
        <v>348.72</v>
      </c>
      <c r="R70" s="14">
        <f t="shared" si="6"/>
        <v>348.72</v>
      </c>
    </row>
    <row r="71" spans="1:18" ht="12.95" customHeight="1" outlineLevel="2" x14ac:dyDescent="0.2">
      <c r="A71" t="s">
        <v>40</v>
      </c>
      <c r="B71" t="s">
        <v>41</v>
      </c>
      <c r="C71" t="s">
        <v>42</v>
      </c>
      <c r="D71" t="s">
        <v>98</v>
      </c>
      <c r="E71" s="34">
        <v>41194</v>
      </c>
      <c r="F71" s="34">
        <v>41232</v>
      </c>
      <c r="G71">
        <v>917.37</v>
      </c>
      <c r="H71">
        <v>917.37</v>
      </c>
      <c r="I71">
        <v>0</v>
      </c>
      <c r="J71">
        <v>0</v>
      </c>
      <c r="K71" s="14">
        <f t="shared" si="7"/>
        <v>-890</v>
      </c>
      <c r="L71" s="35">
        <v>-890</v>
      </c>
      <c r="M71" t="s">
        <v>4708</v>
      </c>
      <c r="N71" t="s">
        <v>4709</v>
      </c>
      <c r="O71" t="s">
        <v>4710</v>
      </c>
      <c r="P71" s="8">
        <f t="shared" si="4"/>
        <v>37</v>
      </c>
      <c r="Q71" s="14">
        <f t="shared" si="5"/>
        <v>27.370000000000005</v>
      </c>
      <c r="R71" s="14">
        <f t="shared" si="6"/>
        <v>27.370000000000005</v>
      </c>
    </row>
    <row r="72" spans="1:18" ht="12.95" customHeight="1" outlineLevel="2" x14ac:dyDescent="0.2">
      <c r="A72" t="s">
        <v>40</v>
      </c>
      <c r="B72" t="s">
        <v>41</v>
      </c>
      <c r="C72" t="s">
        <v>42</v>
      </c>
      <c r="D72" t="s">
        <v>99</v>
      </c>
      <c r="E72" s="34">
        <v>41194</v>
      </c>
      <c r="F72" s="34">
        <v>41232</v>
      </c>
      <c r="G72">
        <v>1206.1199999999999</v>
      </c>
      <c r="H72">
        <v>1206.1199999999999</v>
      </c>
      <c r="I72">
        <v>0</v>
      </c>
      <c r="J72">
        <v>0</v>
      </c>
      <c r="K72" s="14">
        <f t="shared" si="7"/>
        <v>-1232</v>
      </c>
      <c r="L72" s="35">
        <v>-1232</v>
      </c>
      <c r="M72" t="s">
        <v>4708</v>
      </c>
      <c r="N72" t="s">
        <v>4709</v>
      </c>
      <c r="O72" t="s">
        <v>4710</v>
      </c>
      <c r="P72" s="8">
        <f t="shared" si="4"/>
        <v>37</v>
      </c>
      <c r="Q72" s="14">
        <f t="shared" si="5"/>
        <v>-25.880000000000109</v>
      </c>
      <c r="R72" s="14">
        <f t="shared" si="6"/>
        <v>-25.880000000000109</v>
      </c>
    </row>
    <row r="73" spans="1:18" ht="12.95" customHeight="1" outlineLevel="2" x14ac:dyDescent="0.2">
      <c r="A73" t="s">
        <v>40</v>
      </c>
      <c r="B73" t="s">
        <v>41</v>
      </c>
      <c r="C73" t="s">
        <v>42</v>
      </c>
      <c r="D73" t="s">
        <v>100</v>
      </c>
      <c r="E73" s="34">
        <v>41200</v>
      </c>
      <c r="F73" s="34">
        <v>41232</v>
      </c>
      <c r="G73">
        <v>350</v>
      </c>
      <c r="H73">
        <v>350</v>
      </c>
      <c r="I73">
        <v>0</v>
      </c>
      <c r="J73">
        <v>0</v>
      </c>
      <c r="K73" s="14">
        <f t="shared" si="7"/>
        <v>-325</v>
      </c>
      <c r="L73" s="35">
        <v>-325</v>
      </c>
      <c r="M73" t="s">
        <v>4708</v>
      </c>
      <c r="N73" t="s">
        <v>4709</v>
      </c>
      <c r="O73" t="s">
        <v>4710</v>
      </c>
      <c r="P73" s="8">
        <f t="shared" si="4"/>
        <v>31</v>
      </c>
      <c r="Q73" s="14">
        <f t="shared" si="5"/>
        <v>25</v>
      </c>
      <c r="R73" s="14">
        <f t="shared" si="6"/>
        <v>25</v>
      </c>
    </row>
    <row r="74" spans="1:18" ht="12.95" customHeight="1" outlineLevel="2" x14ac:dyDescent="0.2">
      <c r="A74" t="s">
        <v>40</v>
      </c>
      <c r="B74" t="s">
        <v>41</v>
      </c>
      <c r="C74" t="s">
        <v>42</v>
      </c>
      <c r="D74" t="s">
        <v>101</v>
      </c>
      <c r="E74" s="34">
        <v>41194</v>
      </c>
      <c r="F74" s="34">
        <v>41232</v>
      </c>
      <c r="G74">
        <v>764.04</v>
      </c>
      <c r="H74">
        <v>764.04</v>
      </c>
      <c r="I74">
        <v>0</v>
      </c>
      <c r="J74">
        <v>0</v>
      </c>
      <c r="K74" s="14">
        <f t="shared" si="7"/>
        <v>-720</v>
      </c>
      <c r="L74" s="35">
        <v>-720</v>
      </c>
      <c r="M74" t="s">
        <v>4708</v>
      </c>
      <c r="N74" t="s">
        <v>4709</v>
      </c>
      <c r="O74" t="s">
        <v>4710</v>
      </c>
      <c r="P74" s="8">
        <f t="shared" si="4"/>
        <v>37</v>
      </c>
      <c r="Q74" s="14">
        <f t="shared" si="5"/>
        <v>44.039999999999964</v>
      </c>
      <c r="R74" s="14">
        <f t="shared" si="6"/>
        <v>44.039999999999964</v>
      </c>
    </row>
    <row r="75" spans="1:18" ht="12.95" customHeight="1" outlineLevel="2" x14ac:dyDescent="0.2">
      <c r="A75" t="s">
        <v>40</v>
      </c>
      <c r="B75" t="s">
        <v>41</v>
      </c>
      <c r="C75" t="s">
        <v>42</v>
      </c>
      <c r="D75" t="s">
        <v>102</v>
      </c>
      <c r="E75" s="34">
        <v>41191</v>
      </c>
      <c r="F75" s="34">
        <v>41232</v>
      </c>
      <c r="G75">
        <v>1190.05</v>
      </c>
      <c r="H75">
        <v>1190.05</v>
      </c>
      <c r="I75">
        <v>0</v>
      </c>
      <c r="J75">
        <v>0</v>
      </c>
      <c r="K75" s="14">
        <f t="shared" si="7"/>
        <v>-1202</v>
      </c>
      <c r="L75" s="35">
        <v>-1202</v>
      </c>
      <c r="M75" t="s">
        <v>4708</v>
      </c>
      <c r="N75" t="s">
        <v>4709</v>
      </c>
      <c r="O75" t="s">
        <v>4710</v>
      </c>
      <c r="P75" s="8">
        <f t="shared" ref="P75:P138" si="8">DAYS360(E75,F75)</f>
        <v>40</v>
      </c>
      <c r="Q75" s="14">
        <f t="shared" ref="Q75:Q138" si="9">H75+K75</f>
        <v>-11.950000000000045</v>
      </c>
      <c r="R75" s="14">
        <f t="shared" ref="R75:R138" si="10">IF(P75&lt;=70,H75+L75,IF(H75+L75&lt;0,H75+L75,0))</f>
        <v>-11.950000000000045</v>
      </c>
    </row>
    <row r="76" spans="1:18" ht="12.95" customHeight="1" outlineLevel="2" x14ac:dyDescent="0.2">
      <c r="A76" t="s">
        <v>40</v>
      </c>
      <c r="B76" t="s">
        <v>41</v>
      </c>
      <c r="C76" t="s">
        <v>42</v>
      </c>
      <c r="D76" t="s">
        <v>103</v>
      </c>
      <c r="E76" s="34">
        <v>41194</v>
      </c>
      <c r="F76" s="34">
        <v>41232</v>
      </c>
      <c r="G76">
        <v>722.53</v>
      </c>
      <c r="H76">
        <v>722.53</v>
      </c>
      <c r="I76">
        <v>0</v>
      </c>
      <c r="J76">
        <v>0</v>
      </c>
      <c r="K76" s="14">
        <f t="shared" si="7"/>
        <v>-710</v>
      </c>
      <c r="L76" s="35">
        <v>-710</v>
      </c>
      <c r="M76" t="s">
        <v>4708</v>
      </c>
      <c r="N76" t="s">
        <v>4709</v>
      </c>
      <c r="O76" t="s">
        <v>4710</v>
      </c>
      <c r="P76" s="8">
        <f t="shared" si="8"/>
        <v>37</v>
      </c>
      <c r="Q76" s="14">
        <f t="shared" si="9"/>
        <v>12.529999999999973</v>
      </c>
      <c r="R76" s="14">
        <f t="shared" si="10"/>
        <v>12.529999999999973</v>
      </c>
    </row>
    <row r="77" spans="1:18" ht="12.95" customHeight="1" outlineLevel="2" x14ac:dyDescent="0.2">
      <c r="A77" t="s">
        <v>40</v>
      </c>
      <c r="B77" t="s">
        <v>41</v>
      </c>
      <c r="C77" t="s">
        <v>42</v>
      </c>
      <c r="D77" t="s">
        <v>104</v>
      </c>
      <c r="E77" s="34">
        <v>41194</v>
      </c>
      <c r="F77" s="34">
        <v>41232</v>
      </c>
      <c r="G77">
        <v>1094.48</v>
      </c>
      <c r="H77">
        <v>1094.48</v>
      </c>
      <c r="I77">
        <v>0</v>
      </c>
      <c r="J77">
        <v>0</v>
      </c>
      <c r="K77" s="14">
        <f t="shared" si="7"/>
        <v>-845</v>
      </c>
      <c r="L77" s="35">
        <v>-845</v>
      </c>
      <c r="M77" t="s">
        <v>4708</v>
      </c>
      <c r="N77" t="s">
        <v>4709</v>
      </c>
      <c r="O77" t="s">
        <v>4710</v>
      </c>
      <c r="P77" s="8">
        <f t="shared" si="8"/>
        <v>37</v>
      </c>
      <c r="Q77" s="14">
        <f t="shared" si="9"/>
        <v>249.48000000000002</v>
      </c>
      <c r="R77" s="14">
        <f t="shared" si="10"/>
        <v>249.48000000000002</v>
      </c>
    </row>
    <row r="78" spans="1:18" ht="12.95" customHeight="1" outlineLevel="2" x14ac:dyDescent="0.2">
      <c r="A78" t="s">
        <v>40</v>
      </c>
      <c r="B78" t="s">
        <v>41</v>
      </c>
      <c r="C78" t="s">
        <v>42</v>
      </c>
      <c r="D78" t="s">
        <v>105</v>
      </c>
      <c r="E78" s="34">
        <v>41194</v>
      </c>
      <c r="F78" s="34">
        <v>41232</v>
      </c>
      <c r="G78">
        <v>610.55999999999995</v>
      </c>
      <c r="H78">
        <v>610.55999999999995</v>
      </c>
      <c r="I78">
        <v>0</v>
      </c>
      <c r="J78">
        <v>0</v>
      </c>
      <c r="K78" s="14">
        <f t="shared" si="7"/>
        <v>-570</v>
      </c>
      <c r="L78" s="35">
        <v>-570</v>
      </c>
      <c r="M78" t="s">
        <v>4708</v>
      </c>
      <c r="N78" t="s">
        <v>4709</v>
      </c>
      <c r="O78" t="s">
        <v>4710</v>
      </c>
      <c r="P78" s="8">
        <f t="shared" si="8"/>
        <v>37</v>
      </c>
      <c r="Q78" s="14">
        <f t="shared" si="9"/>
        <v>40.559999999999945</v>
      </c>
      <c r="R78" s="14">
        <f t="shared" si="10"/>
        <v>40.559999999999945</v>
      </c>
    </row>
    <row r="79" spans="1:18" ht="12.95" customHeight="1" outlineLevel="2" x14ac:dyDescent="0.2">
      <c r="A79" t="s">
        <v>40</v>
      </c>
      <c r="B79" t="s">
        <v>41</v>
      </c>
      <c r="C79" t="s">
        <v>42</v>
      </c>
      <c r="D79" t="s">
        <v>106</v>
      </c>
      <c r="E79" s="34">
        <v>41191</v>
      </c>
      <c r="F79" s="34">
        <v>41232</v>
      </c>
      <c r="G79">
        <v>236.16</v>
      </c>
      <c r="H79">
        <v>236.16</v>
      </c>
      <c r="I79">
        <v>0</v>
      </c>
      <c r="J79">
        <v>0</v>
      </c>
      <c r="K79" s="14">
        <f t="shared" si="7"/>
        <v>-275</v>
      </c>
      <c r="L79" s="35">
        <v>-275</v>
      </c>
      <c r="M79" t="s">
        <v>4708</v>
      </c>
      <c r="N79" t="s">
        <v>4709</v>
      </c>
      <c r="O79" t="s">
        <v>4710</v>
      </c>
      <c r="P79" s="8">
        <f t="shared" si="8"/>
        <v>40</v>
      </c>
      <c r="Q79" s="14">
        <f t="shared" si="9"/>
        <v>-38.840000000000003</v>
      </c>
      <c r="R79" s="14">
        <f t="shared" si="10"/>
        <v>-38.840000000000003</v>
      </c>
    </row>
    <row r="80" spans="1:18" ht="12.95" customHeight="1" outlineLevel="2" x14ac:dyDescent="0.2">
      <c r="A80" t="s">
        <v>40</v>
      </c>
      <c r="B80" t="s">
        <v>41</v>
      </c>
      <c r="C80" t="s">
        <v>42</v>
      </c>
      <c r="D80" t="s">
        <v>107</v>
      </c>
      <c r="E80" s="34">
        <v>41191</v>
      </c>
      <c r="F80" s="34">
        <v>41232</v>
      </c>
      <c r="G80">
        <v>429.12</v>
      </c>
      <c r="H80">
        <v>429.12</v>
      </c>
      <c r="I80">
        <v>0</v>
      </c>
      <c r="J80">
        <v>0</v>
      </c>
      <c r="K80" s="14">
        <f t="shared" si="7"/>
        <v>-350</v>
      </c>
      <c r="L80" s="35">
        <v>-350</v>
      </c>
      <c r="M80" t="s">
        <v>4708</v>
      </c>
      <c r="N80" t="s">
        <v>4709</v>
      </c>
      <c r="O80" t="s">
        <v>4710</v>
      </c>
      <c r="P80" s="8">
        <f t="shared" si="8"/>
        <v>40</v>
      </c>
      <c r="Q80" s="14">
        <f t="shared" si="9"/>
        <v>79.12</v>
      </c>
      <c r="R80" s="14">
        <f t="shared" si="10"/>
        <v>79.12</v>
      </c>
    </row>
    <row r="81" spans="1:18" ht="12.95" customHeight="1" outlineLevel="2" x14ac:dyDescent="0.2">
      <c r="A81" t="s">
        <v>40</v>
      </c>
      <c r="B81" t="s">
        <v>41</v>
      </c>
      <c r="C81" t="s">
        <v>42</v>
      </c>
      <c r="D81" t="s">
        <v>108</v>
      </c>
      <c r="E81" s="34">
        <v>41191</v>
      </c>
      <c r="F81" s="34">
        <v>41232</v>
      </c>
      <c r="G81">
        <v>369.6</v>
      </c>
      <c r="H81">
        <v>369.6</v>
      </c>
      <c r="I81">
        <v>0</v>
      </c>
      <c r="J81">
        <v>0</v>
      </c>
      <c r="K81" s="14">
        <f t="shared" si="7"/>
        <v>-350</v>
      </c>
      <c r="L81" s="35">
        <v>-350</v>
      </c>
      <c r="M81" t="s">
        <v>4708</v>
      </c>
      <c r="N81" t="s">
        <v>4709</v>
      </c>
      <c r="O81" t="s">
        <v>4710</v>
      </c>
      <c r="P81" s="8">
        <f t="shared" si="8"/>
        <v>40</v>
      </c>
      <c r="Q81" s="14">
        <f t="shared" si="9"/>
        <v>19.600000000000023</v>
      </c>
      <c r="R81" s="14">
        <f t="shared" si="10"/>
        <v>19.600000000000023</v>
      </c>
    </row>
    <row r="82" spans="1:18" ht="12.95" customHeight="1" outlineLevel="2" x14ac:dyDescent="0.2">
      <c r="A82" t="s">
        <v>40</v>
      </c>
      <c r="B82" t="s">
        <v>41</v>
      </c>
      <c r="C82" t="s">
        <v>42</v>
      </c>
      <c r="D82" t="s">
        <v>109</v>
      </c>
      <c r="E82" s="34">
        <v>41194</v>
      </c>
      <c r="F82" s="34">
        <v>41232</v>
      </c>
      <c r="G82">
        <v>840.36</v>
      </c>
      <c r="H82">
        <v>840.36</v>
      </c>
      <c r="I82">
        <v>0</v>
      </c>
      <c r="J82">
        <v>0</v>
      </c>
      <c r="K82" s="14">
        <f t="shared" si="7"/>
        <v>-590</v>
      </c>
      <c r="L82" s="35">
        <v>-590</v>
      </c>
      <c r="M82" t="s">
        <v>4708</v>
      </c>
      <c r="N82" t="s">
        <v>4709</v>
      </c>
      <c r="O82" t="s">
        <v>4710</v>
      </c>
      <c r="P82" s="8">
        <f t="shared" si="8"/>
        <v>37</v>
      </c>
      <c r="Q82" s="14">
        <f t="shared" si="9"/>
        <v>250.36</v>
      </c>
      <c r="R82" s="14">
        <f t="shared" si="10"/>
        <v>250.36</v>
      </c>
    </row>
    <row r="83" spans="1:18" ht="12.95" customHeight="1" outlineLevel="2" x14ac:dyDescent="0.2">
      <c r="A83" t="s">
        <v>40</v>
      </c>
      <c r="B83" t="s">
        <v>41</v>
      </c>
      <c r="C83" t="s">
        <v>42</v>
      </c>
      <c r="D83" t="s">
        <v>110</v>
      </c>
      <c r="E83" s="34">
        <v>41194</v>
      </c>
      <c r="F83" s="34">
        <v>41232</v>
      </c>
      <c r="G83">
        <v>385.92</v>
      </c>
      <c r="H83">
        <v>385.92</v>
      </c>
      <c r="I83">
        <v>0</v>
      </c>
      <c r="J83">
        <v>0</v>
      </c>
      <c r="K83" s="14">
        <f t="shared" si="7"/>
        <v>-330</v>
      </c>
      <c r="L83" s="35">
        <v>-330</v>
      </c>
      <c r="M83" t="s">
        <v>4708</v>
      </c>
      <c r="N83" t="s">
        <v>4709</v>
      </c>
      <c r="O83" t="s">
        <v>4710</v>
      </c>
      <c r="P83" s="8">
        <f t="shared" si="8"/>
        <v>37</v>
      </c>
      <c r="Q83" s="14">
        <f t="shared" si="9"/>
        <v>55.920000000000016</v>
      </c>
      <c r="R83" s="14">
        <f t="shared" si="10"/>
        <v>55.920000000000016</v>
      </c>
    </row>
    <row r="84" spans="1:18" ht="12.95" customHeight="1" outlineLevel="2" x14ac:dyDescent="0.2">
      <c r="A84" t="s">
        <v>40</v>
      </c>
      <c r="B84" t="s">
        <v>41</v>
      </c>
      <c r="C84" t="s">
        <v>42</v>
      </c>
      <c r="D84" t="s">
        <v>111</v>
      </c>
      <c r="E84" s="34">
        <v>41191</v>
      </c>
      <c r="F84" s="34">
        <v>41233</v>
      </c>
      <c r="G84">
        <v>337.92</v>
      </c>
      <c r="H84">
        <v>337.92</v>
      </c>
      <c r="I84">
        <v>0</v>
      </c>
      <c r="J84">
        <v>0</v>
      </c>
      <c r="K84" s="14">
        <f t="shared" si="7"/>
        <v>-290</v>
      </c>
      <c r="L84" s="35">
        <v>-290</v>
      </c>
      <c r="M84" t="s">
        <v>4708</v>
      </c>
      <c r="N84" t="s">
        <v>4709</v>
      </c>
      <c r="O84" t="s">
        <v>4710</v>
      </c>
      <c r="P84" s="8">
        <f t="shared" si="8"/>
        <v>41</v>
      </c>
      <c r="Q84" s="14">
        <f t="shared" si="9"/>
        <v>47.920000000000016</v>
      </c>
      <c r="R84" s="14">
        <f t="shared" si="10"/>
        <v>47.920000000000016</v>
      </c>
    </row>
    <row r="85" spans="1:18" ht="12.95" customHeight="1" outlineLevel="2" x14ac:dyDescent="0.2">
      <c r="A85" t="s">
        <v>40</v>
      </c>
      <c r="B85" t="s">
        <v>41</v>
      </c>
      <c r="C85" t="s">
        <v>42</v>
      </c>
      <c r="D85" t="s">
        <v>112</v>
      </c>
      <c r="E85" s="34">
        <v>41194</v>
      </c>
      <c r="F85" s="34">
        <v>41232</v>
      </c>
      <c r="G85">
        <v>960.81</v>
      </c>
      <c r="H85">
        <v>960.81</v>
      </c>
      <c r="I85">
        <v>0</v>
      </c>
      <c r="J85">
        <v>0</v>
      </c>
      <c r="K85" s="14">
        <f t="shared" si="7"/>
        <v>-780</v>
      </c>
      <c r="L85" s="35">
        <v>-780</v>
      </c>
      <c r="M85" t="s">
        <v>4708</v>
      </c>
      <c r="N85" t="s">
        <v>4709</v>
      </c>
      <c r="O85" t="s">
        <v>4710</v>
      </c>
      <c r="P85" s="8">
        <f t="shared" si="8"/>
        <v>37</v>
      </c>
      <c r="Q85" s="14">
        <f t="shared" si="9"/>
        <v>180.80999999999995</v>
      </c>
      <c r="R85" s="14">
        <f t="shared" si="10"/>
        <v>180.80999999999995</v>
      </c>
    </row>
    <row r="86" spans="1:18" ht="12.95" customHeight="1" outlineLevel="2" x14ac:dyDescent="0.2">
      <c r="A86" t="s">
        <v>40</v>
      </c>
      <c r="B86" t="s">
        <v>41</v>
      </c>
      <c r="C86" t="s">
        <v>42</v>
      </c>
      <c r="D86" t="s">
        <v>113</v>
      </c>
      <c r="E86" s="34">
        <v>41191</v>
      </c>
      <c r="F86" s="34">
        <v>41232</v>
      </c>
      <c r="G86">
        <v>339.84</v>
      </c>
      <c r="H86">
        <v>339.84</v>
      </c>
      <c r="I86">
        <v>0</v>
      </c>
      <c r="J86">
        <v>0</v>
      </c>
      <c r="K86" s="14">
        <f t="shared" si="7"/>
        <v>-300</v>
      </c>
      <c r="L86" s="35">
        <v>-300</v>
      </c>
      <c r="M86" t="s">
        <v>4708</v>
      </c>
      <c r="N86" t="s">
        <v>4709</v>
      </c>
      <c r="O86" t="s">
        <v>4710</v>
      </c>
      <c r="P86" s="8">
        <f t="shared" si="8"/>
        <v>40</v>
      </c>
      <c r="Q86" s="14">
        <f t="shared" si="9"/>
        <v>39.839999999999975</v>
      </c>
      <c r="R86" s="14">
        <f t="shared" si="10"/>
        <v>39.839999999999975</v>
      </c>
    </row>
    <row r="87" spans="1:18" ht="12.95" customHeight="1" outlineLevel="2" x14ac:dyDescent="0.2">
      <c r="A87" t="s">
        <v>40</v>
      </c>
      <c r="B87" t="s">
        <v>41</v>
      </c>
      <c r="C87" t="s">
        <v>42</v>
      </c>
      <c r="D87" t="s">
        <v>114</v>
      </c>
      <c r="E87" s="34">
        <v>41194</v>
      </c>
      <c r="F87" s="34">
        <v>41232</v>
      </c>
      <c r="G87">
        <v>266.88</v>
      </c>
      <c r="H87">
        <v>266.88</v>
      </c>
      <c r="I87">
        <v>0</v>
      </c>
      <c r="J87">
        <v>0</v>
      </c>
      <c r="K87" s="14">
        <f t="shared" si="7"/>
        <v>-330</v>
      </c>
      <c r="L87" s="35">
        <v>-330</v>
      </c>
      <c r="M87" t="s">
        <v>4708</v>
      </c>
      <c r="N87" t="s">
        <v>4709</v>
      </c>
      <c r="O87" t="s">
        <v>4710</v>
      </c>
      <c r="P87" s="8">
        <f t="shared" si="8"/>
        <v>37</v>
      </c>
      <c r="Q87" s="14">
        <f t="shared" si="9"/>
        <v>-63.120000000000005</v>
      </c>
      <c r="R87" s="14">
        <f t="shared" si="10"/>
        <v>-63.120000000000005</v>
      </c>
    </row>
    <row r="88" spans="1:18" ht="12.95" customHeight="1" outlineLevel="2" x14ac:dyDescent="0.2">
      <c r="A88" t="s">
        <v>40</v>
      </c>
      <c r="B88" t="s">
        <v>41</v>
      </c>
      <c r="C88" t="s">
        <v>42</v>
      </c>
      <c r="D88" t="s">
        <v>115</v>
      </c>
      <c r="E88" s="34">
        <v>41194</v>
      </c>
      <c r="F88" s="34">
        <v>41232</v>
      </c>
      <c r="G88">
        <v>240.96</v>
      </c>
      <c r="H88">
        <v>240.96</v>
      </c>
      <c r="I88">
        <v>0</v>
      </c>
      <c r="J88">
        <v>0</v>
      </c>
      <c r="K88" s="14">
        <f t="shared" si="7"/>
        <v>-510</v>
      </c>
      <c r="L88" s="35">
        <v>-510</v>
      </c>
      <c r="M88" t="s">
        <v>4708</v>
      </c>
      <c r="N88" t="s">
        <v>4709</v>
      </c>
      <c r="O88" t="s">
        <v>4710</v>
      </c>
      <c r="P88" s="8">
        <f t="shared" si="8"/>
        <v>37</v>
      </c>
      <c r="Q88" s="14">
        <f t="shared" si="9"/>
        <v>-269.03999999999996</v>
      </c>
      <c r="R88" s="14">
        <f t="shared" si="10"/>
        <v>-269.03999999999996</v>
      </c>
    </row>
    <row r="89" spans="1:18" ht="12.95" customHeight="1" outlineLevel="2" x14ac:dyDescent="0.2">
      <c r="A89" t="s">
        <v>40</v>
      </c>
      <c r="B89" t="s">
        <v>41</v>
      </c>
      <c r="C89" t="s">
        <v>42</v>
      </c>
      <c r="D89" t="s">
        <v>116</v>
      </c>
      <c r="E89" s="34">
        <v>41194</v>
      </c>
      <c r="F89" s="34">
        <v>41233</v>
      </c>
      <c r="G89">
        <v>574.33000000000004</v>
      </c>
      <c r="H89">
        <v>574.33000000000004</v>
      </c>
      <c r="I89">
        <v>0</v>
      </c>
      <c r="J89">
        <v>0</v>
      </c>
      <c r="K89" s="14">
        <f t="shared" si="7"/>
        <v>-365</v>
      </c>
      <c r="L89" s="35">
        <v>-365</v>
      </c>
      <c r="M89" t="s">
        <v>4708</v>
      </c>
      <c r="N89" t="s">
        <v>4709</v>
      </c>
      <c r="O89" t="s">
        <v>4710</v>
      </c>
      <c r="P89" s="8">
        <f t="shared" si="8"/>
        <v>38</v>
      </c>
      <c r="Q89" s="14">
        <f t="shared" si="9"/>
        <v>209.33000000000004</v>
      </c>
      <c r="R89" s="14">
        <f t="shared" si="10"/>
        <v>209.33000000000004</v>
      </c>
    </row>
    <row r="90" spans="1:18" ht="12.95" customHeight="1" outlineLevel="2" x14ac:dyDescent="0.2">
      <c r="A90" t="s">
        <v>40</v>
      </c>
      <c r="B90" t="s">
        <v>41</v>
      </c>
      <c r="C90" t="s">
        <v>42</v>
      </c>
      <c r="D90" t="s">
        <v>117</v>
      </c>
      <c r="E90" s="34">
        <v>41194</v>
      </c>
      <c r="F90" s="34">
        <v>41232</v>
      </c>
      <c r="G90">
        <v>662.58</v>
      </c>
      <c r="H90">
        <v>662.58</v>
      </c>
      <c r="I90">
        <v>0</v>
      </c>
      <c r="J90">
        <v>0</v>
      </c>
      <c r="K90" s="14">
        <f t="shared" si="7"/>
        <v>-670</v>
      </c>
      <c r="L90" s="35">
        <v>-670</v>
      </c>
      <c r="M90" t="s">
        <v>4708</v>
      </c>
      <c r="N90" t="s">
        <v>4709</v>
      </c>
      <c r="O90" t="s">
        <v>4710</v>
      </c>
      <c r="P90" s="8">
        <f t="shared" si="8"/>
        <v>37</v>
      </c>
      <c r="Q90" s="14">
        <f t="shared" si="9"/>
        <v>-7.4199999999999591</v>
      </c>
      <c r="R90" s="14">
        <f t="shared" si="10"/>
        <v>-7.4199999999999591</v>
      </c>
    </row>
    <row r="91" spans="1:18" ht="12.95" customHeight="1" outlineLevel="2" x14ac:dyDescent="0.2">
      <c r="A91" t="s">
        <v>40</v>
      </c>
      <c r="B91" t="s">
        <v>41</v>
      </c>
      <c r="C91" t="s">
        <v>42</v>
      </c>
      <c r="D91" t="s">
        <v>118</v>
      </c>
      <c r="E91" s="34">
        <v>41194</v>
      </c>
      <c r="F91" s="34">
        <v>41232</v>
      </c>
      <c r="G91">
        <v>346.56</v>
      </c>
      <c r="H91">
        <v>346.56</v>
      </c>
      <c r="I91">
        <v>0</v>
      </c>
      <c r="J91">
        <v>0</v>
      </c>
      <c r="K91" s="14">
        <f t="shared" si="7"/>
        <v>-420</v>
      </c>
      <c r="L91" s="35">
        <v>-420</v>
      </c>
      <c r="M91" t="s">
        <v>4708</v>
      </c>
      <c r="N91" t="s">
        <v>4709</v>
      </c>
      <c r="O91" t="s">
        <v>4710</v>
      </c>
      <c r="P91" s="8">
        <f t="shared" si="8"/>
        <v>37</v>
      </c>
      <c r="Q91" s="14">
        <f t="shared" si="9"/>
        <v>-73.44</v>
      </c>
      <c r="R91" s="14">
        <f t="shared" si="10"/>
        <v>-73.44</v>
      </c>
    </row>
    <row r="92" spans="1:18" ht="12.95" customHeight="1" outlineLevel="2" x14ac:dyDescent="0.2">
      <c r="A92" t="s">
        <v>40</v>
      </c>
      <c r="B92" t="s">
        <v>41</v>
      </c>
      <c r="C92" t="s">
        <v>42</v>
      </c>
      <c r="D92" t="s">
        <v>119</v>
      </c>
      <c r="E92" s="34">
        <v>41194</v>
      </c>
      <c r="F92" s="34">
        <v>41232</v>
      </c>
      <c r="G92">
        <v>510.72</v>
      </c>
      <c r="H92">
        <v>510.72</v>
      </c>
      <c r="I92">
        <v>0</v>
      </c>
      <c r="J92">
        <v>0</v>
      </c>
      <c r="K92" s="14">
        <f t="shared" si="7"/>
        <v>-335</v>
      </c>
      <c r="L92" s="35">
        <v>-335</v>
      </c>
      <c r="M92" t="s">
        <v>4708</v>
      </c>
      <c r="N92" t="s">
        <v>4709</v>
      </c>
      <c r="O92" t="s">
        <v>4710</v>
      </c>
      <c r="P92" s="8">
        <f t="shared" si="8"/>
        <v>37</v>
      </c>
      <c r="Q92" s="14">
        <f t="shared" si="9"/>
        <v>175.72000000000003</v>
      </c>
      <c r="R92" s="14">
        <f t="shared" si="10"/>
        <v>175.72000000000003</v>
      </c>
    </row>
    <row r="93" spans="1:18" ht="12.95" customHeight="1" outlineLevel="2" x14ac:dyDescent="0.2">
      <c r="A93" t="s">
        <v>40</v>
      </c>
      <c r="B93" t="s">
        <v>41</v>
      </c>
      <c r="C93" t="s">
        <v>42</v>
      </c>
      <c r="D93" t="s">
        <v>120</v>
      </c>
      <c r="E93" s="34">
        <v>41194</v>
      </c>
      <c r="F93" s="34">
        <v>41232</v>
      </c>
      <c r="G93">
        <v>693.12</v>
      </c>
      <c r="H93">
        <v>693.12</v>
      </c>
      <c r="I93">
        <v>0</v>
      </c>
      <c r="J93">
        <v>0</v>
      </c>
      <c r="K93" s="14">
        <f t="shared" si="7"/>
        <v>-710</v>
      </c>
      <c r="L93" s="35">
        <v>-710</v>
      </c>
      <c r="M93" t="s">
        <v>4708</v>
      </c>
      <c r="N93" t="s">
        <v>4709</v>
      </c>
      <c r="O93" t="s">
        <v>4710</v>
      </c>
      <c r="P93" s="8">
        <f t="shared" si="8"/>
        <v>37</v>
      </c>
      <c r="Q93" s="14">
        <f t="shared" si="9"/>
        <v>-16.879999999999995</v>
      </c>
      <c r="R93" s="14">
        <f t="shared" si="10"/>
        <v>-16.879999999999995</v>
      </c>
    </row>
    <row r="94" spans="1:18" ht="12.95" customHeight="1" outlineLevel="2" x14ac:dyDescent="0.2">
      <c r="A94" t="s">
        <v>40</v>
      </c>
      <c r="B94" t="s">
        <v>41</v>
      </c>
      <c r="C94" t="s">
        <v>42</v>
      </c>
      <c r="D94" t="s">
        <v>121</v>
      </c>
      <c r="E94" s="34">
        <v>41194</v>
      </c>
      <c r="F94" s="34">
        <v>41232</v>
      </c>
      <c r="G94">
        <v>410.88</v>
      </c>
      <c r="H94">
        <v>410.88</v>
      </c>
      <c r="I94">
        <v>0</v>
      </c>
      <c r="J94">
        <v>0</v>
      </c>
      <c r="K94" s="14">
        <f t="shared" si="7"/>
        <v>-330</v>
      </c>
      <c r="L94" s="35">
        <v>-330</v>
      </c>
      <c r="M94" t="s">
        <v>4708</v>
      </c>
      <c r="N94" t="s">
        <v>4709</v>
      </c>
      <c r="O94" t="s">
        <v>4710</v>
      </c>
      <c r="P94" s="8">
        <f t="shared" si="8"/>
        <v>37</v>
      </c>
      <c r="Q94" s="14">
        <f t="shared" si="9"/>
        <v>80.88</v>
      </c>
      <c r="R94" s="14">
        <f t="shared" si="10"/>
        <v>80.88</v>
      </c>
    </row>
    <row r="95" spans="1:18" ht="12.95" customHeight="1" outlineLevel="2" x14ac:dyDescent="0.2">
      <c r="A95" t="s">
        <v>40</v>
      </c>
      <c r="B95" t="s">
        <v>41</v>
      </c>
      <c r="C95" t="s">
        <v>42</v>
      </c>
      <c r="D95" t="s">
        <v>122</v>
      </c>
      <c r="E95" s="34">
        <v>41198</v>
      </c>
      <c r="F95" s="34">
        <v>41232</v>
      </c>
      <c r="G95">
        <v>837.12</v>
      </c>
      <c r="H95">
        <v>837.12</v>
      </c>
      <c r="I95">
        <v>0</v>
      </c>
      <c r="J95">
        <v>0</v>
      </c>
      <c r="K95" s="14">
        <f t="shared" si="7"/>
        <v>-630</v>
      </c>
      <c r="L95" s="35">
        <v>-630</v>
      </c>
      <c r="M95" t="s">
        <v>4708</v>
      </c>
      <c r="N95" t="s">
        <v>4709</v>
      </c>
      <c r="O95" t="s">
        <v>4710</v>
      </c>
      <c r="P95" s="8">
        <f t="shared" si="8"/>
        <v>33</v>
      </c>
      <c r="Q95" s="14">
        <f t="shared" si="9"/>
        <v>207.12</v>
      </c>
      <c r="R95" s="14">
        <f t="shared" si="10"/>
        <v>207.12</v>
      </c>
    </row>
    <row r="96" spans="1:18" ht="12.95" customHeight="1" outlineLevel="2" x14ac:dyDescent="0.2">
      <c r="A96" t="s">
        <v>40</v>
      </c>
      <c r="B96" t="s">
        <v>41</v>
      </c>
      <c r="C96" t="s">
        <v>42</v>
      </c>
      <c r="D96" t="s">
        <v>123</v>
      </c>
      <c r="E96" s="34">
        <v>41194</v>
      </c>
      <c r="F96" s="34">
        <v>41233</v>
      </c>
      <c r="G96">
        <v>312.95999999999998</v>
      </c>
      <c r="H96">
        <v>312.95999999999998</v>
      </c>
      <c r="I96">
        <v>0</v>
      </c>
      <c r="J96">
        <v>0</v>
      </c>
      <c r="K96" s="14">
        <f t="shared" si="7"/>
        <v>-350</v>
      </c>
      <c r="L96" s="35">
        <v>-350</v>
      </c>
      <c r="M96" t="s">
        <v>4708</v>
      </c>
      <c r="N96" t="s">
        <v>4709</v>
      </c>
      <c r="O96" t="s">
        <v>4710</v>
      </c>
      <c r="P96" s="8">
        <f t="shared" si="8"/>
        <v>38</v>
      </c>
      <c r="Q96" s="14">
        <f t="shared" si="9"/>
        <v>-37.04000000000002</v>
      </c>
      <c r="R96" s="14">
        <f t="shared" si="10"/>
        <v>-37.04000000000002</v>
      </c>
    </row>
    <row r="97" spans="1:18" ht="12.95" customHeight="1" outlineLevel="2" x14ac:dyDescent="0.2">
      <c r="A97" t="s">
        <v>40</v>
      </c>
      <c r="B97" t="s">
        <v>41</v>
      </c>
      <c r="C97" t="s">
        <v>42</v>
      </c>
      <c r="D97" t="s">
        <v>124</v>
      </c>
      <c r="E97" s="34">
        <v>41194</v>
      </c>
      <c r="F97" s="34">
        <v>41232</v>
      </c>
      <c r="G97">
        <v>824.86</v>
      </c>
      <c r="H97">
        <v>824.86</v>
      </c>
      <c r="I97">
        <v>0</v>
      </c>
      <c r="J97">
        <v>0</v>
      </c>
      <c r="K97" s="14">
        <f t="shared" si="7"/>
        <v>-490</v>
      </c>
      <c r="L97" s="35">
        <v>-490</v>
      </c>
      <c r="M97" t="s">
        <v>4708</v>
      </c>
      <c r="N97" t="s">
        <v>4709</v>
      </c>
      <c r="O97" t="s">
        <v>4710</v>
      </c>
      <c r="P97" s="8">
        <f t="shared" si="8"/>
        <v>37</v>
      </c>
      <c r="Q97" s="14">
        <f t="shared" si="9"/>
        <v>334.86</v>
      </c>
      <c r="R97" s="14">
        <f t="shared" si="10"/>
        <v>334.86</v>
      </c>
    </row>
    <row r="98" spans="1:18" ht="12.95" customHeight="1" outlineLevel="2" x14ac:dyDescent="0.2">
      <c r="A98" t="s">
        <v>40</v>
      </c>
      <c r="B98" t="s">
        <v>41</v>
      </c>
      <c r="C98" t="s">
        <v>42</v>
      </c>
      <c r="D98" t="s">
        <v>125</v>
      </c>
      <c r="E98" s="34">
        <v>41194</v>
      </c>
      <c r="F98" s="34">
        <v>41232</v>
      </c>
      <c r="G98">
        <v>747.45</v>
      </c>
      <c r="H98">
        <v>747.45</v>
      </c>
      <c r="I98">
        <v>0</v>
      </c>
      <c r="J98">
        <v>0</v>
      </c>
      <c r="K98" s="14">
        <f t="shared" si="7"/>
        <v>-450</v>
      </c>
      <c r="L98" s="35">
        <v>-450</v>
      </c>
      <c r="M98" t="s">
        <v>4708</v>
      </c>
      <c r="N98" t="s">
        <v>4709</v>
      </c>
      <c r="O98" t="s">
        <v>4710</v>
      </c>
      <c r="P98" s="8">
        <f t="shared" si="8"/>
        <v>37</v>
      </c>
      <c r="Q98" s="14">
        <f t="shared" si="9"/>
        <v>297.45000000000005</v>
      </c>
      <c r="R98" s="14">
        <f t="shared" si="10"/>
        <v>297.45000000000005</v>
      </c>
    </row>
    <row r="99" spans="1:18" ht="12.95" customHeight="1" outlineLevel="2" x14ac:dyDescent="0.2">
      <c r="A99" t="s">
        <v>40</v>
      </c>
      <c r="B99" t="s">
        <v>41</v>
      </c>
      <c r="C99" t="s">
        <v>42</v>
      </c>
      <c r="D99" t="s">
        <v>126</v>
      </c>
      <c r="E99" s="34">
        <v>41194</v>
      </c>
      <c r="F99" s="34">
        <v>41232</v>
      </c>
      <c r="G99">
        <v>274.56</v>
      </c>
      <c r="H99">
        <v>274.56</v>
      </c>
      <c r="I99">
        <v>0</v>
      </c>
      <c r="J99">
        <v>0</v>
      </c>
      <c r="K99" s="14">
        <f t="shared" si="7"/>
        <v>-195</v>
      </c>
      <c r="L99" s="35">
        <v>-195</v>
      </c>
      <c r="M99" t="s">
        <v>4708</v>
      </c>
      <c r="N99" t="s">
        <v>4709</v>
      </c>
      <c r="O99" t="s">
        <v>4710</v>
      </c>
      <c r="P99" s="8">
        <f t="shared" si="8"/>
        <v>37</v>
      </c>
      <c r="Q99" s="14">
        <f t="shared" si="9"/>
        <v>79.56</v>
      </c>
      <c r="R99" s="14">
        <f t="shared" si="10"/>
        <v>79.56</v>
      </c>
    </row>
    <row r="100" spans="1:18" ht="12.95" customHeight="1" outlineLevel="2" x14ac:dyDescent="0.2">
      <c r="A100" t="s">
        <v>40</v>
      </c>
      <c r="B100" t="s">
        <v>41</v>
      </c>
      <c r="C100" t="s">
        <v>42</v>
      </c>
      <c r="D100" t="s">
        <v>127</v>
      </c>
      <c r="E100" s="34">
        <v>41194</v>
      </c>
      <c r="F100" s="34">
        <v>41233</v>
      </c>
      <c r="G100">
        <v>337.92</v>
      </c>
      <c r="H100">
        <v>337.92</v>
      </c>
      <c r="I100">
        <v>0</v>
      </c>
      <c r="J100">
        <v>0</v>
      </c>
      <c r="K100" s="14">
        <f t="shared" si="7"/>
        <v>-285</v>
      </c>
      <c r="L100" s="35">
        <v>-285</v>
      </c>
      <c r="M100" t="s">
        <v>4708</v>
      </c>
      <c r="N100" t="s">
        <v>4709</v>
      </c>
      <c r="O100" t="s">
        <v>4710</v>
      </c>
      <c r="P100" s="8">
        <f t="shared" si="8"/>
        <v>38</v>
      </c>
      <c r="Q100" s="14">
        <f t="shared" si="9"/>
        <v>52.920000000000016</v>
      </c>
      <c r="R100" s="14">
        <f t="shared" si="10"/>
        <v>52.920000000000016</v>
      </c>
    </row>
    <row r="101" spans="1:18" ht="12.95" customHeight="1" outlineLevel="2" x14ac:dyDescent="0.2">
      <c r="A101" t="s">
        <v>40</v>
      </c>
      <c r="B101" t="s">
        <v>41</v>
      </c>
      <c r="C101" t="s">
        <v>42</v>
      </c>
      <c r="D101" t="s">
        <v>128</v>
      </c>
      <c r="E101" s="34">
        <v>41194</v>
      </c>
      <c r="F101" s="34">
        <v>41232</v>
      </c>
      <c r="G101">
        <v>263.58999999999997</v>
      </c>
      <c r="H101">
        <v>263.58999999999997</v>
      </c>
      <c r="I101">
        <v>0</v>
      </c>
      <c r="J101">
        <v>0</v>
      </c>
      <c r="K101" s="14">
        <f t="shared" si="7"/>
        <v>-130</v>
      </c>
      <c r="L101" s="35">
        <v>-130</v>
      </c>
      <c r="M101" t="s">
        <v>4708</v>
      </c>
      <c r="N101" t="s">
        <v>4709</v>
      </c>
      <c r="O101" t="s">
        <v>4710</v>
      </c>
      <c r="P101" s="8">
        <f t="shared" si="8"/>
        <v>37</v>
      </c>
      <c r="Q101" s="14">
        <f t="shared" si="9"/>
        <v>133.58999999999997</v>
      </c>
      <c r="R101" s="14">
        <f t="shared" si="10"/>
        <v>133.58999999999997</v>
      </c>
    </row>
    <row r="102" spans="1:18" ht="12.95" customHeight="1" outlineLevel="2" x14ac:dyDescent="0.2">
      <c r="A102" t="s">
        <v>40</v>
      </c>
      <c r="B102" t="s">
        <v>41</v>
      </c>
      <c r="C102" t="s">
        <v>42</v>
      </c>
      <c r="D102" t="s">
        <v>129</v>
      </c>
      <c r="E102" s="34">
        <v>41194</v>
      </c>
      <c r="F102" s="34">
        <v>41233</v>
      </c>
      <c r="G102">
        <v>411.84</v>
      </c>
      <c r="H102">
        <v>411.84</v>
      </c>
      <c r="I102">
        <v>0</v>
      </c>
      <c r="J102">
        <v>0</v>
      </c>
      <c r="K102" s="14">
        <f t="shared" si="7"/>
        <v>-385</v>
      </c>
      <c r="L102" s="35">
        <v>-385</v>
      </c>
      <c r="M102" t="s">
        <v>4708</v>
      </c>
      <c r="N102" t="s">
        <v>4709</v>
      </c>
      <c r="O102" t="s">
        <v>4710</v>
      </c>
      <c r="P102" s="8">
        <f t="shared" si="8"/>
        <v>38</v>
      </c>
      <c r="Q102" s="14">
        <f t="shared" si="9"/>
        <v>26.839999999999975</v>
      </c>
      <c r="R102" s="14">
        <f t="shared" si="10"/>
        <v>26.839999999999975</v>
      </c>
    </row>
    <row r="103" spans="1:18" ht="12.95" customHeight="1" outlineLevel="2" x14ac:dyDescent="0.2">
      <c r="A103" t="s">
        <v>40</v>
      </c>
      <c r="B103" t="s">
        <v>41</v>
      </c>
      <c r="C103" t="s">
        <v>42</v>
      </c>
      <c r="D103" t="s">
        <v>130</v>
      </c>
      <c r="E103" s="34">
        <v>41194</v>
      </c>
      <c r="F103" s="34">
        <v>41232</v>
      </c>
      <c r="G103">
        <v>317.38</v>
      </c>
      <c r="H103">
        <v>317.38</v>
      </c>
      <c r="I103">
        <v>0</v>
      </c>
      <c r="J103">
        <v>0</v>
      </c>
      <c r="K103" s="14">
        <f t="shared" si="7"/>
        <v>-310</v>
      </c>
      <c r="L103" s="35">
        <v>-310</v>
      </c>
      <c r="M103" t="s">
        <v>4708</v>
      </c>
      <c r="N103" t="s">
        <v>4709</v>
      </c>
      <c r="O103" t="s">
        <v>4710</v>
      </c>
      <c r="P103" s="8">
        <f t="shared" si="8"/>
        <v>37</v>
      </c>
      <c r="Q103" s="14">
        <f t="shared" si="9"/>
        <v>7.3799999999999955</v>
      </c>
      <c r="R103" s="14">
        <f t="shared" si="10"/>
        <v>7.3799999999999955</v>
      </c>
    </row>
    <row r="104" spans="1:18" ht="12.95" customHeight="1" outlineLevel="2" x14ac:dyDescent="0.2">
      <c r="A104" t="s">
        <v>40</v>
      </c>
      <c r="B104" t="s">
        <v>41</v>
      </c>
      <c r="C104" t="s">
        <v>42</v>
      </c>
      <c r="D104" t="s">
        <v>131</v>
      </c>
      <c r="E104" s="34">
        <v>41198</v>
      </c>
      <c r="F104" s="34">
        <v>41233</v>
      </c>
      <c r="G104">
        <v>200.64</v>
      </c>
      <c r="H104">
        <v>200.64</v>
      </c>
      <c r="I104">
        <v>0</v>
      </c>
      <c r="J104">
        <v>0</v>
      </c>
      <c r="K104" s="14">
        <f t="shared" si="7"/>
        <v>-205</v>
      </c>
      <c r="L104" s="35">
        <v>-205</v>
      </c>
      <c r="M104" t="s">
        <v>4708</v>
      </c>
      <c r="N104" t="s">
        <v>4709</v>
      </c>
      <c r="O104" t="s">
        <v>4710</v>
      </c>
      <c r="P104" s="8">
        <f t="shared" si="8"/>
        <v>34</v>
      </c>
      <c r="Q104" s="14">
        <f t="shared" si="9"/>
        <v>-4.3600000000000136</v>
      </c>
      <c r="R104" s="14">
        <f t="shared" si="10"/>
        <v>-4.3600000000000136</v>
      </c>
    </row>
    <row r="105" spans="1:18" ht="12.95" customHeight="1" outlineLevel="2" x14ac:dyDescent="0.2">
      <c r="A105" t="s">
        <v>40</v>
      </c>
      <c r="B105" t="s">
        <v>41</v>
      </c>
      <c r="C105" t="s">
        <v>42</v>
      </c>
      <c r="D105" t="s">
        <v>132</v>
      </c>
      <c r="E105" s="34">
        <v>41194</v>
      </c>
      <c r="F105" s="34">
        <v>41232</v>
      </c>
      <c r="G105">
        <v>96</v>
      </c>
      <c r="H105">
        <v>96</v>
      </c>
      <c r="I105">
        <v>0</v>
      </c>
      <c r="J105">
        <v>0</v>
      </c>
      <c r="K105" s="14">
        <f t="shared" si="7"/>
        <v>-150</v>
      </c>
      <c r="L105" s="35">
        <v>-150</v>
      </c>
      <c r="M105" t="s">
        <v>4708</v>
      </c>
      <c r="N105" t="s">
        <v>4709</v>
      </c>
      <c r="O105" t="s">
        <v>4710</v>
      </c>
      <c r="P105" s="8">
        <f t="shared" si="8"/>
        <v>37</v>
      </c>
      <c r="Q105" s="14">
        <f t="shared" si="9"/>
        <v>-54</v>
      </c>
      <c r="R105" s="14">
        <f t="shared" si="10"/>
        <v>-54</v>
      </c>
    </row>
    <row r="106" spans="1:18" ht="12.95" customHeight="1" outlineLevel="2" x14ac:dyDescent="0.2">
      <c r="A106" t="s">
        <v>40</v>
      </c>
      <c r="B106" t="s">
        <v>41</v>
      </c>
      <c r="C106" t="s">
        <v>42</v>
      </c>
      <c r="D106" t="s">
        <v>133</v>
      </c>
      <c r="E106" s="34">
        <v>41194</v>
      </c>
      <c r="F106" s="34">
        <v>41232</v>
      </c>
      <c r="G106">
        <v>329.28</v>
      </c>
      <c r="H106">
        <v>329.28</v>
      </c>
      <c r="I106">
        <v>0</v>
      </c>
      <c r="J106">
        <v>0</v>
      </c>
      <c r="K106" s="14">
        <f t="shared" si="7"/>
        <v>-315</v>
      </c>
      <c r="L106" s="35">
        <v>-315</v>
      </c>
      <c r="M106" t="s">
        <v>4708</v>
      </c>
      <c r="N106" t="s">
        <v>4709</v>
      </c>
      <c r="O106" t="s">
        <v>4710</v>
      </c>
      <c r="P106" s="8">
        <f t="shared" si="8"/>
        <v>37</v>
      </c>
      <c r="Q106" s="14">
        <f t="shared" si="9"/>
        <v>14.279999999999973</v>
      </c>
      <c r="R106" s="14">
        <f t="shared" si="10"/>
        <v>14.279999999999973</v>
      </c>
    </row>
    <row r="107" spans="1:18" ht="12.95" customHeight="1" outlineLevel="2" x14ac:dyDescent="0.2">
      <c r="A107" t="s">
        <v>40</v>
      </c>
      <c r="B107" t="s">
        <v>41</v>
      </c>
      <c r="C107" t="s">
        <v>42</v>
      </c>
      <c r="D107" t="s">
        <v>134</v>
      </c>
      <c r="E107" s="34">
        <v>41194</v>
      </c>
      <c r="F107" s="34">
        <v>41232</v>
      </c>
      <c r="G107">
        <v>43.2</v>
      </c>
      <c r="H107">
        <v>43.2</v>
      </c>
      <c r="I107">
        <v>0</v>
      </c>
      <c r="J107">
        <v>0</v>
      </c>
      <c r="K107" s="14">
        <f t="shared" si="7"/>
        <v>-60</v>
      </c>
      <c r="L107" s="35">
        <v>-60</v>
      </c>
      <c r="M107" t="s">
        <v>4708</v>
      </c>
      <c r="N107" t="s">
        <v>4709</v>
      </c>
      <c r="O107" t="s">
        <v>4710</v>
      </c>
      <c r="P107" s="8">
        <f t="shared" si="8"/>
        <v>37</v>
      </c>
      <c r="Q107" s="14">
        <f t="shared" si="9"/>
        <v>-16.799999999999997</v>
      </c>
      <c r="R107" s="14">
        <f t="shared" si="10"/>
        <v>-16.799999999999997</v>
      </c>
    </row>
    <row r="108" spans="1:18" ht="12.95" customHeight="1" outlineLevel="2" x14ac:dyDescent="0.2">
      <c r="A108" t="s">
        <v>40</v>
      </c>
      <c r="B108" t="s">
        <v>41</v>
      </c>
      <c r="C108" t="s">
        <v>42</v>
      </c>
      <c r="D108" t="s">
        <v>135</v>
      </c>
      <c r="E108" s="34">
        <v>41198</v>
      </c>
      <c r="F108" s="34">
        <v>41232</v>
      </c>
      <c r="G108">
        <v>302.39999999999998</v>
      </c>
      <c r="H108">
        <v>302.39999999999998</v>
      </c>
      <c r="I108">
        <v>0</v>
      </c>
      <c r="J108">
        <v>0</v>
      </c>
      <c r="K108" s="14">
        <f t="shared" si="7"/>
        <v>-230</v>
      </c>
      <c r="L108" s="35">
        <v>-230</v>
      </c>
      <c r="M108" t="s">
        <v>4708</v>
      </c>
      <c r="N108" t="s">
        <v>4709</v>
      </c>
      <c r="O108" t="s">
        <v>4710</v>
      </c>
      <c r="P108" s="8">
        <f t="shared" si="8"/>
        <v>33</v>
      </c>
      <c r="Q108" s="14">
        <f t="shared" si="9"/>
        <v>72.399999999999977</v>
      </c>
      <c r="R108" s="14">
        <f t="shared" si="10"/>
        <v>72.399999999999977</v>
      </c>
    </row>
    <row r="109" spans="1:18" ht="12.95" customHeight="1" outlineLevel="2" x14ac:dyDescent="0.2">
      <c r="A109" t="s">
        <v>40</v>
      </c>
      <c r="B109" t="s">
        <v>41</v>
      </c>
      <c r="C109" t="s">
        <v>42</v>
      </c>
      <c r="D109" t="s">
        <v>136</v>
      </c>
      <c r="E109" s="34">
        <v>41215</v>
      </c>
      <c r="F109" s="34">
        <v>41232</v>
      </c>
      <c r="G109">
        <v>350</v>
      </c>
      <c r="H109">
        <v>350</v>
      </c>
      <c r="I109">
        <v>0</v>
      </c>
      <c r="J109">
        <v>0</v>
      </c>
      <c r="K109" s="14">
        <f t="shared" si="7"/>
        <v>-325</v>
      </c>
      <c r="L109" s="35">
        <v>-325</v>
      </c>
      <c r="M109" t="s">
        <v>4708</v>
      </c>
      <c r="N109" t="s">
        <v>4709</v>
      </c>
      <c r="O109" t="s">
        <v>4710</v>
      </c>
      <c r="P109" s="8">
        <f t="shared" si="8"/>
        <v>17</v>
      </c>
      <c r="Q109" s="14">
        <f t="shared" si="9"/>
        <v>25</v>
      </c>
      <c r="R109" s="14">
        <f t="shared" si="10"/>
        <v>25</v>
      </c>
    </row>
    <row r="110" spans="1:18" ht="12.95" customHeight="1" outlineLevel="2" x14ac:dyDescent="0.2">
      <c r="A110" t="s">
        <v>40</v>
      </c>
      <c r="B110" t="s">
        <v>41</v>
      </c>
      <c r="C110" t="s">
        <v>42</v>
      </c>
      <c r="D110" t="s">
        <v>137</v>
      </c>
      <c r="E110" s="34">
        <v>41198</v>
      </c>
      <c r="F110" s="34">
        <v>41232</v>
      </c>
      <c r="G110">
        <v>303.36</v>
      </c>
      <c r="H110">
        <v>303.36</v>
      </c>
      <c r="I110">
        <v>0</v>
      </c>
      <c r="J110">
        <v>0</v>
      </c>
      <c r="K110" s="14">
        <f t="shared" si="7"/>
        <v>-270</v>
      </c>
      <c r="L110" s="35">
        <v>-270</v>
      </c>
      <c r="M110" t="s">
        <v>4708</v>
      </c>
      <c r="N110" t="s">
        <v>4709</v>
      </c>
      <c r="O110" t="s">
        <v>4710</v>
      </c>
      <c r="P110" s="8">
        <f t="shared" si="8"/>
        <v>33</v>
      </c>
      <c r="Q110" s="14">
        <f t="shared" si="9"/>
        <v>33.360000000000014</v>
      </c>
      <c r="R110" s="14">
        <f t="shared" si="10"/>
        <v>33.360000000000014</v>
      </c>
    </row>
    <row r="111" spans="1:18" ht="12.95" customHeight="1" outlineLevel="2" x14ac:dyDescent="0.2">
      <c r="A111" t="s">
        <v>40</v>
      </c>
      <c r="B111" t="s">
        <v>41</v>
      </c>
      <c r="C111" t="s">
        <v>42</v>
      </c>
      <c r="D111" t="s">
        <v>138</v>
      </c>
      <c r="E111" s="34">
        <v>41201</v>
      </c>
      <c r="F111" s="34">
        <v>41232</v>
      </c>
      <c r="G111">
        <v>349.44</v>
      </c>
      <c r="H111">
        <v>349.44</v>
      </c>
      <c r="I111">
        <v>0</v>
      </c>
      <c r="J111">
        <v>0</v>
      </c>
      <c r="K111" s="14">
        <f t="shared" si="7"/>
        <v>-270</v>
      </c>
      <c r="L111" s="35">
        <v>-270</v>
      </c>
      <c r="M111" t="s">
        <v>4708</v>
      </c>
      <c r="N111" t="s">
        <v>4709</v>
      </c>
      <c r="O111" t="s">
        <v>4710</v>
      </c>
      <c r="P111" s="8">
        <f t="shared" si="8"/>
        <v>30</v>
      </c>
      <c r="Q111" s="14">
        <f t="shared" si="9"/>
        <v>79.44</v>
      </c>
      <c r="R111" s="14">
        <f t="shared" si="10"/>
        <v>79.44</v>
      </c>
    </row>
    <row r="112" spans="1:18" ht="12.95" customHeight="1" outlineLevel="2" x14ac:dyDescent="0.2">
      <c r="A112" t="s">
        <v>40</v>
      </c>
      <c r="B112" t="s">
        <v>41</v>
      </c>
      <c r="C112" t="s">
        <v>42</v>
      </c>
      <c r="D112" t="s">
        <v>139</v>
      </c>
      <c r="E112" s="34">
        <v>41201</v>
      </c>
      <c r="F112" s="34">
        <v>41232</v>
      </c>
      <c r="G112">
        <v>487.44</v>
      </c>
      <c r="H112">
        <v>487.44</v>
      </c>
      <c r="I112">
        <v>0</v>
      </c>
      <c r="J112">
        <v>0</v>
      </c>
      <c r="K112" s="14">
        <f t="shared" si="7"/>
        <v>-530</v>
      </c>
      <c r="L112" s="35">
        <v>-530</v>
      </c>
      <c r="M112" t="s">
        <v>4708</v>
      </c>
      <c r="N112" t="s">
        <v>4709</v>
      </c>
      <c r="O112" t="s">
        <v>4710</v>
      </c>
      <c r="P112" s="8">
        <f t="shared" si="8"/>
        <v>30</v>
      </c>
      <c r="Q112" s="14">
        <f t="shared" si="9"/>
        <v>-42.56</v>
      </c>
      <c r="R112" s="14">
        <f t="shared" si="10"/>
        <v>-42.56</v>
      </c>
    </row>
    <row r="113" spans="1:18" ht="12.95" customHeight="1" outlineLevel="2" x14ac:dyDescent="0.2">
      <c r="A113" t="s">
        <v>40</v>
      </c>
      <c r="B113" t="s">
        <v>41</v>
      </c>
      <c r="C113" t="s">
        <v>42</v>
      </c>
      <c r="D113" t="s">
        <v>140</v>
      </c>
      <c r="E113" s="34">
        <v>41201</v>
      </c>
      <c r="F113" s="34">
        <v>41233</v>
      </c>
      <c r="G113">
        <v>299.83999999999997</v>
      </c>
      <c r="H113">
        <v>299.83999999999997</v>
      </c>
      <c r="I113">
        <v>0</v>
      </c>
      <c r="J113">
        <v>0</v>
      </c>
      <c r="K113" s="14">
        <f t="shared" si="7"/>
        <v>-330</v>
      </c>
      <c r="L113" s="35">
        <v>-330</v>
      </c>
      <c r="M113" t="s">
        <v>4708</v>
      </c>
      <c r="N113" t="s">
        <v>4709</v>
      </c>
      <c r="O113" t="s">
        <v>4710</v>
      </c>
      <c r="P113" s="8">
        <f t="shared" si="8"/>
        <v>31</v>
      </c>
      <c r="Q113" s="14">
        <f t="shared" si="9"/>
        <v>-30.160000000000025</v>
      </c>
      <c r="R113" s="14">
        <f t="shared" si="10"/>
        <v>-30.160000000000025</v>
      </c>
    </row>
    <row r="114" spans="1:18" ht="12.95" customHeight="1" outlineLevel="2" x14ac:dyDescent="0.2">
      <c r="A114" t="s">
        <v>40</v>
      </c>
      <c r="B114" t="s">
        <v>41</v>
      </c>
      <c r="C114" t="s">
        <v>42</v>
      </c>
      <c r="D114" t="s">
        <v>141</v>
      </c>
      <c r="E114" s="34">
        <v>41201</v>
      </c>
      <c r="F114" s="34">
        <v>41233</v>
      </c>
      <c r="G114">
        <v>494.96</v>
      </c>
      <c r="H114">
        <v>494.96</v>
      </c>
      <c r="I114">
        <v>0</v>
      </c>
      <c r="J114">
        <v>0</v>
      </c>
      <c r="K114" s="14">
        <f t="shared" si="7"/>
        <v>-395</v>
      </c>
      <c r="L114" s="35">
        <v>-395</v>
      </c>
      <c r="M114" t="s">
        <v>4708</v>
      </c>
      <c r="N114" t="s">
        <v>4709</v>
      </c>
      <c r="O114" t="s">
        <v>4710</v>
      </c>
      <c r="P114" s="8">
        <f t="shared" si="8"/>
        <v>31</v>
      </c>
      <c r="Q114" s="14">
        <f t="shared" si="9"/>
        <v>99.95999999999998</v>
      </c>
      <c r="R114" s="14">
        <f t="shared" si="10"/>
        <v>99.95999999999998</v>
      </c>
    </row>
    <row r="115" spans="1:18" ht="12.95" customHeight="1" outlineLevel="2" x14ac:dyDescent="0.2">
      <c r="A115" t="s">
        <v>40</v>
      </c>
      <c r="B115" t="s">
        <v>41</v>
      </c>
      <c r="C115" t="s">
        <v>42</v>
      </c>
      <c r="D115" t="s">
        <v>142</v>
      </c>
      <c r="E115" s="34">
        <v>41201</v>
      </c>
      <c r="F115" s="34">
        <v>41233</v>
      </c>
      <c r="G115">
        <v>324.14999999999998</v>
      </c>
      <c r="H115">
        <v>324.14999999999998</v>
      </c>
      <c r="I115">
        <v>0</v>
      </c>
      <c r="J115">
        <v>0</v>
      </c>
      <c r="K115" s="14">
        <f t="shared" si="7"/>
        <v>-410</v>
      </c>
      <c r="L115" s="35">
        <v>-410</v>
      </c>
      <c r="M115" t="s">
        <v>4708</v>
      </c>
      <c r="N115" t="s">
        <v>4709</v>
      </c>
      <c r="O115" t="s">
        <v>4710</v>
      </c>
      <c r="P115" s="8">
        <f t="shared" si="8"/>
        <v>31</v>
      </c>
      <c r="Q115" s="14">
        <f t="shared" si="9"/>
        <v>-85.850000000000023</v>
      </c>
      <c r="R115" s="14">
        <f t="shared" si="10"/>
        <v>-85.850000000000023</v>
      </c>
    </row>
    <row r="116" spans="1:18" ht="12.95" customHeight="1" outlineLevel="2" x14ac:dyDescent="0.2">
      <c r="A116" t="s">
        <v>40</v>
      </c>
      <c r="B116" t="s">
        <v>41</v>
      </c>
      <c r="C116" t="s">
        <v>42</v>
      </c>
      <c r="D116" t="s">
        <v>143</v>
      </c>
      <c r="E116" s="34">
        <v>41201</v>
      </c>
      <c r="F116" s="34">
        <v>41233</v>
      </c>
      <c r="G116">
        <v>514.63</v>
      </c>
      <c r="H116">
        <v>514.63</v>
      </c>
      <c r="I116">
        <v>0</v>
      </c>
      <c r="J116">
        <v>0</v>
      </c>
      <c r="K116" s="14">
        <f t="shared" si="7"/>
        <v>-500</v>
      </c>
      <c r="L116" s="35">
        <v>-500</v>
      </c>
      <c r="M116" t="s">
        <v>4708</v>
      </c>
      <c r="N116" t="s">
        <v>4709</v>
      </c>
      <c r="O116" t="s">
        <v>4710</v>
      </c>
      <c r="P116" s="8">
        <f t="shared" si="8"/>
        <v>31</v>
      </c>
      <c r="Q116" s="14">
        <f t="shared" si="9"/>
        <v>14.629999999999995</v>
      </c>
      <c r="R116" s="14">
        <f t="shared" si="10"/>
        <v>14.629999999999995</v>
      </c>
    </row>
    <row r="117" spans="1:18" ht="12.95" customHeight="1" outlineLevel="2" x14ac:dyDescent="0.2">
      <c r="A117" t="s">
        <v>40</v>
      </c>
      <c r="B117" t="s">
        <v>41</v>
      </c>
      <c r="C117" t="s">
        <v>42</v>
      </c>
      <c r="D117" t="s">
        <v>144</v>
      </c>
      <c r="E117" s="34">
        <v>41198</v>
      </c>
      <c r="F117" s="34">
        <v>41232</v>
      </c>
      <c r="G117">
        <v>63.36</v>
      </c>
      <c r="H117">
        <v>63.36</v>
      </c>
      <c r="I117">
        <v>0</v>
      </c>
      <c r="J117">
        <v>0</v>
      </c>
      <c r="K117" s="14">
        <f t="shared" si="7"/>
        <v>-63</v>
      </c>
      <c r="L117" s="35">
        <v>-63</v>
      </c>
      <c r="M117" t="s">
        <v>4708</v>
      </c>
      <c r="N117" t="s">
        <v>4709</v>
      </c>
      <c r="O117" t="s">
        <v>4710</v>
      </c>
      <c r="P117" s="8">
        <f t="shared" si="8"/>
        <v>33</v>
      </c>
      <c r="Q117" s="14">
        <f t="shared" si="9"/>
        <v>0.35999999999999943</v>
      </c>
      <c r="R117" s="14">
        <f t="shared" si="10"/>
        <v>0.35999999999999943</v>
      </c>
    </row>
    <row r="118" spans="1:18" ht="12.95" customHeight="1" outlineLevel="2" x14ac:dyDescent="0.2">
      <c r="A118" t="s">
        <v>40</v>
      </c>
      <c r="B118" t="s">
        <v>41</v>
      </c>
      <c r="C118" t="s">
        <v>42</v>
      </c>
      <c r="D118" t="s">
        <v>145</v>
      </c>
      <c r="E118" s="34">
        <v>41201</v>
      </c>
      <c r="F118" s="34">
        <v>41233</v>
      </c>
      <c r="G118">
        <v>254.4</v>
      </c>
      <c r="H118">
        <v>254.4</v>
      </c>
      <c r="I118">
        <v>0</v>
      </c>
      <c r="J118">
        <v>0</v>
      </c>
      <c r="K118" s="14">
        <f t="shared" si="7"/>
        <v>-250</v>
      </c>
      <c r="L118" s="35">
        <v>-250</v>
      </c>
      <c r="M118" t="s">
        <v>4708</v>
      </c>
      <c r="N118" t="s">
        <v>4709</v>
      </c>
      <c r="O118" t="s">
        <v>4710</v>
      </c>
      <c r="P118" s="8">
        <f t="shared" si="8"/>
        <v>31</v>
      </c>
      <c r="Q118" s="14">
        <f t="shared" si="9"/>
        <v>4.4000000000000057</v>
      </c>
      <c r="R118" s="14">
        <f t="shared" si="10"/>
        <v>4.4000000000000057</v>
      </c>
    </row>
    <row r="119" spans="1:18" ht="12.95" customHeight="1" outlineLevel="2" x14ac:dyDescent="0.2">
      <c r="A119" t="s">
        <v>40</v>
      </c>
      <c r="B119" t="s">
        <v>41</v>
      </c>
      <c r="C119" t="s">
        <v>42</v>
      </c>
      <c r="D119" t="s">
        <v>146</v>
      </c>
      <c r="E119" s="34">
        <v>41201</v>
      </c>
      <c r="F119" s="34">
        <v>41233</v>
      </c>
      <c r="G119">
        <v>440.64</v>
      </c>
      <c r="H119">
        <v>440.64</v>
      </c>
      <c r="I119">
        <v>0</v>
      </c>
      <c r="J119">
        <v>0</v>
      </c>
      <c r="K119" s="14">
        <f t="shared" si="7"/>
        <v>-360</v>
      </c>
      <c r="L119" s="35">
        <v>-360</v>
      </c>
      <c r="M119" t="s">
        <v>4708</v>
      </c>
      <c r="N119" t="s">
        <v>4709</v>
      </c>
      <c r="O119" t="s">
        <v>4710</v>
      </c>
      <c r="P119" s="8">
        <f t="shared" si="8"/>
        <v>31</v>
      </c>
      <c r="Q119" s="14">
        <f t="shared" si="9"/>
        <v>80.639999999999986</v>
      </c>
      <c r="R119" s="14">
        <f t="shared" si="10"/>
        <v>80.639999999999986</v>
      </c>
    </row>
    <row r="120" spans="1:18" ht="12.95" customHeight="1" outlineLevel="2" x14ac:dyDescent="0.2">
      <c r="A120" t="s">
        <v>40</v>
      </c>
      <c r="B120" t="s">
        <v>41</v>
      </c>
      <c r="C120" t="s">
        <v>42</v>
      </c>
      <c r="D120" t="s">
        <v>147</v>
      </c>
      <c r="E120" s="34">
        <v>41201</v>
      </c>
      <c r="F120" s="34">
        <v>41233</v>
      </c>
      <c r="G120">
        <v>397.44</v>
      </c>
      <c r="H120">
        <v>397.44</v>
      </c>
      <c r="I120">
        <v>0</v>
      </c>
      <c r="J120">
        <v>0</v>
      </c>
      <c r="K120" s="14">
        <f t="shared" si="7"/>
        <v>-355</v>
      </c>
      <c r="L120" s="35">
        <v>-355</v>
      </c>
      <c r="M120" t="s">
        <v>4708</v>
      </c>
      <c r="N120" t="s">
        <v>4709</v>
      </c>
      <c r="O120" t="s">
        <v>4710</v>
      </c>
      <c r="P120" s="8">
        <f t="shared" si="8"/>
        <v>31</v>
      </c>
      <c r="Q120" s="14">
        <f t="shared" si="9"/>
        <v>42.44</v>
      </c>
      <c r="R120" s="14">
        <f t="shared" si="10"/>
        <v>42.44</v>
      </c>
    </row>
    <row r="121" spans="1:18" ht="12.95" customHeight="1" outlineLevel="2" x14ac:dyDescent="0.2">
      <c r="A121" t="s">
        <v>40</v>
      </c>
      <c r="B121" t="s">
        <v>41</v>
      </c>
      <c r="C121" t="s">
        <v>42</v>
      </c>
      <c r="D121" t="s">
        <v>148</v>
      </c>
      <c r="E121" s="34">
        <v>41201</v>
      </c>
      <c r="F121" s="34">
        <v>41233</v>
      </c>
      <c r="G121">
        <v>893.51</v>
      </c>
      <c r="H121">
        <v>893.51</v>
      </c>
      <c r="I121">
        <v>0</v>
      </c>
      <c r="J121">
        <v>0</v>
      </c>
      <c r="K121" s="14">
        <f t="shared" si="7"/>
        <v>-480</v>
      </c>
      <c r="L121" s="35">
        <v>-480</v>
      </c>
      <c r="M121" t="s">
        <v>4708</v>
      </c>
      <c r="N121" t="s">
        <v>4709</v>
      </c>
      <c r="O121" t="s">
        <v>4710</v>
      </c>
      <c r="P121" s="8">
        <f t="shared" si="8"/>
        <v>31</v>
      </c>
      <c r="Q121" s="14">
        <f t="shared" si="9"/>
        <v>413.51</v>
      </c>
      <c r="R121" s="14">
        <f t="shared" si="10"/>
        <v>413.51</v>
      </c>
    </row>
    <row r="122" spans="1:18" ht="12.95" customHeight="1" outlineLevel="2" x14ac:dyDescent="0.2">
      <c r="A122" t="s">
        <v>40</v>
      </c>
      <c r="B122" t="s">
        <v>41</v>
      </c>
      <c r="C122" t="s">
        <v>42</v>
      </c>
      <c r="D122" t="s">
        <v>149</v>
      </c>
      <c r="E122" s="34">
        <v>41201</v>
      </c>
      <c r="F122" s="34">
        <v>41233</v>
      </c>
      <c r="G122">
        <v>408.96</v>
      </c>
      <c r="H122">
        <v>408.96</v>
      </c>
      <c r="I122">
        <v>0</v>
      </c>
      <c r="J122">
        <v>0</v>
      </c>
      <c r="K122" s="14">
        <f t="shared" si="7"/>
        <v>-350</v>
      </c>
      <c r="L122" s="35">
        <v>-350</v>
      </c>
      <c r="M122" t="s">
        <v>4708</v>
      </c>
      <c r="N122" t="s">
        <v>4709</v>
      </c>
      <c r="O122" t="s">
        <v>4710</v>
      </c>
      <c r="P122" s="8">
        <f t="shared" si="8"/>
        <v>31</v>
      </c>
      <c r="Q122" s="14">
        <f t="shared" si="9"/>
        <v>58.95999999999998</v>
      </c>
      <c r="R122" s="14">
        <f t="shared" si="10"/>
        <v>58.95999999999998</v>
      </c>
    </row>
    <row r="123" spans="1:18" ht="12.95" customHeight="1" outlineLevel="2" x14ac:dyDescent="0.2">
      <c r="A123" t="s">
        <v>40</v>
      </c>
      <c r="B123" t="s">
        <v>41</v>
      </c>
      <c r="C123" t="s">
        <v>42</v>
      </c>
      <c r="D123" t="s">
        <v>150</v>
      </c>
      <c r="E123" s="34">
        <v>41201</v>
      </c>
      <c r="F123" s="34">
        <v>41233</v>
      </c>
      <c r="G123">
        <v>371.52</v>
      </c>
      <c r="H123">
        <v>371.52</v>
      </c>
      <c r="I123">
        <v>0</v>
      </c>
      <c r="J123">
        <v>0</v>
      </c>
      <c r="K123" s="14">
        <f t="shared" si="7"/>
        <v>-255</v>
      </c>
      <c r="L123" s="35">
        <v>-255</v>
      </c>
      <c r="M123" t="s">
        <v>4708</v>
      </c>
      <c r="N123" t="s">
        <v>4709</v>
      </c>
      <c r="O123" t="s">
        <v>4710</v>
      </c>
      <c r="P123" s="8">
        <f t="shared" si="8"/>
        <v>31</v>
      </c>
      <c r="Q123" s="14">
        <f t="shared" si="9"/>
        <v>116.51999999999998</v>
      </c>
      <c r="R123" s="14">
        <f t="shared" si="10"/>
        <v>116.51999999999998</v>
      </c>
    </row>
    <row r="124" spans="1:18" ht="12.95" customHeight="1" outlineLevel="2" x14ac:dyDescent="0.2">
      <c r="A124" t="s">
        <v>40</v>
      </c>
      <c r="B124" t="s">
        <v>41</v>
      </c>
      <c r="C124" t="s">
        <v>42</v>
      </c>
      <c r="D124" t="s">
        <v>151</v>
      </c>
      <c r="E124" s="34">
        <v>41198</v>
      </c>
      <c r="F124" s="34">
        <v>41232</v>
      </c>
      <c r="G124">
        <v>1062.47</v>
      </c>
      <c r="H124">
        <v>1062.47</v>
      </c>
      <c r="I124">
        <v>0</v>
      </c>
      <c r="J124">
        <v>0</v>
      </c>
      <c r="K124" s="14">
        <f t="shared" si="7"/>
        <v>-740</v>
      </c>
      <c r="L124" s="35">
        <v>-740</v>
      </c>
      <c r="M124" t="s">
        <v>4708</v>
      </c>
      <c r="N124" t="s">
        <v>4709</v>
      </c>
      <c r="O124" t="s">
        <v>4710</v>
      </c>
      <c r="P124" s="8">
        <f t="shared" si="8"/>
        <v>33</v>
      </c>
      <c r="Q124" s="14">
        <f t="shared" si="9"/>
        <v>322.47000000000003</v>
      </c>
      <c r="R124" s="14">
        <f t="shared" si="10"/>
        <v>322.47000000000003</v>
      </c>
    </row>
    <row r="125" spans="1:18" ht="12.95" customHeight="1" outlineLevel="2" x14ac:dyDescent="0.2">
      <c r="A125" t="s">
        <v>40</v>
      </c>
      <c r="B125" t="s">
        <v>41</v>
      </c>
      <c r="C125" t="s">
        <v>42</v>
      </c>
      <c r="D125" t="s">
        <v>152</v>
      </c>
      <c r="E125" s="34">
        <v>41201</v>
      </c>
      <c r="F125" s="34">
        <v>41233</v>
      </c>
      <c r="G125">
        <v>380.16</v>
      </c>
      <c r="H125">
        <v>380.16</v>
      </c>
      <c r="I125">
        <v>0</v>
      </c>
      <c r="J125">
        <v>0</v>
      </c>
      <c r="K125" s="14">
        <f t="shared" si="7"/>
        <v>-245</v>
      </c>
      <c r="L125" s="35">
        <v>-245</v>
      </c>
      <c r="M125" t="s">
        <v>4708</v>
      </c>
      <c r="N125" t="s">
        <v>4709</v>
      </c>
      <c r="O125" t="s">
        <v>4710</v>
      </c>
      <c r="P125" s="8">
        <f t="shared" si="8"/>
        <v>31</v>
      </c>
      <c r="Q125" s="14">
        <f t="shared" si="9"/>
        <v>135.16000000000003</v>
      </c>
      <c r="R125" s="14">
        <f t="shared" si="10"/>
        <v>135.16000000000003</v>
      </c>
    </row>
    <row r="126" spans="1:18" ht="12.95" customHeight="1" outlineLevel="2" x14ac:dyDescent="0.2">
      <c r="A126" t="s">
        <v>40</v>
      </c>
      <c r="B126" t="s">
        <v>41</v>
      </c>
      <c r="C126" t="s">
        <v>42</v>
      </c>
      <c r="D126" t="s">
        <v>153</v>
      </c>
      <c r="E126" s="34">
        <v>41201</v>
      </c>
      <c r="F126" s="34">
        <v>41232</v>
      </c>
      <c r="G126">
        <v>297.60000000000002</v>
      </c>
      <c r="H126">
        <v>297.60000000000002</v>
      </c>
      <c r="I126">
        <v>0</v>
      </c>
      <c r="J126">
        <v>0</v>
      </c>
      <c r="K126" s="14">
        <f t="shared" si="7"/>
        <v>-250</v>
      </c>
      <c r="L126" s="35">
        <v>-250</v>
      </c>
      <c r="M126" t="s">
        <v>4708</v>
      </c>
      <c r="N126" t="s">
        <v>4709</v>
      </c>
      <c r="O126" t="s">
        <v>4710</v>
      </c>
      <c r="P126" s="8">
        <f t="shared" si="8"/>
        <v>30</v>
      </c>
      <c r="Q126" s="14">
        <f t="shared" si="9"/>
        <v>47.600000000000023</v>
      </c>
      <c r="R126" s="14">
        <f t="shared" si="10"/>
        <v>47.600000000000023</v>
      </c>
    </row>
    <row r="127" spans="1:18" ht="12.95" customHeight="1" outlineLevel="2" x14ac:dyDescent="0.2">
      <c r="A127" t="s">
        <v>40</v>
      </c>
      <c r="B127" t="s">
        <v>41</v>
      </c>
      <c r="C127" t="s">
        <v>42</v>
      </c>
      <c r="D127" t="s">
        <v>154</v>
      </c>
      <c r="E127" s="34">
        <v>41201</v>
      </c>
      <c r="F127" s="34">
        <v>41233</v>
      </c>
      <c r="G127">
        <v>257.27999999999997</v>
      </c>
      <c r="H127">
        <v>257.27999999999997</v>
      </c>
      <c r="I127">
        <v>0</v>
      </c>
      <c r="J127">
        <v>0</v>
      </c>
      <c r="K127" s="14">
        <f t="shared" si="7"/>
        <v>-275</v>
      </c>
      <c r="L127" s="35">
        <v>-275</v>
      </c>
      <c r="M127" t="s">
        <v>4708</v>
      </c>
      <c r="N127" t="s">
        <v>4709</v>
      </c>
      <c r="O127" t="s">
        <v>4710</v>
      </c>
      <c r="P127" s="8">
        <f t="shared" si="8"/>
        <v>31</v>
      </c>
      <c r="Q127" s="14">
        <f t="shared" si="9"/>
        <v>-17.720000000000027</v>
      </c>
      <c r="R127" s="14">
        <f t="shared" si="10"/>
        <v>-17.720000000000027</v>
      </c>
    </row>
    <row r="128" spans="1:18" ht="12.95" customHeight="1" outlineLevel="2" x14ac:dyDescent="0.2">
      <c r="A128" t="s">
        <v>40</v>
      </c>
      <c r="B128" t="s">
        <v>41</v>
      </c>
      <c r="C128" t="s">
        <v>42</v>
      </c>
      <c r="D128" t="s">
        <v>155</v>
      </c>
      <c r="E128" s="34">
        <v>41201</v>
      </c>
      <c r="F128" s="34">
        <v>41232</v>
      </c>
      <c r="G128">
        <v>617.16</v>
      </c>
      <c r="H128">
        <v>617.16</v>
      </c>
      <c r="I128">
        <v>0</v>
      </c>
      <c r="J128">
        <v>0</v>
      </c>
      <c r="K128" s="14">
        <f t="shared" si="7"/>
        <v>-570</v>
      </c>
      <c r="L128" s="35">
        <v>-570</v>
      </c>
      <c r="M128" t="s">
        <v>4708</v>
      </c>
      <c r="N128" t="s">
        <v>4709</v>
      </c>
      <c r="O128" t="s">
        <v>4710</v>
      </c>
      <c r="P128" s="8">
        <f t="shared" si="8"/>
        <v>30</v>
      </c>
      <c r="Q128" s="14">
        <f t="shared" si="9"/>
        <v>47.159999999999968</v>
      </c>
      <c r="R128" s="14">
        <f t="shared" si="10"/>
        <v>47.159999999999968</v>
      </c>
    </row>
    <row r="129" spans="1:18" ht="12.95" customHeight="1" outlineLevel="2" x14ac:dyDescent="0.2">
      <c r="A129" t="s">
        <v>40</v>
      </c>
      <c r="B129" t="s">
        <v>41</v>
      </c>
      <c r="C129" t="s">
        <v>42</v>
      </c>
      <c r="D129" t="s">
        <v>156</v>
      </c>
      <c r="E129" s="34">
        <v>41201</v>
      </c>
      <c r="F129" s="34">
        <v>41232</v>
      </c>
      <c r="G129">
        <v>714.58</v>
      </c>
      <c r="H129">
        <v>714.58</v>
      </c>
      <c r="I129">
        <v>0</v>
      </c>
      <c r="J129">
        <v>0</v>
      </c>
      <c r="K129" s="14">
        <f t="shared" si="7"/>
        <v>-505</v>
      </c>
      <c r="L129" s="35">
        <v>-505</v>
      </c>
      <c r="M129" t="s">
        <v>4708</v>
      </c>
      <c r="N129" t="s">
        <v>4709</v>
      </c>
      <c r="O129" t="s">
        <v>4710</v>
      </c>
      <c r="P129" s="8">
        <f t="shared" si="8"/>
        <v>30</v>
      </c>
      <c r="Q129" s="14">
        <f t="shared" si="9"/>
        <v>209.58000000000004</v>
      </c>
      <c r="R129" s="14">
        <f t="shared" si="10"/>
        <v>209.58000000000004</v>
      </c>
    </row>
    <row r="130" spans="1:18" ht="12.95" customHeight="1" outlineLevel="2" x14ac:dyDescent="0.2">
      <c r="A130" t="s">
        <v>40</v>
      </c>
      <c r="B130" t="s">
        <v>41</v>
      </c>
      <c r="C130" t="s">
        <v>42</v>
      </c>
      <c r="D130" t="s">
        <v>157</v>
      </c>
      <c r="E130" s="34">
        <v>41201</v>
      </c>
      <c r="F130" s="34">
        <v>41232</v>
      </c>
      <c r="G130">
        <v>370.56</v>
      </c>
      <c r="H130">
        <v>370.56</v>
      </c>
      <c r="I130">
        <v>0</v>
      </c>
      <c r="J130">
        <v>0</v>
      </c>
      <c r="K130" s="14">
        <f t="shared" si="7"/>
        <v>-450</v>
      </c>
      <c r="L130" s="35">
        <v>-450</v>
      </c>
      <c r="M130" t="s">
        <v>4708</v>
      </c>
      <c r="N130" t="s">
        <v>4709</v>
      </c>
      <c r="O130" t="s">
        <v>4710</v>
      </c>
      <c r="P130" s="8">
        <f t="shared" si="8"/>
        <v>30</v>
      </c>
      <c r="Q130" s="14">
        <f t="shared" si="9"/>
        <v>-79.44</v>
      </c>
      <c r="R130" s="14">
        <f t="shared" si="10"/>
        <v>-79.44</v>
      </c>
    </row>
    <row r="131" spans="1:18" ht="12.95" customHeight="1" outlineLevel="2" x14ac:dyDescent="0.2">
      <c r="A131" t="s">
        <v>40</v>
      </c>
      <c r="B131" t="s">
        <v>41</v>
      </c>
      <c r="C131" t="s">
        <v>42</v>
      </c>
      <c r="D131" t="s">
        <v>158</v>
      </c>
      <c r="E131" s="34">
        <v>41201</v>
      </c>
      <c r="F131" s="34">
        <v>41232</v>
      </c>
      <c r="G131">
        <v>548.16</v>
      </c>
      <c r="H131">
        <v>548.16</v>
      </c>
      <c r="I131">
        <v>0</v>
      </c>
      <c r="J131">
        <v>0</v>
      </c>
      <c r="K131" s="14">
        <f t="shared" ref="K131:K194" si="11">L131</f>
        <v>-590</v>
      </c>
      <c r="L131" s="35">
        <v>-590</v>
      </c>
      <c r="M131" t="s">
        <v>4708</v>
      </c>
      <c r="N131" t="s">
        <v>4709</v>
      </c>
      <c r="O131" t="s">
        <v>4710</v>
      </c>
      <c r="P131" s="8">
        <f t="shared" si="8"/>
        <v>30</v>
      </c>
      <c r="Q131" s="14">
        <f t="shared" si="9"/>
        <v>-41.840000000000032</v>
      </c>
      <c r="R131" s="14">
        <f t="shared" si="10"/>
        <v>-41.840000000000032</v>
      </c>
    </row>
    <row r="132" spans="1:18" ht="12.95" customHeight="1" outlineLevel="2" x14ac:dyDescent="0.2">
      <c r="A132" t="s">
        <v>40</v>
      </c>
      <c r="B132" t="s">
        <v>41</v>
      </c>
      <c r="C132" t="s">
        <v>42</v>
      </c>
      <c r="D132" t="s">
        <v>159</v>
      </c>
      <c r="E132" s="34">
        <v>41201</v>
      </c>
      <c r="F132" s="34">
        <v>41233</v>
      </c>
      <c r="G132">
        <v>373.44</v>
      </c>
      <c r="H132">
        <v>373.44</v>
      </c>
      <c r="I132">
        <v>0</v>
      </c>
      <c r="J132">
        <v>0</v>
      </c>
      <c r="K132" s="14">
        <f t="shared" si="11"/>
        <v>-592.5</v>
      </c>
      <c r="L132" s="35">
        <v>-592.5</v>
      </c>
      <c r="M132" t="s">
        <v>4708</v>
      </c>
      <c r="N132" t="s">
        <v>4709</v>
      </c>
      <c r="O132" t="s">
        <v>4710</v>
      </c>
      <c r="P132" s="8">
        <f t="shared" si="8"/>
        <v>31</v>
      </c>
      <c r="Q132" s="14">
        <f t="shared" si="9"/>
        <v>-219.06</v>
      </c>
      <c r="R132" s="14">
        <f t="shared" si="10"/>
        <v>-219.06</v>
      </c>
    </row>
    <row r="133" spans="1:18" ht="12.95" customHeight="1" outlineLevel="2" x14ac:dyDescent="0.2">
      <c r="A133" t="s">
        <v>40</v>
      </c>
      <c r="B133" t="s">
        <v>41</v>
      </c>
      <c r="C133" t="s">
        <v>42</v>
      </c>
      <c r="D133" t="s">
        <v>160</v>
      </c>
      <c r="E133" s="34">
        <v>41201</v>
      </c>
      <c r="F133" s="34">
        <v>41233</v>
      </c>
      <c r="G133">
        <v>127.68</v>
      </c>
      <c r="H133">
        <v>127.68</v>
      </c>
      <c r="I133">
        <v>0</v>
      </c>
      <c r="J133">
        <v>0</v>
      </c>
      <c r="K133" s="14">
        <f t="shared" si="11"/>
        <v>-90</v>
      </c>
      <c r="L133" s="35">
        <v>-90</v>
      </c>
      <c r="M133" t="s">
        <v>4708</v>
      </c>
      <c r="N133" t="s">
        <v>4709</v>
      </c>
      <c r="O133" t="s">
        <v>4710</v>
      </c>
      <c r="P133" s="8">
        <f t="shared" si="8"/>
        <v>31</v>
      </c>
      <c r="Q133" s="14">
        <f t="shared" si="9"/>
        <v>37.680000000000007</v>
      </c>
      <c r="R133" s="14">
        <f t="shared" si="10"/>
        <v>37.680000000000007</v>
      </c>
    </row>
    <row r="134" spans="1:18" ht="12.95" customHeight="1" outlineLevel="2" x14ac:dyDescent="0.2">
      <c r="A134" t="s">
        <v>40</v>
      </c>
      <c r="B134" t="s">
        <v>41</v>
      </c>
      <c r="C134" t="s">
        <v>42</v>
      </c>
      <c r="D134" t="s">
        <v>161</v>
      </c>
      <c r="E134" s="34">
        <v>41201</v>
      </c>
      <c r="F134" s="34">
        <v>41233</v>
      </c>
      <c r="G134">
        <v>461.76</v>
      </c>
      <c r="H134">
        <v>461.76</v>
      </c>
      <c r="I134">
        <v>0</v>
      </c>
      <c r="J134">
        <v>0</v>
      </c>
      <c r="K134" s="14">
        <f t="shared" si="11"/>
        <v>-430</v>
      </c>
      <c r="L134" s="35">
        <v>-430</v>
      </c>
      <c r="M134" t="s">
        <v>4708</v>
      </c>
      <c r="N134" t="s">
        <v>4709</v>
      </c>
      <c r="O134" t="s">
        <v>4710</v>
      </c>
      <c r="P134" s="8">
        <f t="shared" si="8"/>
        <v>31</v>
      </c>
      <c r="Q134" s="14">
        <f t="shared" si="9"/>
        <v>31.759999999999991</v>
      </c>
      <c r="R134" s="14">
        <f t="shared" si="10"/>
        <v>31.759999999999991</v>
      </c>
    </row>
    <row r="135" spans="1:18" ht="12.95" customHeight="1" outlineLevel="2" x14ac:dyDescent="0.2">
      <c r="A135" t="s">
        <v>40</v>
      </c>
      <c r="B135" t="s">
        <v>41</v>
      </c>
      <c r="C135" t="s">
        <v>42</v>
      </c>
      <c r="D135" t="s">
        <v>162</v>
      </c>
      <c r="E135" s="34">
        <v>41201</v>
      </c>
      <c r="F135" s="34">
        <v>41233</v>
      </c>
      <c r="G135">
        <v>69.12</v>
      </c>
      <c r="H135">
        <v>69.12</v>
      </c>
      <c r="I135">
        <v>0</v>
      </c>
      <c r="J135">
        <v>0</v>
      </c>
      <c r="K135" s="14">
        <f t="shared" si="11"/>
        <v>-115</v>
      </c>
      <c r="L135" s="35">
        <v>-115</v>
      </c>
      <c r="M135" t="s">
        <v>4708</v>
      </c>
      <c r="N135" t="s">
        <v>4709</v>
      </c>
      <c r="O135" t="s">
        <v>4710</v>
      </c>
      <c r="P135" s="8">
        <f t="shared" si="8"/>
        <v>31</v>
      </c>
      <c r="Q135" s="14">
        <f t="shared" si="9"/>
        <v>-45.879999999999995</v>
      </c>
      <c r="R135" s="14">
        <f t="shared" si="10"/>
        <v>-45.879999999999995</v>
      </c>
    </row>
    <row r="136" spans="1:18" ht="12.95" customHeight="1" outlineLevel="2" x14ac:dyDescent="0.2">
      <c r="A136" t="s">
        <v>40</v>
      </c>
      <c r="B136" t="s">
        <v>41</v>
      </c>
      <c r="C136" t="s">
        <v>42</v>
      </c>
      <c r="D136" t="s">
        <v>163</v>
      </c>
      <c r="E136" s="34">
        <v>41201</v>
      </c>
      <c r="F136" s="34">
        <v>41233</v>
      </c>
      <c r="G136">
        <v>33.340000000000003</v>
      </c>
      <c r="H136">
        <v>33.340000000000003</v>
      </c>
      <c r="I136">
        <v>0</v>
      </c>
      <c r="J136">
        <v>0</v>
      </c>
      <c r="K136" s="14">
        <f t="shared" si="11"/>
        <v>-32</v>
      </c>
      <c r="L136" s="35">
        <v>-32</v>
      </c>
      <c r="M136" t="s">
        <v>4708</v>
      </c>
      <c r="N136" t="s">
        <v>4709</v>
      </c>
      <c r="O136" t="s">
        <v>4710</v>
      </c>
      <c r="P136" s="8">
        <f t="shared" si="8"/>
        <v>31</v>
      </c>
      <c r="Q136" s="14">
        <f t="shared" si="9"/>
        <v>1.3400000000000034</v>
      </c>
      <c r="R136" s="14">
        <f t="shared" si="10"/>
        <v>1.3400000000000034</v>
      </c>
    </row>
    <row r="137" spans="1:18" ht="12.95" customHeight="1" outlineLevel="2" x14ac:dyDescent="0.2">
      <c r="A137" t="s">
        <v>40</v>
      </c>
      <c r="B137" t="s">
        <v>41</v>
      </c>
      <c r="C137" t="s">
        <v>42</v>
      </c>
      <c r="D137" t="s">
        <v>164</v>
      </c>
      <c r="E137" s="34">
        <v>41201</v>
      </c>
      <c r="F137" s="34">
        <v>41233</v>
      </c>
      <c r="G137">
        <v>30</v>
      </c>
      <c r="H137">
        <v>30</v>
      </c>
      <c r="I137">
        <v>0</v>
      </c>
      <c r="J137">
        <v>0</v>
      </c>
      <c r="K137" s="14">
        <f t="shared" si="11"/>
        <v>-10</v>
      </c>
      <c r="L137" s="35">
        <v>-10</v>
      </c>
      <c r="M137" t="s">
        <v>4708</v>
      </c>
      <c r="N137" t="s">
        <v>4709</v>
      </c>
      <c r="O137" t="s">
        <v>4710</v>
      </c>
      <c r="P137" s="8">
        <f t="shared" si="8"/>
        <v>31</v>
      </c>
      <c r="Q137" s="14">
        <f t="shared" si="9"/>
        <v>20</v>
      </c>
      <c r="R137" s="14">
        <f t="shared" si="10"/>
        <v>20</v>
      </c>
    </row>
    <row r="138" spans="1:18" ht="12.95" customHeight="1" outlineLevel="2" x14ac:dyDescent="0.2">
      <c r="A138" t="s">
        <v>40</v>
      </c>
      <c r="B138" t="s">
        <v>41</v>
      </c>
      <c r="C138" t="s">
        <v>42</v>
      </c>
      <c r="D138" t="s">
        <v>165</v>
      </c>
      <c r="E138" s="34">
        <v>41201</v>
      </c>
      <c r="F138" s="34">
        <v>41233</v>
      </c>
      <c r="G138">
        <v>359.04</v>
      </c>
      <c r="H138">
        <v>359.04</v>
      </c>
      <c r="I138">
        <v>0</v>
      </c>
      <c r="J138">
        <v>0</v>
      </c>
      <c r="K138" s="14">
        <f t="shared" si="11"/>
        <v>-250</v>
      </c>
      <c r="L138" s="35">
        <v>-250</v>
      </c>
      <c r="M138" t="s">
        <v>4708</v>
      </c>
      <c r="N138" t="s">
        <v>4709</v>
      </c>
      <c r="O138" t="s">
        <v>4710</v>
      </c>
      <c r="P138" s="8">
        <f t="shared" si="8"/>
        <v>31</v>
      </c>
      <c r="Q138" s="14">
        <f t="shared" si="9"/>
        <v>109.04000000000002</v>
      </c>
      <c r="R138" s="14">
        <f t="shared" si="10"/>
        <v>109.04000000000002</v>
      </c>
    </row>
    <row r="139" spans="1:18" ht="12.95" customHeight="1" outlineLevel="2" x14ac:dyDescent="0.2">
      <c r="A139" t="s">
        <v>40</v>
      </c>
      <c r="B139" t="s">
        <v>41</v>
      </c>
      <c r="C139" t="s">
        <v>42</v>
      </c>
      <c r="D139" t="s">
        <v>166</v>
      </c>
      <c r="E139" s="34">
        <v>41201</v>
      </c>
      <c r="F139" s="34">
        <v>41233</v>
      </c>
      <c r="G139">
        <v>429.12</v>
      </c>
      <c r="H139">
        <v>429.12</v>
      </c>
      <c r="I139">
        <v>0</v>
      </c>
      <c r="J139">
        <v>0</v>
      </c>
      <c r="K139" s="14">
        <f t="shared" si="11"/>
        <v>-320</v>
      </c>
      <c r="L139" s="35">
        <v>-320</v>
      </c>
      <c r="M139" t="s">
        <v>4708</v>
      </c>
      <c r="N139" t="s">
        <v>4709</v>
      </c>
      <c r="O139" t="s">
        <v>4710</v>
      </c>
      <c r="P139" s="8">
        <f t="shared" ref="P139:P202" si="12">DAYS360(E139,F139)</f>
        <v>31</v>
      </c>
      <c r="Q139" s="14">
        <f t="shared" ref="Q139:Q202" si="13">H139+K139</f>
        <v>109.12</v>
      </c>
      <c r="R139" s="14">
        <f t="shared" ref="R139:R202" si="14">IF(P139&lt;=70,H139+L139,IF(H139+L139&lt;0,H139+L139,0))</f>
        <v>109.12</v>
      </c>
    </row>
    <row r="140" spans="1:18" ht="12.95" customHeight="1" outlineLevel="2" x14ac:dyDescent="0.2">
      <c r="A140" t="s">
        <v>40</v>
      </c>
      <c r="B140" t="s">
        <v>41</v>
      </c>
      <c r="C140" t="s">
        <v>42</v>
      </c>
      <c r="D140" t="s">
        <v>167</v>
      </c>
      <c r="E140" s="34">
        <v>41201</v>
      </c>
      <c r="F140" s="34">
        <v>41239</v>
      </c>
      <c r="G140">
        <v>274.39999999999998</v>
      </c>
      <c r="H140">
        <v>274</v>
      </c>
      <c r="I140">
        <v>0</v>
      </c>
      <c r="J140">
        <v>0.4</v>
      </c>
      <c r="K140" s="14">
        <f t="shared" si="11"/>
        <v>-100</v>
      </c>
      <c r="L140" s="35">
        <v>-100</v>
      </c>
      <c r="M140" t="s">
        <v>4708</v>
      </c>
      <c r="N140" t="s">
        <v>4709</v>
      </c>
      <c r="O140" t="s">
        <v>4710</v>
      </c>
      <c r="P140" s="8">
        <f t="shared" si="12"/>
        <v>37</v>
      </c>
      <c r="Q140" s="14">
        <f t="shared" si="13"/>
        <v>174</v>
      </c>
      <c r="R140" s="14">
        <f t="shared" si="14"/>
        <v>174</v>
      </c>
    </row>
    <row r="141" spans="1:18" ht="12.95" customHeight="1" outlineLevel="2" x14ac:dyDescent="0.2">
      <c r="A141" t="s">
        <v>40</v>
      </c>
      <c r="B141" t="s">
        <v>41</v>
      </c>
      <c r="C141" t="s">
        <v>42</v>
      </c>
      <c r="D141" t="s">
        <v>168</v>
      </c>
      <c r="E141" s="34">
        <v>41201</v>
      </c>
      <c r="F141" s="34">
        <v>41233</v>
      </c>
      <c r="G141">
        <v>418.56</v>
      </c>
      <c r="H141">
        <v>418.56</v>
      </c>
      <c r="I141">
        <v>0</v>
      </c>
      <c r="J141">
        <v>0</v>
      </c>
      <c r="K141" s="14">
        <f t="shared" si="11"/>
        <v>-300</v>
      </c>
      <c r="L141" s="35">
        <v>-300</v>
      </c>
      <c r="M141" t="s">
        <v>4708</v>
      </c>
      <c r="N141" t="s">
        <v>4709</v>
      </c>
      <c r="O141" t="s">
        <v>4710</v>
      </c>
      <c r="P141" s="8">
        <f t="shared" si="12"/>
        <v>31</v>
      </c>
      <c r="Q141" s="14">
        <f t="shared" si="13"/>
        <v>118.56</v>
      </c>
      <c r="R141" s="14">
        <f t="shared" si="14"/>
        <v>118.56</v>
      </c>
    </row>
    <row r="142" spans="1:18" ht="12.95" customHeight="1" outlineLevel="2" x14ac:dyDescent="0.2">
      <c r="A142" t="s">
        <v>40</v>
      </c>
      <c r="B142" t="s">
        <v>41</v>
      </c>
      <c r="C142" t="s">
        <v>42</v>
      </c>
      <c r="D142" t="s">
        <v>169</v>
      </c>
      <c r="E142" s="34">
        <v>41205</v>
      </c>
      <c r="F142" s="34">
        <v>41232</v>
      </c>
      <c r="G142">
        <v>461.84</v>
      </c>
      <c r="H142">
        <v>461.84</v>
      </c>
      <c r="I142">
        <v>0</v>
      </c>
      <c r="J142">
        <v>0</v>
      </c>
      <c r="K142" s="14">
        <f t="shared" si="11"/>
        <v>-865</v>
      </c>
      <c r="L142" s="35">
        <v>-865</v>
      </c>
      <c r="M142" t="s">
        <v>4708</v>
      </c>
      <c r="N142" t="s">
        <v>4709</v>
      </c>
      <c r="O142" t="s">
        <v>4710</v>
      </c>
      <c r="P142" s="8">
        <f t="shared" si="12"/>
        <v>26</v>
      </c>
      <c r="Q142" s="14">
        <f t="shared" si="13"/>
        <v>-403.16</v>
      </c>
      <c r="R142" s="14">
        <f t="shared" si="14"/>
        <v>-403.16</v>
      </c>
    </row>
    <row r="143" spans="1:18" ht="12.95" customHeight="1" outlineLevel="2" x14ac:dyDescent="0.2">
      <c r="A143" t="s">
        <v>40</v>
      </c>
      <c r="B143" t="s">
        <v>41</v>
      </c>
      <c r="C143" t="s">
        <v>42</v>
      </c>
      <c r="D143" t="s">
        <v>170</v>
      </c>
      <c r="E143" s="34">
        <v>41201</v>
      </c>
      <c r="F143" s="34">
        <v>41233</v>
      </c>
      <c r="G143">
        <v>408</v>
      </c>
      <c r="H143">
        <v>408</v>
      </c>
      <c r="I143">
        <v>0</v>
      </c>
      <c r="J143">
        <v>0</v>
      </c>
      <c r="K143" s="14">
        <f t="shared" si="11"/>
        <v>-400</v>
      </c>
      <c r="L143" s="35">
        <v>-400</v>
      </c>
      <c r="M143" t="s">
        <v>4708</v>
      </c>
      <c r="N143" t="s">
        <v>4709</v>
      </c>
      <c r="O143" t="s">
        <v>4710</v>
      </c>
      <c r="P143" s="8">
        <f t="shared" si="12"/>
        <v>31</v>
      </c>
      <c r="Q143" s="14">
        <f t="shared" si="13"/>
        <v>8</v>
      </c>
      <c r="R143" s="14">
        <f t="shared" si="14"/>
        <v>8</v>
      </c>
    </row>
    <row r="144" spans="1:18" ht="12.95" customHeight="1" outlineLevel="2" x14ac:dyDescent="0.2">
      <c r="A144" t="s">
        <v>40</v>
      </c>
      <c r="B144" t="s">
        <v>41</v>
      </c>
      <c r="C144" t="s">
        <v>42</v>
      </c>
      <c r="D144" t="s">
        <v>171</v>
      </c>
      <c r="E144" s="34">
        <v>41201</v>
      </c>
      <c r="F144" s="34">
        <v>41233</v>
      </c>
      <c r="G144">
        <v>321.60000000000002</v>
      </c>
      <c r="H144">
        <v>321.60000000000002</v>
      </c>
      <c r="I144">
        <v>0</v>
      </c>
      <c r="J144">
        <v>0</v>
      </c>
      <c r="K144" s="14">
        <f t="shared" si="11"/>
        <v>-300</v>
      </c>
      <c r="L144" s="35">
        <v>-300</v>
      </c>
      <c r="M144" t="s">
        <v>4708</v>
      </c>
      <c r="N144" t="s">
        <v>4709</v>
      </c>
      <c r="O144" t="s">
        <v>4710</v>
      </c>
      <c r="P144" s="8">
        <f t="shared" si="12"/>
        <v>31</v>
      </c>
      <c r="Q144" s="14">
        <f t="shared" si="13"/>
        <v>21.600000000000023</v>
      </c>
      <c r="R144" s="14">
        <f t="shared" si="14"/>
        <v>21.600000000000023</v>
      </c>
    </row>
    <row r="145" spans="1:18" ht="12.95" customHeight="1" outlineLevel="2" x14ac:dyDescent="0.2">
      <c r="A145" t="s">
        <v>40</v>
      </c>
      <c r="B145" t="s">
        <v>41</v>
      </c>
      <c r="C145" t="s">
        <v>42</v>
      </c>
      <c r="D145" t="s">
        <v>172</v>
      </c>
      <c r="E145" s="34">
        <v>41201</v>
      </c>
      <c r="F145" s="34">
        <v>41233</v>
      </c>
      <c r="G145">
        <v>389.76</v>
      </c>
      <c r="H145">
        <v>389.76</v>
      </c>
      <c r="I145">
        <v>0</v>
      </c>
      <c r="J145">
        <v>0</v>
      </c>
      <c r="K145" s="14">
        <f t="shared" si="11"/>
        <v>-1</v>
      </c>
      <c r="L145" s="35">
        <v>-1</v>
      </c>
      <c r="M145" t="s">
        <v>4708</v>
      </c>
      <c r="N145" t="s">
        <v>4709</v>
      </c>
      <c r="O145" t="s">
        <v>4710</v>
      </c>
      <c r="P145" s="8">
        <f t="shared" si="12"/>
        <v>31</v>
      </c>
      <c r="Q145" s="14">
        <f t="shared" si="13"/>
        <v>388.76</v>
      </c>
      <c r="R145" s="14">
        <f t="shared" si="14"/>
        <v>388.76</v>
      </c>
    </row>
    <row r="146" spans="1:18" ht="12.95" customHeight="1" outlineLevel="2" x14ac:dyDescent="0.2">
      <c r="A146" t="s">
        <v>40</v>
      </c>
      <c r="B146" t="s">
        <v>41</v>
      </c>
      <c r="C146" t="s">
        <v>42</v>
      </c>
      <c r="D146" t="s">
        <v>173</v>
      </c>
      <c r="E146" s="34">
        <v>41205</v>
      </c>
      <c r="F146" s="34">
        <v>41232</v>
      </c>
      <c r="G146">
        <v>148.80000000000001</v>
      </c>
      <c r="H146">
        <v>148.80000000000001</v>
      </c>
      <c r="I146">
        <v>0</v>
      </c>
      <c r="J146">
        <v>0</v>
      </c>
      <c r="K146" s="14">
        <f t="shared" si="11"/>
        <v>-100</v>
      </c>
      <c r="L146" s="35">
        <v>-100</v>
      </c>
      <c r="M146" t="s">
        <v>4708</v>
      </c>
      <c r="N146" t="s">
        <v>4709</v>
      </c>
      <c r="O146" t="s">
        <v>4710</v>
      </c>
      <c r="P146" s="8">
        <f t="shared" si="12"/>
        <v>26</v>
      </c>
      <c r="Q146" s="14">
        <f t="shared" si="13"/>
        <v>48.800000000000011</v>
      </c>
      <c r="R146" s="14">
        <f t="shared" si="14"/>
        <v>48.800000000000011</v>
      </c>
    </row>
    <row r="147" spans="1:18" ht="12.95" customHeight="1" outlineLevel="2" x14ac:dyDescent="0.2">
      <c r="A147" t="s">
        <v>40</v>
      </c>
      <c r="B147" t="s">
        <v>41</v>
      </c>
      <c r="C147" t="s">
        <v>42</v>
      </c>
      <c r="D147" t="s">
        <v>174</v>
      </c>
      <c r="E147" s="34">
        <v>41205</v>
      </c>
      <c r="F147" s="34">
        <v>41233</v>
      </c>
      <c r="G147">
        <v>306.24</v>
      </c>
      <c r="H147">
        <v>306.24</v>
      </c>
      <c r="I147">
        <v>0</v>
      </c>
      <c r="J147">
        <v>0</v>
      </c>
      <c r="K147" s="14">
        <f t="shared" si="11"/>
        <v>-300</v>
      </c>
      <c r="L147" s="35">
        <v>-300</v>
      </c>
      <c r="M147" t="s">
        <v>4708</v>
      </c>
      <c r="N147" t="s">
        <v>4709</v>
      </c>
      <c r="O147" t="s">
        <v>4710</v>
      </c>
      <c r="P147" s="8">
        <f t="shared" si="12"/>
        <v>27</v>
      </c>
      <c r="Q147" s="14">
        <f t="shared" si="13"/>
        <v>6.2400000000000091</v>
      </c>
      <c r="R147" s="14">
        <f t="shared" si="14"/>
        <v>6.2400000000000091</v>
      </c>
    </row>
    <row r="148" spans="1:18" ht="12.95" customHeight="1" outlineLevel="2" x14ac:dyDescent="0.2">
      <c r="A148" t="s">
        <v>40</v>
      </c>
      <c r="B148" t="s">
        <v>41</v>
      </c>
      <c r="C148" t="s">
        <v>42</v>
      </c>
      <c r="D148" t="s">
        <v>175</v>
      </c>
      <c r="E148" s="34">
        <v>41222</v>
      </c>
      <c r="F148" s="34">
        <v>41243</v>
      </c>
      <c r="G148">
        <v>175</v>
      </c>
      <c r="H148">
        <v>175</v>
      </c>
      <c r="I148">
        <v>0</v>
      </c>
      <c r="J148">
        <v>0</v>
      </c>
      <c r="K148" s="14">
        <f t="shared" si="11"/>
        <v>-171.94</v>
      </c>
      <c r="L148" s="35">
        <v>-171.94</v>
      </c>
      <c r="M148" t="s">
        <v>4708</v>
      </c>
      <c r="N148" t="s">
        <v>4709</v>
      </c>
      <c r="O148" t="s">
        <v>4710</v>
      </c>
      <c r="P148" s="8">
        <f t="shared" si="12"/>
        <v>21</v>
      </c>
      <c r="Q148" s="14">
        <f t="shared" si="13"/>
        <v>3.0600000000000023</v>
      </c>
      <c r="R148" s="14">
        <f t="shared" si="14"/>
        <v>3.0600000000000023</v>
      </c>
    </row>
    <row r="149" spans="1:18" ht="12.95" customHeight="1" outlineLevel="2" x14ac:dyDescent="0.2">
      <c r="A149" t="s">
        <v>40</v>
      </c>
      <c r="B149" t="s">
        <v>41</v>
      </c>
      <c r="C149" t="s">
        <v>42</v>
      </c>
      <c r="D149" t="s">
        <v>176</v>
      </c>
      <c r="E149" s="34">
        <v>41220</v>
      </c>
      <c r="F149" s="34">
        <v>41239</v>
      </c>
      <c r="G149">
        <v>30</v>
      </c>
      <c r="H149">
        <v>30</v>
      </c>
      <c r="I149">
        <v>0</v>
      </c>
      <c r="J149">
        <v>0</v>
      </c>
      <c r="K149" s="14">
        <f t="shared" si="11"/>
        <v>-30</v>
      </c>
      <c r="L149" s="35">
        <v>-30</v>
      </c>
      <c r="M149" t="s">
        <v>4708</v>
      </c>
      <c r="N149" t="s">
        <v>4709</v>
      </c>
      <c r="O149" t="s">
        <v>4710</v>
      </c>
      <c r="P149" s="8">
        <f t="shared" si="12"/>
        <v>19</v>
      </c>
      <c r="Q149" s="14">
        <f t="shared" si="13"/>
        <v>0</v>
      </c>
      <c r="R149" s="14">
        <f t="shared" si="14"/>
        <v>0</v>
      </c>
    </row>
    <row r="150" spans="1:18" ht="12.95" customHeight="1" outlineLevel="2" x14ac:dyDescent="0.2">
      <c r="A150" t="s">
        <v>40</v>
      </c>
      <c r="B150" t="s">
        <v>41</v>
      </c>
      <c r="C150" t="s">
        <v>42</v>
      </c>
      <c r="D150" t="s">
        <v>177</v>
      </c>
      <c r="E150" s="34">
        <v>41220</v>
      </c>
      <c r="F150" s="34">
        <v>41239</v>
      </c>
      <c r="G150">
        <v>30</v>
      </c>
      <c r="H150">
        <v>30</v>
      </c>
      <c r="I150">
        <v>0</v>
      </c>
      <c r="J150">
        <v>0</v>
      </c>
      <c r="K150" s="14">
        <f t="shared" si="11"/>
        <v>-30</v>
      </c>
      <c r="L150" s="35">
        <v>-30</v>
      </c>
      <c r="M150" t="s">
        <v>4708</v>
      </c>
      <c r="N150" t="s">
        <v>4709</v>
      </c>
      <c r="O150" t="s">
        <v>4710</v>
      </c>
      <c r="P150" s="8">
        <f t="shared" si="12"/>
        <v>19</v>
      </c>
      <c r="Q150" s="14">
        <f t="shared" si="13"/>
        <v>0</v>
      </c>
      <c r="R150" s="14">
        <f t="shared" si="14"/>
        <v>0</v>
      </c>
    </row>
    <row r="151" spans="1:18" ht="12.95" customHeight="1" outlineLevel="2" x14ac:dyDescent="0.2">
      <c r="A151" t="s">
        <v>40</v>
      </c>
      <c r="B151" t="s">
        <v>41</v>
      </c>
      <c r="C151" t="s">
        <v>42</v>
      </c>
      <c r="D151" t="s">
        <v>178</v>
      </c>
      <c r="E151" s="34">
        <v>41220</v>
      </c>
      <c r="F151" s="34">
        <v>41239</v>
      </c>
      <c r="G151">
        <v>30</v>
      </c>
      <c r="H151">
        <v>30</v>
      </c>
      <c r="I151">
        <v>0</v>
      </c>
      <c r="J151">
        <v>0</v>
      </c>
      <c r="K151" s="14">
        <f t="shared" si="11"/>
        <v>-30</v>
      </c>
      <c r="L151" s="35">
        <v>-30</v>
      </c>
      <c r="M151" t="s">
        <v>4708</v>
      </c>
      <c r="N151" t="s">
        <v>4709</v>
      </c>
      <c r="O151" t="s">
        <v>4710</v>
      </c>
      <c r="P151" s="8">
        <f t="shared" si="12"/>
        <v>19</v>
      </c>
      <c r="Q151" s="14">
        <f t="shared" si="13"/>
        <v>0</v>
      </c>
      <c r="R151" s="14">
        <f t="shared" si="14"/>
        <v>0</v>
      </c>
    </row>
    <row r="152" spans="1:18" ht="12.95" customHeight="1" outlineLevel="2" x14ac:dyDescent="0.2">
      <c r="A152" t="s">
        <v>40</v>
      </c>
      <c r="B152" t="s">
        <v>41</v>
      </c>
      <c r="C152" t="s">
        <v>42</v>
      </c>
      <c r="D152" t="s">
        <v>179</v>
      </c>
      <c r="E152" s="34">
        <v>41219</v>
      </c>
      <c r="F152" s="34">
        <v>41239</v>
      </c>
      <c r="G152">
        <v>51.32</v>
      </c>
      <c r="H152">
        <v>51.32</v>
      </c>
      <c r="I152">
        <v>0</v>
      </c>
      <c r="J152">
        <v>0</v>
      </c>
      <c r="K152" s="14">
        <f t="shared" si="11"/>
        <v>-140</v>
      </c>
      <c r="L152" s="35">
        <v>-140</v>
      </c>
      <c r="M152" t="s">
        <v>4708</v>
      </c>
      <c r="N152" t="s">
        <v>4709</v>
      </c>
      <c r="O152" t="s">
        <v>4710</v>
      </c>
      <c r="P152" s="8">
        <f t="shared" si="12"/>
        <v>20</v>
      </c>
      <c r="Q152" s="14">
        <f t="shared" si="13"/>
        <v>-88.68</v>
      </c>
      <c r="R152" s="14">
        <f t="shared" si="14"/>
        <v>-88.68</v>
      </c>
    </row>
    <row r="153" spans="1:18" ht="12.95" customHeight="1" outlineLevel="2" x14ac:dyDescent="0.2">
      <c r="A153" t="s">
        <v>40</v>
      </c>
      <c r="B153" t="s">
        <v>41</v>
      </c>
      <c r="C153" t="s">
        <v>42</v>
      </c>
      <c r="D153" t="s">
        <v>180</v>
      </c>
      <c r="E153" s="34">
        <v>41219</v>
      </c>
      <c r="F153" s="34">
        <v>41239</v>
      </c>
      <c r="G153">
        <v>52.23</v>
      </c>
      <c r="H153">
        <v>52.23</v>
      </c>
      <c r="I153">
        <v>0</v>
      </c>
      <c r="J153">
        <v>0</v>
      </c>
      <c r="K153" s="14">
        <f t="shared" si="11"/>
        <v>-50</v>
      </c>
      <c r="L153" s="35">
        <v>-50</v>
      </c>
      <c r="M153" t="s">
        <v>4708</v>
      </c>
      <c r="N153" t="s">
        <v>4709</v>
      </c>
      <c r="O153" t="s">
        <v>4710</v>
      </c>
      <c r="P153" s="8">
        <f t="shared" si="12"/>
        <v>20</v>
      </c>
      <c r="Q153" s="14">
        <f t="shared" si="13"/>
        <v>2.2299999999999969</v>
      </c>
      <c r="R153" s="14">
        <f t="shared" si="14"/>
        <v>2.2299999999999969</v>
      </c>
    </row>
    <row r="154" spans="1:18" ht="12.95" customHeight="1" outlineLevel="2" x14ac:dyDescent="0.2">
      <c r="A154" t="s">
        <v>40</v>
      </c>
      <c r="B154" t="s">
        <v>41</v>
      </c>
      <c r="C154" t="s">
        <v>42</v>
      </c>
      <c r="D154" t="s">
        <v>181</v>
      </c>
      <c r="E154" s="34">
        <v>41219</v>
      </c>
      <c r="F154" s="34">
        <v>41239</v>
      </c>
      <c r="G154">
        <v>58.78</v>
      </c>
      <c r="H154">
        <v>58.78</v>
      </c>
      <c r="I154">
        <v>0</v>
      </c>
      <c r="J154">
        <v>0</v>
      </c>
      <c r="K154" s="14">
        <f t="shared" si="11"/>
        <v>-58</v>
      </c>
      <c r="L154" s="35">
        <v>-58</v>
      </c>
      <c r="M154" t="s">
        <v>4708</v>
      </c>
      <c r="N154" t="s">
        <v>4709</v>
      </c>
      <c r="O154" t="s">
        <v>4710</v>
      </c>
      <c r="P154" s="8">
        <f t="shared" si="12"/>
        <v>20</v>
      </c>
      <c r="Q154" s="14">
        <f t="shared" si="13"/>
        <v>0.78000000000000114</v>
      </c>
      <c r="R154" s="14">
        <f t="shared" si="14"/>
        <v>0.78000000000000114</v>
      </c>
    </row>
    <row r="155" spans="1:18" ht="12.95" customHeight="1" outlineLevel="2" x14ac:dyDescent="0.2">
      <c r="A155" t="s">
        <v>40</v>
      </c>
      <c r="B155" t="s">
        <v>41</v>
      </c>
      <c r="C155" t="s">
        <v>42</v>
      </c>
      <c r="D155" t="s">
        <v>182</v>
      </c>
      <c r="E155" s="34">
        <v>41219</v>
      </c>
      <c r="F155" s="34">
        <v>41239</v>
      </c>
      <c r="G155">
        <v>36.270000000000003</v>
      </c>
      <c r="H155">
        <v>36.270000000000003</v>
      </c>
      <c r="I155">
        <v>0</v>
      </c>
      <c r="J155">
        <v>0</v>
      </c>
      <c r="K155" s="14">
        <f t="shared" si="11"/>
        <v>-30</v>
      </c>
      <c r="L155" s="35">
        <v>-30</v>
      </c>
      <c r="M155" t="s">
        <v>4708</v>
      </c>
      <c r="N155" t="s">
        <v>4709</v>
      </c>
      <c r="O155" t="s">
        <v>4710</v>
      </c>
      <c r="P155" s="8">
        <f t="shared" si="12"/>
        <v>20</v>
      </c>
      <c r="Q155" s="14">
        <f t="shared" si="13"/>
        <v>6.2700000000000031</v>
      </c>
      <c r="R155" s="14">
        <f t="shared" si="14"/>
        <v>6.2700000000000031</v>
      </c>
    </row>
    <row r="156" spans="1:18" ht="12.95" customHeight="1" outlineLevel="2" x14ac:dyDescent="0.2">
      <c r="A156" t="s">
        <v>40</v>
      </c>
      <c r="B156" t="s">
        <v>41</v>
      </c>
      <c r="C156" t="s">
        <v>42</v>
      </c>
      <c r="D156" t="s">
        <v>183</v>
      </c>
      <c r="E156" s="34">
        <v>41219</v>
      </c>
      <c r="F156" s="34">
        <v>41239</v>
      </c>
      <c r="G156">
        <v>30</v>
      </c>
      <c r="H156">
        <v>30</v>
      </c>
      <c r="I156">
        <v>0</v>
      </c>
      <c r="J156">
        <v>0</v>
      </c>
      <c r="K156" s="14">
        <f t="shared" si="11"/>
        <v>-56.81</v>
      </c>
      <c r="L156" s="35">
        <v>-56.81</v>
      </c>
      <c r="M156" t="s">
        <v>4708</v>
      </c>
      <c r="N156" t="s">
        <v>4709</v>
      </c>
      <c r="O156" t="s">
        <v>4710</v>
      </c>
      <c r="P156" s="8">
        <f t="shared" si="12"/>
        <v>20</v>
      </c>
      <c r="Q156" s="14">
        <f t="shared" si="13"/>
        <v>-26.810000000000002</v>
      </c>
      <c r="R156" s="14">
        <f t="shared" si="14"/>
        <v>-26.810000000000002</v>
      </c>
    </row>
    <row r="157" spans="1:18" ht="12.95" customHeight="1" outlineLevel="2" x14ac:dyDescent="0.2">
      <c r="A157" t="s">
        <v>40</v>
      </c>
      <c r="B157" t="s">
        <v>41</v>
      </c>
      <c r="C157" t="s">
        <v>42</v>
      </c>
      <c r="D157" t="s">
        <v>184</v>
      </c>
      <c r="E157" s="34">
        <v>41208</v>
      </c>
      <c r="F157" s="34">
        <v>41232</v>
      </c>
      <c r="G157">
        <v>50.88</v>
      </c>
      <c r="H157">
        <v>50.88</v>
      </c>
      <c r="I157">
        <v>0</v>
      </c>
      <c r="J157">
        <v>0</v>
      </c>
      <c r="K157" s="14">
        <f t="shared" si="11"/>
        <v>-40</v>
      </c>
      <c r="L157" s="35">
        <v>-40</v>
      </c>
      <c r="M157" t="s">
        <v>4708</v>
      </c>
      <c r="N157" t="s">
        <v>4709</v>
      </c>
      <c r="O157" t="s">
        <v>4710</v>
      </c>
      <c r="P157" s="8">
        <f t="shared" si="12"/>
        <v>23</v>
      </c>
      <c r="Q157" s="14">
        <f t="shared" si="13"/>
        <v>10.880000000000003</v>
      </c>
      <c r="R157" s="14">
        <f t="shared" si="14"/>
        <v>10.880000000000003</v>
      </c>
    </row>
    <row r="158" spans="1:18" ht="12.95" customHeight="1" outlineLevel="2" x14ac:dyDescent="0.2">
      <c r="A158" t="s">
        <v>40</v>
      </c>
      <c r="B158" t="s">
        <v>41</v>
      </c>
      <c r="C158" t="s">
        <v>42</v>
      </c>
      <c r="D158" t="s">
        <v>185</v>
      </c>
      <c r="E158" s="34">
        <v>41208</v>
      </c>
      <c r="F158" s="34">
        <v>41232</v>
      </c>
      <c r="G158">
        <v>30</v>
      </c>
      <c r="H158">
        <v>30</v>
      </c>
      <c r="I158">
        <v>0</v>
      </c>
      <c r="J158">
        <v>0</v>
      </c>
      <c r="K158" s="14">
        <f t="shared" si="11"/>
        <v>-20</v>
      </c>
      <c r="L158" s="35">
        <v>-20</v>
      </c>
      <c r="M158" t="s">
        <v>4708</v>
      </c>
      <c r="N158" t="s">
        <v>4709</v>
      </c>
      <c r="O158" t="s">
        <v>4710</v>
      </c>
      <c r="P158" s="8">
        <f t="shared" si="12"/>
        <v>23</v>
      </c>
      <c r="Q158" s="14">
        <f t="shared" si="13"/>
        <v>10</v>
      </c>
      <c r="R158" s="14">
        <f t="shared" si="14"/>
        <v>10</v>
      </c>
    </row>
    <row r="159" spans="1:18" ht="12.95" customHeight="1" outlineLevel="2" x14ac:dyDescent="0.2">
      <c r="A159" t="s">
        <v>40</v>
      </c>
      <c r="B159" t="s">
        <v>41</v>
      </c>
      <c r="C159" t="s">
        <v>42</v>
      </c>
      <c r="D159" t="s">
        <v>186</v>
      </c>
      <c r="E159" s="34">
        <v>41205</v>
      </c>
      <c r="F159" s="34">
        <v>41233</v>
      </c>
      <c r="G159">
        <v>61.06</v>
      </c>
      <c r="H159">
        <v>61.06</v>
      </c>
      <c r="I159">
        <v>0</v>
      </c>
      <c r="J159">
        <v>0</v>
      </c>
      <c r="K159" s="14">
        <f t="shared" si="11"/>
        <v>-98</v>
      </c>
      <c r="L159" s="35">
        <v>-98</v>
      </c>
      <c r="M159" t="s">
        <v>4708</v>
      </c>
      <c r="N159" t="s">
        <v>4709</v>
      </c>
      <c r="O159" t="s">
        <v>4710</v>
      </c>
      <c r="P159" s="8">
        <f t="shared" si="12"/>
        <v>27</v>
      </c>
      <c r="Q159" s="14">
        <f t="shared" si="13"/>
        <v>-36.94</v>
      </c>
      <c r="R159" s="14">
        <f t="shared" si="14"/>
        <v>-36.94</v>
      </c>
    </row>
    <row r="160" spans="1:18" ht="12.95" customHeight="1" outlineLevel="2" x14ac:dyDescent="0.2">
      <c r="A160" t="s">
        <v>40</v>
      </c>
      <c r="B160" t="s">
        <v>41</v>
      </c>
      <c r="C160" t="s">
        <v>42</v>
      </c>
      <c r="D160" t="s">
        <v>187</v>
      </c>
      <c r="E160" s="34">
        <v>41205</v>
      </c>
      <c r="F160" s="34">
        <v>41232</v>
      </c>
      <c r="G160">
        <v>30</v>
      </c>
      <c r="H160">
        <v>30</v>
      </c>
      <c r="I160">
        <v>0</v>
      </c>
      <c r="J160">
        <v>0</v>
      </c>
      <c r="K160" s="14">
        <f t="shared" si="11"/>
        <v>-20</v>
      </c>
      <c r="L160" s="35">
        <v>-20</v>
      </c>
      <c r="M160" t="s">
        <v>4708</v>
      </c>
      <c r="N160" t="s">
        <v>4709</v>
      </c>
      <c r="O160" t="s">
        <v>4710</v>
      </c>
      <c r="P160" s="8">
        <f t="shared" si="12"/>
        <v>26</v>
      </c>
      <c r="Q160" s="14">
        <f t="shared" si="13"/>
        <v>10</v>
      </c>
      <c r="R160" s="14">
        <f t="shared" si="14"/>
        <v>10</v>
      </c>
    </row>
    <row r="161" spans="1:18" ht="12.95" customHeight="1" outlineLevel="2" x14ac:dyDescent="0.2">
      <c r="A161" t="s">
        <v>40</v>
      </c>
      <c r="B161" t="s">
        <v>41</v>
      </c>
      <c r="C161" t="s">
        <v>42</v>
      </c>
      <c r="D161" t="s">
        <v>188</v>
      </c>
      <c r="E161" s="34">
        <v>41208</v>
      </c>
      <c r="F161" s="34">
        <v>41232</v>
      </c>
      <c r="G161">
        <v>30</v>
      </c>
      <c r="H161">
        <v>30</v>
      </c>
      <c r="I161">
        <v>0</v>
      </c>
      <c r="J161">
        <v>0</v>
      </c>
      <c r="K161" s="14">
        <f t="shared" si="11"/>
        <v>-20</v>
      </c>
      <c r="L161" s="35">
        <v>-20</v>
      </c>
      <c r="M161" t="s">
        <v>4708</v>
      </c>
      <c r="N161" t="s">
        <v>4709</v>
      </c>
      <c r="O161" t="s">
        <v>4710</v>
      </c>
      <c r="P161" s="8">
        <f t="shared" si="12"/>
        <v>23</v>
      </c>
      <c r="Q161" s="14">
        <f t="shared" si="13"/>
        <v>10</v>
      </c>
      <c r="R161" s="14">
        <f t="shared" si="14"/>
        <v>10</v>
      </c>
    </row>
    <row r="162" spans="1:18" ht="12.95" customHeight="1" outlineLevel="2" x14ac:dyDescent="0.2">
      <c r="A162" t="s">
        <v>40</v>
      </c>
      <c r="B162" t="s">
        <v>41</v>
      </c>
      <c r="C162" t="s">
        <v>42</v>
      </c>
      <c r="D162" t="s">
        <v>189</v>
      </c>
      <c r="E162" s="34">
        <v>41205</v>
      </c>
      <c r="F162" s="34">
        <v>41232</v>
      </c>
      <c r="G162">
        <v>173.21</v>
      </c>
      <c r="H162">
        <v>173.21</v>
      </c>
      <c r="I162">
        <v>0</v>
      </c>
      <c r="J162">
        <v>0</v>
      </c>
      <c r="K162" s="14">
        <f t="shared" si="11"/>
        <v>-137.5</v>
      </c>
      <c r="L162" s="35">
        <v>-137.5</v>
      </c>
      <c r="M162" t="s">
        <v>4708</v>
      </c>
      <c r="N162" t="s">
        <v>4709</v>
      </c>
      <c r="O162" t="s">
        <v>4710</v>
      </c>
      <c r="P162" s="8">
        <f t="shared" si="12"/>
        <v>26</v>
      </c>
      <c r="Q162" s="14">
        <f t="shared" si="13"/>
        <v>35.710000000000008</v>
      </c>
      <c r="R162" s="14">
        <f t="shared" si="14"/>
        <v>35.710000000000008</v>
      </c>
    </row>
    <row r="163" spans="1:18" ht="12.95" customHeight="1" outlineLevel="2" x14ac:dyDescent="0.2">
      <c r="A163" t="s">
        <v>40</v>
      </c>
      <c r="B163" t="s">
        <v>41</v>
      </c>
      <c r="C163" t="s">
        <v>42</v>
      </c>
      <c r="D163" t="s">
        <v>190</v>
      </c>
      <c r="E163" s="34">
        <v>41208</v>
      </c>
      <c r="F163" s="34">
        <v>41232</v>
      </c>
      <c r="G163">
        <v>30</v>
      </c>
      <c r="H163">
        <v>30</v>
      </c>
      <c r="I163">
        <v>0</v>
      </c>
      <c r="J163">
        <v>0</v>
      </c>
      <c r="K163" s="14">
        <f t="shared" si="11"/>
        <v>-20</v>
      </c>
      <c r="L163" s="35">
        <v>-20</v>
      </c>
      <c r="M163" t="s">
        <v>4708</v>
      </c>
      <c r="N163" t="s">
        <v>4709</v>
      </c>
      <c r="O163" t="s">
        <v>4710</v>
      </c>
      <c r="P163" s="8">
        <f t="shared" si="12"/>
        <v>23</v>
      </c>
      <c r="Q163" s="14">
        <f t="shared" si="13"/>
        <v>10</v>
      </c>
      <c r="R163" s="14">
        <f t="shared" si="14"/>
        <v>10</v>
      </c>
    </row>
    <row r="164" spans="1:18" ht="12.95" customHeight="1" outlineLevel="2" x14ac:dyDescent="0.2">
      <c r="A164" t="s">
        <v>40</v>
      </c>
      <c r="B164" t="s">
        <v>41</v>
      </c>
      <c r="C164" t="s">
        <v>42</v>
      </c>
      <c r="D164" t="s">
        <v>191</v>
      </c>
      <c r="E164" s="34">
        <v>41205</v>
      </c>
      <c r="F164" s="34">
        <v>41232</v>
      </c>
      <c r="G164">
        <v>30</v>
      </c>
      <c r="H164">
        <v>30</v>
      </c>
      <c r="I164">
        <v>0</v>
      </c>
      <c r="J164">
        <v>0</v>
      </c>
      <c r="K164" s="14">
        <f t="shared" si="11"/>
        <v>-38.15</v>
      </c>
      <c r="L164" s="35">
        <v>-38.15</v>
      </c>
      <c r="M164" t="s">
        <v>4708</v>
      </c>
      <c r="N164" t="s">
        <v>4709</v>
      </c>
      <c r="O164" t="s">
        <v>4710</v>
      </c>
      <c r="P164" s="8">
        <f t="shared" si="12"/>
        <v>26</v>
      </c>
      <c r="Q164" s="14">
        <f t="shared" si="13"/>
        <v>-8.1499999999999986</v>
      </c>
      <c r="R164" s="14">
        <f t="shared" si="14"/>
        <v>-8.1499999999999986</v>
      </c>
    </row>
    <row r="165" spans="1:18" ht="12.95" customHeight="1" outlineLevel="2" x14ac:dyDescent="0.2">
      <c r="A165" t="s">
        <v>40</v>
      </c>
      <c r="B165" t="s">
        <v>41</v>
      </c>
      <c r="C165" t="s">
        <v>42</v>
      </c>
      <c r="D165" t="s">
        <v>192</v>
      </c>
      <c r="E165" s="34">
        <v>41208</v>
      </c>
      <c r="F165" s="34">
        <v>41233</v>
      </c>
      <c r="G165">
        <v>30</v>
      </c>
      <c r="H165">
        <v>30</v>
      </c>
      <c r="I165">
        <v>0</v>
      </c>
      <c r="J165">
        <v>0</v>
      </c>
      <c r="K165" s="14">
        <f t="shared" si="11"/>
        <v>-30</v>
      </c>
      <c r="L165" s="35">
        <v>-30</v>
      </c>
      <c r="M165" t="s">
        <v>4708</v>
      </c>
      <c r="N165" t="s">
        <v>4709</v>
      </c>
      <c r="O165" t="s">
        <v>4710</v>
      </c>
      <c r="P165" s="8">
        <f t="shared" si="12"/>
        <v>24</v>
      </c>
      <c r="Q165" s="14">
        <f t="shared" si="13"/>
        <v>0</v>
      </c>
      <c r="R165" s="14">
        <f t="shared" si="14"/>
        <v>0</v>
      </c>
    </row>
    <row r="166" spans="1:18" ht="12.95" customHeight="1" outlineLevel="2" x14ac:dyDescent="0.2">
      <c r="A166" t="s">
        <v>40</v>
      </c>
      <c r="B166" t="s">
        <v>41</v>
      </c>
      <c r="C166" t="s">
        <v>42</v>
      </c>
      <c r="D166" t="s">
        <v>193</v>
      </c>
      <c r="E166" s="34">
        <v>41208</v>
      </c>
      <c r="F166" s="34">
        <v>41233</v>
      </c>
      <c r="G166">
        <v>30</v>
      </c>
      <c r="H166">
        <v>30</v>
      </c>
      <c r="I166">
        <v>0</v>
      </c>
      <c r="J166">
        <v>0</v>
      </c>
      <c r="K166" s="14">
        <f t="shared" si="11"/>
        <v>-100</v>
      </c>
      <c r="L166" s="35">
        <v>-100</v>
      </c>
      <c r="M166" t="s">
        <v>4708</v>
      </c>
      <c r="N166" t="s">
        <v>4709</v>
      </c>
      <c r="O166" t="s">
        <v>4710</v>
      </c>
      <c r="P166" s="8">
        <f t="shared" si="12"/>
        <v>24</v>
      </c>
      <c r="Q166" s="14">
        <f t="shared" si="13"/>
        <v>-70</v>
      </c>
      <c r="R166" s="14">
        <f t="shared" si="14"/>
        <v>-70</v>
      </c>
    </row>
    <row r="167" spans="1:18" ht="12.95" customHeight="1" outlineLevel="2" x14ac:dyDescent="0.2">
      <c r="A167" t="s">
        <v>40</v>
      </c>
      <c r="B167" t="s">
        <v>41</v>
      </c>
      <c r="C167" t="s">
        <v>42</v>
      </c>
      <c r="D167" t="s">
        <v>194</v>
      </c>
      <c r="E167" s="34">
        <v>41208</v>
      </c>
      <c r="F167" s="34">
        <v>41233</v>
      </c>
      <c r="G167">
        <v>135.79</v>
      </c>
      <c r="H167">
        <v>135.79</v>
      </c>
      <c r="I167">
        <v>0</v>
      </c>
      <c r="J167">
        <v>0</v>
      </c>
      <c r="K167" s="14">
        <f t="shared" si="11"/>
        <v>-100</v>
      </c>
      <c r="L167" s="35">
        <v>-100</v>
      </c>
      <c r="M167" t="s">
        <v>4708</v>
      </c>
      <c r="N167" t="s">
        <v>4709</v>
      </c>
      <c r="O167" t="s">
        <v>4710</v>
      </c>
      <c r="P167" s="8">
        <f t="shared" si="12"/>
        <v>24</v>
      </c>
      <c r="Q167" s="14">
        <f t="shared" si="13"/>
        <v>35.789999999999992</v>
      </c>
      <c r="R167" s="14">
        <f t="shared" si="14"/>
        <v>35.789999999999992</v>
      </c>
    </row>
    <row r="168" spans="1:18" ht="12.95" customHeight="1" outlineLevel="2" x14ac:dyDescent="0.2">
      <c r="A168" t="s">
        <v>40</v>
      </c>
      <c r="B168" t="s">
        <v>41</v>
      </c>
      <c r="C168" t="s">
        <v>42</v>
      </c>
      <c r="D168" t="s">
        <v>195</v>
      </c>
      <c r="E168" s="34">
        <v>41205</v>
      </c>
      <c r="F168" s="34">
        <v>41233</v>
      </c>
      <c r="G168">
        <v>30</v>
      </c>
      <c r="H168">
        <v>30</v>
      </c>
      <c r="I168">
        <v>0</v>
      </c>
      <c r="J168">
        <v>0</v>
      </c>
      <c r="K168" s="14">
        <f t="shared" si="11"/>
        <v>-20</v>
      </c>
      <c r="L168" s="35">
        <v>-20</v>
      </c>
      <c r="M168" t="s">
        <v>4708</v>
      </c>
      <c r="N168" t="s">
        <v>4709</v>
      </c>
      <c r="O168" t="s">
        <v>4710</v>
      </c>
      <c r="P168" s="8">
        <f t="shared" si="12"/>
        <v>27</v>
      </c>
      <c r="Q168" s="14">
        <f t="shared" si="13"/>
        <v>10</v>
      </c>
      <c r="R168" s="14">
        <f t="shared" si="14"/>
        <v>10</v>
      </c>
    </row>
    <row r="169" spans="1:18" ht="12.95" customHeight="1" outlineLevel="2" x14ac:dyDescent="0.2">
      <c r="A169" t="s">
        <v>40</v>
      </c>
      <c r="B169" t="s">
        <v>41</v>
      </c>
      <c r="C169" t="s">
        <v>42</v>
      </c>
      <c r="D169" t="s">
        <v>196</v>
      </c>
      <c r="E169" s="34">
        <v>41208</v>
      </c>
      <c r="F169" s="34">
        <v>41233</v>
      </c>
      <c r="G169">
        <v>377.91</v>
      </c>
      <c r="H169">
        <v>377.91</v>
      </c>
      <c r="I169">
        <v>0</v>
      </c>
      <c r="J169">
        <v>0</v>
      </c>
      <c r="K169" s="14">
        <f t="shared" si="11"/>
        <v>-317.88</v>
      </c>
      <c r="L169" s="35">
        <v>-317.88</v>
      </c>
      <c r="M169" t="s">
        <v>4708</v>
      </c>
      <c r="N169" t="s">
        <v>4709</v>
      </c>
      <c r="O169" t="s">
        <v>4710</v>
      </c>
      <c r="P169" s="8">
        <f t="shared" si="12"/>
        <v>24</v>
      </c>
      <c r="Q169" s="14">
        <f t="shared" si="13"/>
        <v>60.03000000000003</v>
      </c>
      <c r="R169" s="14">
        <f t="shared" si="14"/>
        <v>60.03000000000003</v>
      </c>
    </row>
    <row r="170" spans="1:18" ht="12.95" customHeight="1" outlineLevel="2" x14ac:dyDescent="0.2">
      <c r="A170" t="s">
        <v>40</v>
      </c>
      <c r="B170" t="s">
        <v>41</v>
      </c>
      <c r="C170" t="s">
        <v>42</v>
      </c>
      <c r="D170" t="s">
        <v>197</v>
      </c>
      <c r="E170" s="34">
        <v>41208</v>
      </c>
      <c r="F170" s="34">
        <v>41233</v>
      </c>
      <c r="G170">
        <v>314.70999999999998</v>
      </c>
      <c r="H170">
        <v>314.70999999999998</v>
      </c>
      <c r="I170">
        <v>0</v>
      </c>
      <c r="J170">
        <v>0</v>
      </c>
      <c r="K170" s="14">
        <f t="shared" si="11"/>
        <v>-275</v>
      </c>
      <c r="L170" s="35">
        <v>-275</v>
      </c>
      <c r="M170" t="s">
        <v>4708</v>
      </c>
      <c r="N170" t="s">
        <v>4709</v>
      </c>
      <c r="O170" t="s">
        <v>4710</v>
      </c>
      <c r="P170" s="8">
        <f t="shared" si="12"/>
        <v>24</v>
      </c>
      <c r="Q170" s="14">
        <f t="shared" si="13"/>
        <v>39.70999999999998</v>
      </c>
      <c r="R170" s="14">
        <f t="shared" si="14"/>
        <v>39.70999999999998</v>
      </c>
    </row>
    <row r="171" spans="1:18" ht="12.95" customHeight="1" outlineLevel="2" x14ac:dyDescent="0.2">
      <c r="A171" t="s">
        <v>40</v>
      </c>
      <c r="B171" t="s">
        <v>41</v>
      </c>
      <c r="C171" t="s">
        <v>42</v>
      </c>
      <c r="D171" t="s">
        <v>198</v>
      </c>
      <c r="E171" s="34">
        <v>41208</v>
      </c>
      <c r="F171" s="34">
        <v>41233</v>
      </c>
      <c r="G171">
        <v>472.32</v>
      </c>
      <c r="H171">
        <v>472.32</v>
      </c>
      <c r="I171">
        <v>0</v>
      </c>
      <c r="J171">
        <v>0</v>
      </c>
      <c r="K171" s="14">
        <f t="shared" si="11"/>
        <v>-385</v>
      </c>
      <c r="L171" s="35">
        <v>-385</v>
      </c>
      <c r="M171" t="s">
        <v>4708</v>
      </c>
      <c r="N171" t="s">
        <v>4709</v>
      </c>
      <c r="O171" t="s">
        <v>4710</v>
      </c>
      <c r="P171" s="8">
        <f t="shared" si="12"/>
        <v>24</v>
      </c>
      <c r="Q171" s="14">
        <f t="shared" si="13"/>
        <v>87.32</v>
      </c>
      <c r="R171" s="14">
        <f t="shared" si="14"/>
        <v>87.32</v>
      </c>
    </row>
    <row r="172" spans="1:18" ht="12.95" customHeight="1" outlineLevel="2" x14ac:dyDescent="0.2">
      <c r="A172" t="s">
        <v>40</v>
      </c>
      <c r="B172" t="s">
        <v>41</v>
      </c>
      <c r="C172" t="s">
        <v>42</v>
      </c>
      <c r="D172" t="s">
        <v>199</v>
      </c>
      <c r="E172" s="34">
        <v>41205</v>
      </c>
      <c r="F172" s="34">
        <v>41233</v>
      </c>
      <c r="G172">
        <v>274.39</v>
      </c>
      <c r="H172">
        <v>274.39</v>
      </c>
      <c r="I172">
        <v>0</v>
      </c>
      <c r="J172">
        <v>0</v>
      </c>
      <c r="K172" s="14">
        <f t="shared" si="11"/>
        <v>-265</v>
      </c>
      <c r="L172" s="35">
        <v>-265</v>
      </c>
      <c r="M172" t="s">
        <v>4708</v>
      </c>
      <c r="N172" t="s">
        <v>4709</v>
      </c>
      <c r="O172" t="s">
        <v>4710</v>
      </c>
      <c r="P172" s="8">
        <f t="shared" si="12"/>
        <v>27</v>
      </c>
      <c r="Q172" s="14">
        <f t="shared" si="13"/>
        <v>9.3899999999999864</v>
      </c>
      <c r="R172" s="14">
        <f t="shared" si="14"/>
        <v>9.3899999999999864</v>
      </c>
    </row>
    <row r="173" spans="1:18" ht="12.95" customHeight="1" outlineLevel="2" x14ac:dyDescent="0.2">
      <c r="A173" t="s">
        <v>40</v>
      </c>
      <c r="B173" t="s">
        <v>41</v>
      </c>
      <c r="C173" t="s">
        <v>42</v>
      </c>
      <c r="D173" t="s">
        <v>200</v>
      </c>
      <c r="E173" s="34">
        <v>41208</v>
      </c>
      <c r="F173" s="34">
        <v>41233</v>
      </c>
      <c r="G173">
        <v>51.51</v>
      </c>
      <c r="H173">
        <v>51.51</v>
      </c>
      <c r="I173">
        <v>0</v>
      </c>
      <c r="J173">
        <v>0</v>
      </c>
      <c r="K173" s="14">
        <f t="shared" si="11"/>
        <v>-36.96</v>
      </c>
      <c r="L173" s="35">
        <v>-36.96</v>
      </c>
      <c r="M173" t="s">
        <v>4708</v>
      </c>
      <c r="N173" t="s">
        <v>4709</v>
      </c>
      <c r="O173" t="s">
        <v>4710</v>
      </c>
      <c r="P173" s="8">
        <f t="shared" si="12"/>
        <v>24</v>
      </c>
      <c r="Q173" s="14">
        <f t="shared" si="13"/>
        <v>14.549999999999997</v>
      </c>
      <c r="R173" s="14">
        <f t="shared" si="14"/>
        <v>14.549999999999997</v>
      </c>
    </row>
    <row r="174" spans="1:18" ht="12.95" customHeight="1" outlineLevel="2" x14ac:dyDescent="0.2">
      <c r="A174" t="s">
        <v>40</v>
      </c>
      <c r="B174" t="s">
        <v>41</v>
      </c>
      <c r="C174" t="s">
        <v>42</v>
      </c>
      <c r="D174" t="s">
        <v>201</v>
      </c>
      <c r="E174" s="34">
        <v>41208</v>
      </c>
      <c r="F174" s="34">
        <v>41233</v>
      </c>
      <c r="G174">
        <v>30</v>
      </c>
      <c r="H174">
        <v>30</v>
      </c>
      <c r="I174">
        <v>0</v>
      </c>
      <c r="J174">
        <v>0</v>
      </c>
      <c r="K174" s="14">
        <f t="shared" si="11"/>
        <v>-20</v>
      </c>
      <c r="L174" s="35">
        <v>-20</v>
      </c>
      <c r="M174" t="s">
        <v>4708</v>
      </c>
      <c r="N174" t="s">
        <v>4709</v>
      </c>
      <c r="O174" t="s">
        <v>4710</v>
      </c>
      <c r="P174" s="8">
        <f t="shared" si="12"/>
        <v>24</v>
      </c>
      <c r="Q174" s="14">
        <f t="shared" si="13"/>
        <v>10</v>
      </c>
      <c r="R174" s="14">
        <f t="shared" si="14"/>
        <v>10</v>
      </c>
    </row>
    <row r="175" spans="1:18" ht="12.95" customHeight="1" outlineLevel="2" x14ac:dyDescent="0.2">
      <c r="A175" t="s">
        <v>40</v>
      </c>
      <c r="B175" t="s">
        <v>41</v>
      </c>
      <c r="C175" t="s">
        <v>42</v>
      </c>
      <c r="D175" t="s">
        <v>202</v>
      </c>
      <c r="E175" s="34">
        <v>41208</v>
      </c>
      <c r="F175" s="34">
        <v>41233</v>
      </c>
      <c r="G175">
        <v>30</v>
      </c>
      <c r="H175">
        <v>30</v>
      </c>
      <c r="I175">
        <v>0</v>
      </c>
      <c r="J175">
        <v>0</v>
      </c>
      <c r="K175" s="14">
        <f t="shared" si="11"/>
        <v>-30</v>
      </c>
      <c r="L175" s="35">
        <v>-30</v>
      </c>
      <c r="M175" t="s">
        <v>4708</v>
      </c>
      <c r="N175" t="s">
        <v>4709</v>
      </c>
      <c r="O175" t="s">
        <v>4710</v>
      </c>
      <c r="P175" s="8">
        <f t="shared" si="12"/>
        <v>24</v>
      </c>
      <c r="Q175" s="14">
        <f t="shared" si="13"/>
        <v>0</v>
      </c>
      <c r="R175" s="14">
        <f t="shared" si="14"/>
        <v>0</v>
      </c>
    </row>
    <row r="176" spans="1:18" ht="12.95" customHeight="1" outlineLevel="2" x14ac:dyDescent="0.2">
      <c r="A176" t="s">
        <v>40</v>
      </c>
      <c r="B176" t="s">
        <v>41</v>
      </c>
      <c r="C176" t="s">
        <v>42</v>
      </c>
      <c r="D176" t="s">
        <v>203</v>
      </c>
      <c r="E176" s="34">
        <v>41208</v>
      </c>
      <c r="F176" s="34">
        <v>41233</v>
      </c>
      <c r="G176">
        <v>30</v>
      </c>
      <c r="H176">
        <v>30</v>
      </c>
      <c r="I176">
        <v>0</v>
      </c>
      <c r="J176">
        <v>0</v>
      </c>
      <c r="K176" s="14">
        <f t="shared" si="11"/>
        <v>-10</v>
      </c>
      <c r="L176" s="35">
        <v>-10</v>
      </c>
      <c r="M176" t="s">
        <v>4708</v>
      </c>
      <c r="N176" t="s">
        <v>4709</v>
      </c>
      <c r="O176" t="s">
        <v>4710</v>
      </c>
      <c r="P176" s="8">
        <f t="shared" si="12"/>
        <v>24</v>
      </c>
      <c r="Q176" s="14">
        <f t="shared" si="13"/>
        <v>20</v>
      </c>
      <c r="R176" s="14">
        <f t="shared" si="14"/>
        <v>20</v>
      </c>
    </row>
    <row r="177" spans="1:18" ht="12.95" customHeight="1" outlineLevel="2" x14ac:dyDescent="0.2">
      <c r="A177" t="s">
        <v>40</v>
      </c>
      <c r="B177" t="s">
        <v>41</v>
      </c>
      <c r="C177" t="s">
        <v>42</v>
      </c>
      <c r="D177" t="s">
        <v>204</v>
      </c>
      <c r="E177" s="34">
        <v>41208</v>
      </c>
      <c r="F177" s="34">
        <v>41233</v>
      </c>
      <c r="G177">
        <v>30</v>
      </c>
      <c r="H177">
        <v>30</v>
      </c>
      <c r="I177">
        <v>0</v>
      </c>
      <c r="J177">
        <v>0</v>
      </c>
      <c r="K177" s="14">
        <f t="shared" si="11"/>
        <v>-30</v>
      </c>
      <c r="L177" s="35">
        <v>-30</v>
      </c>
      <c r="M177" t="s">
        <v>4708</v>
      </c>
      <c r="N177" t="s">
        <v>4709</v>
      </c>
      <c r="O177" t="s">
        <v>4710</v>
      </c>
      <c r="P177" s="8">
        <f t="shared" si="12"/>
        <v>24</v>
      </c>
      <c r="Q177" s="14">
        <f t="shared" si="13"/>
        <v>0</v>
      </c>
      <c r="R177" s="14">
        <f t="shared" si="14"/>
        <v>0</v>
      </c>
    </row>
    <row r="178" spans="1:18" ht="12.95" customHeight="1" outlineLevel="2" x14ac:dyDescent="0.2">
      <c r="A178" t="s">
        <v>40</v>
      </c>
      <c r="B178" t="s">
        <v>41</v>
      </c>
      <c r="C178" t="s">
        <v>42</v>
      </c>
      <c r="D178" t="s">
        <v>205</v>
      </c>
      <c r="E178" s="34">
        <v>41212</v>
      </c>
      <c r="F178" s="34">
        <v>41233</v>
      </c>
      <c r="G178">
        <v>47.91</v>
      </c>
      <c r="H178">
        <v>47.91</v>
      </c>
      <c r="I178">
        <v>0</v>
      </c>
      <c r="J178">
        <v>0</v>
      </c>
      <c r="K178" s="14">
        <f t="shared" si="11"/>
        <v>-47</v>
      </c>
      <c r="L178" s="35">
        <v>-47</v>
      </c>
      <c r="M178" t="s">
        <v>4708</v>
      </c>
      <c r="N178" t="s">
        <v>4709</v>
      </c>
      <c r="O178" t="s">
        <v>4710</v>
      </c>
      <c r="P178" s="8">
        <f t="shared" si="12"/>
        <v>20</v>
      </c>
      <c r="Q178" s="14">
        <f t="shared" si="13"/>
        <v>0.90999999999999659</v>
      </c>
      <c r="R178" s="14">
        <f t="shared" si="14"/>
        <v>0.90999999999999659</v>
      </c>
    </row>
    <row r="179" spans="1:18" ht="12.95" customHeight="1" outlineLevel="2" x14ac:dyDescent="0.2">
      <c r="A179" t="s">
        <v>40</v>
      </c>
      <c r="B179" t="s">
        <v>41</v>
      </c>
      <c r="C179" t="s">
        <v>42</v>
      </c>
      <c r="D179" t="s">
        <v>206</v>
      </c>
      <c r="E179" s="34">
        <v>41212</v>
      </c>
      <c r="F179" s="34">
        <v>41233</v>
      </c>
      <c r="G179">
        <v>30</v>
      </c>
      <c r="H179">
        <v>30</v>
      </c>
      <c r="I179">
        <v>0</v>
      </c>
      <c r="J179">
        <v>0</v>
      </c>
      <c r="K179" s="14">
        <f t="shared" si="11"/>
        <v>-30</v>
      </c>
      <c r="L179" s="35">
        <v>-30</v>
      </c>
      <c r="M179" t="s">
        <v>4708</v>
      </c>
      <c r="N179" t="s">
        <v>4709</v>
      </c>
      <c r="O179" t="s">
        <v>4710</v>
      </c>
      <c r="P179" s="8">
        <f t="shared" si="12"/>
        <v>20</v>
      </c>
      <c r="Q179" s="14">
        <f t="shared" si="13"/>
        <v>0</v>
      </c>
      <c r="R179" s="14">
        <f t="shared" si="14"/>
        <v>0</v>
      </c>
    </row>
    <row r="180" spans="1:18" ht="12.95" customHeight="1" outlineLevel="2" x14ac:dyDescent="0.2">
      <c r="A180" t="s">
        <v>40</v>
      </c>
      <c r="B180" t="s">
        <v>41</v>
      </c>
      <c r="C180" t="s">
        <v>42</v>
      </c>
      <c r="D180" t="s">
        <v>207</v>
      </c>
      <c r="E180" s="34">
        <v>41212</v>
      </c>
      <c r="F180" s="34">
        <v>41233</v>
      </c>
      <c r="G180">
        <v>30</v>
      </c>
      <c r="H180">
        <v>30</v>
      </c>
      <c r="I180">
        <v>0</v>
      </c>
      <c r="J180">
        <v>0</v>
      </c>
      <c r="K180" s="14">
        <f t="shared" si="11"/>
        <v>-30</v>
      </c>
      <c r="L180" s="35">
        <v>-30</v>
      </c>
      <c r="M180" t="s">
        <v>4708</v>
      </c>
      <c r="N180" t="s">
        <v>4709</v>
      </c>
      <c r="O180" t="s">
        <v>4710</v>
      </c>
      <c r="P180" s="8">
        <f t="shared" si="12"/>
        <v>20</v>
      </c>
      <c r="Q180" s="14">
        <f t="shared" si="13"/>
        <v>0</v>
      </c>
      <c r="R180" s="14">
        <f t="shared" si="14"/>
        <v>0</v>
      </c>
    </row>
    <row r="181" spans="1:18" ht="12.95" customHeight="1" outlineLevel="2" x14ac:dyDescent="0.2">
      <c r="A181" t="s">
        <v>40</v>
      </c>
      <c r="B181" t="s">
        <v>41</v>
      </c>
      <c r="C181" t="s">
        <v>42</v>
      </c>
      <c r="D181" t="s">
        <v>208</v>
      </c>
      <c r="E181" s="34">
        <v>41208</v>
      </c>
      <c r="F181" s="34">
        <v>41233</v>
      </c>
      <c r="G181">
        <v>30</v>
      </c>
      <c r="H181">
        <v>30</v>
      </c>
      <c r="I181">
        <v>0</v>
      </c>
      <c r="J181">
        <v>0</v>
      </c>
      <c r="K181" s="14">
        <f t="shared" si="11"/>
        <v>-30</v>
      </c>
      <c r="L181" s="35">
        <v>-30</v>
      </c>
      <c r="M181" t="s">
        <v>4708</v>
      </c>
      <c r="N181" t="s">
        <v>4709</v>
      </c>
      <c r="O181" t="s">
        <v>4710</v>
      </c>
      <c r="P181" s="8">
        <f t="shared" si="12"/>
        <v>24</v>
      </c>
      <c r="Q181" s="14">
        <f t="shared" si="13"/>
        <v>0</v>
      </c>
      <c r="R181" s="14">
        <f t="shared" si="14"/>
        <v>0</v>
      </c>
    </row>
    <row r="182" spans="1:18" ht="12.95" customHeight="1" outlineLevel="2" x14ac:dyDescent="0.2">
      <c r="A182" t="s">
        <v>40</v>
      </c>
      <c r="B182" t="s">
        <v>41</v>
      </c>
      <c r="C182" t="s">
        <v>42</v>
      </c>
      <c r="D182" t="s">
        <v>209</v>
      </c>
      <c r="E182" s="34">
        <v>41212</v>
      </c>
      <c r="F182" s="34">
        <v>41233</v>
      </c>
      <c r="G182">
        <v>30</v>
      </c>
      <c r="H182">
        <v>30</v>
      </c>
      <c r="I182">
        <v>0</v>
      </c>
      <c r="J182">
        <v>0</v>
      </c>
      <c r="K182" s="14">
        <f t="shared" si="11"/>
        <v>-30</v>
      </c>
      <c r="L182" s="35">
        <v>-30</v>
      </c>
      <c r="M182" t="s">
        <v>4708</v>
      </c>
      <c r="N182" t="s">
        <v>4709</v>
      </c>
      <c r="O182" t="s">
        <v>4710</v>
      </c>
      <c r="P182" s="8">
        <f t="shared" si="12"/>
        <v>20</v>
      </c>
      <c r="Q182" s="14">
        <f t="shared" si="13"/>
        <v>0</v>
      </c>
      <c r="R182" s="14">
        <f t="shared" si="14"/>
        <v>0</v>
      </c>
    </row>
    <row r="183" spans="1:18" ht="12.95" customHeight="1" outlineLevel="2" x14ac:dyDescent="0.2">
      <c r="A183" t="s">
        <v>40</v>
      </c>
      <c r="B183" t="s">
        <v>41</v>
      </c>
      <c r="C183" t="s">
        <v>42</v>
      </c>
      <c r="D183" t="s">
        <v>210</v>
      </c>
      <c r="E183" s="34">
        <v>41212</v>
      </c>
      <c r="F183" s="34">
        <v>41233</v>
      </c>
      <c r="G183">
        <v>30</v>
      </c>
      <c r="H183">
        <v>30</v>
      </c>
      <c r="I183">
        <v>0</v>
      </c>
      <c r="J183">
        <v>0</v>
      </c>
      <c r="K183" s="14">
        <f t="shared" si="11"/>
        <v>-26.92</v>
      </c>
      <c r="L183" s="35">
        <v>-26.92</v>
      </c>
      <c r="M183" t="s">
        <v>4708</v>
      </c>
      <c r="N183" t="s">
        <v>4709</v>
      </c>
      <c r="O183" t="s">
        <v>4710</v>
      </c>
      <c r="P183" s="8">
        <f t="shared" si="12"/>
        <v>20</v>
      </c>
      <c r="Q183" s="14">
        <f t="shared" si="13"/>
        <v>3.0799999999999983</v>
      </c>
      <c r="R183" s="14">
        <f t="shared" si="14"/>
        <v>3.0799999999999983</v>
      </c>
    </row>
    <row r="184" spans="1:18" ht="12.95" customHeight="1" outlineLevel="2" x14ac:dyDescent="0.2">
      <c r="A184" t="s">
        <v>40</v>
      </c>
      <c r="B184" t="s">
        <v>41</v>
      </c>
      <c r="C184" t="s">
        <v>42</v>
      </c>
      <c r="D184" t="s">
        <v>211</v>
      </c>
      <c r="E184" s="34">
        <v>41212</v>
      </c>
      <c r="F184" s="34">
        <v>41233</v>
      </c>
      <c r="G184">
        <v>30</v>
      </c>
      <c r="H184">
        <v>30</v>
      </c>
      <c r="I184">
        <v>0</v>
      </c>
      <c r="J184">
        <v>0</v>
      </c>
      <c r="K184" s="14">
        <f t="shared" si="11"/>
        <v>-30</v>
      </c>
      <c r="L184" s="35">
        <v>-30</v>
      </c>
      <c r="M184" t="s">
        <v>4708</v>
      </c>
      <c r="N184" t="s">
        <v>4709</v>
      </c>
      <c r="O184" t="s">
        <v>4710</v>
      </c>
      <c r="P184" s="8">
        <f t="shared" si="12"/>
        <v>20</v>
      </c>
      <c r="Q184" s="14">
        <f t="shared" si="13"/>
        <v>0</v>
      </c>
      <c r="R184" s="14">
        <f t="shared" si="14"/>
        <v>0</v>
      </c>
    </row>
    <row r="185" spans="1:18" ht="12.95" customHeight="1" outlineLevel="2" x14ac:dyDescent="0.2">
      <c r="A185" t="s">
        <v>40</v>
      </c>
      <c r="B185" t="s">
        <v>41</v>
      </c>
      <c r="C185" t="s">
        <v>42</v>
      </c>
      <c r="D185" t="s">
        <v>212</v>
      </c>
      <c r="E185" s="34">
        <v>41215</v>
      </c>
      <c r="F185" s="34">
        <v>41233</v>
      </c>
      <c r="G185">
        <v>43.34</v>
      </c>
      <c r="H185">
        <v>43.34</v>
      </c>
      <c r="I185">
        <v>0</v>
      </c>
      <c r="J185">
        <v>0</v>
      </c>
      <c r="K185" s="14">
        <f t="shared" si="11"/>
        <v>-50</v>
      </c>
      <c r="L185" s="35">
        <v>-50</v>
      </c>
      <c r="M185" t="s">
        <v>4708</v>
      </c>
      <c r="N185" t="s">
        <v>4709</v>
      </c>
      <c r="O185" t="s">
        <v>4710</v>
      </c>
      <c r="P185" s="8">
        <f t="shared" si="12"/>
        <v>18</v>
      </c>
      <c r="Q185" s="14">
        <f t="shared" si="13"/>
        <v>-6.6599999999999966</v>
      </c>
      <c r="R185" s="14">
        <f t="shared" si="14"/>
        <v>-6.6599999999999966</v>
      </c>
    </row>
    <row r="186" spans="1:18" ht="12.95" customHeight="1" outlineLevel="2" x14ac:dyDescent="0.2">
      <c r="A186" t="s">
        <v>40</v>
      </c>
      <c r="B186" t="s">
        <v>41</v>
      </c>
      <c r="C186" t="s">
        <v>42</v>
      </c>
      <c r="D186" t="s">
        <v>213</v>
      </c>
      <c r="E186" s="34">
        <v>41212</v>
      </c>
      <c r="F186" s="34">
        <v>41233</v>
      </c>
      <c r="G186">
        <v>141.25</v>
      </c>
      <c r="H186">
        <v>141.25</v>
      </c>
      <c r="I186">
        <v>0</v>
      </c>
      <c r="J186">
        <v>0</v>
      </c>
      <c r="K186" s="14">
        <f t="shared" si="11"/>
        <v>-200</v>
      </c>
      <c r="L186" s="35">
        <v>-200</v>
      </c>
      <c r="M186" t="s">
        <v>4708</v>
      </c>
      <c r="N186" t="s">
        <v>4709</v>
      </c>
      <c r="O186" t="s">
        <v>4710</v>
      </c>
      <c r="P186" s="8">
        <f t="shared" si="12"/>
        <v>20</v>
      </c>
      <c r="Q186" s="14">
        <f t="shared" si="13"/>
        <v>-58.75</v>
      </c>
      <c r="R186" s="14">
        <f t="shared" si="14"/>
        <v>-58.75</v>
      </c>
    </row>
    <row r="187" spans="1:18" ht="12.95" customHeight="1" outlineLevel="2" x14ac:dyDescent="0.2">
      <c r="A187" t="s">
        <v>40</v>
      </c>
      <c r="B187" t="s">
        <v>41</v>
      </c>
      <c r="C187" t="s">
        <v>42</v>
      </c>
      <c r="D187" t="s">
        <v>214</v>
      </c>
      <c r="E187" s="34">
        <v>41212</v>
      </c>
      <c r="F187" s="34">
        <v>41233</v>
      </c>
      <c r="G187">
        <v>134.5</v>
      </c>
      <c r="H187">
        <v>134.5</v>
      </c>
      <c r="I187">
        <v>0</v>
      </c>
      <c r="J187">
        <v>0</v>
      </c>
      <c r="K187" s="14">
        <f t="shared" si="11"/>
        <v>-135</v>
      </c>
      <c r="L187" s="35">
        <v>-135</v>
      </c>
      <c r="M187" t="s">
        <v>4708</v>
      </c>
      <c r="N187" t="s">
        <v>4709</v>
      </c>
      <c r="O187" t="s">
        <v>4710</v>
      </c>
      <c r="P187" s="8">
        <f t="shared" si="12"/>
        <v>20</v>
      </c>
      <c r="Q187" s="14">
        <f t="shared" si="13"/>
        <v>-0.5</v>
      </c>
      <c r="R187" s="14">
        <f t="shared" si="14"/>
        <v>-0.5</v>
      </c>
    </row>
    <row r="188" spans="1:18" ht="12.95" customHeight="1" outlineLevel="2" x14ac:dyDescent="0.2">
      <c r="A188" t="s">
        <v>40</v>
      </c>
      <c r="B188" t="s">
        <v>41</v>
      </c>
      <c r="C188" t="s">
        <v>42</v>
      </c>
      <c r="D188" t="s">
        <v>215</v>
      </c>
      <c r="E188" s="34">
        <v>41212</v>
      </c>
      <c r="F188" s="34">
        <v>41233</v>
      </c>
      <c r="G188">
        <v>224</v>
      </c>
      <c r="H188">
        <v>224</v>
      </c>
      <c r="I188">
        <v>0</v>
      </c>
      <c r="J188">
        <v>0</v>
      </c>
      <c r="K188" s="14">
        <f t="shared" si="11"/>
        <v>-220</v>
      </c>
      <c r="L188" s="35">
        <v>-220</v>
      </c>
      <c r="M188" t="s">
        <v>4708</v>
      </c>
      <c r="N188" t="s">
        <v>4709</v>
      </c>
      <c r="O188" t="s">
        <v>4710</v>
      </c>
      <c r="P188" s="8">
        <f t="shared" si="12"/>
        <v>20</v>
      </c>
      <c r="Q188" s="14">
        <f t="shared" si="13"/>
        <v>4</v>
      </c>
      <c r="R188" s="14">
        <f t="shared" si="14"/>
        <v>4</v>
      </c>
    </row>
    <row r="189" spans="1:18" ht="12.95" customHeight="1" outlineLevel="2" x14ac:dyDescent="0.2">
      <c r="A189" t="s">
        <v>40</v>
      </c>
      <c r="B189" t="s">
        <v>41</v>
      </c>
      <c r="C189" t="s">
        <v>42</v>
      </c>
      <c r="D189" t="s">
        <v>216</v>
      </c>
      <c r="E189" s="34">
        <v>41215</v>
      </c>
      <c r="F189" s="34">
        <v>41233</v>
      </c>
      <c r="G189">
        <v>134.06</v>
      </c>
      <c r="H189">
        <v>134.06</v>
      </c>
      <c r="I189">
        <v>0</v>
      </c>
      <c r="J189">
        <v>0</v>
      </c>
      <c r="K189" s="14">
        <f t="shared" si="11"/>
        <v>-250</v>
      </c>
      <c r="L189" s="35">
        <v>-250</v>
      </c>
      <c r="M189" t="s">
        <v>4708</v>
      </c>
      <c r="N189" t="s">
        <v>4709</v>
      </c>
      <c r="O189" t="s">
        <v>4710</v>
      </c>
      <c r="P189" s="8">
        <f t="shared" si="12"/>
        <v>18</v>
      </c>
      <c r="Q189" s="14">
        <f t="shared" si="13"/>
        <v>-115.94</v>
      </c>
      <c r="R189" s="14">
        <f t="shared" si="14"/>
        <v>-115.94</v>
      </c>
    </row>
    <row r="190" spans="1:18" ht="12.95" customHeight="1" outlineLevel="2" x14ac:dyDescent="0.2">
      <c r="A190" t="s">
        <v>40</v>
      </c>
      <c r="B190" t="s">
        <v>41</v>
      </c>
      <c r="C190" t="s">
        <v>42</v>
      </c>
      <c r="D190" t="s">
        <v>217</v>
      </c>
      <c r="E190" s="34">
        <v>41215</v>
      </c>
      <c r="F190" s="34">
        <v>41233</v>
      </c>
      <c r="G190">
        <v>73.25</v>
      </c>
      <c r="H190">
        <v>73.25</v>
      </c>
      <c r="I190">
        <v>0</v>
      </c>
      <c r="J190">
        <v>0</v>
      </c>
      <c r="K190" s="14">
        <f t="shared" si="11"/>
        <v>-90</v>
      </c>
      <c r="L190" s="35">
        <v>-90</v>
      </c>
      <c r="M190" t="s">
        <v>4708</v>
      </c>
      <c r="N190" t="s">
        <v>4709</v>
      </c>
      <c r="O190" t="s">
        <v>4710</v>
      </c>
      <c r="P190" s="8">
        <f t="shared" si="12"/>
        <v>18</v>
      </c>
      <c r="Q190" s="14">
        <f t="shared" si="13"/>
        <v>-16.75</v>
      </c>
      <c r="R190" s="14">
        <f t="shared" si="14"/>
        <v>-16.75</v>
      </c>
    </row>
    <row r="191" spans="1:18" ht="12.95" customHeight="1" outlineLevel="2" x14ac:dyDescent="0.2">
      <c r="A191" t="s">
        <v>40</v>
      </c>
      <c r="B191" t="s">
        <v>41</v>
      </c>
      <c r="C191" t="s">
        <v>42</v>
      </c>
      <c r="D191" t="s">
        <v>218</v>
      </c>
      <c r="E191" s="34">
        <v>41215</v>
      </c>
      <c r="F191" s="34">
        <v>41233</v>
      </c>
      <c r="G191">
        <v>30</v>
      </c>
      <c r="H191">
        <v>30</v>
      </c>
      <c r="I191">
        <v>0</v>
      </c>
      <c r="J191">
        <v>0</v>
      </c>
      <c r="K191" s="14">
        <f t="shared" si="11"/>
        <v>-30</v>
      </c>
      <c r="L191" s="35">
        <v>-30</v>
      </c>
      <c r="M191" t="s">
        <v>4708</v>
      </c>
      <c r="N191" t="s">
        <v>4709</v>
      </c>
      <c r="O191" t="s">
        <v>4710</v>
      </c>
      <c r="P191" s="8">
        <f t="shared" si="12"/>
        <v>18</v>
      </c>
      <c r="Q191" s="14">
        <f t="shared" si="13"/>
        <v>0</v>
      </c>
      <c r="R191" s="14">
        <f t="shared" si="14"/>
        <v>0</v>
      </c>
    </row>
    <row r="192" spans="1:18" ht="12.95" customHeight="1" outlineLevel="2" x14ac:dyDescent="0.2">
      <c r="A192" t="s">
        <v>40</v>
      </c>
      <c r="B192" t="s">
        <v>41</v>
      </c>
      <c r="C192" t="s">
        <v>42</v>
      </c>
      <c r="D192" t="s">
        <v>219</v>
      </c>
      <c r="E192" s="34">
        <v>41225</v>
      </c>
      <c r="F192" s="34">
        <v>41243</v>
      </c>
      <c r="G192">
        <v>175</v>
      </c>
      <c r="H192">
        <v>175</v>
      </c>
      <c r="I192">
        <v>0</v>
      </c>
      <c r="J192">
        <v>0</v>
      </c>
      <c r="K192" s="14">
        <f t="shared" si="11"/>
        <v>-300</v>
      </c>
      <c r="L192" s="35">
        <v>-300</v>
      </c>
      <c r="M192" t="s">
        <v>4708</v>
      </c>
      <c r="N192" t="s">
        <v>4709</v>
      </c>
      <c r="O192" t="s">
        <v>4710</v>
      </c>
      <c r="P192" s="8">
        <f t="shared" si="12"/>
        <v>18</v>
      </c>
      <c r="Q192" s="14">
        <f t="shared" si="13"/>
        <v>-125</v>
      </c>
      <c r="R192" s="14">
        <f t="shared" si="14"/>
        <v>-125</v>
      </c>
    </row>
    <row r="193" spans="1:18" ht="12.95" customHeight="1" outlineLevel="2" x14ac:dyDescent="0.2">
      <c r="A193" t="s">
        <v>40</v>
      </c>
      <c r="B193" t="s">
        <v>41</v>
      </c>
      <c r="C193" t="s">
        <v>42</v>
      </c>
      <c r="D193" t="s">
        <v>220</v>
      </c>
      <c r="E193" s="34">
        <v>41215</v>
      </c>
      <c r="F193" s="34">
        <v>41239</v>
      </c>
      <c r="G193">
        <v>30</v>
      </c>
      <c r="H193">
        <v>30</v>
      </c>
      <c r="I193">
        <v>0</v>
      </c>
      <c r="J193">
        <v>0</v>
      </c>
      <c r="K193" s="14">
        <f t="shared" si="11"/>
        <v>-57.78</v>
      </c>
      <c r="L193" s="35">
        <v>-57.78</v>
      </c>
      <c r="M193" t="s">
        <v>4708</v>
      </c>
      <c r="N193" t="s">
        <v>4709</v>
      </c>
      <c r="O193" t="s">
        <v>4710</v>
      </c>
      <c r="P193" s="8">
        <f t="shared" si="12"/>
        <v>24</v>
      </c>
      <c r="Q193" s="14">
        <f t="shared" si="13"/>
        <v>-27.78</v>
      </c>
      <c r="R193" s="14">
        <f t="shared" si="14"/>
        <v>-27.78</v>
      </c>
    </row>
    <row r="194" spans="1:18" ht="12.95" customHeight="1" outlineLevel="2" x14ac:dyDescent="0.2">
      <c r="A194" t="s">
        <v>40</v>
      </c>
      <c r="B194" t="s">
        <v>41</v>
      </c>
      <c r="C194" t="s">
        <v>42</v>
      </c>
      <c r="D194" t="s">
        <v>221</v>
      </c>
      <c r="E194" s="34">
        <v>41215</v>
      </c>
      <c r="F194" s="34">
        <v>41233</v>
      </c>
      <c r="G194">
        <v>30</v>
      </c>
      <c r="H194">
        <v>30</v>
      </c>
      <c r="I194">
        <v>0</v>
      </c>
      <c r="J194">
        <v>0</v>
      </c>
      <c r="K194" s="14">
        <f t="shared" si="11"/>
        <v>-28.54</v>
      </c>
      <c r="L194" s="35">
        <v>-28.54</v>
      </c>
      <c r="M194" t="s">
        <v>4708</v>
      </c>
      <c r="N194" t="s">
        <v>4709</v>
      </c>
      <c r="O194" t="s">
        <v>4710</v>
      </c>
      <c r="P194" s="8">
        <f t="shared" si="12"/>
        <v>18</v>
      </c>
      <c r="Q194" s="14">
        <f t="shared" si="13"/>
        <v>1.4600000000000009</v>
      </c>
      <c r="R194" s="14">
        <f t="shared" si="14"/>
        <v>1.4600000000000009</v>
      </c>
    </row>
    <row r="195" spans="1:18" ht="12.95" customHeight="1" outlineLevel="2" x14ac:dyDescent="0.2">
      <c r="A195" t="s">
        <v>40</v>
      </c>
      <c r="B195" t="s">
        <v>41</v>
      </c>
      <c r="C195" t="s">
        <v>42</v>
      </c>
      <c r="D195" t="s">
        <v>222</v>
      </c>
      <c r="E195" s="34">
        <v>41212</v>
      </c>
      <c r="F195" s="34">
        <v>41233</v>
      </c>
      <c r="G195">
        <v>30</v>
      </c>
      <c r="H195">
        <v>30</v>
      </c>
      <c r="I195">
        <v>0</v>
      </c>
      <c r="J195">
        <v>0</v>
      </c>
      <c r="K195" s="14">
        <f t="shared" ref="K195:K259" si="15">L195</f>
        <v>-4.72</v>
      </c>
      <c r="L195" s="35">
        <v>-4.72</v>
      </c>
      <c r="M195" t="s">
        <v>4708</v>
      </c>
      <c r="N195" t="s">
        <v>4709</v>
      </c>
      <c r="O195" t="s">
        <v>4710</v>
      </c>
      <c r="P195" s="8">
        <f t="shared" si="12"/>
        <v>20</v>
      </c>
      <c r="Q195" s="14">
        <f t="shared" si="13"/>
        <v>25.28</v>
      </c>
      <c r="R195" s="14">
        <f t="shared" si="14"/>
        <v>25.28</v>
      </c>
    </row>
    <row r="196" spans="1:18" ht="12.95" customHeight="1" outlineLevel="2" x14ac:dyDescent="0.2">
      <c r="A196" t="s">
        <v>40</v>
      </c>
      <c r="B196" t="s">
        <v>41</v>
      </c>
      <c r="C196" t="s">
        <v>42</v>
      </c>
      <c r="D196" t="s">
        <v>223</v>
      </c>
      <c r="E196" s="34">
        <v>41212</v>
      </c>
      <c r="F196" s="34">
        <v>41239</v>
      </c>
      <c r="G196">
        <v>107.65</v>
      </c>
      <c r="H196">
        <v>107.65</v>
      </c>
      <c r="I196">
        <v>0</v>
      </c>
      <c r="J196">
        <v>0</v>
      </c>
      <c r="K196" s="14">
        <f t="shared" si="15"/>
        <v>-100</v>
      </c>
      <c r="L196" s="35">
        <v>-100</v>
      </c>
      <c r="M196" t="s">
        <v>4708</v>
      </c>
      <c r="N196" t="s">
        <v>4709</v>
      </c>
      <c r="O196" t="s">
        <v>4710</v>
      </c>
      <c r="P196" s="8">
        <f t="shared" si="12"/>
        <v>26</v>
      </c>
      <c r="Q196" s="14">
        <f t="shared" si="13"/>
        <v>7.6500000000000057</v>
      </c>
      <c r="R196" s="14">
        <f t="shared" si="14"/>
        <v>7.6500000000000057</v>
      </c>
    </row>
    <row r="197" spans="1:18" ht="12.95" customHeight="1" outlineLevel="2" x14ac:dyDescent="0.2">
      <c r="A197" t="s">
        <v>40</v>
      </c>
      <c r="B197" t="s">
        <v>41</v>
      </c>
      <c r="C197" t="s">
        <v>42</v>
      </c>
      <c r="D197" t="s">
        <v>224</v>
      </c>
      <c r="E197" s="34">
        <v>41212</v>
      </c>
      <c r="F197" s="34">
        <v>41233</v>
      </c>
      <c r="G197">
        <v>30</v>
      </c>
      <c r="H197">
        <v>30</v>
      </c>
      <c r="I197">
        <v>0</v>
      </c>
      <c r="J197">
        <v>0</v>
      </c>
      <c r="K197" s="14">
        <f t="shared" si="15"/>
        <v>-42.81</v>
      </c>
      <c r="L197" s="35">
        <v>-42.81</v>
      </c>
      <c r="M197" t="s">
        <v>4708</v>
      </c>
      <c r="N197" t="s">
        <v>4709</v>
      </c>
      <c r="O197" t="s">
        <v>4710</v>
      </c>
      <c r="P197" s="8">
        <f t="shared" si="12"/>
        <v>20</v>
      </c>
      <c r="Q197" s="14">
        <f t="shared" si="13"/>
        <v>-12.810000000000002</v>
      </c>
      <c r="R197" s="14">
        <f t="shared" si="14"/>
        <v>-12.810000000000002</v>
      </c>
    </row>
    <row r="198" spans="1:18" ht="12.95" customHeight="1" outlineLevel="2" x14ac:dyDescent="0.2">
      <c r="A198" t="s">
        <v>40</v>
      </c>
      <c r="B198" t="s">
        <v>41</v>
      </c>
      <c r="C198" t="s">
        <v>42</v>
      </c>
      <c r="D198" t="s">
        <v>225</v>
      </c>
      <c r="E198" s="34">
        <v>41212</v>
      </c>
      <c r="F198" s="34">
        <v>41233</v>
      </c>
      <c r="G198">
        <v>30</v>
      </c>
      <c r="H198">
        <v>30</v>
      </c>
      <c r="I198">
        <v>0</v>
      </c>
      <c r="J198">
        <v>0</v>
      </c>
      <c r="K198" s="14">
        <f t="shared" si="15"/>
        <v>-24.44</v>
      </c>
      <c r="L198" s="35">
        <v>-24.44</v>
      </c>
      <c r="M198" t="s">
        <v>4708</v>
      </c>
      <c r="N198" t="s">
        <v>4709</v>
      </c>
      <c r="O198" t="s">
        <v>4710</v>
      </c>
      <c r="P198" s="8">
        <f t="shared" si="12"/>
        <v>20</v>
      </c>
      <c r="Q198" s="14">
        <f t="shared" si="13"/>
        <v>5.5599999999999987</v>
      </c>
      <c r="R198" s="14">
        <f t="shared" si="14"/>
        <v>5.5599999999999987</v>
      </c>
    </row>
    <row r="199" spans="1:18" ht="12.95" customHeight="1" outlineLevel="2" x14ac:dyDescent="0.2">
      <c r="A199" t="s">
        <v>40</v>
      </c>
      <c r="B199" t="s">
        <v>41</v>
      </c>
      <c r="C199" t="s">
        <v>42</v>
      </c>
      <c r="D199" t="s">
        <v>226</v>
      </c>
      <c r="E199" s="34">
        <v>41212</v>
      </c>
      <c r="F199" s="34">
        <v>41233</v>
      </c>
      <c r="G199">
        <v>181.03</v>
      </c>
      <c r="H199">
        <v>181.03</v>
      </c>
      <c r="I199">
        <v>0</v>
      </c>
      <c r="J199">
        <v>0</v>
      </c>
      <c r="K199" s="14">
        <f t="shared" si="15"/>
        <v>-180</v>
      </c>
      <c r="L199" s="35">
        <v>-180</v>
      </c>
      <c r="M199" t="s">
        <v>4708</v>
      </c>
      <c r="N199" t="s">
        <v>4709</v>
      </c>
      <c r="O199" t="s">
        <v>4710</v>
      </c>
      <c r="P199" s="8">
        <f t="shared" si="12"/>
        <v>20</v>
      </c>
      <c r="Q199" s="14">
        <f t="shared" si="13"/>
        <v>1.0300000000000011</v>
      </c>
      <c r="R199" s="14">
        <f t="shared" si="14"/>
        <v>1.0300000000000011</v>
      </c>
    </row>
    <row r="200" spans="1:18" ht="12.95" customHeight="1" outlineLevel="2" x14ac:dyDescent="0.2">
      <c r="A200" t="s">
        <v>40</v>
      </c>
      <c r="B200" t="s">
        <v>41</v>
      </c>
      <c r="C200" t="s">
        <v>42</v>
      </c>
      <c r="D200" t="s">
        <v>227</v>
      </c>
      <c r="E200" s="34">
        <v>41215</v>
      </c>
      <c r="F200" s="34">
        <v>41233</v>
      </c>
      <c r="G200">
        <v>30</v>
      </c>
      <c r="H200">
        <v>30</v>
      </c>
      <c r="I200">
        <v>0</v>
      </c>
      <c r="J200">
        <v>0</v>
      </c>
      <c r="K200" s="14">
        <f t="shared" si="15"/>
        <v>-43.51</v>
      </c>
      <c r="L200" s="35">
        <v>-43.51</v>
      </c>
      <c r="M200" t="s">
        <v>4708</v>
      </c>
      <c r="N200" t="s">
        <v>4709</v>
      </c>
      <c r="O200" t="s">
        <v>4710</v>
      </c>
      <c r="P200" s="8">
        <f t="shared" si="12"/>
        <v>18</v>
      </c>
      <c r="Q200" s="14">
        <f t="shared" si="13"/>
        <v>-13.509999999999998</v>
      </c>
      <c r="R200" s="14">
        <f t="shared" si="14"/>
        <v>-13.509999999999998</v>
      </c>
    </row>
    <row r="201" spans="1:18" ht="12.95" customHeight="1" outlineLevel="2" x14ac:dyDescent="0.2">
      <c r="A201" t="s">
        <v>40</v>
      </c>
      <c r="B201" t="s">
        <v>41</v>
      </c>
      <c r="C201" t="s">
        <v>42</v>
      </c>
      <c r="D201" t="s">
        <v>228</v>
      </c>
      <c r="E201" s="34">
        <v>41215</v>
      </c>
      <c r="F201" s="34">
        <v>41239</v>
      </c>
      <c r="G201">
        <v>30</v>
      </c>
      <c r="H201">
        <v>30</v>
      </c>
      <c r="I201">
        <v>0</v>
      </c>
      <c r="J201">
        <v>0</v>
      </c>
      <c r="K201" s="14">
        <f t="shared" si="15"/>
        <v>-23.75</v>
      </c>
      <c r="L201" s="35">
        <v>-23.75</v>
      </c>
      <c r="M201" t="s">
        <v>4708</v>
      </c>
      <c r="N201" t="s">
        <v>4709</v>
      </c>
      <c r="O201" t="s">
        <v>4710</v>
      </c>
      <c r="P201" s="8">
        <f t="shared" si="12"/>
        <v>24</v>
      </c>
      <c r="Q201" s="14">
        <f t="shared" si="13"/>
        <v>6.25</v>
      </c>
      <c r="R201" s="14">
        <f t="shared" si="14"/>
        <v>6.25</v>
      </c>
    </row>
    <row r="202" spans="1:18" ht="12.95" customHeight="1" outlineLevel="2" x14ac:dyDescent="0.2">
      <c r="A202" t="s">
        <v>40</v>
      </c>
      <c r="B202" t="s">
        <v>41</v>
      </c>
      <c r="C202" t="s">
        <v>42</v>
      </c>
      <c r="D202" t="s">
        <v>229</v>
      </c>
      <c r="E202" s="34">
        <v>41215</v>
      </c>
      <c r="F202" s="34">
        <v>41239</v>
      </c>
      <c r="G202">
        <v>30</v>
      </c>
      <c r="H202">
        <v>30</v>
      </c>
      <c r="I202">
        <v>0</v>
      </c>
      <c r="J202">
        <v>0</v>
      </c>
      <c r="K202" s="14">
        <f t="shared" si="15"/>
        <v>-30</v>
      </c>
      <c r="L202" s="35">
        <v>-30</v>
      </c>
      <c r="M202" t="s">
        <v>4708</v>
      </c>
      <c r="N202" t="s">
        <v>4709</v>
      </c>
      <c r="O202" t="s">
        <v>4710</v>
      </c>
      <c r="P202" s="8">
        <f t="shared" si="12"/>
        <v>24</v>
      </c>
      <c r="Q202" s="14">
        <f t="shared" si="13"/>
        <v>0</v>
      </c>
      <c r="R202" s="14">
        <f t="shared" si="14"/>
        <v>0</v>
      </c>
    </row>
    <row r="203" spans="1:18" ht="12.95" customHeight="1" outlineLevel="2" x14ac:dyDescent="0.2">
      <c r="A203" t="s">
        <v>40</v>
      </c>
      <c r="B203" t="s">
        <v>41</v>
      </c>
      <c r="C203" t="s">
        <v>42</v>
      </c>
      <c r="D203" t="s">
        <v>230</v>
      </c>
      <c r="E203" s="34">
        <v>41219</v>
      </c>
      <c r="F203" s="34">
        <v>41239</v>
      </c>
      <c r="G203">
        <v>30</v>
      </c>
      <c r="H203">
        <v>30</v>
      </c>
      <c r="I203">
        <v>0</v>
      </c>
      <c r="J203">
        <v>0</v>
      </c>
      <c r="K203" s="14">
        <f t="shared" si="15"/>
        <v>-100</v>
      </c>
      <c r="L203" s="35">
        <v>-100</v>
      </c>
      <c r="M203" t="s">
        <v>4708</v>
      </c>
      <c r="N203" t="s">
        <v>4709</v>
      </c>
      <c r="O203" t="s">
        <v>4710</v>
      </c>
      <c r="P203" s="8">
        <f t="shared" ref="P203:P267" si="16">DAYS360(E203,F203)</f>
        <v>20</v>
      </c>
      <c r="Q203" s="14">
        <f t="shared" ref="Q203:Q267" si="17">H203+K203</f>
        <v>-70</v>
      </c>
      <c r="R203" s="14">
        <f t="shared" ref="R203:R267" si="18">IF(P203&lt;=70,H203+L203,IF(H203+L203&lt;0,H203+L203,0))</f>
        <v>-70</v>
      </c>
    </row>
    <row r="204" spans="1:18" ht="12.95" customHeight="1" outlineLevel="2" x14ac:dyDescent="0.2">
      <c r="A204" t="s">
        <v>40</v>
      </c>
      <c r="B204" t="s">
        <v>41</v>
      </c>
      <c r="C204" t="s">
        <v>42</v>
      </c>
      <c r="D204" t="s">
        <v>231</v>
      </c>
      <c r="E204" s="34">
        <v>41215</v>
      </c>
      <c r="F204" s="34">
        <v>41239</v>
      </c>
      <c r="G204">
        <v>58.95</v>
      </c>
      <c r="H204">
        <v>58.95</v>
      </c>
      <c r="I204">
        <v>0</v>
      </c>
      <c r="J204">
        <v>0</v>
      </c>
      <c r="K204" s="14">
        <f t="shared" si="15"/>
        <v>-50</v>
      </c>
      <c r="L204" s="35">
        <v>-50</v>
      </c>
      <c r="M204" t="s">
        <v>4708</v>
      </c>
      <c r="N204" t="s">
        <v>4709</v>
      </c>
      <c r="O204" t="s">
        <v>4710</v>
      </c>
      <c r="P204" s="8">
        <f t="shared" si="16"/>
        <v>24</v>
      </c>
      <c r="Q204" s="14">
        <f t="shared" si="17"/>
        <v>8.9500000000000028</v>
      </c>
      <c r="R204" s="14">
        <f t="shared" si="18"/>
        <v>8.9500000000000028</v>
      </c>
    </row>
    <row r="205" spans="1:18" ht="12.95" customHeight="1" outlineLevel="2" x14ac:dyDescent="0.2">
      <c r="A205" t="s">
        <v>40</v>
      </c>
      <c r="B205" t="s">
        <v>41</v>
      </c>
      <c r="C205" t="s">
        <v>42</v>
      </c>
      <c r="D205" t="s">
        <v>232</v>
      </c>
      <c r="E205" s="34">
        <v>41215</v>
      </c>
      <c r="F205" s="34">
        <v>41239</v>
      </c>
      <c r="G205">
        <v>30</v>
      </c>
      <c r="H205">
        <v>30</v>
      </c>
      <c r="I205">
        <v>0</v>
      </c>
      <c r="J205">
        <v>0</v>
      </c>
      <c r="K205" s="14">
        <f t="shared" si="15"/>
        <v>-30</v>
      </c>
      <c r="L205" s="35">
        <v>-30</v>
      </c>
      <c r="M205" t="s">
        <v>4708</v>
      </c>
      <c r="N205" t="s">
        <v>4709</v>
      </c>
      <c r="O205" t="s">
        <v>4710</v>
      </c>
      <c r="P205" s="8">
        <f t="shared" si="16"/>
        <v>24</v>
      </c>
      <c r="Q205" s="14">
        <f t="shared" si="17"/>
        <v>0</v>
      </c>
      <c r="R205" s="14">
        <f t="shared" si="18"/>
        <v>0</v>
      </c>
    </row>
    <row r="206" spans="1:18" ht="12.95" customHeight="1" outlineLevel="2" x14ac:dyDescent="0.2">
      <c r="A206" t="s">
        <v>40</v>
      </c>
      <c r="B206" t="s">
        <v>41</v>
      </c>
      <c r="C206" t="s">
        <v>42</v>
      </c>
      <c r="D206" t="s">
        <v>233</v>
      </c>
      <c r="E206" s="34">
        <v>41215</v>
      </c>
      <c r="F206" s="34">
        <v>41239</v>
      </c>
      <c r="G206">
        <v>30</v>
      </c>
      <c r="H206">
        <v>30</v>
      </c>
      <c r="I206">
        <v>0</v>
      </c>
      <c r="J206">
        <v>0</v>
      </c>
      <c r="K206" s="14">
        <f t="shared" si="15"/>
        <v>-30</v>
      </c>
      <c r="L206" s="35">
        <v>-30</v>
      </c>
      <c r="M206" t="s">
        <v>4708</v>
      </c>
      <c r="N206" t="s">
        <v>4709</v>
      </c>
      <c r="O206" t="s">
        <v>4710</v>
      </c>
      <c r="P206" s="8">
        <f t="shared" si="16"/>
        <v>24</v>
      </c>
      <c r="Q206" s="14">
        <f t="shared" si="17"/>
        <v>0</v>
      </c>
      <c r="R206" s="14">
        <f t="shared" si="18"/>
        <v>0</v>
      </c>
    </row>
    <row r="207" spans="1:18" ht="12.95" customHeight="1" outlineLevel="2" x14ac:dyDescent="0.2">
      <c r="A207" t="s">
        <v>40</v>
      </c>
      <c r="B207" t="s">
        <v>41</v>
      </c>
      <c r="C207" t="s">
        <v>42</v>
      </c>
      <c r="D207" t="s">
        <v>234</v>
      </c>
      <c r="E207" s="34">
        <v>41215</v>
      </c>
      <c r="F207" s="34">
        <v>41239</v>
      </c>
      <c r="G207">
        <v>30</v>
      </c>
      <c r="H207">
        <v>30</v>
      </c>
      <c r="I207">
        <v>0</v>
      </c>
      <c r="J207">
        <v>0</v>
      </c>
      <c r="K207" s="14">
        <f t="shared" si="15"/>
        <v>-30</v>
      </c>
      <c r="L207" s="35">
        <v>-30</v>
      </c>
      <c r="M207" t="s">
        <v>4708</v>
      </c>
      <c r="N207" t="s">
        <v>4709</v>
      </c>
      <c r="O207" t="s">
        <v>4710</v>
      </c>
      <c r="P207" s="8">
        <f t="shared" si="16"/>
        <v>24</v>
      </c>
      <c r="Q207" s="14">
        <f t="shared" si="17"/>
        <v>0</v>
      </c>
      <c r="R207" s="14">
        <f t="shared" si="18"/>
        <v>0</v>
      </c>
    </row>
    <row r="208" spans="1:18" ht="12.95" customHeight="1" outlineLevel="2" x14ac:dyDescent="0.2">
      <c r="A208" t="s">
        <v>40</v>
      </c>
      <c r="B208" t="s">
        <v>41</v>
      </c>
      <c r="C208" t="s">
        <v>42</v>
      </c>
      <c r="D208" t="s">
        <v>235</v>
      </c>
      <c r="E208" s="34">
        <v>41215</v>
      </c>
      <c r="F208" s="34">
        <v>41239</v>
      </c>
      <c r="G208">
        <v>30</v>
      </c>
      <c r="H208">
        <v>30</v>
      </c>
      <c r="I208">
        <v>0</v>
      </c>
      <c r="J208">
        <v>0</v>
      </c>
      <c r="K208" s="14">
        <f t="shared" si="15"/>
        <v>-30</v>
      </c>
      <c r="L208" s="35">
        <v>-30</v>
      </c>
      <c r="M208" t="s">
        <v>4708</v>
      </c>
      <c r="N208" t="s">
        <v>4709</v>
      </c>
      <c r="O208" t="s">
        <v>4710</v>
      </c>
      <c r="P208" s="8">
        <f t="shared" si="16"/>
        <v>24</v>
      </c>
      <c r="Q208" s="14">
        <f t="shared" si="17"/>
        <v>0</v>
      </c>
      <c r="R208" s="14">
        <f t="shared" si="18"/>
        <v>0</v>
      </c>
    </row>
    <row r="209" spans="1:18" ht="12.95" customHeight="1" outlineLevel="2" x14ac:dyDescent="0.2">
      <c r="A209" t="s">
        <v>40</v>
      </c>
      <c r="B209" t="s">
        <v>41</v>
      </c>
      <c r="C209" t="s">
        <v>42</v>
      </c>
      <c r="D209" t="s">
        <v>236</v>
      </c>
      <c r="E209" s="34">
        <v>41215</v>
      </c>
      <c r="F209" s="34">
        <v>41239</v>
      </c>
      <c r="G209">
        <v>30</v>
      </c>
      <c r="H209">
        <v>30</v>
      </c>
      <c r="I209">
        <v>0</v>
      </c>
      <c r="J209">
        <v>0</v>
      </c>
      <c r="K209" s="14">
        <f t="shared" si="15"/>
        <v>-40</v>
      </c>
      <c r="L209" s="35">
        <v>-40</v>
      </c>
      <c r="M209" t="s">
        <v>4708</v>
      </c>
      <c r="N209" t="s">
        <v>4709</v>
      </c>
      <c r="O209" t="s">
        <v>4710</v>
      </c>
      <c r="P209" s="8">
        <f t="shared" si="16"/>
        <v>24</v>
      </c>
      <c r="Q209" s="14">
        <f t="shared" si="17"/>
        <v>-10</v>
      </c>
      <c r="R209" s="14">
        <f t="shared" si="18"/>
        <v>-10</v>
      </c>
    </row>
    <row r="210" spans="1:18" ht="12.95" customHeight="1" outlineLevel="2" x14ac:dyDescent="0.2">
      <c r="A210" t="s">
        <v>40</v>
      </c>
      <c r="B210" t="s">
        <v>41</v>
      </c>
      <c r="C210" t="s">
        <v>42</v>
      </c>
      <c r="D210" t="s">
        <v>237</v>
      </c>
      <c r="E210" s="34">
        <v>41215</v>
      </c>
      <c r="F210" s="34">
        <v>41239</v>
      </c>
      <c r="G210">
        <v>35.94</v>
      </c>
      <c r="H210">
        <v>35.94</v>
      </c>
      <c r="I210">
        <v>0</v>
      </c>
      <c r="J210">
        <v>0</v>
      </c>
      <c r="K210" s="14">
        <f t="shared" si="15"/>
        <v>-12.98</v>
      </c>
      <c r="L210" s="35">
        <v>-12.98</v>
      </c>
      <c r="M210" t="s">
        <v>4708</v>
      </c>
      <c r="N210" t="s">
        <v>4709</v>
      </c>
      <c r="O210" t="s">
        <v>4710</v>
      </c>
      <c r="P210" s="8">
        <f t="shared" si="16"/>
        <v>24</v>
      </c>
      <c r="Q210" s="14">
        <f t="shared" si="17"/>
        <v>22.959999999999997</v>
      </c>
      <c r="R210" s="14">
        <f t="shared" si="18"/>
        <v>22.959999999999997</v>
      </c>
    </row>
    <row r="211" spans="1:18" ht="12.95" customHeight="1" outlineLevel="2" x14ac:dyDescent="0.2">
      <c r="A211" t="s">
        <v>40</v>
      </c>
      <c r="B211" t="s">
        <v>41</v>
      </c>
      <c r="C211" t="s">
        <v>42</v>
      </c>
      <c r="D211" t="s">
        <v>238</v>
      </c>
      <c r="E211" s="34">
        <v>41215</v>
      </c>
      <c r="F211" s="34">
        <v>41239</v>
      </c>
      <c r="G211">
        <v>100.95</v>
      </c>
      <c r="H211">
        <v>100.95</v>
      </c>
      <c r="I211">
        <v>0</v>
      </c>
      <c r="J211">
        <v>0</v>
      </c>
      <c r="K211" s="14">
        <f t="shared" si="15"/>
        <v>-50</v>
      </c>
      <c r="L211" s="35">
        <v>-50</v>
      </c>
      <c r="M211" t="s">
        <v>4708</v>
      </c>
      <c r="N211" t="s">
        <v>4709</v>
      </c>
      <c r="O211" t="s">
        <v>4710</v>
      </c>
      <c r="P211" s="8">
        <f t="shared" si="16"/>
        <v>24</v>
      </c>
      <c r="Q211" s="14">
        <f t="shared" si="17"/>
        <v>50.95</v>
      </c>
      <c r="R211" s="14">
        <f t="shared" si="18"/>
        <v>50.95</v>
      </c>
    </row>
    <row r="212" spans="1:18" ht="12.95" customHeight="1" outlineLevel="2" x14ac:dyDescent="0.2">
      <c r="A212" t="s">
        <v>40</v>
      </c>
      <c r="B212" t="s">
        <v>41</v>
      </c>
      <c r="C212" t="s">
        <v>42</v>
      </c>
      <c r="D212" t="s">
        <v>239</v>
      </c>
      <c r="E212" s="34">
        <v>41215</v>
      </c>
      <c r="F212" s="34">
        <v>41239</v>
      </c>
      <c r="G212">
        <v>30</v>
      </c>
      <c r="H212">
        <v>30</v>
      </c>
      <c r="I212">
        <v>0</v>
      </c>
      <c r="J212">
        <v>0</v>
      </c>
      <c r="K212" s="14">
        <f t="shared" si="15"/>
        <v>-30</v>
      </c>
      <c r="L212" s="35">
        <v>-30</v>
      </c>
      <c r="M212" t="s">
        <v>4708</v>
      </c>
      <c r="N212" t="s">
        <v>4709</v>
      </c>
      <c r="O212" t="s">
        <v>4710</v>
      </c>
      <c r="P212" s="8">
        <f t="shared" si="16"/>
        <v>24</v>
      </c>
      <c r="Q212" s="14">
        <f t="shared" si="17"/>
        <v>0</v>
      </c>
      <c r="R212" s="14">
        <f t="shared" si="18"/>
        <v>0</v>
      </c>
    </row>
    <row r="213" spans="1:18" ht="12.95" customHeight="1" outlineLevel="2" x14ac:dyDescent="0.2">
      <c r="A213" t="s">
        <v>40</v>
      </c>
      <c r="B213" t="s">
        <v>41</v>
      </c>
      <c r="C213" t="s">
        <v>42</v>
      </c>
      <c r="D213" t="s">
        <v>240</v>
      </c>
      <c r="E213" s="34">
        <v>41215</v>
      </c>
      <c r="F213" s="34">
        <v>41239</v>
      </c>
      <c r="G213">
        <v>30</v>
      </c>
      <c r="H213">
        <v>30</v>
      </c>
      <c r="I213">
        <v>0</v>
      </c>
      <c r="J213">
        <v>0</v>
      </c>
      <c r="K213" s="14">
        <f t="shared" si="15"/>
        <v>-10</v>
      </c>
      <c r="L213" s="35">
        <v>-10</v>
      </c>
      <c r="M213" t="s">
        <v>4708</v>
      </c>
      <c r="N213" t="s">
        <v>4709</v>
      </c>
      <c r="O213" t="s">
        <v>4710</v>
      </c>
      <c r="P213" s="8">
        <f t="shared" si="16"/>
        <v>24</v>
      </c>
      <c r="Q213" s="14">
        <f t="shared" si="17"/>
        <v>20</v>
      </c>
      <c r="R213" s="14">
        <f t="shared" si="18"/>
        <v>20</v>
      </c>
    </row>
    <row r="214" spans="1:18" ht="12.95" customHeight="1" outlineLevel="2" x14ac:dyDescent="0.2">
      <c r="A214" t="s">
        <v>40</v>
      </c>
      <c r="B214" t="s">
        <v>41</v>
      </c>
      <c r="C214" t="s">
        <v>42</v>
      </c>
      <c r="D214" t="s">
        <v>241</v>
      </c>
      <c r="E214" s="34">
        <v>41215</v>
      </c>
      <c r="F214" s="34">
        <v>41239</v>
      </c>
      <c r="G214">
        <v>43.2</v>
      </c>
      <c r="H214">
        <v>43.2</v>
      </c>
      <c r="I214">
        <v>0</v>
      </c>
      <c r="J214">
        <v>0</v>
      </c>
      <c r="K214" s="14">
        <f t="shared" si="15"/>
        <v>-40</v>
      </c>
      <c r="L214" s="35">
        <v>-40</v>
      </c>
      <c r="M214" t="s">
        <v>4708</v>
      </c>
      <c r="N214" t="s">
        <v>4709</v>
      </c>
      <c r="O214" t="s">
        <v>4710</v>
      </c>
      <c r="P214" s="8">
        <f t="shared" si="16"/>
        <v>24</v>
      </c>
      <c r="Q214" s="14">
        <f t="shared" si="17"/>
        <v>3.2000000000000028</v>
      </c>
      <c r="R214" s="14">
        <f t="shared" si="18"/>
        <v>3.2000000000000028</v>
      </c>
    </row>
    <row r="215" spans="1:18" ht="12.95" customHeight="1" outlineLevel="2" x14ac:dyDescent="0.2">
      <c r="A215" t="s">
        <v>40</v>
      </c>
      <c r="B215" t="s">
        <v>41</v>
      </c>
      <c r="C215" t="s">
        <v>42</v>
      </c>
      <c r="D215" t="s">
        <v>242</v>
      </c>
      <c r="E215" s="34">
        <v>41215</v>
      </c>
      <c r="F215" s="34">
        <v>41239</v>
      </c>
      <c r="G215">
        <v>30</v>
      </c>
      <c r="H215">
        <v>30</v>
      </c>
      <c r="I215">
        <v>0</v>
      </c>
      <c r="J215">
        <v>0</v>
      </c>
      <c r="K215" s="14">
        <f t="shared" si="15"/>
        <v>-30</v>
      </c>
      <c r="L215" s="35">
        <v>-30</v>
      </c>
      <c r="M215" t="s">
        <v>4708</v>
      </c>
      <c r="N215" t="s">
        <v>4709</v>
      </c>
      <c r="O215" t="s">
        <v>4710</v>
      </c>
      <c r="P215" s="8">
        <f t="shared" si="16"/>
        <v>24</v>
      </c>
      <c r="Q215" s="14">
        <f t="shared" si="17"/>
        <v>0</v>
      </c>
      <c r="R215" s="14">
        <f t="shared" si="18"/>
        <v>0</v>
      </c>
    </row>
    <row r="216" spans="1:18" ht="12.95" customHeight="1" outlineLevel="2" x14ac:dyDescent="0.2">
      <c r="A216" t="s">
        <v>40</v>
      </c>
      <c r="B216" t="s">
        <v>41</v>
      </c>
      <c r="C216" t="s">
        <v>42</v>
      </c>
      <c r="D216" t="s">
        <v>243</v>
      </c>
      <c r="E216" s="34">
        <v>41215</v>
      </c>
      <c r="F216" s="34">
        <v>41239</v>
      </c>
      <c r="G216">
        <v>30</v>
      </c>
      <c r="H216">
        <v>30</v>
      </c>
      <c r="I216">
        <v>0</v>
      </c>
      <c r="J216">
        <v>0</v>
      </c>
      <c r="K216" s="14">
        <f t="shared" si="15"/>
        <v>-30</v>
      </c>
      <c r="L216" s="35">
        <v>-30</v>
      </c>
      <c r="M216" t="s">
        <v>4708</v>
      </c>
      <c r="N216" t="s">
        <v>4709</v>
      </c>
      <c r="O216" t="s">
        <v>4710</v>
      </c>
      <c r="P216" s="8">
        <f t="shared" si="16"/>
        <v>24</v>
      </c>
      <c r="Q216" s="14">
        <f t="shared" si="17"/>
        <v>0</v>
      </c>
      <c r="R216" s="14">
        <f t="shared" si="18"/>
        <v>0</v>
      </c>
    </row>
    <row r="217" spans="1:18" ht="12.95" customHeight="1" outlineLevel="2" x14ac:dyDescent="0.2">
      <c r="A217" t="s">
        <v>40</v>
      </c>
      <c r="B217" t="s">
        <v>41</v>
      </c>
      <c r="C217" t="s">
        <v>42</v>
      </c>
      <c r="D217" t="s">
        <v>244</v>
      </c>
      <c r="E217" s="34">
        <v>41215</v>
      </c>
      <c r="F217" s="34">
        <v>41239</v>
      </c>
      <c r="G217">
        <v>30</v>
      </c>
      <c r="H217">
        <v>30</v>
      </c>
      <c r="I217">
        <v>0</v>
      </c>
      <c r="J217">
        <v>0</v>
      </c>
      <c r="K217" s="14">
        <f t="shared" si="15"/>
        <v>-60.23</v>
      </c>
      <c r="L217" s="35">
        <v>-60.23</v>
      </c>
      <c r="M217" t="s">
        <v>4708</v>
      </c>
      <c r="N217" t="s">
        <v>4709</v>
      </c>
      <c r="O217" t="s">
        <v>4710</v>
      </c>
      <c r="P217" s="8">
        <f t="shared" si="16"/>
        <v>24</v>
      </c>
      <c r="Q217" s="14">
        <f t="shared" si="17"/>
        <v>-30.229999999999997</v>
      </c>
      <c r="R217" s="14">
        <f t="shared" si="18"/>
        <v>-30.229999999999997</v>
      </c>
    </row>
    <row r="218" spans="1:18" ht="12.95" customHeight="1" outlineLevel="2" x14ac:dyDescent="0.2">
      <c r="A218" t="s">
        <v>40</v>
      </c>
      <c r="B218" t="s">
        <v>41</v>
      </c>
      <c r="C218" t="s">
        <v>42</v>
      </c>
      <c r="D218" t="s">
        <v>245</v>
      </c>
      <c r="E218" s="34">
        <v>41215</v>
      </c>
      <c r="F218" s="34">
        <v>41239</v>
      </c>
      <c r="G218">
        <v>30</v>
      </c>
      <c r="H218">
        <v>30</v>
      </c>
      <c r="I218">
        <v>0</v>
      </c>
      <c r="J218">
        <v>0</v>
      </c>
      <c r="K218" s="14">
        <f t="shared" si="15"/>
        <v>-40</v>
      </c>
      <c r="L218" s="35">
        <v>-40</v>
      </c>
      <c r="M218" t="s">
        <v>4708</v>
      </c>
      <c r="N218" t="s">
        <v>4709</v>
      </c>
      <c r="O218" t="s">
        <v>4710</v>
      </c>
      <c r="P218" s="8">
        <f t="shared" si="16"/>
        <v>24</v>
      </c>
      <c r="Q218" s="14">
        <f t="shared" si="17"/>
        <v>-10</v>
      </c>
      <c r="R218" s="14">
        <f t="shared" si="18"/>
        <v>-10</v>
      </c>
    </row>
    <row r="219" spans="1:18" ht="12.95" customHeight="1" outlineLevel="2" x14ac:dyDescent="0.2">
      <c r="A219" t="s">
        <v>40</v>
      </c>
      <c r="B219" t="s">
        <v>41</v>
      </c>
      <c r="C219" t="s">
        <v>42</v>
      </c>
      <c r="D219" t="s">
        <v>246</v>
      </c>
      <c r="E219" s="34">
        <v>41219</v>
      </c>
      <c r="F219" s="34">
        <v>41239</v>
      </c>
      <c r="G219">
        <v>30</v>
      </c>
      <c r="H219">
        <v>30</v>
      </c>
      <c r="I219">
        <v>0</v>
      </c>
      <c r="J219">
        <v>0</v>
      </c>
      <c r="K219" s="14">
        <f t="shared" si="15"/>
        <v>-30</v>
      </c>
      <c r="L219" s="35">
        <v>-30</v>
      </c>
      <c r="M219" t="s">
        <v>4708</v>
      </c>
      <c r="N219" t="s">
        <v>4709</v>
      </c>
      <c r="O219" t="s">
        <v>4710</v>
      </c>
      <c r="P219" s="8">
        <f t="shared" si="16"/>
        <v>20</v>
      </c>
      <c r="Q219" s="14">
        <f t="shared" si="17"/>
        <v>0</v>
      </c>
      <c r="R219" s="14">
        <f t="shared" si="18"/>
        <v>0</v>
      </c>
    </row>
    <row r="220" spans="1:18" ht="12.95" customHeight="1" outlineLevel="2" x14ac:dyDescent="0.2">
      <c r="A220" t="s">
        <v>40</v>
      </c>
      <c r="B220" t="s">
        <v>41</v>
      </c>
      <c r="C220" t="s">
        <v>42</v>
      </c>
      <c r="D220" t="s">
        <v>247</v>
      </c>
      <c r="E220" s="34">
        <v>41222</v>
      </c>
      <c r="F220" s="34">
        <v>41243</v>
      </c>
      <c r="G220">
        <v>84.73</v>
      </c>
      <c r="H220">
        <v>84.73</v>
      </c>
      <c r="I220">
        <v>0</v>
      </c>
      <c r="J220">
        <v>0</v>
      </c>
      <c r="K220" s="14">
        <f t="shared" si="15"/>
        <v>-88</v>
      </c>
      <c r="L220" s="35">
        <v>-88</v>
      </c>
      <c r="M220" t="s">
        <v>4708</v>
      </c>
      <c r="N220" t="s">
        <v>4709</v>
      </c>
      <c r="O220" t="s">
        <v>4710</v>
      </c>
      <c r="P220" s="8">
        <f t="shared" si="16"/>
        <v>21</v>
      </c>
      <c r="Q220" s="14">
        <f t="shared" si="17"/>
        <v>-3.269999999999996</v>
      </c>
      <c r="R220" s="14">
        <f t="shared" si="18"/>
        <v>-3.269999999999996</v>
      </c>
    </row>
    <row r="221" spans="1:18" ht="12.95" customHeight="1" outlineLevel="2" x14ac:dyDescent="0.2">
      <c r="A221" t="s">
        <v>40</v>
      </c>
      <c r="B221" t="s">
        <v>41</v>
      </c>
      <c r="C221" t="s">
        <v>42</v>
      </c>
      <c r="D221" t="s">
        <v>248</v>
      </c>
      <c r="E221" s="34">
        <v>41222</v>
      </c>
      <c r="F221" s="34">
        <v>41243</v>
      </c>
      <c r="G221">
        <v>55.52</v>
      </c>
      <c r="H221">
        <v>55.52</v>
      </c>
      <c r="I221">
        <v>0</v>
      </c>
      <c r="J221">
        <v>0</v>
      </c>
      <c r="K221" s="14">
        <f t="shared" si="15"/>
        <v>-75</v>
      </c>
      <c r="L221" s="35">
        <v>-75</v>
      </c>
      <c r="M221" t="s">
        <v>4708</v>
      </c>
      <c r="N221" t="s">
        <v>4709</v>
      </c>
      <c r="O221" t="s">
        <v>4710</v>
      </c>
      <c r="P221" s="8">
        <f t="shared" si="16"/>
        <v>21</v>
      </c>
      <c r="Q221" s="14">
        <f t="shared" si="17"/>
        <v>-19.479999999999997</v>
      </c>
      <c r="R221" s="14">
        <f t="shared" si="18"/>
        <v>-19.479999999999997</v>
      </c>
    </row>
    <row r="222" spans="1:18" ht="12.95" customHeight="1" outlineLevel="2" x14ac:dyDescent="0.2">
      <c r="A222" t="s">
        <v>40</v>
      </c>
      <c r="B222" t="s">
        <v>41</v>
      </c>
      <c r="C222" t="s">
        <v>42</v>
      </c>
      <c r="D222" t="s">
        <v>249</v>
      </c>
      <c r="E222" s="34">
        <v>41222</v>
      </c>
      <c r="F222" s="34">
        <v>41243</v>
      </c>
      <c r="G222">
        <v>30</v>
      </c>
      <c r="H222">
        <v>30</v>
      </c>
      <c r="I222">
        <v>0</v>
      </c>
      <c r="J222">
        <v>0</v>
      </c>
      <c r="K222" s="14">
        <f t="shared" si="15"/>
        <v>-30</v>
      </c>
      <c r="L222" s="35">
        <v>-30</v>
      </c>
      <c r="M222" t="s">
        <v>4708</v>
      </c>
      <c r="N222" t="s">
        <v>4709</v>
      </c>
      <c r="O222" t="s">
        <v>4710</v>
      </c>
      <c r="P222" s="8">
        <f t="shared" si="16"/>
        <v>21</v>
      </c>
      <c r="Q222" s="14">
        <f t="shared" si="17"/>
        <v>0</v>
      </c>
      <c r="R222" s="14">
        <f t="shared" si="18"/>
        <v>0</v>
      </c>
    </row>
    <row r="223" spans="1:18" ht="12.95" customHeight="1" outlineLevel="1" x14ac:dyDescent="0.2">
      <c r="A223" s="36" t="s">
        <v>4712</v>
      </c>
      <c r="B223"/>
      <c r="C223"/>
      <c r="D223"/>
      <c r="E223" s="34"/>
      <c r="F223" s="34"/>
      <c r="G223">
        <f>SUBTOTAL(9,G16:G222)</f>
        <v>52276.000000000007</v>
      </c>
      <c r="H223">
        <f>SUBTOTAL(9,H16:H222)</f>
        <v>52275.600000000006</v>
      </c>
      <c r="I223"/>
      <c r="J223">
        <f>SUBTOTAL(9,J16:J222)</f>
        <v>0.4</v>
      </c>
      <c r="K223" s="14">
        <f>SUBTOTAL(9,K16:K222)</f>
        <v>-46275.44000000001</v>
      </c>
      <c r="L223" s="35"/>
      <c r="M223"/>
      <c r="N223"/>
      <c r="O223"/>
      <c r="Q223" s="14">
        <f>SUBTOTAL(9,Q16:Q222)</f>
        <v>6000.1600000000008</v>
      </c>
      <c r="R223" s="14">
        <f>SUBTOTAL(9,R16:R222)</f>
        <v>5994.56</v>
      </c>
    </row>
    <row r="224" spans="1:18" ht="12.95" customHeight="1" outlineLevel="2" x14ac:dyDescent="0.2">
      <c r="A224" t="s">
        <v>250</v>
      </c>
      <c r="B224" t="s">
        <v>251</v>
      </c>
      <c r="C224" t="s">
        <v>252</v>
      </c>
      <c r="D224" t="s">
        <v>253</v>
      </c>
      <c r="E224" s="34">
        <v>41215</v>
      </c>
      <c r="F224" s="34">
        <v>41229</v>
      </c>
      <c r="G224">
        <v>600</v>
      </c>
      <c r="H224">
        <v>600</v>
      </c>
      <c r="I224">
        <v>0</v>
      </c>
      <c r="J224">
        <v>0</v>
      </c>
      <c r="K224" s="14">
        <f t="shared" si="15"/>
        <v>-550</v>
      </c>
      <c r="L224" s="35">
        <v>-550</v>
      </c>
      <c r="M224" t="s">
        <v>4708</v>
      </c>
      <c r="N224" t="s">
        <v>4709</v>
      </c>
      <c r="O224" t="s">
        <v>4710</v>
      </c>
      <c r="P224" s="8">
        <f t="shared" si="16"/>
        <v>14</v>
      </c>
      <c r="Q224" s="14">
        <f t="shared" si="17"/>
        <v>50</v>
      </c>
      <c r="R224" s="14">
        <f t="shared" si="18"/>
        <v>50</v>
      </c>
    </row>
    <row r="225" spans="1:18" ht="12.95" customHeight="1" outlineLevel="2" x14ac:dyDescent="0.2">
      <c r="A225" t="s">
        <v>250</v>
      </c>
      <c r="B225" t="s">
        <v>254</v>
      </c>
      <c r="C225" t="s">
        <v>255</v>
      </c>
      <c r="D225" t="s">
        <v>256</v>
      </c>
      <c r="E225" s="34">
        <v>41185</v>
      </c>
      <c r="F225" s="34">
        <v>41220</v>
      </c>
      <c r="G225">
        <v>1183.8599999999999</v>
      </c>
      <c r="H225">
        <v>1183.8599999999999</v>
      </c>
      <c r="I225">
        <v>0</v>
      </c>
      <c r="J225">
        <v>0</v>
      </c>
      <c r="K225" s="14">
        <f t="shared" si="15"/>
        <v>-1250</v>
      </c>
      <c r="L225" s="35">
        <v>-1250</v>
      </c>
      <c r="M225" t="s">
        <v>4708</v>
      </c>
      <c r="N225" t="s">
        <v>4709</v>
      </c>
      <c r="O225" t="s">
        <v>4710</v>
      </c>
      <c r="P225" s="8">
        <f t="shared" si="16"/>
        <v>34</v>
      </c>
      <c r="Q225" s="14">
        <f t="shared" si="17"/>
        <v>-66.1400000000001</v>
      </c>
      <c r="R225" s="14">
        <f t="shared" si="18"/>
        <v>-66.1400000000001</v>
      </c>
    </row>
    <row r="226" spans="1:18" ht="12.95" customHeight="1" outlineLevel="2" x14ac:dyDescent="0.2">
      <c r="A226" t="s">
        <v>250</v>
      </c>
      <c r="B226" t="s">
        <v>254</v>
      </c>
      <c r="C226" t="s">
        <v>255</v>
      </c>
      <c r="D226" t="s">
        <v>257</v>
      </c>
      <c r="E226" s="34">
        <v>41136</v>
      </c>
      <c r="F226" s="34">
        <v>41220</v>
      </c>
      <c r="G226">
        <v>1564.26</v>
      </c>
      <c r="H226">
        <v>1564.26</v>
      </c>
      <c r="I226">
        <v>0</v>
      </c>
      <c r="J226">
        <v>0</v>
      </c>
      <c r="K226" s="14">
        <f t="shared" si="15"/>
        <v>-800</v>
      </c>
      <c r="L226" s="35">
        <v>-800</v>
      </c>
      <c r="M226" t="s">
        <v>4708</v>
      </c>
      <c r="N226" t="s">
        <v>4709</v>
      </c>
      <c r="O226" t="s">
        <v>4710</v>
      </c>
      <c r="P226" s="8">
        <f t="shared" si="16"/>
        <v>82</v>
      </c>
      <c r="Q226" s="14">
        <f t="shared" si="17"/>
        <v>764.26</v>
      </c>
      <c r="R226" s="14">
        <f t="shared" si="18"/>
        <v>0</v>
      </c>
    </row>
    <row r="227" spans="1:18" ht="12.95" customHeight="1" outlineLevel="2" x14ac:dyDescent="0.2">
      <c r="A227" t="s">
        <v>250</v>
      </c>
      <c r="B227" t="s">
        <v>254</v>
      </c>
      <c r="C227" t="s">
        <v>255</v>
      </c>
      <c r="D227" t="s">
        <v>258</v>
      </c>
      <c r="E227" s="34">
        <v>41166</v>
      </c>
      <c r="F227" s="34">
        <v>41218</v>
      </c>
      <c r="G227">
        <v>838.83</v>
      </c>
      <c r="H227">
        <v>838.83</v>
      </c>
      <c r="I227">
        <v>0</v>
      </c>
      <c r="J227">
        <v>0</v>
      </c>
      <c r="K227" s="14">
        <f t="shared" si="15"/>
        <v>-775</v>
      </c>
      <c r="L227" s="35">
        <v>-775</v>
      </c>
      <c r="M227" t="s">
        <v>4708</v>
      </c>
      <c r="N227" t="s">
        <v>4709</v>
      </c>
      <c r="O227" t="s">
        <v>4710</v>
      </c>
      <c r="P227" s="8">
        <f t="shared" si="16"/>
        <v>51</v>
      </c>
      <c r="Q227" s="14">
        <f t="shared" si="17"/>
        <v>63.830000000000041</v>
      </c>
      <c r="R227" s="14">
        <f t="shared" si="18"/>
        <v>63.830000000000041</v>
      </c>
    </row>
    <row r="228" spans="1:18" ht="12.95" customHeight="1" outlineLevel="2" x14ac:dyDescent="0.2">
      <c r="A228" t="s">
        <v>250</v>
      </c>
      <c r="B228" t="s">
        <v>254</v>
      </c>
      <c r="C228" t="s">
        <v>255</v>
      </c>
      <c r="D228" t="s">
        <v>259</v>
      </c>
      <c r="E228" s="34">
        <v>41180</v>
      </c>
      <c r="F228" s="34">
        <v>41218</v>
      </c>
      <c r="G228">
        <v>750</v>
      </c>
      <c r="H228">
        <v>750</v>
      </c>
      <c r="I228">
        <v>0</v>
      </c>
      <c r="J228">
        <v>0</v>
      </c>
      <c r="K228" s="14">
        <f t="shared" si="15"/>
        <v>-575</v>
      </c>
      <c r="L228" s="35">
        <v>-575</v>
      </c>
      <c r="M228" t="s">
        <v>4708</v>
      </c>
      <c r="N228" t="s">
        <v>4709</v>
      </c>
      <c r="O228" t="s">
        <v>4710</v>
      </c>
      <c r="P228" s="8">
        <f t="shared" si="16"/>
        <v>37</v>
      </c>
      <c r="Q228" s="14">
        <f t="shared" si="17"/>
        <v>175</v>
      </c>
      <c r="R228" s="14">
        <f t="shared" si="18"/>
        <v>175</v>
      </c>
    </row>
    <row r="229" spans="1:18" ht="12.95" customHeight="1" outlineLevel="2" x14ac:dyDescent="0.2">
      <c r="A229" t="s">
        <v>250</v>
      </c>
      <c r="B229" t="s">
        <v>254</v>
      </c>
      <c r="C229" t="s">
        <v>255</v>
      </c>
      <c r="D229" t="s">
        <v>260</v>
      </c>
      <c r="E229" s="34">
        <v>41190</v>
      </c>
      <c r="F229" s="34">
        <v>41220</v>
      </c>
      <c r="G229">
        <v>1189.68</v>
      </c>
      <c r="H229">
        <v>1189.68</v>
      </c>
      <c r="I229">
        <v>0</v>
      </c>
      <c r="J229">
        <v>0</v>
      </c>
      <c r="K229" s="14">
        <f t="shared" si="15"/>
        <v>-900</v>
      </c>
      <c r="L229" s="35">
        <v>-900</v>
      </c>
      <c r="M229" t="s">
        <v>4708</v>
      </c>
      <c r="N229" t="s">
        <v>4709</v>
      </c>
      <c r="O229" t="s">
        <v>4710</v>
      </c>
      <c r="P229" s="8">
        <f t="shared" si="16"/>
        <v>29</v>
      </c>
      <c r="Q229" s="14">
        <f t="shared" si="17"/>
        <v>289.68000000000006</v>
      </c>
      <c r="R229" s="14">
        <f t="shared" si="18"/>
        <v>289.68000000000006</v>
      </c>
    </row>
    <row r="230" spans="1:18" ht="12.95" customHeight="1" outlineLevel="2" x14ac:dyDescent="0.2">
      <c r="A230" t="s">
        <v>250</v>
      </c>
      <c r="B230" t="s">
        <v>254</v>
      </c>
      <c r="C230" t="s">
        <v>255</v>
      </c>
      <c r="D230" t="s">
        <v>261</v>
      </c>
      <c r="E230" s="34">
        <v>41179</v>
      </c>
      <c r="F230" s="34">
        <v>41218</v>
      </c>
      <c r="G230">
        <v>1150.6400000000001</v>
      </c>
      <c r="H230">
        <v>1150.6400000000001</v>
      </c>
      <c r="I230">
        <v>0</v>
      </c>
      <c r="J230">
        <v>0</v>
      </c>
      <c r="K230" s="14">
        <f t="shared" si="15"/>
        <v>-1400</v>
      </c>
      <c r="L230" s="35">
        <v>-1400</v>
      </c>
      <c r="M230" t="s">
        <v>4708</v>
      </c>
      <c r="N230" t="s">
        <v>4709</v>
      </c>
      <c r="O230" t="s">
        <v>4710</v>
      </c>
      <c r="P230" s="8">
        <f t="shared" si="16"/>
        <v>38</v>
      </c>
      <c r="Q230" s="14">
        <f t="shared" si="17"/>
        <v>-249.3599999999999</v>
      </c>
      <c r="R230" s="14">
        <f t="shared" si="18"/>
        <v>-249.3599999999999</v>
      </c>
    </row>
    <row r="231" spans="1:18" ht="12.95" customHeight="1" outlineLevel="2" x14ac:dyDescent="0.2">
      <c r="A231" t="s">
        <v>250</v>
      </c>
      <c r="B231" t="s">
        <v>254</v>
      </c>
      <c r="C231" t="s">
        <v>255</v>
      </c>
      <c r="D231" t="s">
        <v>262</v>
      </c>
      <c r="E231" s="34">
        <v>41183</v>
      </c>
      <c r="F231" s="34">
        <v>41220</v>
      </c>
      <c r="G231">
        <v>1189.68</v>
      </c>
      <c r="H231">
        <v>1189.68</v>
      </c>
      <c r="I231">
        <v>0</v>
      </c>
      <c r="J231">
        <v>0</v>
      </c>
      <c r="K231" s="14">
        <f t="shared" si="15"/>
        <v>-900</v>
      </c>
      <c r="L231" s="35">
        <v>-900</v>
      </c>
      <c r="M231" t="s">
        <v>4708</v>
      </c>
      <c r="N231" t="s">
        <v>4709</v>
      </c>
      <c r="O231" t="s">
        <v>4710</v>
      </c>
      <c r="P231" s="8">
        <f t="shared" si="16"/>
        <v>36</v>
      </c>
      <c r="Q231" s="14">
        <f t="shared" si="17"/>
        <v>289.68000000000006</v>
      </c>
      <c r="R231" s="14">
        <f t="shared" si="18"/>
        <v>289.68000000000006</v>
      </c>
    </row>
    <row r="232" spans="1:18" ht="12.95" customHeight="1" outlineLevel="2" x14ac:dyDescent="0.2">
      <c r="A232" t="s">
        <v>250</v>
      </c>
      <c r="B232" t="s">
        <v>254</v>
      </c>
      <c r="C232" t="s">
        <v>255</v>
      </c>
      <c r="D232" t="s">
        <v>263</v>
      </c>
      <c r="E232" s="34">
        <v>41191</v>
      </c>
      <c r="F232" s="34">
        <v>41228</v>
      </c>
      <c r="G232">
        <v>2004.88</v>
      </c>
      <c r="H232">
        <v>2004.88</v>
      </c>
      <c r="I232">
        <v>0</v>
      </c>
      <c r="J232">
        <v>0</v>
      </c>
      <c r="K232" s="14">
        <f t="shared" si="15"/>
        <v>-1350</v>
      </c>
      <c r="L232" s="35">
        <v>-1350</v>
      </c>
      <c r="M232" t="s">
        <v>4708</v>
      </c>
      <c r="N232" t="s">
        <v>4709</v>
      </c>
      <c r="O232" t="s">
        <v>4710</v>
      </c>
      <c r="P232" s="8">
        <f t="shared" si="16"/>
        <v>36</v>
      </c>
      <c r="Q232" s="14">
        <f t="shared" si="17"/>
        <v>654.88000000000011</v>
      </c>
      <c r="R232" s="14">
        <f t="shared" si="18"/>
        <v>654.88000000000011</v>
      </c>
    </row>
    <row r="233" spans="1:18" ht="12.95" customHeight="1" outlineLevel="2" x14ac:dyDescent="0.2">
      <c r="A233" t="s">
        <v>250</v>
      </c>
      <c r="B233" t="s">
        <v>254</v>
      </c>
      <c r="C233" t="s">
        <v>255</v>
      </c>
      <c r="D233" t="s">
        <v>264</v>
      </c>
      <c r="E233" s="34">
        <v>41183</v>
      </c>
      <c r="F233" s="34">
        <v>41220</v>
      </c>
      <c r="G233">
        <v>1150.6400000000001</v>
      </c>
      <c r="H233">
        <v>1150.6400000000001</v>
      </c>
      <c r="I233">
        <v>0</v>
      </c>
      <c r="J233">
        <v>0</v>
      </c>
      <c r="K233" s="14">
        <f t="shared" si="15"/>
        <v>-950</v>
      </c>
      <c r="L233" s="35">
        <v>-950</v>
      </c>
      <c r="M233" t="s">
        <v>4708</v>
      </c>
      <c r="N233" t="s">
        <v>4709</v>
      </c>
      <c r="O233" t="s">
        <v>4710</v>
      </c>
      <c r="P233" s="8">
        <f t="shared" si="16"/>
        <v>36</v>
      </c>
      <c r="Q233" s="14">
        <f t="shared" si="17"/>
        <v>200.6400000000001</v>
      </c>
      <c r="R233" s="14">
        <f t="shared" si="18"/>
        <v>200.6400000000001</v>
      </c>
    </row>
    <row r="234" spans="1:18" ht="12.95" customHeight="1" outlineLevel="2" x14ac:dyDescent="0.2">
      <c r="A234" t="s">
        <v>250</v>
      </c>
      <c r="B234" t="s">
        <v>254</v>
      </c>
      <c r="C234" t="s">
        <v>255</v>
      </c>
      <c r="D234" t="s">
        <v>265</v>
      </c>
      <c r="E234" s="34">
        <v>41183</v>
      </c>
      <c r="F234" s="34">
        <v>41220</v>
      </c>
      <c r="G234">
        <v>1189.68</v>
      </c>
      <c r="H234">
        <v>1189.68</v>
      </c>
      <c r="I234">
        <v>0</v>
      </c>
      <c r="J234">
        <v>0</v>
      </c>
      <c r="K234" s="14">
        <f t="shared" si="15"/>
        <v>-900</v>
      </c>
      <c r="L234" s="35">
        <v>-900</v>
      </c>
      <c r="M234" t="s">
        <v>4708</v>
      </c>
      <c r="N234" t="s">
        <v>4709</v>
      </c>
      <c r="O234" t="s">
        <v>4710</v>
      </c>
      <c r="P234" s="8">
        <f t="shared" si="16"/>
        <v>36</v>
      </c>
      <c r="Q234" s="14">
        <f t="shared" si="17"/>
        <v>289.68000000000006</v>
      </c>
      <c r="R234" s="14">
        <f t="shared" si="18"/>
        <v>289.68000000000006</v>
      </c>
    </row>
    <row r="235" spans="1:18" ht="12.95" customHeight="1" outlineLevel="2" x14ac:dyDescent="0.2">
      <c r="A235" t="s">
        <v>250</v>
      </c>
      <c r="B235" t="s">
        <v>254</v>
      </c>
      <c r="C235" t="s">
        <v>255</v>
      </c>
      <c r="D235" t="s">
        <v>266</v>
      </c>
      <c r="E235" s="34">
        <v>41192</v>
      </c>
      <c r="F235" s="34">
        <v>41228</v>
      </c>
      <c r="G235">
        <v>1150.6400000000001</v>
      </c>
      <c r="H235">
        <v>1150.6400000000001</v>
      </c>
      <c r="I235">
        <v>0</v>
      </c>
      <c r="J235">
        <v>0</v>
      </c>
      <c r="K235" s="14">
        <f t="shared" si="15"/>
        <v>-950</v>
      </c>
      <c r="L235" s="35">
        <v>-950</v>
      </c>
      <c r="M235" t="s">
        <v>4708</v>
      </c>
      <c r="N235" t="s">
        <v>4709</v>
      </c>
      <c r="O235" t="s">
        <v>4710</v>
      </c>
      <c r="P235" s="8">
        <f t="shared" si="16"/>
        <v>35</v>
      </c>
      <c r="Q235" s="14">
        <f t="shared" si="17"/>
        <v>200.6400000000001</v>
      </c>
      <c r="R235" s="14">
        <f t="shared" si="18"/>
        <v>200.6400000000001</v>
      </c>
    </row>
    <row r="236" spans="1:18" ht="12.95" customHeight="1" outlineLevel="2" x14ac:dyDescent="0.2">
      <c r="A236" t="s">
        <v>250</v>
      </c>
      <c r="B236" t="s">
        <v>254</v>
      </c>
      <c r="C236" t="s">
        <v>255</v>
      </c>
      <c r="D236" t="s">
        <v>267</v>
      </c>
      <c r="E236" s="34">
        <v>41204</v>
      </c>
      <c r="F236" s="34">
        <v>41239</v>
      </c>
      <c r="G236">
        <v>1410.09</v>
      </c>
      <c r="H236">
        <v>1410.09</v>
      </c>
      <c r="I236">
        <v>0</v>
      </c>
      <c r="J236">
        <v>0</v>
      </c>
      <c r="K236" s="14">
        <f t="shared" si="15"/>
        <v>-1100</v>
      </c>
      <c r="L236" s="35">
        <v>-1100</v>
      </c>
      <c r="M236" t="s">
        <v>4708</v>
      </c>
      <c r="N236" t="s">
        <v>4709</v>
      </c>
      <c r="O236" t="s">
        <v>4710</v>
      </c>
      <c r="P236" s="8">
        <f t="shared" si="16"/>
        <v>34</v>
      </c>
      <c r="Q236" s="14">
        <f t="shared" si="17"/>
        <v>310.08999999999992</v>
      </c>
      <c r="R236" s="14">
        <f t="shared" si="18"/>
        <v>310.08999999999992</v>
      </c>
    </row>
    <row r="237" spans="1:18" ht="12.95" customHeight="1" outlineLevel="2" x14ac:dyDescent="0.2">
      <c r="A237" t="s">
        <v>250</v>
      </c>
      <c r="B237" t="s">
        <v>254</v>
      </c>
      <c r="C237" t="s">
        <v>255</v>
      </c>
      <c r="D237" t="s">
        <v>268</v>
      </c>
      <c r="E237" s="34">
        <v>41197</v>
      </c>
      <c r="F237" s="34">
        <v>41228</v>
      </c>
      <c r="G237">
        <v>1186.77</v>
      </c>
      <c r="H237">
        <v>1186.77</v>
      </c>
      <c r="I237">
        <v>0</v>
      </c>
      <c r="J237">
        <v>0</v>
      </c>
      <c r="K237" s="14">
        <f t="shared" si="15"/>
        <v>-900</v>
      </c>
      <c r="L237" s="35">
        <v>-900</v>
      </c>
      <c r="M237" t="s">
        <v>4708</v>
      </c>
      <c r="N237" t="s">
        <v>4709</v>
      </c>
      <c r="O237" t="s">
        <v>4710</v>
      </c>
      <c r="P237" s="8">
        <f t="shared" si="16"/>
        <v>30</v>
      </c>
      <c r="Q237" s="14">
        <f t="shared" si="17"/>
        <v>286.77</v>
      </c>
      <c r="R237" s="14">
        <f t="shared" si="18"/>
        <v>286.77</v>
      </c>
    </row>
    <row r="238" spans="1:18" ht="12.95" customHeight="1" outlineLevel="2" x14ac:dyDescent="0.2">
      <c r="A238" t="s">
        <v>250</v>
      </c>
      <c r="B238" t="s">
        <v>254</v>
      </c>
      <c r="C238" t="s">
        <v>255</v>
      </c>
      <c r="D238" t="s">
        <v>269</v>
      </c>
      <c r="E238" s="34">
        <v>41197</v>
      </c>
      <c r="F238" s="34">
        <v>41228</v>
      </c>
      <c r="G238">
        <v>1186.77</v>
      </c>
      <c r="H238">
        <v>1186.77</v>
      </c>
      <c r="I238">
        <v>0</v>
      </c>
      <c r="J238">
        <v>0</v>
      </c>
      <c r="K238" s="14">
        <f t="shared" si="15"/>
        <v>-900</v>
      </c>
      <c r="L238" s="35">
        <v>-900</v>
      </c>
      <c r="M238" t="s">
        <v>4708</v>
      </c>
      <c r="N238" t="s">
        <v>4709</v>
      </c>
      <c r="O238" t="s">
        <v>4710</v>
      </c>
      <c r="P238" s="8">
        <f t="shared" si="16"/>
        <v>30</v>
      </c>
      <c r="Q238" s="14">
        <f t="shared" si="17"/>
        <v>286.77</v>
      </c>
      <c r="R238" s="14">
        <f t="shared" si="18"/>
        <v>286.77</v>
      </c>
    </row>
    <row r="239" spans="1:18" ht="12.95" customHeight="1" outlineLevel="2" x14ac:dyDescent="0.2">
      <c r="A239" t="s">
        <v>250</v>
      </c>
      <c r="B239" t="s">
        <v>254</v>
      </c>
      <c r="C239" t="s">
        <v>255</v>
      </c>
      <c r="D239" t="s">
        <v>270</v>
      </c>
      <c r="E239" s="34">
        <v>41190</v>
      </c>
      <c r="F239" s="34">
        <v>41220</v>
      </c>
      <c r="G239">
        <v>1146.46</v>
      </c>
      <c r="H239">
        <v>1146.46</v>
      </c>
      <c r="I239">
        <v>0</v>
      </c>
      <c r="J239">
        <v>0</v>
      </c>
      <c r="K239" s="14">
        <f t="shared" si="15"/>
        <v>-950</v>
      </c>
      <c r="L239" s="35">
        <v>-950</v>
      </c>
      <c r="M239" t="s">
        <v>4708</v>
      </c>
      <c r="N239" t="s">
        <v>4709</v>
      </c>
      <c r="O239" t="s">
        <v>4710</v>
      </c>
      <c r="P239" s="8">
        <f t="shared" si="16"/>
        <v>29</v>
      </c>
      <c r="Q239" s="14">
        <f t="shared" si="17"/>
        <v>196.46000000000004</v>
      </c>
      <c r="R239" s="14">
        <f t="shared" si="18"/>
        <v>196.46000000000004</v>
      </c>
    </row>
    <row r="240" spans="1:18" ht="12.95" customHeight="1" outlineLevel="2" x14ac:dyDescent="0.2">
      <c r="A240" t="s">
        <v>250</v>
      </c>
      <c r="B240" t="s">
        <v>254</v>
      </c>
      <c r="C240" t="s">
        <v>255</v>
      </c>
      <c r="D240" t="s">
        <v>271</v>
      </c>
      <c r="E240" s="34">
        <v>41197</v>
      </c>
      <c r="F240" s="34">
        <v>41228</v>
      </c>
      <c r="G240">
        <v>1189.68</v>
      </c>
      <c r="H240">
        <v>1189.68</v>
      </c>
      <c r="I240">
        <v>0</v>
      </c>
      <c r="J240">
        <v>0</v>
      </c>
      <c r="K240" s="14">
        <f t="shared" si="15"/>
        <v>-900</v>
      </c>
      <c r="L240" s="35">
        <v>-900</v>
      </c>
      <c r="M240" t="s">
        <v>4708</v>
      </c>
      <c r="N240" t="s">
        <v>4709</v>
      </c>
      <c r="O240" t="s">
        <v>4710</v>
      </c>
      <c r="P240" s="8">
        <f t="shared" si="16"/>
        <v>30</v>
      </c>
      <c r="Q240" s="14">
        <f t="shared" si="17"/>
        <v>289.68000000000006</v>
      </c>
      <c r="R240" s="14">
        <f t="shared" si="18"/>
        <v>289.68000000000006</v>
      </c>
    </row>
    <row r="241" spans="1:18" ht="12.95" customHeight="1" outlineLevel="2" x14ac:dyDescent="0.2">
      <c r="A241" t="s">
        <v>250</v>
      </c>
      <c r="B241" t="s">
        <v>254</v>
      </c>
      <c r="C241" t="s">
        <v>255</v>
      </c>
      <c r="D241" t="s">
        <v>272</v>
      </c>
      <c r="E241" s="34">
        <v>41197</v>
      </c>
      <c r="F241" s="34">
        <v>41228</v>
      </c>
      <c r="G241">
        <v>840.72</v>
      </c>
      <c r="H241">
        <v>840.72</v>
      </c>
      <c r="I241">
        <v>0</v>
      </c>
      <c r="J241">
        <v>0</v>
      </c>
      <c r="K241" s="14">
        <f t="shared" si="15"/>
        <v>-700</v>
      </c>
      <c r="L241" s="35">
        <v>-700</v>
      </c>
      <c r="M241" t="s">
        <v>4708</v>
      </c>
      <c r="N241" t="s">
        <v>4709</v>
      </c>
      <c r="O241" t="s">
        <v>4710</v>
      </c>
      <c r="P241" s="8">
        <f t="shared" si="16"/>
        <v>30</v>
      </c>
      <c r="Q241" s="14">
        <f t="shared" si="17"/>
        <v>140.72000000000003</v>
      </c>
      <c r="R241" s="14">
        <f t="shared" si="18"/>
        <v>140.72000000000003</v>
      </c>
    </row>
    <row r="242" spans="1:18" ht="12.95" customHeight="1" outlineLevel="2" x14ac:dyDescent="0.2">
      <c r="A242" t="s">
        <v>250</v>
      </c>
      <c r="B242" t="s">
        <v>254</v>
      </c>
      <c r="C242" t="s">
        <v>255</v>
      </c>
      <c r="D242" t="s">
        <v>273</v>
      </c>
      <c r="E242" s="34">
        <v>41197</v>
      </c>
      <c r="F242" s="34">
        <v>41228</v>
      </c>
      <c r="G242">
        <v>1150.6400000000001</v>
      </c>
      <c r="H242">
        <v>1150.6400000000001</v>
      </c>
      <c r="I242">
        <v>0</v>
      </c>
      <c r="J242">
        <v>0</v>
      </c>
      <c r="K242" s="14">
        <f t="shared" si="15"/>
        <v>-950</v>
      </c>
      <c r="L242" s="35">
        <v>-950</v>
      </c>
      <c r="M242" t="s">
        <v>4708</v>
      </c>
      <c r="N242" t="s">
        <v>4709</v>
      </c>
      <c r="O242" t="s">
        <v>4710</v>
      </c>
      <c r="P242" s="8">
        <f t="shared" si="16"/>
        <v>30</v>
      </c>
      <c r="Q242" s="14">
        <f t="shared" si="17"/>
        <v>200.6400000000001</v>
      </c>
      <c r="R242" s="14">
        <f t="shared" si="18"/>
        <v>200.6400000000001</v>
      </c>
    </row>
    <row r="243" spans="1:18" ht="12.95" customHeight="1" outlineLevel="2" x14ac:dyDescent="0.2">
      <c r="A243" t="s">
        <v>250</v>
      </c>
      <c r="B243" t="s">
        <v>254</v>
      </c>
      <c r="C243" t="s">
        <v>255</v>
      </c>
      <c r="D243" t="s">
        <v>274</v>
      </c>
      <c r="E243" s="34">
        <v>41199</v>
      </c>
      <c r="F243" s="34">
        <v>41239</v>
      </c>
      <c r="G243">
        <v>890.24</v>
      </c>
      <c r="H243">
        <v>890.24</v>
      </c>
      <c r="I243">
        <v>0</v>
      </c>
      <c r="J243">
        <v>0</v>
      </c>
      <c r="K243" s="14">
        <f t="shared" si="15"/>
        <v>-575</v>
      </c>
      <c r="L243" s="35">
        <v>-575</v>
      </c>
      <c r="M243" t="s">
        <v>4708</v>
      </c>
      <c r="N243" t="s">
        <v>4709</v>
      </c>
      <c r="O243" t="s">
        <v>4710</v>
      </c>
      <c r="P243" s="8">
        <f t="shared" si="16"/>
        <v>39</v>
      </c>
      <c r="Q243" s="14">
        <f t="shared" si="17"/>
        <v>315.24</v>
      </c>
      <c r="R243" s="14">
        <f t="shared" si="18"/>
        <v>315.24</v>
      </c>
    </row>
    <row r="244" spans="1:18" ht="12.95" customHeight="1" outlineLevel="2" x14ac:dyDescent="0.2">
      <c r="A244" t="s">
        <v>250</v>
      </c>
      <c r="B244" t="s">
        <v>254</v>
      </c>
      <c r="C244" t="s">
        <v>255</v>
      </c>
      <c r="D244" t="s">
        <v>275</v>
      </c>
      <c r="E244" s="34">
        <v>41193</v>
      </c>
      <c r="F244" s="34">
        <v>41228</v>
      </c>
      <c r="G244">
        <v>850.32</v>
      </c>
      <c r="H244">
        <v>850.32</v>
      </c>
      <c r="I244">
        <v>0</v>
      </c>
      <c r="J244">
        <v>0</v>
      </c>
      <c r="K244" s="14">
        <f t="shared" si="15"/>
        <v>-750</v>
      </c>
      <c r="L244" s="35">
        <v>-750</v>
      </c>
      <c r="M244" t="s">
        <v>4708</v>
      </c>
      <c r="N244" t="s">
        <v>4709</v>
      </c>
      <c r="O244" t="s">
        <v>4710</v>
      </c>
      <c r="P244" s="8">
        <f t="shared" si="16"/>
        <v>34</v>
      </c>
      <c r="Q244" s="14">
        <f t="shared" si="17"/>
        <v>100.32000000000005</v>
      </c>
      <c r="R244" s="14">
        <f t="shared" si="18"/>
        <v>100.32000000000005</v>
      </c>
    </row>
    <row r="245" spans="1:18" ht="12.95" customHeight="1" outlineLevel="2" x14ac:dyDescent="0.2">
      <c r="A245" t="s">
        <v>250</v>
      </c>
      <c r="B245" t="s">
        <v>254</v>
      </c>
      <c r="C245" t="s">
        <v>255</v>
      </c>
      <c r="D245" t="s">
        <v>276</v>
      </c>
      <c r="E245" s="34">
        <v>41194</v>
      </c>
      <c r="F245" s="34">
        <v>41228</v>
      </c>
      <c r="G245">
        <v>850.4</v>
      </c>
      <c r="H245">
        <v>850.4</v>
      </c>
      <c r="I245">
        <v>0</v>
      </c>
      <c r="J245">
        <v>0</v>
      </c>
      <c r="K245" s="14">
        <f t="shared" si="15"/>
        <v>-500</v>
      </c>
      <c r="L245" s="35">
        <v>-500</v>
      </c>
      <c r="M245" t="s">
        <v>4708</v>
      </c>
      <c r="N245" t="s">
        <v>4709</v>
      </c>
      <c r="O245" t="s">
        <v>4710</v>
      </c>
      <c r="P245" s="8">
        <f t="shared" si="16"/>
        <v>33</v>
      </c>
      <c r="Q245" s="14">
        <f t="shared" si="17"/>
        <v>350.4</v>
      </c>
      <c r="R245" s="14">
        <f t="shared" si="18"/>
        <v>350.4</v>
      </c>
    </row>
    <row r="246" spans="1:18" ht="12.95" customHeight="1" outlineLevel="2" x14ac:dyDescent="0.2">
      <c r="A246" t="s">
        <v>250</v>
      </c>
      <c r="B246" t="s">
        <v>254</v>
      </c>
      <c r="C246" t="s">
        <v>255</v>
      </c>
      <c r="D246" t="s">
        <v>277</v>
      </c>
      <c r="E246" s="34">
        <v>41204</v>
      </c>
      <c r="F246" s="34">
        <v>41239</v>
      </c>
      <c r="G246">
        <v>1146.46</v>
      </c>
      <c r="H246">
        <v>1146.46</v>
      </c>
      <c r="I246">
        <v>0</v>
      </c>
      <c r="J246">
        <v>0</v>
      </c>
      <c r="K246" s="14">
        <f t="shared" si="15"/>
        <v>-950</v>
      </c>
      <c r="L246" s="35">
        <v>-950</v>
      </c>
      <c r="M246" t="s">
        <v>4708</v>
      </c>
      <c r="N246" t="s">
        <v>4709</v>
      </c>
      <c r="O246" t="s">
        <v>4710</v>
      </c>
      <c r="P246" s="8">
        <f t="shared" si="16"/>
        <v>34</v>
      </c>
      <c r="Q246" s="14">
        <f t="shared" si="17"/>
        <v>196.46000000000004</v>
      </c>
      <c r="R246" s="14">
        <f t="shared" si="18"/>
        <v>196.46000000000004</v>
      </c>
    </row>
    <row r="247" spans="1:18" ht="12.95" customHeight="1" outlineLevel="2" x14ac:dyDescent="0.2">
      <c r="A247" t="s">
        <v>250</v>
      </c>
      <c r="B247" t="s">
        <v>254</v>
      </c>
      <c r="C247" t="s">
        <v>255</v>
      </c>
      <c r="D247" t="s">
        <v>278</v>
      </c>
      <c r="E247" s="34">
        <v>41204</v>
      </c>
      <c r="F247" s="34">
        <v>41239</v>
      </c>
      <c r="G247">
        <v>1264.68</v>
      </c>
      <c r="H247">
        <v>1264.68</v>
      </c>
      <c r="I247">
        <v>0</v>
      </c>
      <c r="J247">
        <v>0</v>
      </c>
      <c r="K247" s="14">
        <f t="shared" si="15"/>
        <v>-975</v>
      </c>
      <c r="L247" s="35">
        <v>-975</v>
      </c>
      <c r="M247" t="s">
        <v>4708</v>
      </c>
      <c r="N247" t="s">
        <v>4709</v>
      </c>
      <c r="O247" t="s">
        <v>4710</v>
      </c>
      <c r="P247" s="8">
        <f t="shared" si="16"/>
        <v>34</v>
      </c>
      <c r="Q247" s="14">
        <f t="shared" si="17"/>
        <v>289.68000000000006</v>
      </c>
      <c r="R247" s="14">
        <f t="shared" si="18"/>
        <v>289.68000000000006</v>
      </c>
    </row>
    <row r="248" spans="1:18" ht="12.95" customHeight="1" outlineLevel="2" x14ac:dyDescent="0.2">
      <c r="A248" t="s">
        <v>250</v>
      </c>
      <c r="B248" t="s">
        <v>254</v>
      </c>
      <c r="C248" t="s">
        <v>255</v>
      </c>
      <c r="D248" t="s">
        <v>279</v>
      </c>
      <c r="E248" s="34">
        <v>41204</v>
      </c>
      <c r="F248" s="34">
        <v>41239</v>
      </c>
      <c r="G248">
        <v>1186.77</v>
      </c>
      <c r="H248">
        <v>1186.77</v>
      </c>
      <c r="I248">
        <v>0</v>
      </c>
      <c r="J248">
        <v>0</v>
      </c>
      <c r="K248" s="14">
        <f t="shared" si="15"/>
        <v>-900</v>
      </c>
      <c r="L248" s="35">
        <v>-900</v>
      </c>
      <c r="M248" t="s">
        <v>4708</v>
      </c>
      <c r="N248" t="s">
        <v>4709</v>
      </c>
      <c r="O248" t="s">
        <v>4710</v>
      </c>
      <c r="P248" s="8">
        <f t="shared" si="16"/>
        <v>34</v>
      </c>
      <c r="Q248" s="14">
        <f t="shared" si="17"/>
        <v>286.77</v>
      </c>
      <c r="R248" s="14">
        <f t="shared" si="18"/>
        <v>286.77</v>
      </c>
    </row>
    <row r="249" spans="1:18" ht="12.95" customHeight="1" outlineLevel="2" x14ac:dyDescent="0.2">
      <c r="A249" t="s">
        <v>250</v>
      </c>
      <c r="B249" t="s">
        <v>254</v>
      </c>
      <c r="C249" t="s">
        <v>255</v>
      </c>
      <c r="D249" t="s">
        <v>280</v>
      </c>
      <c r="E249" s="34">
        <v>41204</v>
      </c>
      <c r="F249" s="34">
        <v>41239</v>
      </c>
      <c r="G249">
        <v>1186.77</v>
      </c>
      <c r="H249">
        <v>1186.77</v>
      </c>
      <c r="I249">
        <v>0</v>
      </c>
      <c r="J249">
        <v>0</v>
      </c>
      <c r="K249" s="14">
        <f t="shared" si="15"/>
        <v>-900</v>
      </c>
      <c r="L249" s="35">
        <v>-900</v>
      </c>
      <c r="M249" t="s">
        <v>4708</v>
      </c>
      <c r="N249" t="s">
        <v>4709</v>
      </c>
      <c r="O249" t="s">
        <v>4710</v>
      </c>
      <c r="P249" s="8">
        <f t="shared" si="16"/>
        <v>34</v>
      </c>
      <c r="Q249" s="14">
        <f t="shared" si="17"/>
        <v>286.77</v>
      </c>
      <c r="R249" s="14">
        <f t="shared" si="18"/>
        <v>286.77</v>
      </c>
    </row>
    <row r="250" spans="1:18" ht="12.95" customHeight="1" outlineLevel="2" x14ac:dyDescent="0.2">
      <c r="A250" t="s">
        <v>250</v>
      </c>
      <c r="B250" t="s">
        <v>254</v>
      </c>
      <c r="C250" t="s">
        <v>255</v>
      </c>
      <c r="D250" t="s">
        <v>281</v>
      </c>
      <c r="E250" s="34">
        <v>41204</v>
      </c>
      <c r="F250" s="34">
        <v>41239</v>
      </c>
      <c r="G250">
        <v>1146.46</v>
      </c>
      <c r="H250">
        <v>1146.46</v>
      </c>
      <c r="I250">
        <v>0</v>
      </c>
      <c r="J250">
        <v>0</v>
      </c>
      <c r="K250" s="14">
        <f t="shared" si="15"/>
        <v>-950</v>
      </c>
      <c r="L250" s="35">
        <v>-950</v>
      </c>
      <c r="M250" t="s">
        <v>4708</v>
      </c>
      <c r="N250" t="s">
        <v>4709</v>
      </c>
      <c r="O250" t="s">
        <v>4710</v>
      </c>
      <c r="P250" s="8">
        <f t="shared" si="16"/>
        <v>34</v>
      </c>
      <c r="Q250" s="14">
        <f t="shared" si="17"/>
        <v>196.46000000000004</v>
      </c>
      <c r="R250" s="14">
        <f t="shared" si="18"/>
        <v>196.46000000000004</v>
      </c>
    </row>
    <row r="251" spans="1:18" ht="12.95" customHeight="1" outlineLevel="2" x14ac:dyDescent="0.2">
      <c r="A251" t="s">
        <v>250</v>
      </c>
      <c r="B251" t="s">
        <v>254</v>
      </c>
      <c r="C251" t="s">
        <v>255</v>
      </c>
      <c r="D251" t="s">
        <v>282</v>
      </c>
      <c r="E251" s="34">
        <v>41201</v>
      </c>
      <c r="F251" s="34">
        <v>41239</v>
      </c>
      <c r="G251">
        <v>1150.6400000000001</v>
      </c>
      <c r="H251">
        <v>1150.6400000000001</v>
      </c>
      <c r="I251">
        <v>0</v>
      </c>
      <c r="J251">
        <v>0</v>
      </c>
      <c r="K251" s="14">
        <f t="shared" si="15"/>
        <v>-950</v>
      </c>
      <c r="L251" s="35">
        <v>-950</v>
      </c>
      <c r="M251" t="s">
        <v>4708</v>
      </c>
      <c r="N251" t="s">
        <v>4709</v>
      </c>
      <c r="O251" t="s">
        <v>4710</v>
      </c>
      <c r="P251" s="8">
        <f t="shared" si="16"/>
        <v>37</v>
      </c>
      <c r="Q251" s="14">
        <f t="shared" si="17"/>
        <v>200.6400000000001</v>
      </c>
      <c r="R251" s="14">
        <f t="shared" si="18"/>
        <v>200.6400000000001</v>
      </c>
    </row>
    <row r="252" spans="1:18" ht="12.95" customHeight="1" outlineLevel="2" x14ac:dyDescent="0.2">
      <c r="A252" t="s">
        <v>250</v>
      </c>
      <c r="B252" t="s">
        <v>254</v>
      </c>
      <c r="C252" t="s">
        <v>255</v>
      </c>
      <c r="D252" t="s">
        <v>283</v>
      </c>
      <c r="E252" s="34">
        <v>41211</v>
      </c>
      <c r="F252" s="34">
        <v>41241</v>
      </c>
      <c r="G252">
        <v>1189.68</v>
      </c>
      <c r="H252">
        <v>1189.68</v>
      </c>
      <c r="I252">
        <v>0</v>
      </c>
      <c r="J252">
        <v>0</v>
      </c>
      <c r="K252" s="14">
        <f t="shared" si="15"/>
        <v>-900</v>
      </c>
      <c r="L252" s="35">
        <v>-900</v>
      </c>
      <c r="M252" t="s">
        <v>4708</v>
      </c>
      <c r="N252" t="s">
        <v>4709</v>
      </c>
      <c r="O252" t="s">
        <v>4710</v>
      </c>
      <c r="P252" s="8">
        <f t="shared" si="16"/>
        <v>29</v>
      </c>
      <c r="Q252" s="14">
        <f t="shared" si="17"/>
        <v>289.68000000000006</v>
      </c>
      <c r="R252" s="14">
        <f t="shared" si="18"/>
        <v>289.68000000000006</v>
      </c>
    </row>
    <row r="253" spans="1:18" ht="12.95" customHeight="1" outlineLevel="2" x14ac:dyDescent="0.2">
      <c r="A253" t="s">
        <v>250</v>
      </c>
      <c r="B253" t="s">
        <v>254</v>
      </c>
      <c r="C253" t="s">
        <v>255</v>
      </c>
      <c r="D253" t="s">
        <v>284</v>
      </c>
      <c r="E253" s="34">
        <v>41206</v>
      </c>
      <c r="F253" s="34">
        <v>41241</v>
      </c>
      <c r="G253">
        <v>894.56</v>
      </c>
      <c r="H253">
        <v>894.56</v>
      </c>
      <c r="I253">
        <v>0</v>
      </c>
      <c r="J253">
        <v>0</v>
      </c>
      <c r="K253" s="14">
        <f t="shared" si="15"/>
        <v>-450</v>
      </c>
      <c r="L253" s="35">
        <v>-450</v>
      </c>
      <c r="M253" t="s">
        <v>4708</v>
      </c>
      <c r="N253" t="s">
        <v>4709</v>
      </c>
      <c r="O253" t="s">
        <v>4710</v>
      </c>
      <c r="P253" s="8">
        <f t="shared" si="16"/>
        <v>34</v>
      </c>
      <c r="Q253" s="14">
        <f t="shared" si="17"/>
        <v>444.55999999999995</v>
      </c>
      <c r="R253" s="14">
        <f t="shared" si="18"/>
        <v>444.55999999999995</v>
      </c>
    </row>
    <row r="254" spans="1:18" ht="12.95" customHeight="1" outlineLevel="2" x14ac:dyDescent="0.2">
      <c r="A254" t="s">
        <v>250</v>
      </c>
      <c r="B254" t="s">
        <v>254</v>
      </c>
      <c r="C254" t="s">
        <v>255</v>
      </c>
      <c r="D254" t="s">
        <v>285</v>
      </c>
      <c r="E254" s="34">
        <v>41211</v>
      </c>
      <c r="F254" s="34">
        <v>41241</v>
      </c>
      <c r="G254">
        <v>940.72</v>
      </c>
      <c r="H254">
        <v>940.72</v>
      </c>
      <c r="I254">
        <v>0</v>
      </c>
      <c r="J254">
        <v>0</v>
      </c>
      <c r="K254" s="14">
        <f t="shared" si="15"/>
        <v>-760</v>
      </c>
      <c r="L254" s="35">
        <v>-760</v>
      </c>
      <c r="M254" t="s">
        <v>4708</v>
      </c>
      <c r="N254" t="s">
        <v>4709</v>
      </c>
      <c r="O254" t="s">
        <v>4710</v>
      </c>
      <c r="P254" s="8">
        <f t="shared" si="16"/>
        <v>29</v>
      </c>
      <c r="Q254" s="14">
        <f t="shared" si="17"/>
        <v>180.72000000000003</v>
      </c>
      <c r="R254" s="14">
        <f t="shared" si="18"/>
        <v>180.72000000000003</v>
      </c>
    </row>
    <row r="255" spans="1:18" ht="12.95" customHeight="1" outlineLevel="2" x14ac:dyDescent="0.2">
      <c r="A255" t="s">
        <v>250</v>
      </c>
      <c r="B255" t="s">
        <v>254</v>
      </c>
      <c r="C255" t="s">
        <v>255</v>
      </c>
      <c r="D255" t="s">
        <v>286</v>
      </c>
      <c r="E255" s="34">
        <v>41211</v>
      </c>
      <c r="F255" s="34">
        <v>41241</v>
      </c>
      <c r="G255">
        <v>2695.2</v>
      </c>
      <c r="H255">
        <v>2695.2</v>
      </c>
      <c r="I255">
        <v>0</v>
      </c>
      <c r="J255">
        <v>0</v>
      </c>
      <c r="K255" s="14">
        <f t="shared" si="15"/>
        <v>-1600</v>
      </c>
      <c r="L255" s="35">
        <v>-1600</v>
      </c>
      <c r="M255" t="s">
        <v>4708</v>
      </c>
      <c r="N255" t="s">
        <v>4709</v>
      </c>
      <c r="O255" t="s">
        <v>4710</v>
      </c>
      <c r="P255" s="8">
        <f t="shared" si="16"/>
        <v>29</v>
      </c>
      <c r="Q255" s="14">
        <f t="shared" si="17"/>
        <v>1095.1999999999998</v>
      </c>
      <c r="R255" s="14">
        <f t="shared" si="18"/>
        <v>1095.1999999999998</v>
      </c>
    </row>
    <row r="256" spans="1:18" ht="12.95" customHeight="1" outlineLevel="2" x14ac:dyDescent="0.2">
      <c r="A256" t="s">
        <v>250</v>
      </c>
      <c r="B256" t="s">
        <v>254</v>
      </c>
      <c r="C256" t="s">
        <v>255</v>
      </c>
      <c r="D256" t="s">
        <v>287</v>
      </c>
      <c r="E256" s="34">
        <v>41206</v>
      </c>
      <c r="F256" s="34">
        <v>41241</v>
      </c>
      <c r="G256">
        <v>1150.6400000000001</v>
      </c>
      <c r="H256">
        <v>1150.6400000000001</v>
      </c>
      <c r="I256">
        <v>0</v>
      </c>
      <c r="J256">
        <v>0</v>
      </c>
      <c r="K256" s="14">
        <f t="shared" si="15"/>
        <v>-950</v>
      </c>
      <c r="L256" s="35">
        <v>-950</v>
      </c>
      <c r="M256" t="s">
        <v>4708</v>
      </c>
      <c r="N256" t="s">
        <v>4709</v>
      </c>
      <c r="O256" t="s">
        <v>4710</v>
      </c>
      <c r="P256" s="8">
        <f t="shared" si="16"/>
        <v>34</v>
      </c>
      <c r="Q256" s="14">
        <f t="shared" si="17"/>
        <v>200.6400000000001</v>
      </c>
      <c r="R256" s="14">
        <f t="shared" si="18"/>
        <v>200.6400000000001</v>
      </c>
    </row>
    <row r="257" spans="1:18" ht="12.95" customHeight="1" outlineLevel="2" x14ac:dyDescent="0.2">
      <c r="A257" t="s">
        <v>250</v>
      </c>
      <c r="B257" t="s">
        <v>254</v>
      </c>
      <c r="C257" t="s">
        <v>255</v>
      </c>
      <c r="D257" t="s">
        <v>288</v>
      </c>
      <c r="E257" s="34">
        <v>41206</v>
      </c>
      <c r="F257" s="34">
        <v>41241</v>
      </c>
      <c r="G257">
        <v>633.12</v>
      </c>
      <c r="H257">
        <v>633.12</v>
      </c>
      <c r="I257">
        <v>0</v>
      </c>
      <c r="J257">
        <v>0</v>
      </c>
      <c r="K257" s="14">
        <f t="shared" si="15"/>
        <v>-500</v>
      </c>
      <c r="L257" s="35">
        <v>-500</v>
      </c>
      <c r="M257" t="s">
        <v>4708</v>
      </c>
      <c r="N257" t="s">
        <v>4709</v>
      </c>
      <c r="O257" t="s">
        <v>4710</v>
      </c>
      <c r="P257" s="8">
        <f t="shared" si="16"/>
        <v>34</v>
      </c>
      <c r="Q257" s="14">
        <f t="shared" si="17"/>
        <v>133.12</v>
      </c>
      <c r="R257" s="14">
        <f t="shared" si="18"/>
        <v>133.12</v>
      </c>
    </row>
    <row r="258" spans="1:18" ht="12.95" customHeight="1" outlineLevel="2" x14ac:dyDescent="0.2">
      <c r="A258" t="s">
        <v>250</v>
      </c>
      <c r="B258" t="s">
        <v>254</v>
      </c>
      <c r="C258" t="s">
        <v>255</v>
      </c>
      <c r="D258" t="s">
        <v>289</v>
      </c>
      <c r="E258" s="34">
        <v>41211</v>
      </c>
      <c r="F258" s="34">
        <v>41241</v>
      </c>
      <c r="G258">
        <v>1189.68</v>
      </c>
      <c r="H258">
        <v>1189.68</v>
      </c>
      <c r="I258">
        <v>0</v>
      </c>
      <c r="J258">
        <v>0</v>
      </c>
      <c r="K258" s="14">
        <f t="shared" si="15"/>
        <v>-900</v>
      </c>
      <c r="L258" s="35">
        <v>-900</v>
      </c>
      <c r="M258" t="s">
        <v>4708</v>
      </c>
      <c r="N258" t="s">
        <v>4709</v>
      </c>
      <c r="O258" t="s">
        <v>4710</v>
      </c>
      <c r="P258" s="8">
        <f t="shared" si="16"/>
        <v>29</v>
      </c>
      <c r="Q258" s="14">
        <f t="shared" si="17"/>
        <v>289.68000000000006</v>
      </c>
      <c r="R258" s="14">
        <f t="shared" si="18"/>
        <v>289.68000000000006</v>
      </c>
    </row>
    <row r="259" spans="1:18" ht="12.95" customHeight="1" outlineLevel="2" x14ac:dyDescent="0.2">
      <c r="A259" t="s">
        <v>250</v>
      </c>
      <c r="B259" t="s">
        <v>254</v>
      </c>
      <c r="C259" t="s">
        <v>255</v>
      </c>
      <c r="D259" t="s">
        <v>290</v>
      </c>
      <c r="E259" s="34">
        <v>41208</v>
      </c>
      <c r="F259" s="34">
        <v>41241</v>
      </c>
      <c r="G259">
        <v>1850</v>
      </c>
      <c r="H259">
        <v>1850</v>
      </c>
      <c r="I259">
        <v>0</v>
      </c>
      <c r="J259">
        <v>0</v>
      </c>
      <c r="K259" s="14">
        <f t="shared" si="15"/>
        <v>-1000</v>
      </c>
      <c r="L259" s="35">
        <v>-1000</v>
      </c>
      <c r="M259" t="s">
        <v>4708</v>
      </c>
      <c r="N259" t="s">
        <v>4709</v>
      </c>
      <c r="O259" t="s">
        <v>4710</v>
      </c>
      <c r="P259" s="8">
        <f t="shared" si="16"/>
        <v>32</v>
      </c>
      <c r="Q259" s="14">
        <f t="shared" si="17"/>
        <v>850</v>
      </c>
      <c r="R259" s="14">
        <f t="shared" si="18"/>
        <v>850</v>
      </c>
    </row>
    <row r="260" spans="1:18" ht="12.95" customHeight="1" outlineLevel="2" x14ac:dyDescent="0.2">
      <c r="A260" t="s">
        <v>250</v>
      </c>
      <c r="B260" t="s">
        <v>254</v>
      </c>
      <c r="C260" t="s">
        <v>255</v>
      </c>
      <c r="D260" t="s">
        <v>291</v>
      </c>
      <c r="E260" s="34">
        <v>41211</v>
      </c>
      <c r="F260" s="34">
        <v>41241</v>
      </c>
      <c r="G260">
        <v>1154.82</v>
      </c>
      <c r="H260">
        <v>1154.82</v>
      </c>
      <c r="I260">
        <v>0</v>
      </c>
      <c r="J260">
        <v>0</v>
      </c>
      <c r="K260" s="14">
        <f t="shared" ref="K260:K323" si="19">L260</f>
        <v>-950</v>
      </c>
      <c r="L260" s="35">
        <v>-950</v>
      </c>
      <c r="M260" t="s">
        <v>4708</v>
      </c>
      <c r="N260" t="s">
        <v>4709</v>
      </c>
      <c r="O260" t="s">
        <v>4710</v>
      </c>
      <c r="P260" s="8">
        <f t="shared" si="16"/>
        <v>29</v>
      </c>
      <c r="Q260" s="14">
        <f t="shared" si="17"/>
        <v>204.81999999999994</v>
      </c>
      <c r="R260" s="14">
        <f t="shared" si="18"/>
        <v>204.81999999999994</v>
      </c>
    </row>
    <row r="261" spans="1:18" ht="12.95" customHeight="1" outlineLevel="2" x14ac:dyDescent="0.2">
      <c r="A261" t="s">
        <v>250</v>
      </c>
      <c r="B261" t="s">
        <v>254</v>
      </c>
      <c r="C261" t="s">
        <v>255</v>
      </c>
      <c r="D261" t="s">
        <v>292</v>
      </c>
      <c r="E261" s="34">
        <v>41219</v>
      </c>
      <c r="F261" s="34">
        <v>41225</v>
      </c>
      <c r="G261">
        <v>0.01</v>
      </c>
      <c r="H261">
        <v>0</v>
      </c>
      <c r="I261">
        <v>0</v>
      </c>
      <c r="J261">
        <v>0.01</v>
      </c>
      <c r="K261" s="14">
        <f t="shared" si="19"/>
        <v>-150</v>
      </c>
      <c r="L261" s="35">
        <v>-150</v>
      </c>
      <c r="M261" t="s">
        <v>4708</v>
      </c>
      <c r="N261" t="s">
        <v>4709</v>
      </c>
      <c r="O261" t="s">
        <v>4710</v>
      </c>
      <c r="P261" s="8">
        <f t="shared" si="16"/>
        <v>6</v>
      </c>
      <c r="Q261" s="14">
        <f t="shared" si="17"/>
        <v>-150</v>
      </c>
      <c r="R261" s="14">
        <f t="shared" si="18"/>
        <v>-150</v>
      </c>
    </row>
    <row r="262" spans="1:18" ht="12.95" customHeight="1" outlineLevel="2" x14ac:dyDescent="0.2">
      <c r="A262" t="s">
        <v>250</v>
      </c>
      <c r="B262" t="s">
        <v>293</v>
      </c>
      <c r="C262" t="s">
        <v>294</v>
      </c>
      <c r="D262" t="s">
        <v>295</v>
      </c>
      <c r="E262" s="34">
        <v>41169</v>
      </c>
      <c r="F262" s="34">
        <v>41228</v>
      </c>
      <c r="G262">
        <v>500</v>
      </c>
      <c r="H262">
        <v>500</v>
      </c>
      <c r="I262">
        <v>0</v>
      </c>
      <c r="J262">
        <v>0</v>
      </c>
      <c r="K262" s="14">
        <f t="shared" si="19"/>
        <v>-422.46</v>
      </c>
      <c r="L262" s="35">
        <v>-422.46</v>
      </c>
      <c r="M262" t="s">
        <v>4708</v>
      </c>
      <c r="N262" t="s">
        <v>4709</v>
      </c>
      <c r="O262" t="s">
        <v>4710</v>
      </c>
      <c r="P262" s="8">
        <f t="shared" si="16"/>
        <v>58</v>
      </c>
      <c r="Q262" s="14">
        <f t="shared" si="17"/>
        <v>77.54000000000002</v>
      </c>
      <c r="R262" s="14">
        <f t="shared" si="18"/>
        <v>77.54000000000002</v>
      </c>
    </row>
    <row r="263" spans="1:18" ht="12.95" customHeight="1" outlineLevel="2" x14ac:dyDescent="0.2">
      <c r="A263" t="s">
        <v>250</v>
      </c>
      <c r="B263" t="s">
        <v>293</v>
      </c>
      <c r="C263" t="s">
        <v>294</v>
      </c>
      <c r="D263" t="s">
        <v>296</v>
      </c>
      <c r="E263" s="34">
        <v>41159</v>
      </c>
      <c r="F263" s="34">
        <v>41228</v>
      </c>
      <c r="G263">
        <v>375</v>
      </c>
      <c r="H263">
        <v>375</v>
      </c>
      <c r="I263">
        <v>0</v>
      </c>
      <c r="J263">
        <v>0</v>
      </c>
      <c r="K263" s="14">
        <f t="shared" si="19"/>
        <v>-236.79</v>
      </c>
      <c r="L263" s="35">
        <v>-236.79</v>
      </c>
      <c r="M263" t="s">
        <v>4708</v>
      </c>
      <c r="N263" t="s">
        <v>4709</v>
      </c>
      <c r="O263" t="s">
        <v>4710</v>
      </c>
      <c r="P263" s="8">
        <f t="shared" si="16"/>
        <v>68</v>
      </c>
      <c r="Q263" s="14">
        <f t="shared" si="17"/>
        <v>138.21</v>
      </c>
      <c r="R263" s="14">
        <f t="shared" si="18"/>
        <v>138.21</v>
      </c>
    </row>
    <row r="264" spans="1:18" ht="12.95" customHeight="1" outlineLevel="2" x14ac:dyDescent="0.2">
      <c r="A264" t="s">
        <v>250</v>
      </c>
      <c r="B264" t="s">
        <v>293</v>
      </c>
      <c r="C264" t="s">
        <v>294</v>
      </c>
      <c r="D264" t="s">
        <v>297</v>
      </c>
      <c r="E264" s="34">
        <v>41158</v>
      </c>
      <c r="F264" s="34">
        <v>41228</v>
      </c>
      <c r="G264">
        <v>325</v>
      </c>
      <c r="H264">
        <v>325</v>
      </c>
      <c r="I264">
        <v>0</v>
      </c>
      <c r="J264">
        <v>0</v>
      </c>
      <c r="K264" s="14">
        <f t="shared" si="19"/>
        <v>-254.32</v>
      </c>
      <c r="L264" s="35">
        <v>-254.32</v>
      </c>
      <c r="M264" t="s">
        <v>4708</v>
      </c>
      <c r="N264" t="s">
        <v>4709</v>
      </c>
      <c r="O264" t="s">
        <v>4710</v>
      </c>
      <c r="P264" s="8">
        <f t="shared" si="16"/>
        <v>69</v>
      </c>
      <c r="Q264" s="14">
        <f t="shared" si="17"/>
        <v>70.680000000000007</v>
      </c>
      <c r="R264" s="14">
        <f t="shared" si="18"/>
        <v>70.680000000000007</v>
      </c>
    </row>
    <row r="265" spans="1:18" ht="12.95" customHeight="1" outlineLevel="2" x14ac:dyDescent="0.2">
      <c r="A265" t="s">
        <v>250</v>
      </c>
      <c r="B265" t="s">
        <v>293</v>
      </c>
      <c r="C265" t="s">
        <v>294</v>
      </c>
      <c r="D265" t="s">
        <v>298</v>
      </c>
      <c r="E265" s="34">
        <v>41162</v>
      </c>
      <c r="F265" s="34">
        <v>41228</v>
      </c>
      <c r="G265">
        <v>870</v>
      </c>
      <c r="H265">
        <v>870</v>
      </c>
      <c r="I265">
        <v>0</v>
      </c>
      <c r="J265">
        <v>0</v>
      </c>
      <c r="K265" s="14">
        <f t="shared" si="19"/>
        <v>-650</v>
      </c>
      <c r="L265" s="35">
        <v>-650</v>
      </c>
      <c r="M265" t="s">
        <v>4708</v>
      </c>
      <c r="N265" t="s">
        <v>4709</v>
      </c>
      <c r="O265" t="s">
        <v>4710</v>
      </c>
      <c r="P265" s="8">
        <f t="shared" si="16"/>
        <v>65</v>
      </c>
      <c r="Q265" s="14">
        <f t="shared" si="17"/>
        <v>220</v>
      </c>
      <c r="R265" s="14">
        <f t="shared" si="18"/>
        <v>220</v>
      </c>
    </row>
    <row r="266" spans="1:18" ht="12.95" customHeight="1" outlineLevel="2" x14ac:dyDescent="0.2">
      <c r="A266" t="s">
        <v>250</v>
      </c>
      <c r="B266" t="s">
        <v>293</v>
      </c>
      <c r="C266" t="s">
        <v>294</v>
      </c>
      <c r="D266" t="s">
        <v>299</v>
      </c>
      <c r="E266" s="34">
        <v>41169</v>
      </c>
      <c r="F266" s="34">
        <v>41228</v>
      </c>
      <c r="G266">
        <v>425</v>
      </c>
      <c r="H266">
        <v>425</v>
      </c>
      <c r="I266">
        <v>0</v>
      </c>
      <c r="J266">
        <v>0</v>
      </c>
      <c r="K266" s="14">
        <f t="shared" si="19"/>
        <v>-327.37</v>
      </c>
      <c r="L266" s="35">
        <v>-327.37</v>
      </c>
      <c r="M266" t="s">
        <v>4708</v>
      </c>
      <c r="N266" t="s">
        <v>4709</v>
      </c>
      <c r="O266" t="s">
        <v>4710</v>
      </c>
      <c r="P266" s="8">
        <f t="shared" si="16"/>
        <v>58</v>
      </c>
      <c r="Q266" s="14">
        <f t="shared" si="17"/>
        <v>97.63</v>
      </c>
      <c r="R266" s="14">
        <f t="shared" si="18"/>
        <v>97.63</v>
      </c>
    </row>
    <row r="267" spans="1:18" ht="12.95" customHeight="1" outlineLevel="2" x14ac:dyDescent="0.2">
      <c r="A267" t="s">
        <v>250</v>
      </c>
      <c r="B267" t="s">
        <v>293</v>
      </c>
      <c r="C267" t="s">
        <v>294</v>
      </c>
      <c r="D267" t="s">
        <v>300</v>
      </c>
      <c r="E267" s="34">
        <v>41170</v>
      </c>
      <c r="F267" s="34">
        <v>41228</v>
      </c>
      <c r="G267">
        <v>645</v>
      </c>
      <c r="H267">
        <v>645</v>
      </c>
      <c r="I267">
        <v>0</v>
      </c>
      <c r="J267">
        <v>0</v>
      </c>
      <c r="K267" s="14">
        <f t="shared" si="19"/>
        <v>-463.79</v>
      </c>
      <c r="L267" s="35">
        <v>-463.79</v>
      </c>
      <c r="M267" t="s">
        <v>4708</v>
      </c>
      <c r="N267" t="s">
        <v>4709</v>
      </c>
      <c r="O267" t="s">
        <v>4710</v>
      </c>
      <c r="P267" s="8">
        <f t="shared" si="16"/>
        <v>57</v>
      </c>
      <c r="Q267" s="14">
        <f t="shared" si="17"/>
        <v>181.20999999999998</v>
      </c>
      <c r="R267" s="14">
        <f t="shared" si="18"/>
        <v>181.20999999999998</v>
      </c>
    </row>
    <row r="268" spans="1:18" ht="12.95" customHeight="1" outlineLevel="2" x14ac:dyDescent="0.2">
      <c r="A268" t="s">
        <v>250</v>
      </c>
      <c r="B268" t="s">
        <v>293</v>
      </c>
      <c r="C268" t="s">
        <v>294</v>
      </c>
      <c r="D268" t="s">
        <v>301</v>
      </c>
      <c r="E268" s="34">
        <v>41169</v>
      </c>
      <c r="F268" s="34">
        <v>41228</v>
      </c>
      <c r="G268">
        <v>650</v>
      </c>
      <c r="H268">
        <v>650</v>
      </c>
      <c r="I268">
        <v>0</v>
      </c>
      <c r="J268">
        <v>0</v>
      </c>
      <c r="K268" s="14">
        <f t="shared" si="19"/>
        <v>-537.14</v>
      </c>
      <c r="L268" s="35">
        <v>-537.14</v>
      </c>
      <c r="M268" t="s">
        <v>4708</v>
      </c>
      <c r="N268" t="s">
        <v>4709</v>
      </c>
      <c r="O268" t="s">
        <v>4710</v>
      </c>
      <c r="P268" s="8">
        <f t="shared" ref="P268:P331" si="20">DAYS360(E268,F268)</f>
        <v>58</v>
      </c>
      <c r="Q268" s="14">
        <f t="shared" ref="Q268:Q331" si="21">H268+K268</f>
        <v>112.86000000000001</v>
      </c>
      <c r="R268" s="14">
        <f t="shared" ref="R268:R331" si="22">IF(P268&lt;=70,H268+L268,IF(H268+L268&lt;0,H268+L268,0))</f>
        <v>112.86000000000001</v>
      </c>
    </row>
    <row r="269" spans="1:18" ht="12.95" customHeight="1" outlineLevel="2" x14ac:dyDescent="0.2">
      <c r="A269" t="s">
        <v>250</v>
      </c>
      <c r="B269" t="s">
        <v>293</v>
      </c>
      <c r="C269" t="s">
        <v>294</v>
      </c>
      <c r="D269" t="s">
        <v>302</v>
      </c>
      <c r="E269" s="34">
        <v>41170</v>
      </c>
      <c r="F269" s="34">
        <v>41228</v>
      </c>
      <c r="G269">
        <v>495</v>
      </c>
      <c r="H269">
        <v>495</v>
      </c>
      <c r="I269">
        <v>0</v>
      </c>
      <c r="J269">
        <v>0</v>
      </c>
      <c r="K269" s="14">
        <f t="shared" si="19"/>
        <v>-331.17</v>
      </c>
      <c r="L269" s="35">
        <v>-331.17</v>
      </c>
      <c r="M269" t="s">
        <v>4708</v>
      </c>
      <c r="N269" t="s">
        <v>4709</v>
      </c>
      <c r="O269" t="s">
        <v>4710</v>
      </c>
      <c r="P269" s="8">
        <f t="shared" si="20"/>
        <v>57</v>
      </c>
      <c r="Q269" s="14">
        <f t="shared" si="21"/>
        <v>163.82999999999998</v>
      </c>
      <c r="R269" s="14">
        <f t="shared" si="22"/>
        <v>163.82999999999998</v>
      </c>
    </row>
    <row r="270" spans="1:18" ht="12.95" customHeight="1" outlineLevel="2" x14ac:dyDescent="0.2">
      <c r="A270" t="s">
        <v>250</v>
      </c>
      <c r="B270" t="s">
        <v>293</v>
      </c>
      <c r="C270" t="s">
        <v>294</v>
      </c>
      <c r="D270" t="s">
        <v>303</v>
      </c>
      <c r="E270" s="34">
        <v>41170</v>
      </c>
      <c r="F270" s="34">
        <v>41228</v>
      </c>
      <c r="G270">
        <v>870</v>
      </c>
      <c r="H270">
        <v>870</v>
      </c>
      <c r="I270">
        <v>0</v>
      </c>
      <c r="J270">
        <v>0</v>
      </c>
      <c r="K270" s="14">
        <f t="shared" si="19"/>
        <v>-800</v>
      </c>
      <c r="L270" s="35">
        <v>-800</v>
      </c>
      <c r="M270" t="s">
        <v>4708</v>
      </c>
      <c r="N270" t="s">
        <v>4709</v>
      </c>
      <c r="O270" t="s">
        <v>4710</v>
      </c>
      <c r="P270" s="8">
        <f t="shared" si="20"/>
        <v>57</v>
      </c>
      <c r="Q270" s="14">
        <f t="shared" si="21"/>
        <v>70</v>
      </c>
      <c r="R270" s="14">
        <f t="shared" si="22"/>
        <v>70</v>
      </c>
    </row>
    <row r="271" spans="1:18" ht="12.95" customHeight="1" outlineLevel="2" x14ac:dyDescent="0.2">
      <c r="A271" t="s">
        <v>250</v>
      </c>
      <c r="B271" t="s">
        <v>293</v>
      </c>
      <c r="C271" t="s">
        <v>294</v>
      </c>
      <c r="D271" t="s">
        <v>304</v>
      </c>
      <c r="E271" s="34">
        <v>41178</v>
      </c>
      <c r="F271" s="34">
        <v>41228</v>
      </c>
      <c r="G271">
        <v>460</v>
      </c>
      <c r="H271">
        <v>460</v>
      </c>
      <c r="I271">
        <v>0</v>
      </c>
      <c r="J271">
        <v>0</v>
      </c>
      <c r="K271" s="14">
        <f t="shared" si="19"/>
        <v>-237.93</v>
      </c>
      <c r="L271" s="35">
        <v>-237.93</v>
      </c>
      <c r="M271" t="s">
        <v>4708</v>
      </c>
      <c r="N271" t="s">
        <v>4709</v>
      </c>
      <c r="O271" t="s">
        <v>4710</v>
      </c>
      <c r="P271" s="8">
        <f t="shared" si="20"/>
        <v>49</v>
      </c>
      <c r="Q271" s="14">
        <f t="shared" si="21"/>
        <v>222.07</v>
      </c>
      <c r="R271" s="14">
        <f t="shared" si="22"/>
        <v>222.07</v>
      </c>
    </row>
    <row r="272" spans="1:18" ht="12.95" customHeight="1" outlineLevel="2" x14ac:dyDescent="0.2">
      <c r="A272" t="s">
        <v>250</v>
      </c>
      <c r="B272" t="s">
        <v>305</v>
      </c>
      <c r="C272" t="s">
        <v>306</v>
      </c>
      <c r="D272" t="s">
        <v>307</v>
      </c>
      <c r="E272" s="34">
        <v>41197</v>
      </c>
      <c r="F272" s="34">
        <v>41225</v>
      </c>
      <c r="G272">
        <v>2600</v>
      </c>
      <c r="H272">
        <v>2600</v>
      </c>
      <c r="I272">
        <v>0</v>
      </c>
      <c r="J272">
        <v>0</v>
      </c>
      <c r="K272" s="14">
        <f t="shared" si="19"/>
        <v>-2500</v>
      </c>
      <c r="L272" s="35">
        <v>-2500</v>
      </c>
      <c r="M272" t="s">
        <v>4708</v>
      </c>
      <c r="N272" t="s">
        <v>4709</v>
      </c>
      <c r="O272" t="s">
        <v>4710</v>
      </c>
      <c r="P272" s="8">
        <f t="shared" si="20"/>
        <v>27</v>
      </c>
      <c r="Q272" s="14">
        <f t="shared" si="21"/>
        <v>100</v>
      </c>
      <c r="R272" s="14">
        <f t="shared" si="22"/>
        <v>100</v>
      </c>
    </row>
    <row r="273" spans="1:18" ht="12.95" customHeight="1" outlineLevel="2" x14ac:dyDescent="0.2">
      <c r="A273" t="s">
        <v>250</v>
      </c>
      <c r="B273" t="s">
        <v>305</v>
      </c>
      <c r="C273" t="s">
        <v>306</v>
      </c>
      <c r="D273" t="s">
        <v>308</v>
      </c>
      <c r="E273" s="34">
        <v>41200</v>
      </c>
      <c r="F273" s="34">
        <v>41233</v>
      </c>
      <c r="G273">
        <v>970</v>
      </c>
      <c r="H273">
        <v>970</v>
      </c>
      <c r="I273">
        <v>0</v>
      </c>
      <c r="J273">
        <v>0</v>
      </c>
      <c r="K273" s="14">
        <f t="shared" si="19"/>
        <v>-900</v>
      </c>
      <c r="L273" s="35">
        <v>-900</v>
      </c>
      <c r="M273" t="s">
        <v>4708</v>
      </c>
      <c r="N273" t="s">
        <v>4709</v>
      </c>
      <c r="O273" t="s">
        <v>4710</v>
      </c>
      <c r="P273" s="8">
        <f t="shared" si="20"/>
        <v>32</v>
      </c>
      <c r="Q273" s="14">
        <f t="shared" si="21"/>
        <v>70</v>
      </c>
      <c r="R273" s="14">
        <f t="shared" si="22"/>
        <v>70</v>
      </c>
    </row>
    <row r="274" spans="1:18" ht="12.95" customHeight="1" outlineLevel="2" x14ac:dyDescent="0.2">
      <c r="A274" t="s">
        <v>250</v>
      </c>
      <c r="B274" t="s">
        <v>309</v>
      </c>
      <c r="C274" t="s">
        <v>310</v>
      </c>
      <c r="D274" t="s">
        <v>311</v>
      </c>
      <c r="E274" s="34">
        <v>41219</v>
      </c>
      <c r="F274" s="34">
        <v>41232</v>
      </c>
      <c r="G274">
        <v>120</v>
      </c>
      <c r="H274">
        <v>120</v>
      </c>
      <c r="I274">
        <v>0</v>
      </c>
      <c r="J274">
        <v>0</v>
      </c>
      <c r="K274" s="14">
        <f t="shared" si="19"/>
        <v>-78</v>
      </c>
      <c r="L274" s="35">
        <v>-78</v>
      </c>
      <c r="M274" t="s">
        <v>4708</v>
      </c>
      <c r="N274" t="s">
        <v>4709</v>
      </c>
      <c r="O274" t="s">
        <v>4710</v>
      </c>
      <c r="P274" s="8">
        <f t="shared" si="20"/>
        <v>13</v>
      </c>
      <c r="Q274" s="14">
        <f t="shared" si="21"/>
        <v>42</v>
      </c>
      <c r="R274" s="14">
        <f t="shared" si="22"/>
        <v>42</v>
      </c>
    </row>
    <row r="275" spans="1:18" ht="12.95" customHeight="1" outlineLevel="2" x14ac:dyDescent="0.2">
      <c r="A275" t="s">
        <v>250</v>
      </c>
      <c r="B275" t="s">
        <v>309</v>
      </c>
      <c r="C275" t="s">
        <v>310</v>
      </c>
      <c r="D275" t="s">
        <v>312</v>
      </c>
      <c r="E275" s="34">
        <v>41227</v>
      </c>
      <c r="F275" s="34">
        <v>41241</v>
      </c>
      <c r="G275">
        <v>115</v>
      </c>
      <c r="H275">
        <v>115</v>
      </c>
      <c r="I275">
        <v>0</v>
      </c>
      <c r="J275">
        <v>0</v>
      </c>
      <c r="K275" s="14">
        <f t="shared" si="19"/>
        <v>-60</v>
      </c>
      <c r="L275" s="35">
        <v>-60</v>
      </c>
      <c r="M275" t="s">
        <v>4708</v>
      </c>
      <c r="N275" t="s">
        <v>4709</v>
      </c>
      <c r="O275" t="s">
        <v>4710</v>
      </c>
      <c r="P275" s="8">
        <f t="shared" si="20"/>
        <v>14</v>
      </c>
      <c r="Q275" s="14">
        <f t="shared" si="21"/>
        <v>55</v>
      </c>
      <c r="R275" s="14">
        <f t="shared" si="22"/>
        <v>55</v>
      </c>
    </row>
    <row r="276" spans="1:18" ht="12.95" customHeight="1" outlineLevel="2" x14ac:dyDescent="0.2">
      <c r="A276" t="s">
        <v>250</v>
      </c>
      <c r="B276" t="s">
        <v>313</v>
      </c>
      <c r="C276" t="s">
        <v>314</v>
      </c>
      <c r="D276" t="s">
        <v>315</v>
      </c>
      <c r="E276" s="34">
        <v>41127</v>
      </c>
      <c r="F276" s="34">
        <v>41218</v>
      </c>
      <c r="G276">
        <v>1229.5999999999999</v>
      </c>
      <c r="H276">
        <v>1229.5999999999999</v>
      </c>
      <c r="I276">
        <v>0</v>
      </c>
      <c r="J276">
        <v>0</v>
      </c>
      <c r="K276" s="14">
        <f t="shared" si="19"/>
        <v>-1075</v>
      </c>
      <c r="L276" s="35">
        <v>-1075</v>
      </c>
      <c r="M276" t="s">
        <v>4708</v>
      </c>
      <c r="N276" t="s">
        <v>4709</v>
      </c>
      <c r="O276" t="s">
        <v>4710</v>
      </c>
      <c r="P276" s="8">
        <f t="shared" si="20"/>
        <v>89</v>
      </c>
      <c r="Q276" s="14">
        <f t="shared" si="21"/>
        <v>154.59999999999991</v>
      </c>
      <c r="R276" s="14">
        <f t="shared" si="22"/>
        <v>0</v>
      </c>
    </row>
    <row r="277" spans="1:18" ht="12.95" customHeight="1" outlineLevel="2" x14ac:dyDescent="0.2">
      <c r="A277" t="s">
        <v>250</v>
      </c>
      <c r="B277" t="s">
        <v>313</v>
      </c>
      <c r="C277" t="s">
        <v>314</v>
      </c>
      <c r="D277" t="s">
        <v>316</v>
      </c>
      <c r="E277" s="34">
        <v>41185</v>
      </c>
      <c r="F277" s="34">
        <v>41218</v>
      </c>
      <c r="G277">
        <v>580.30999999999995</v>
      </c>
      <c r="H277">
        <v>580.30999999999995</v>
      </c>
      <c r="I277">
        <v>0</v>
      </c>
      <c r="J277">
        <v>0</v>
      </c>
      <c r="K277" s="14">
        <f t="shared" si="19"/>
        <v>-600</v>
      </c>
      <c r="L277" s="35">
        <v>-600</v>
      </c>
      <c r="M277" t="s">
        <v>4708</v>
      </c>
      <c r="N277" t="s">
        <v>4709</v>
      </c>
      <c r="O277" t="s">
        <v>4710</v>
      </c>
      <c r="P277" s="8">
        <f t="shared" si="20"/>
        <v>32</v>
      </c>
      <c r="Q277" s="14">
        <f t="shared" si="21"/>
        <v>-19.690000000000055</v>
      </c>
      <c r="R277" s="14">
        <f t="shared" si="22"/>
        <v>-19.690000000000055</v>
      </c>
    </row>
    <row r="278" spans="1:18" ht="12.95" customHeight="1" outlineLevel="2" x14ac:dyDescent="0.2">
      <c r="A278" t="s">
        <v>250</v>
      </c>
      <c r="B278" t="s">
        <v>313</v>
      </c>
      <c r="C278" t="s">
        <v>314</v>
      </c>
      <c r="D278" t="s">
        <v>317</v>
      </c>
      <c r="E278" s="34">
        <v>41185</v>
      </c>
      <c r="F278" s="34">
        <v>41228</v>
      </c>
      <c r="G278">
        <v>492.12</v>
      </c>
      <c r="H278">
        <v>492.12</v>
      </c>
      <c r="I278">
        <v>0</v>
      </c>
      <c r="J278">
        <v>0</v>
      </c>
      <c r="K278" s="14">
        <f t="shared" si="19"/>
        <v>-400</v>
      </c>
      <c r="L278" s="35">
        <v>-400</v>
      </c>
      <c r="M278" t="s">
        <v>4708</v>
      </c>
      <c r="N278" t="s">
        <v>4709</v>
      </c>
      <c r="O278" t="s">
        <v>4710</v>
      </c>
      <c r="P278" s="8">
        <f t="shared" si="20"/>
        <v>42</v>
      </c>
      <c r="Q278" s="14">
        <f t="shared" si="21"/>
        <v>92.12</v>
      </c>
      <c r="R278" s="14">
        <f t="shared" si="22"/>
        <v>92.12</v>
      </c>
    </row>
    <row r="279" spans="1:18" ht="12.95" customHeight="1" outlineLevel="2" x14ac:dyDescent="0.2">
      <c r="A279" t="s">
        <v>250</v>
      </c>
      <c r="B279" t="s">
        <v>313</v>
      </c>
      <c r="C279" t="s">
        <v>314</v>
      </c>
      <c r="D279" t="s">
        <v>318</v>
      </c>
      <c r="E279" s="34">
        <v>41183</v>
      </c>
      <c r="F279" s="34">
        <v>41229</v>
      </c>
      <c r="G279">
        <v>516.5</v>
      </c>
      <c r="H279">
        <v>516.5</v>
      </c>
      <c r="I279">
        <v>0</v>
      </c>
      <c r="J279">
        <v>0</v>
      </c>
      <c r="K279" s="14">
        <f t="shared" si="19"/>
        <v>-500</v>
      </c>
      <c r="L279" s="35">
        <v>-500</v>
      </c>
      <c r="M279" t="s">
        <v>4708</v>
      </c>
      <c r="N279" t="s">
        <v>4709</v>
      </c>
      <c r="O279" t="s">
        <v>4710</v>
      </c>
      <c r="P279" s="8">
        <f t="shared" si="20"/>
        <v>45</v>
      </c>
      <c r="Q279" s="14">
        <f t="shared" si="21"/>
        <v>16.5</v>
      </c>
      <c r="R279" s="14">
        <f t="shared" si="22"/>
        <v>16.5</v>
      </c>
    </row>
    <row r="280" spans="1:18" ht="12.95" customHeight="1" outlineLevel="2" x14ac:dyDescent="0.2">
      <c r="A280" t="s">
        <v>250</v>
      </c>
      <c r="B280" t="s">
        <v>313</v>
      </c>
      <c r="C280" t="s">
        <v>314</v>
      </c>
      <c r="D280" t="s">
        <v>319</v>
      </c>
      <c r="E280" s="34">
        <v>41200</v>
      </c>
      <c r="F280" s="34">
        <v>41243</v>
      </c>
      <c r="G280">
        <v>641.59</v>
      </c>
      <c r="H280">
        <v>641.59</v>
      </c>
      <c r="I280">
        <v>0</v>
      </c>
      <c r="J280">
        <v>0</v>
      </c>
      <c r="K280" s="14">
        <f t="shared" si="19"/>
        <v>-550</v>
      </c>
      <c r="L280" s="35">
        <v>-550</v>
      </c>
      <c r="M280" t="s">
        <v>4708</v>
      </c>
      <c r="N280" t="s">
        <v>4709</v>
      </c>
      <c r="O280" t="s">
        <v>4710</v>
      </c>
      <c r="P280" s="8">
        <f t="shared" si="20"/>
        <v>42</v>
      </c>
      <c r="Q280" s="14">
        <f t="shared" si="21"/>
        <v>91.590000000000032</v>
      </c>
      <c r="R280" s="14">
        <f t="shared" si="22"/>
        <v>91.590000000000032</v>
      </c>
    </row>
    <row r="281" spans="1:18" ht="12.95" customHeight="1" outlineLevel="2" x14ac:dyDescent="0.2">
      <c r="A281" t="s">
        <v>250</v>
      </c>
      <c r="B281" t="s">
        <v>313</v>
      </c>
      <c r="C281" t="s">
        <v>314</v>
      </c>
      <c r="D281" t="s">
        <v>320</v>
      </c>
      <c r="E281" s="34">
        <v>41192</v>
      </c>
      <c r="F281" s="34">
        <v>41229</v>
      </c>
      <c r="G281">
        <v>717.57</v>
      </c>
      <c r="H281">
        <v>717.57</v>
      </c>
      <c r="I281">
        <v>0</v>
      </c>
      <c r="J281">
        <v>0</v>
      </c>
      <c r="K281" s="14">
        <f t="shared" si="19"/>
        <v>-675</v>
      </c>
      <c r="L281" s="35">
        <v>-675</v>
      </c>
      <c r="M281" t="s">
        <v>4708</v>
      </c>
      <c r="N281" t="s">
        <v>4709</v>
      </c>
      <c r="O281" t="s">
        <v>4710</v>
      </c>
      <c r="P281" s="8">
        <f t="shared" si="20"/>
        <v>36</v>
      </c>
      <c r="Q281" s="14">
        <f t="shared" si="21"/>
        <v>42.57000000000005</v>
      </c>
      <c r="R281" s="14">
        <f t="shared" si="22"/>
        <v>42.57000000000005</v>
      </c>
    </row>
    <row r="282" spans="1:18" ht="12.95" customHeight="1" outlineLevel="2" x14ac:dyDescent="0.2">
      <c r="A282" t="s">
        <v>250</v>
      </c>
      <c r="B282" t="s">
        <v>313</v>
      </c>
      <c r="C282" t="s">
        <v>314</v>
      </c>
      <c r="D282" t="s">
        <v>321</v>
      </c>
      <c r="E282" s="34">
        <v>41218</v>
      </c>
      <c r="F282" s="34">
        <v>41222</v>
      </c>
      <c r="G282">
        <v>692.09</v>
      </c>
      <c r="H282">
        <v>692.09</v>
      </c>
      <c r="I282">
        <v>0</v>
      </c>
      <c r="J282">
        <v>0</v>
      </c>
      <c r="K282" s="14">
        <f t="shared" si="19"/>
        <v>-600</v>
      </c>
      <c r="L282" s="35">
        <v>-600</v>
      </c>
      <c r="M282" t="s">
        <v>4708</v>
      </c>
      <c r="N282" t="s">
        <v>4709</v>
      </c>
      <c r="O282" t="s">
        <v>4710</v>
      </c>
      <c r="P282" s="8">
        <f t="shared" si="20"/>
        <v>4</v>
      </c>
      <c r="Q282" s="14">
        <f t="shared" si="21"/>
        <v>92.090000000000032</v>
      </c>
      <c r="R282" s="14">
        <f t="shared" si="22"/>
        <v>92.090000000000032</v>
      </c>
    </row>
    <row r="283" spans="1:18" ht="12.95" customHeight="1" outlineLevel="2" x14ac:dyDescent="0.2">
      <c r="A283" t="s">
        <v>250</v>
      </c>
      <c r="B283" t="s">
        <v>313</v>
      </c>
      <c r="C283" t="s">
        <v>314</v>
      </c>
      <c r="D283" t="s">
        <v>322</v>
      </c>
      <c r="E283" s="34">
        <v>41220</v>
      </c>
      <c r="F283" s="34">
        <v>41222</v>
      </c>
      <c r="G283">
        <v>-692.09</v>
      </c>
      <c r="H283">
        <v>-692.09</v>
      </c>
      <c r="I283">
        <v>0</v>
      </c>
      <c r="J283">
        <v>0</v>
      </c>
      <c r="K283" s="14">
        <f t="shared" si="19"/>
        <v>600</v>
      </c>
      <c r="L283" s="35">
        <v>600</v>
      </c>
      <c r="M283" t="s">
        <v>4708</v>
      </c>
      <c r="N283" t="s">
        <v>4709</v>
      </c>
      <c r="O283" t="s">
        <v>4710</v>
      </c>
      <c r="P283" s="8">
        <f t="shared" si="20"/>
        <v>2</v>
      </c>
      <c r="Q283" s="14">
        <f t="shared" si="21"/>
        <v>-92.090000000000032</v>
      </c>
      <c r="R283" s="14">
        <f t="shared" si="22"/>
        <v>-92.090000000000032</v>
      </c>
    </row>
    <row r="284" spans="1:18" ht="12.95" customHeight="1" outlineLevel="2" x14ac:dyDescent="0.2">
      <c r="A284" t="s">
        <v>250</v>
      </c>
      <c r="B284" t="s">
        <v>313</v>
      </c>
      <c r="C284" t="s">
        <v>314</v>
      </c>
      <c r="D284" t="s">
        <v>323</v>
      </c>
      <c r="E284" s="34">
        <v>41213</v>
      </c>
      <c r="F284" s="34">
        <v>41222</v>
      </c>
      <c r="G284">
        <v>610.23</v>
      </c>
      <c r="H284">
        <v>610.23</v>
      </c>
      <c r="I284">
        <v>0</v>
      </c>
      <c r="J284">
        <v>0</v>
      </c>
      <c r="K284" s="14">
        <f t="shared" si="19"/>
        <v>-500</v>
      </c>
      <c r="L284" s="35">
        <v>-500</v>
      </c>
      <c r="M284" t="s">
        <v>4708</v>
      </c>
      <c r="N284" t="s">
        <v>4709</v>
      </c>
      <c r="O284" t="s">
        <v>4710</v>
      </c>
      <c r="P284" s="8">
        <f t="shared" si="20"/>
        <v>9</v>
      </c>
      <c r="Q284" s="14">
        <f t="shared" si="21"/>
        <v>110.23000000000002</v>
      </c>
      <c r="R284" s="14">
        <f t="shared" si="22"/>
        <v>110.23000000000002</v>
      </c>
    </row>
    <row r="285" spans="1:18" ht="12.95" customHeight="1" outlineLevel="2" x14ac:dyDescent="0.2">
      <c r="A285" t="s">
        <v>250</v>
      </c>
      <c r="B285" t="s">
        <v>313</v>
      </c>
      <c r="C285" t="s">
        <v>314</v>
      </c>
      <c r="D285" t="s">
        <v>324</v>
      </c>
      <c r="E285" s="34">
        <v>41219</v>
      </c>
      <c r="F285" s="34">
        <v>41222</v>
      </c>
      <c r="G285">
        <v>-610.23</v>
      </c>
      <c r="H285">
        <v>-610.23</v>
      </c>
      <c r="I285">
        <v>0</v>
      </c>
      <c r="J285">
        <v>0</v>
      </c>
      <c r="K285" s="14">
        <f t="shared" si="19"/>
        <v>500</v>
      </c>
      <c r="L285" s="35">
        <v>500</v>
      </c>
      <c r="M285" t="s">
        <v>4708</v>
      </c>
      <c r="N285" t="s">
        <v>4709</v>
      </c>
      <c r="O285" t="s">
        <v>4710</v>
      </c>
      <c r="P285" s="8">
        <f t="shared" si="20"/>
        <v>3</v>
      </c>
      <c r="Q285" s="14">
        <f t="shared" si="21"/>
        <v>-110.23000000000002</v>
      </c>
      <c r="R285" s="14">
        <f t="shared" si="22"/>
        <v>-110.23000000000002</v>
      </c>
    </row>
    <row r="286" spans="1:18" ht="12.95" customHeight="1" outlineLevel="2" x14ac:dyDescent="0.2">
      <c r="A286" t="s">
        <v>250</v>
      </c>
      <c r="B286" t="s">
        <v>325</v>
      </c>
      <c r="C286" t="s">
        <v>326</v>
      </c>
      <c r="D286" t="s">
        <v>327</v>
      </c>
      <c r="E286" s="34">
        <v>41183</v>
      </c>
      <c r="F286" s="34">
        <v>41214</v>
      </c>
      <c r="G286">
        <v>1150</v>
      </c>
      <c r="H286">
        <v>1150</v>
      </c>
      <c r="I286">
        <v>0</v>
      </c>
      <c r="J286">
        <v>0</v>
      </c>
      <c r="K286" s="14">
        <f t="shared" si="19"/>
        <v>-1050</v>
      </c>
      <c r="L286" s="35">
        <v>-1050</v>
      </c>
      <c r="M286" t="s">
        <v>4708</v>
      </c>
      <c r="N286" t="s">
        <v>4709</v>
      </c>
      <c r="O286" t="s">
        <v>4710</v>
      </c>
      <c r="P286" s="8">
        <f t="shared" si="20"/>
        <v>30</v>
      </c>
      <c r="Q286" s="14">
        <f t="shared" si="21"/>
        <v>100</v>
      </c>
      <c r="R286" s="14">
        <f t="shared" si="22"/>
        <v>100</v>
      </c>
    </row>
    <row r="287" spans="1:18" ht="12.95" customHeight="1" outlineLevel="2" x14ac:dyDescent="0.2">
      <c r="A287" t="s">
        <v>250</v>
      </c>
      <c r="B287" t="s">
        <v>325</v>
      </c>
      <c r="C287" t="s">
        <v>326</v>
      </c>
      <c r="D287" t="s">
        <v>328</v>
      </c>
      <c r="E287" s="34">
        <v>41190</v>
      </c>
      <c r="F287" s="34">
        <v>41220</v>
      </c>
      <c r="G287">
        <v>990</v>
      </c>
      <c r="H287">
        <v>990</v>
      </c>
      <c r="I287">
        <v>0</v>
      </c>
      <c r="J287">
        <v>0</v>
      </c>
      <c r="K287" s="14">
        <f t="shared" si="19"/>
        <v>-875</v>
      </c>
      <c r="L287" s="35">
        <v>-875</v>
      </c>
      <c r="M287" t="s">
        <v>4708</v>
      </c>
      <c r="N287" t="s">
        <v>4709</v>
      </c>
      <c r="O287" t="s">
        <v>4710</v>
      </c>
      <c r="P287" s="8">
        <f t="shared" si="20"/>
        <v>29</v>
      </c>
      <c r="Q287" s="14">
        <f t="shared" si="21"/>
        <v>115</v>
      </c>
      <c r="R287" s="14">
        <f t="shared" si="22"/>
        <v>115</v>
      </c>
    </row>
    <row r="288" spans="1:18" ht="12.95" customHeight="1" outlineLevel="2" x14ac:dyDescent="0.2">
      <c r="A288" t="s">
        <v>250</v>
      </c>
      <c r="B288" t="s">
        <v>325</v>
      </c>
      <c r="C288" t="s">
        <v>326</v>
      </c>
      <c r="D288" t="s">
        <v>329</v>
      </c>
      <c r="E288" s="34">
        <v>41205</v>
      </c>
      <c r="F288" s="34">
        <v>41228</v>
      </c>
      <c r="G288">
        <v>1100</v>
      </c>
      <c r="H288">
        <v>1100</v>
      </c>
      <c r="I288">
        <v>0</v>
      </c>
      <c r="J288">
        <v>0</v>
      </c>
      <c r="K288" s="14">
        <f t="shared" si="19"/>
        <v>-900</v>
      </c>
      <c r="L288" s="35">
        <v>-900</v>
      </c>
      <c r="M288" t="s">
        <v>4708</v>
      </c>
      <c r="N288" t="s">
        <v>4709</v>
      </c>
      <c r="O288" t="s">
        <v>4710</v>
      </c>
      <c r="P288" s="8">
        <f t="shared" si="20"/>
        <v>22</v>
      </c>
      <c r="Q288" s="14">
        <f t="shared" si="21"/>
        <v>200</v>
      </c>
      <c r="R288" s="14">
        <f t="shared" si="22"/>
        <v>200</v>
      </c>
    </row>
    <row r="289" spans="1:18" ht="12.95" customHeight="1" outlineLevel="2" x14ac:dyDescent="0.2">
      <c r="A289" t="s">
        <v>250</v>
      </c>
      <c r="B289" t="s">
        <v>330</v>
      </c>
      <c r="C289" t="s">
        <v>331</v>
      </c>
      <c r="D289" t="s">
        <v>332</v>
      </c>
      <c r="E289" s="34">
        <v>41192</v>
      </c>
      <c r="F289" s="34">
        <v>41218</v>
      </c>
      <c r="G289">
        <v>675</v>
      </c>
      <c r="H289">
        <v>675</v>
      </c>
      <c r="I289">
        <v>0</v>
      </c>
      <c r="J289">
        <v>0</v>
      </c>
      <c r="K289" s="14">
        <f t="shared" si="19"/>
        <v>-550</v>
      </c>
      <c r="L289" s="35">
        <v>-550</v>
      </c>
      <c r="M289" t="s">
        <v>4708</v>
      </c>
      <c r="N289" t="s">
        <v>4709</v>
      </c>
      <c r="O289" t="s">
        <v>4710</v>
      </c>
      <c r="P289" s="8">
        <f t="shared" si="20"/>
        <v>25</v>
      </c>
      <c r="Q289" s="14">
        <f t="shared" si="21"/>
        <v>125</v>
      </c>
      <c r="R289" s="14">
        <f t="shared" si="22"/>
        <v>125</v>
      </c>
    </row>
    <row r="290" spans="1:18" ht="12.95" customHeight="1" outlineLevel="2" x14ac:dyDescent="0.2">
      <c r="A290" t="s">
        <v>250</v>
      </c>
      <c r="B290" t="s">
        <v>330</v>
      </c>
      <c r="C290" t="s">
        <v>331</v>
      </c>
      <c r="D290" t="s">
        <v>333</v>
      </c>
      <c r="E290" s="34">
        <v>41199</v>
      </c>
      <c r="F290" s="34">
        <v>41226</v>
      </c>
      <c r="G290">
        <v>925</v>
      </c>
      <c r="H290">
        <v>925</v>
      </c>
      <c r="I290">
        <v>0</v>
      </c>
      <c r="J290">
        <v>0</v>
      </c>
      <c r="K290" s="14">
        <f t="shared" si="19"/>
        <v>-600</v>
      </c>
      <c r="L290" s="35">
        <v>-600</v>
      </c>
      <c r="M290" t="s">
        <v>4708</v>
      </c>
      <c r="N290" t="s">
        <v>4709</v>
      </c>
      <c r="O290" t="s">
        <v>4710</v>
      </c>
      <c r="P290" s="8">
        <f t="shared" si="20"/>
        <v>26</v>
      </c>
      <c r="Q290" s="14">
        <f t="shared" si="21"/>
        <v>325</v>
      </c>
      <c r="R290" s="14">
        <f t="shared" si="22"/>
        <v>325</v>
      </c>
    </row>
    <row r="291" spans="1:18" ht="12.95" customHeight="1" outlineLevel="2" x14ac:dyDescent="0.2">
      <c r="A291" t="s">
        <v>250</v>
      </c>
      <c r="B291" t="s">
        <v>330</v>
      </c>
      <c r="C291" t="s">
        <v>331</v>
      </c>
      <c r="D291" t="s">
        <v>334</v>
      </c>
      <c r="E291" s="34">
        <v>41205</v>
      </c>
      <c r="F291" s="34">
        <v>41232</v>
      </c>
      <c r="G291">
        <v>490</v>
      </c>
      <c r="H291">
        <v>490</v>
      </c>
      <c r="I291">
        <v>0</v>
      </c>
      <c r="J291">
        <v>0</v>
      </c>
      <c r="K291" s="14">
        <f t="shared" si="19"/>
        <v>-425</v>
      </c>
      <c r="L291" s="35">
        <v>-425</v>
      </c>
      <c r="M291" t="s">
        <v>4708</v>
      </c>
      <c r="N291" t="s">
        <v>4709</v>
      </c>
      <c r="O291" t="s">
        <v>4710</v>
      </c>
      <c r="P291" s="8">
        <f t="shared" si="20"/>
        <v>26</v>
      </c>
      <c r="Q291" s="14">
        <f t="shared" si="21"/>
        <v>65</v>
      </c>
      <c r="R291" s="14">
        <f t="shared" si="22"/>
        <v>65</v>
      </c>
    </row>
    <row r="292" spans="1:18" ht="12.95" customHeight="1" outlineLevel="2" x14ac:dyDescent="0.2">
      <c r="A292" t="s">
        <v>250</v>
      </c>
      <c r="B292" t="s">
        <v>330</v>
      </c>
      <c r="C292" t="s">
        <v>331</v>
      </c>
      <c r="D292" t="s">
        <v>335</v>
      </c>
      <c r="E292" s="34">
        <v>41208</v>
      </c>
      <c r="F292" s="34">
        <v>41232</v>
      </c>
      <c r="G292">
        <v>575</v>
      </c>
      <c r="H292">
        <v>575</v>
      </c>
      <c r="I292">
        <v>0</v>
      </c>
      <c r="J292">
        <v>0</v>
      </c>
      <c r="K292" s="14">
        <f t="shared" si="19"/>
        <v>-550</v>
      </c>
      <c r="L292" s="35">
        <v>-550</v>
      </c>
      <c r="M292" t="s">
        <v>4708</v>
      </c>
      <c r="N292" t="s">
        <v>4709</v>
      </c>
      <c r="O292" t="s">
        <v>4710</v>
      </c>
      <c r="P292" s="8">
        <f t="shared" si="20"/>
        <v>23</v>
      </c>
      <c r="Q292" s="14">
        <f t="shared" si="21"/>
        <v>25</v>
      </c>
      <c r="R292" s="14">
        <f t="shared" si="22"/>
        <v>25</v>
      </c>
    </row>
    <row r="293" spans="1:18" ht="12.95" customHeight="1" outlineLevel="2" x14ac:dyDescent="0.2">
      <c r="A293" t="s">
        <v>250</v>
      </c>
      <c r="B293" t="s">
        <v>330</v>
      </c>
      <c r="C293" t="s">
        <v>331</v>
      </c>
      <c r="D293" t="s">
        <v>336</v>
      </c>
      <c r="E293" s="34">
        <v>41211</v>
      </c>
      <c r="F293" s="34">
        <v>41243</v>
      </c>
      <c r="G293">
        <v>890</v>
      </c>
      <c r="H293">
        <v>890</v>
      </c>
      <c r="I293">
        <v>0</v>
      </c>
      <c r="J293">
        <v>0</v>
      </c>
      <c r="K293" s="14">
        <f t="shared" si="19"/>
        <v>-775</v>
      </c>
      <c r="L293" s="35">
        <v>-775</v>
      </c>
      <c r="M293" t="s">
        <v>4708</v>
      </c>
      <c r="N293" t="s">
        <v>4709</v>
      </c>
      <c r="O293" t="s">
        <v>4710</v>
      </c>
      <c r="P293" s="8">
        <f t="shared" si="20"/>
        <v>31</v>
      </c>
      <c r="Q293" s="14">
        <f t="shared" si="21"/>
        <v>115</v>
      </c>
      <c r="R293" s="14">
        <f t="shared" si="22"/>
        <v>115</v>
      </c>
    </row>
    <row r="294" spans="1:18" ht="12.95" customHeight="1" outlineLevel="2" x14ac:dyDescent="0.2">
      <c r="A294" t="s">
        <v>250</v>
      </c>
      <c r="B294" t="s">
        <v>337</v>
      </c>
      <c r="C294" t="s">
        <v>338</v>
      </c>
      <c r="D294" t="s">
        <v>339</v>
      </c>
      <c r="E294" s="34">
        <v>41190</v>
      </c>
      <c r="F294" s="34">
        <v>41243</v>
      </c>
      <c r="G294">
        <v>1100</v>
      </c>
      <c r="H294">
        <v>1100</v>
      </c>
      <c r="I294">
        <v>0</v>
      </c>
      <c r="J294">
        <v>0</v>
      </c>
      <c r="K294" s="14">
        <f t="shared" si="19"/>
        <v>-925</v>
      </c>
      <c r="L294" s="35">
        <v>-925</v>
      </c>
      <c r="M294" t="s">
        <v>4708</v>
      </c>
      <c r="N294" t="s">
        <v>4709</v>
      </c>
      <c r="O294" t="s">
        <v>4710</v>
      </c>
      <c r="P294" s="8">
        <f t="shared" si="20"/>
        <v>52</v>
      </c>
      <c r="Q294" s="14">
        <f t="shared" si="21"/>
        <v>175</v>
      </c>
      <c r="R294" s="14">
        <f t="shared" si="22"/>
        <v>175</v>
      </c>
    </row>
    <row r="295" spans="1:18" ht="12.95" customHeight="1" outlineLevel="2" x14ac:dyDescent="0.2">
      <c r="A295" t="s">
        <v>250</v>
      </c>
      <c r="B295" t="s">
        <v>337</v>
      </c>
      <c r="C295" t="s">
        <v>338</v>
      </c>
      <c r="D295" t="s">
        <v>340</v>
      </c>
      <c r="E295" s="34">
        <v>41169</v>
      </c>
      <c r="F295" s="34">
        <v>41226</v>
      </c>
      <c r="G295">
        <v>395</v>
      </c>
      <c r="H295">
        <v>395</v>
      </c>
      <c r="I295">
        <v>0</v>
      </c>
      <c r="J295">
        <v>0</v>
      </c>
      <c r="K295" s="14">
        <f t="shared" si="19"/>
        <v>-375</v>
      </c>
      <c r="L295" s="35">
        <v>-375</v>
      </c>
      <c r="M295" t="s">
        <v>4708</v>
      </c>
      <c r="N295" t="s">
        <v>4709</v>
      </c>
      <c r="O295" t="s">
        <v>4710</v>
      </c>
      <c r="P295" s="8">
        <f t="shared" si="20"/>
        <v>56</v>
      </c>
      <c r="Q295" s="14">
        <f t="shared" si="21"/>
        <v>20</v>
      </c>
      <c r="R295" s="14">
        <f t="shared" si="22"/>
        <v>20</v>
      </c>
    </row>
    <row r="296" spans="1:18" ht="12.95" customHeight="1" outlineLevel="2" x14ac:dyDescent="0.2">
      <c r="A296" t="s">
        <v>250</v>
      </c>
      <c r="B296" t="s">
        <v>337</v>
      </c>
      <c r="C296" t="s">
        <v>338</v>
      </c>
      <c r="D296" t="s">
        <v>341</v>
      </c>
      <c r="E296" s="34">
        <v>41186</v>
      </c>
      <c r="F296" s="34">
        <v>41243</v>
      </c>
      <c r="G296">
        <v>910</v>
      </c>
      <c r="H296">
        <v>910</v>
      </c>
      <c r="I296">
        <v>0</v>
      </c>
      <c r="J296">
        <v>0</v>
      </c>
      <c r="K296" s="14">
        <f t="shared" si="19"/>
        <v>-700</v>
      </c>
      <c r="L296" s="35">
        <v>-700</v>
      </c>
      <c r="M296" t="s">
        <v>4708</v>
      </c>
      <c r="N296" t="s">
        <v>4709</v>
      </c>
      <c r="O296" t="s">
        <v>4710</v>
      </c>
      <c r="P296" s="8">
        <f t="shared" si="20"/>
        <v>56</v>
      </c>
      <c r="Q296" s="14">
        <f t="shared" si="21"/>
        <v>210</v>
      </c>
      <c r="R296" s="14">
        <f t="shared" si="22"/>
        <v>210</v>
      </c>
    </row>
    <row r="297" spans="1:18" ht="12.95" customHeight="1" outlineLevel="2" x14ac:dyDescent="0.2">
      <c r="A297" t="s">
        <v>250</v>
      </c>
      <c r="B297" t="s">
        <v>337</v>
      </c>
      <c r="C297" t="s">
        <v>338</v>
      </c>
      <c r="D297" t="s">
        <v>342</v>
      </c>
      <c r="E297" s="34">
        <v>41191</v>
      </c>
      <c r="F297" s="34">
        <v>41243</v>
      </c>
      <c r="G297">
        <v>1290</v>
      </c>
      <c r="H297">
        <v>1290</v>
      </c>
      <c r="I297">
        <v>0</v>
      </c>
      <c r="J297">
        <v>0</v>
      </c>
      <c r="K297" s="14">
        <f t="shared" si="19"/>
        <v>-950</v>
      </c>
      <c r="L297" s="35">
        <v>-950</v>
      </c>
      <c r="M297" t="s">
        <v>4708</v>
      </c>
      <c r="N297" t="s">
        <v>4709</v>
      </c>
      <c r="O297" t="s">
        <v>4710</v>
      </c>
      <c r="P297" s="8">
        <f t="shared" si="20"/>
        <v>51</v>
      </c>
      <c r="Q297" s="14">
        <f t="shared" si="21"/>
        <v>340</v>
      </c>
      <c r="R297" s="14">
        <f t="shared" si="22"/>
        <v>340</v>
      </c>
    </row>
    <row r="298" spans="1:18" ht="12.95" customHeight="1" outlineLevel="2" x14ac:dyDescent="0.2">
      <c r="A298" t="s">
        <v>250</v>
      </c>
      <c r="B298" t="s">
        <v>337</v>
      </c>
      <c r="C298" t="s">
        <v>338</v>
      </c>
      <c r="D298" t="s">
        <v>343</v>
      </c>
      <c r="E298" s="34">
        <v>41199</v>
      </c>
      <c r="F298" s="34">
        <v>41243</v>
      </c>
      <c r="G298">
        <v>390</v>
      </c>
      <c r="H298">
        <v>390</v>
      </c>
      <c r="I298">
        <v>0</v>
      </c>
      <c r="J298">
        <v>0</v>
      </c>
      <c r="K298" s="14">
        <f t="shared" si="19"/>
        <v>-350</v>
      </c>
      <c r="L298" s="35">
        <v>-350</v>
      </c>
      <c r="M298" t="s">
        <v>4708</v>
      </c>
      <c r="N298" t="s">
        <v>4709</v>
      </c>
      <c r="O298" t="s">
        <v>4710</v>
      </c>
      <c r="P298" s="8">
        <f t="shared" si="20"/>
        <v>43</v>
      </c>
      <c r="Q298" s="14">
        <f t="shared" si="21"/>
        <v>40</v>
      </c>
      <c r="R298" s="14">
        <f t="shared" si="22"/>
        <v>40</v>
      </c>
    </row>
    <row r="299" spans="1:18" ht="12.95" customHeight="1" outlineLevel="2" x14ac:dyDescent="0.2">
      <c r="A299" t="s">
        <v>250</v>
      </c>
      <c r="B299" t="s">
        <v>344</v>
      </c>
      <c r="C299" t="s">
        <v>345</v>
      </c>
      <c r="D299" t="s">
        <v>346</v>
      </c>
      <c r="E299" s="34">
        <v>41197</v>
      </c>
      <c r="F299" s="34">
        <v>41215</v>
      </c>
      <c r="G299">
        <v>516</v>
      </c>
      <c r="H299">
        <v>516</v>
      </c>
      <c r="I299">
        <v>0</v>
      </c>
      <c r="J299">
        <v>0</v>
      </c>
      <c r="K299" s="14">
        <f t="shared" si="19"/>
        <v>-400</v>
      </c>
      <c r="L299" s="35">
        <v>-400</v>
      </c>
      <c r="M299" t="s">
        <v>4708</v>
      </c>
      <c r="N299" t="s">
        <v>4709</v>
      </c>
      <c r="O299" t="s">
        <v>4710</v>
      </c>
      <c r="P299" s="8">
        <f t="shared" si="20"/>
        <v>17</v>
      </c>
      <c r="Q299" s="14">
        <f t="shared" si="21"/>
        <v>116</v>
      </c>
      <c r="R299" s="14">
        <f t="shared" si="22"/>
        <v>116</v>
      </c>
    </row>
    <row r="300" spans="1:18" ht="12.95" customHeight="1" outlineLevel="2" x14ac:dyDescent="0.2">
      <c r="A300" t="s">
        <v>250</v>
      </c>
      <c r="B300" t="s">
        <v>344</v>
      </c>
      <c r="C300" t="s">
        <v>345</v>
      </c>
      <c r="D300" t="s">
        <v>347</v>
      </c>
      <c r="E300" s="34">
        <v>41197</v>
      </c>
      <c r="F300" s="34">
        <v>41215</v>
      </c>
      <c r="G300">
        <v>518</v>
      </c>
      <c r="H300">
        <v>518</v>
      </c>
      <c r="I300">
        <v>0</v>
      </c>
      <c r="J300">
        <v>0</v>
      </c>
      <c r="K300" s="14">
        <f t="shared" si="19"/>
        <v>-400</v>
      </c>
      <c r="L300" s="35">
        <v>-400</v>
      </c>
      <c r="M300" t="s">
        <v>4708</v>
      </c>
      <c r="N300" t="s">
        <v>4709</v>
      </c>
      <c r="O300" t="s">
        <v>4710</v>
      </c>
      <c r="P300" s="8">
        <f t="shared" si="20"/>
        <v>17</v>
      </c>
      <c r="Q300" s="14">
        <f t="shared" si="21"/>
        <v>118</v>
      </c>
      <c r="R300" s="14">
        <f t="shared" si="22"/>
        <v>118</v>
      </c>
    </row>
    <row r="301" spans="1:18" ht="12.95" customHeight="1" outlineLevel="2" x14ac:dyDescent="0.2">
      <c r="A301" t="s">
        <v>250</v>
      </c>
      <c r="B301" t="s">
        <v>348</v>
      </c>
      <c r="C301" t="s">
        <v>349</v>
      </c>
      <c r="D301" t="s">
        <v>350</v>
      </c>
      <c r="E301" s="34">
        <v>41183</v>
      </c>
      <c r="F301" s="34">
        <v>41218</v>
      </c>
      <c r="G301">
        <v>244.8</v>
      </c>
      <c r="H301">
        <v>244.8</v>
      </c>
      <c r="I301">
        <v>0</v>
      </c>
      <c r="J301">
        <v>0</v>
      </c>
      <c r="K301" s="14">
        <f t="shared" si="19"/>
        <v>-240</v>
      </c>
      <c r="L301" s="35">
        <v>-240</v>
      </c>
      <c r="M301" t="s">
        <v>4708</v>
      </c>
      <c r="N301" t="s">
        <v>4709</v>
      </c>
      <c r="O301" t="s">
        <v>4710</v>
      </c>
      <c r="P301" s="8">
        <f t="shared" si="20"/>
        <v>34</v>
      </c>
      <c r="Q301" s="14">
        <f t="shared" si="21"/>
        <v>4.8000000000000114</v>
      </c>
      <c r="R301" s="14">
        <f t="shared" si="22"/>
        <v>4.8000000000000114</v>
      </c>
    </row>
    <row r="302" spans="1:18" ht="12.95" customHeight="1" outlineLevel="2" x14ac:dyDescent="0.2">
      <c r="A302" t="s">
        <v>250</v>
      </c>
      <c r="B302" t="s">
        <v>348</v>
      </c>
      <c r="C302" t="s">
        <v>349</v>
      </c>
      <c r="D302" t="s">
        <v>351</v>
      </c>
      <c r="E302" s="34">
        <v>41198</v>
      </c>
      <c r="F302" s="34">
        <v>41222</v>
      </c>
      <c r="G302">
        <v>550</v>
      </c>
      <c r="H302">
        <v>550</v>
      </c>
      <c r="I302">
        <v>0</v>
      </c>
      <c r="J302">
        <v>0</v>
      </c>
      <c r="K302" s="14">
        <f t="shared" si="19"/>
        <v>-450</v>
      </c>
      <c r="L302" s="35">
        <v>-450</v>
      </c>
      <c r="M302" t="s">
        <v>4708</v>
      </c>
      <c r="N302" t="s">
        <v>4709</v>
      </c>
      <c r="O302" t="s">
        <v>4710</v>
      </c>
      <c r="P302" s="8">
        <f t="shared" si="20"/>
        <v>23</v>
      </c>
      <c r="Q302" s="14">
        <f t="shared" si="21"/>
        <v>100</v>
      </c>
      <c r="R302" s="14">
        <f t="shared" si="22"/>
        <v>100</v>
      </c>
    </row>
    <row r="303" spans="1:18" ht="12.95" customHeight="1" outlineLevel="2" x14ac:dyDescent="0.2">
      <c r="A303" t="s">
        <v>250</v>
      </c>
      <c r="B303" t="s">
        <v>348</v>
      </c>
      <c r="C303" t="s">
        <v>349</v>
      </c>
      <c r="D303" t="s">
        <v>352</v>
      </c>
      <c r="E303" s="34">
        <v>41239</v>
      </c>
      <c r="F303" s="34">
        <v>41242</v>
      </c>
      <c r="G303">
        <v>1312</v>
      </c>
      <c r="H303">
        <v>1312</v>
      </c>
      <c r="I303">
        <v>0</v>
      </c>
      <c r="J303">
        <v>0</v>
      </c>
      <c r="K303" s="14">
        <f t="shared" si="19"/>
        <v>-1100</v>
      </c>
      <c r="L303" s="35">
        <v>-1100</v>
      </c>
      <c r="M303" t="s">
        <v>4708</v>
      </c>
      <c r="N303" t="s">
        <v>4709</v>
      </c>
      <c r="O303" t="s">
        <v>4710</v>
      </c>
      <c r="P303" s="8">
        <f t="shared" si="20"/>
        <v>3</v>
      </c>
      <c r="Q303" s="14">
        <f t="shared" si="21"/>
        <v>212</v>
      </c>
      <c r="R303" s="14">
        <f t="shared" si="22"/>
        <v>212</v>
      </c>
    </row>
    <row r="304" spans="1:18" ht="12.95" customHeight="1" outlineLevel="2" x14ac:dyDescent="0.2">
      <c r="A304" t="s">
        <v>250</v>
      </c>
      <c r="B304" t="s">
        <v>348</v>
      </c>
      <c r="C304" t="s">
        <v>349</v>
      </c>
      <c r="D304" t="s">
        <v>353</v>
      </c>
      <c r="E304" s="34">
        <v>41241</v>
      </c>
      <c r="F304" s="34">
        <v>41242</v>
      </c>
      <c r="G304">
        <v>-1312</v>
      </c>
      <c r="H304">
        <v>-1312</v>
      </c>
      <c r="I304">
        <v>0</v>
      </c>
      <c r="J304">
        <v>0</v>
      </c>
      <c r="K304" s="14">
        <f t="shared" si="19"/>
        <v>1100</v>
      </c>
      <c r="L304" s="35">
        <v>1100</v>
      </c>
      <c r="M304" t="s">
        <v>4708</v>
      </c>
      <c r="N304" t="s">
        <v>4709</v>
      </c>
      <c r="O304" t="s">
        <v>4710</v>
      </c>
      <c r="P304" s="8">
        <f t="shared" si="20"/>
        <v>1</v>
      </c>
      <c r="Q304" s="14">
        <f t="shared" si="21"/>
        <v>-212</v>
      </c>
      <c r="R304" s="14">
        <f t="shared" si="22"/>
        <v>-212</v>
      </c>
    </row>
    <row r="305" spans="1:18" ht="12.95" customHeight="1" outlineLevel="2" x14ac:dyDescent="0.2">
      <c r="A305" t="s">
        <v>250</v>
      </c>
      <c r="B305" t="s">
        <v>354</v>
      </c>
      <c r="C305" t="s">
        <v>355</v>
      </c>
      <c r="D305" t="s">
        <v>356</v>
      </c>
      <c r="E305" s="34">
        <v>41170</v>
      </c>
      <c r="F305" s="34">
        <v>41229</v>
      </c>
      <c r="G305">
        <v>2555</v>
      </c>
      <c r="H305">
        <v>2555</v>
      </c>
      <c r="I305">
        <v>0</v>
      </c>
      <c r="J305">
        <v>0</v>
      </c>
      <c r="K305" s="14">
        <f t="shared" si="19"/>
        <v>-2150</v>
      </c>
      <c r="L305" s="35">
        <v>-2150</v>
      </c>
      <c r="M305" t="s">
        <v>4708</v>
      </c>
      <c r="N305" t="s">
        <v>4709</v>
      </c>
      <c r="O305" t="s">
        <v>4710</v>
      </c>
      <c r="P305" s="8">
        <f t="shared" si="20"/>
        <v>58</v>
      </c>
      <c r="Q305" s="14">
        <f t="shared" si="21"/>
        <v>405</v>
      </c>
      <c r="R305" s="14">
        <f t="shared" si="22"/>
        <v>405</v>
      </c>
    </row>
    <row r="306" spans="1:18" ht="12.95" customHeight="1" outlineLevel="2" x14ac:dyDescent="0.2">
      <c r="A306" t="s">
        <v>250</v>
      </c>
      <c r="B306" t="s">
        <v>354</v>
      </c>
      <c r="C306" t="s">
        <v>355</v>
      </c>
      <c r="D306" t="s">
        <v>357</v>
      </c>
      <c r="E306" s="34">
        <v>41170</v>
      </c>
      <c r="F306" s="34">
        <v>41229</v>
      </c>
      <c r="G306">
        <v>3450</v>
      </c>
      <c r="H306">
        <v>3450</v>
      </c>
      <c r="I306">
        <v>0</v>
      </c>
      <c r="J306">
        <v>0</v>
      </c>
      <c r="K306" s="14">
        <f t="shared" si="19"/>
        <v>-2950</v>
      </c>
      <c r="L306" s="35">
        <v>-2950</v>
      </c>
      <c r="M306" t="s">
        <v>4708</v>
      </c>
      <c r="N306" t="s">
        <v>4709</v>
      </c>
      <c r="O306" t="s">
        <v>4710</v>
      </c>
      <c r="P306" s="8">
        <f t="shared" si="20"/>
        <v>58</v>
      </c>
      <c r="Q306" s="14">
        <f t="shared" si="21"/>
        <v>500</v>
      </c>
      <c r="R306" s="14">
        <f t="shared" si="22"/>
        <v>500</v>
      </c>
    </row>
    <row r="307" spans="1:18" ht="12.95" customHeight="1" outlineLevel="2" x14ac:dyDescent="0.2">
      <c r="A307" t="s">
        <v>250</v>
      </c>
      <c r="B307" t="s">
        <v>354</v>
      </c>
      <c r="C307" t="s">
        <v>355</v>
      </c>
      <c r="D307" t="s">
        <v>358</v>
      </c>
      <c r="E307" s="34">
        <v>41170</v>
      </c>
      <c r="F307" s="34">
        <v>41229</v>
      </c>
      <c r="G307">
        <v>1375</v>
      </c>
      <c r="H307">
        <v>1375</v>
      </c>
      <c r="I307">
        <v>0</v>
      </c>
      <c r="J307">
        <v>0</v>
      </c>
      <c r="K307" s="14">
        <f t="shared" si="19"/>
        <v>-875</v>
      </c>
      <c r="L307" s="35">
        <v>-875</v>
      </c>
      <c r="M307" t="s">
        <v>4708</v>
      </c>
      <c r="N307" t="s">
        <v>4709</v>
      </c>
      <c r="O307" t="s">
        <v>4710</v>
      </c>
      <c r="P307" s="8">
        <f t="shared" si="20"/>
        <v>58</v>
      </c>
      <c r="Q307" s="14">
        <f t="shared" si="21"/>
        <v>500</v>
      </c>
      <c r="R307" s="14">
        <f t="shared" si="22"/>
        <v>500</v>
      </c>
    </row>
    <row r="308" spans="1:18" ht="12.95" customHeight="1" outlineLevel="2" x14ac:dyDescent="0.2">
      <c r="A308" t="s">
        <v>250</v>
      </c>
      <c r="B308" t="s">
        <v>354</v>
      </c>
      <c r="C308" t="s">
        <v>355</v>
      </c>
      <c r="D308" t="s">
        <v>359</v>
      </c>
      <c r="E308" s="34">
        <v>41190</v>
      </c>
      <c r="F308" s="34">
        <v>41243</v>
      </c>
      <c r="G308">
        <v>700</v>
      </c>
      <c r="H308">
        <v>700</v>
      </c>
      <c r="I308">
        <v>0</v>
      </c>
      <c r="J308">
        <v>0</v>
      </c>
      <c r="K308" s="14">
        <f t="shared" si="19"/>
        <v>-400</v>
      </c>
      <c r="L308" s="35">
        <v>-400</v>
      </c>
      <c r="M308" t="s">
        <v>4708</v>
      </c>
      <c r="N308" t="s">
        <v>4709</v>
      </c>
      <c r="O308" t="s">
        <v>4710</v>
      </c>
      <c r="P308" s="8">
        <f t="shared" si="20"/>
        <v>52</v>
      </c>
      <c r="Q308" s="14">
        <f t="shared" si="21"/>
        <v>300</v>
      </c>
      <c r="R308" s="14">
        <f t="shared" si="22"/>
        <v>300</v>
      </c>
    </row>
    <row r="309" spans="1:18" ht="12.95" customHeight="1" outlineLevel="2" x14ac:dyDescent="0.2">
      <c r="A309" t="s">
        <v>250</v>
      </c>
      <c r="B309" t="s">
        <v>354</v>
      </c>
      <c r="C309" t="s">
        <v>355</v>
      </c>
      <c r="D309" t="s">
        <v>360</v>
      </c>
      <c r="E309" s="34">
        <v>41170</v>
      </c>
      <c r="F309" s="34">
        <v>41229</v>
      </c>
      <c r="G309">
        <v>5165</v>
      </c>
      <c r="H309">
        <v>5165</v>
      </c>
      <c r="I309">
        <v>0</v>
      </c>
      <c r="J309">
        <v>0</v>
      </c>
      <c r="K309" s="14">
        <f t="shared" si="19"/>
        <v>-4220</v>
      </c>
      <c r="L309" s="35">
        <v>-4220</v>
      </c>
      <c r="M309" t="s">
        <v>4708</v>
      </c>
      <c r="N309" t="s">
        <v>4709</v>
      </c>
      <c r="O309" t="s">
        <v>4710</v>
      </c>
      <c r="P309" s="8">
        <f t="shared" si="20"/>
        <v>58</v>
      </c>
      <c r="Q309" s="14">
        <f t="shared" si="21"/>
        <v>945</v>
      </c>
      <c r="R309" s="14">
        <f t="shared" si="22"/>
        <v>945</v>
      </c>
    </row>
    <row r="310" spans="1:18" ht="12.95" customHeight="1" outlineLevel="2" x14ac:dyDescent="0.2">
      <c r="A310" t="s">
        <v>250</v>
      </c>
      <c r="B310" t="s">
        <v>354</v>
      </c>
      <c r="C310" t="s">
        <v>355</v>
      </c>
      <c r="D310" t="s">
        <v>361</v>
      </c>
      <c r="E310" s="34">
        <v>41170</v>
      </c>
      <c r="F310" s="34">
        <v>41229</v>
      </c>
      <c r="G310">
        <v>735</v>
      </c>
      <c r="H310">
        <v>735</v>
      </c>
      <c r="I310">
        <v>0</v>
      </c>
      <c r="J310">
        <v>0</v>
      </c>
      <c r="K310" s="14">
        <f t="shared" si="19"/>
        <v>-850</v>
      </c>
      <c r="L310" s="35">
        <v>-850</v>
      </c>
      <c r="M310" t="s">
        <v>4708</v>
      </c>
      <c r="N310" t="s">
        <v>4709</v>
      </c>
      <c r="O310" t="s">
        <v>4710</v>
      </c>
      <c r="P310" s="8">
        <f t="shared" si="20"/>
        <v>58</v>
      </c>
      <c r="Q310" s="14">
        <f t="shared" si="21"/>
        <v>-115</v>
      </c>
      <c r="R310" s="14">
        <f t="shared" si="22"/>
        <v>-115</v>
      </c>
    </row>
    <row r="311" spans="1:18" ht="12.95" customHeight="1" outlineLevel="2" x14ac:dyDescent="0.2">
      <c r="A311" t="s">
        <v>250</v>
      </c>
      <c r="B311" t="s">
        <v>354</v>
      </c>
      <c r="C311" t="s">
        <v>355</v>
      </c>
      <c r="D311" t="s">
        <v>362</v>
      </c>
      <c r="E311" s="34">
        <v>41172</v>
      </c>
      <c r="F311" s="34">
        <v>41229</v>
      </c>
      <c r="G311">
        <v>775</v>
      </c>
      <c r="H311">
        <v>775</v>
      </c>
      <c r="I311">
        <v>0</v>
      </c>
      <c r="J311">
        <v>0</v>
      </c>
      <c r="K311" s="14">
        <f t="shared" si="19"/>
        <v>-600</v>
      </c>
      <c r="L311" s="35">
        <v>-600</v>
      </c>
      <c r="M311" t="s">
        <v>4708</v>
      </c>
      <c r="N311" t="s">
        <v>4709</v>
      </c>
      <c r="O311" t="s">
        <v>4710</v>
      </c>
      <c r="P311" s="8">
        <f t="shared" si="20"/>
        <v>56</v>
      </c>
      <c r="Q311" s="14">
        <f t="shared" si="21"/>
        <v>175</v>
      </c>
      <c r="R311" s="14">
        <f t="shared" si="22"/>
        <v>175</v>
      </c>
    </row>
    <row r="312" spans="1:18" ht="12.95" customHeight="1" outlineLevel="2" x14ac:dyDescent="0.2">
      <c r="A312" t="s">
        <v>250</v>
      </c>
      <c r="B312" t="s">
        <v>354</v>
      </c>
      <c r="C312" t="s">
        <v>355</v>
      </c>
      <c r="D312" t="s">
        <v>363</v>
      </c>
      <c r="E312" s="34">
        <v>41183</v>
      </c>
      <c r="F312" s="34">
        <v>41229</v>
      </c>
      <c r="G312">
        <v>5130</v>
      </c>
      <c r="H312">
        <v>5130</v>
      </c>
      <c r="I312">
        <v>0</v>
      </c>
      <c r="J312">
        <v>0</v>
      </c>
      <c r="K312" s="14">
        <f t="shared" si="19"/>
        <v>-4300</v>
      </c>
      <c r="L312" s="35">
        <v>-4300</v>
      </c>
      <c r="M312" t="s">
        <v>4708</v>
      </c>
      <c r="N312" t="s">
        <v>4709</v>
      </c>
      <c r="O312" t="s">
        <v>4710</v>
      </c>
      <c r="P312" s="8">
        <f t="shared" si="20"/>
        <v>45</v>
      </c>
      <c r="Q312" s="14">
        <f t="shared" si="21"/>
        <v>830</v>
      </c>
      <c r="R312" s="14">
        <f t="shared" si="22"/>
        <v>830</v>
      </c>
    </row>
    <row r="313" spans="1:18" ht="12.95" customHeight="1" outlineLevel="2" x14ac:dyDescent="0.2">
      <c r="A313" t="s">
        <v>250</v>
      </c>
      <c r="B313" t="s">
        <v>354</v>
      </c>
      <c r="C313" t="s">
        <v>355</v>
      </c>
      <c r="D313" t="s">
        <v>364</v>
      </c>
      <c r="E313" s="34">
        <v>41183</v>
      </c>
      <c r="F313" s="34">
        <v>41229</v>
      </c>
      <c r="G313">
        <v>1400</v>
      </c>
      <c r="H313">
        <v>1400</v>
      </c>
      <c r="I313">
        <v>0</v>
      </c>
      <c r="J313">
        <v>0</v>
      </c>
      <c r="K313" s="14">
        <f t="shared" si="19"/>
        <v>-875</v>
      </c>
      <c r="L313" s="35">
        <v>-875</v>
      </c>
      <c r="M313" t="s">
        <v>4708</v>
      </c>
      <c r="N313" t="s">
        <v>4709</v>
      </c>
      <c r="O313" t="s">
        <v>4710</v>
      </c>
      <c r="P313" s="8">
        <f t="shared" si="20"/>
        <v>45</v>
      </c>
      <c r="Q313" s="14">
        <f t="shared" si="21"/>
        <v>525</v>
      </c>
      <c r="R313" s="14">
        <f t="shared" si="22"/>
        <v>525</v>
      </c>
    </row>
    <row r="314" spans="1:18" ht="12.95" customHeight="1" outlineLevel="2" x14ac:dyDescent="0.2">
      <c r="A314" t="s">
        <v>250</v>
      </c>
      <c r="B314" t="s">
        <v>354</v>
      </c>
      <c r="C314" t="s">
        <v>355</v>
      </c>
      <c r="D314" t="s">
        <v>365</v>
      </c>
      <c r="E314" s="34">
        <v>41180</v>
      </c>
      <c r="F314" s="34">
        <v>41229</v>
      </c>
      <c r="G314">
        <v>675</v>
      </c>
      <c r="H314">
        <v>675</v>
      </c>
      <c r="I314">
        <v>0</v>
      </c>
      <c r="J314">
        <v>0</v>
      </c>
      <c r="K314" s="14">
        <f t="shared" si="19"/>
        <v>-450</v>
      </c>
      <c r="L314" s="35">
        <v>-450</v>
      </c>
      <c r="M314" t="s">
        <v>4708</v>
      </c>
      <c r="N314" t="s">
        <v>4709</v>
      </c>
      <c r="O314" t="s">
        <v>4710</v>
      </c>
      <c r="P314" s="8">
        <f t="shared" si="20"/>
        <v>48</v>
      </c>
      <c r="Q314" s="14">
        <f t="shared" si="21"/>
        <v>225</v>
      </c>
      <c r="R314" s="14">
        <f t="shared" si="22"/>
        <v>225</v>
      </c>
    </row>
    <row r="315" spans="1:18" ht="12.95" customHeight="1" outlineLevel="2" x14ac:dyDescent="0.2">
      <c r="A315" t="s">
        <v>250</v>
      </c>
      <c r="B315" t="s">
        <v>354</v>
      </c>
      <c r="C315" t="s">
        <v>355</v>
      </c>
      <c r="D315" t="s">
        <v>366</v>
      </c>
      <c r="E315" s="34">
        <v>41185</v>
      </c>
      <c r="F315" s="34">
        <v>41229</v>
      </c>
      <c r="G315">
        <v>3722.5</v>
      </c>
      <c r="H315">
        <v>3722.5</v>
      </c>
      <c r="I315">
        <v>0</v>
      </c>
      <c r="J315">
        <v>0</v>
      </c>
      <c r="K315" s="14">
        <f t="shared" si="19"/>
        <v>-3025</v>
      </c>
      <c r="L315" s="35">
        <v>-3025</v>
      </c>
      <c r="M315" t="s">
        <v>4708</v>
      </c>
      <c r="N315" t="s">
        <v>4709</v>
      </c>
      <c r="O315" t="s">
        <v>4710</v>
      </c>
      <c r="P315" s="8">
        <f t="shared" si="20"/>
        <v>43</v>
      </c>
      <c r="Q315" s="14">
        <f t="shared" si="21"/>
        <v>697.5</v>
      </c>
      <c r="R315" s="14">
        <f t="shared" si="22"/>
        <v>697.5</v>
      </c>
    </row>
    <row r="316" spans="1:18" ht="12.95" customHeight="1" outlineLevel="2" x14ac:dyDescent="0.2">
      <c r="A316" t="s">
        <v>250</v>
      </c>
      <c r="B316" t="s">
        <v>354</v>
      </c>
      <c r="C316" t="s">
        <v>355</v>
      </c>
      <c r="D316" t="s">
        <v>367</v>
      </c>
      <c r="E316" s="34">
        <v>41192</v>
      </c>
      <c r="F316" s="34">
        <v>41243</v>
      </c>
      <c r="G316">
        <v>1100</v>
      </c>
      <c r="H316">
        <v>1100</v>
      </c>
      <c r="I316">
        <v>0</v>
      </c>
      <c r="J316">
        <v>0</v>
      </c>
      <c r="K316" s="14">
        <f t="shared" si="19"/>
        <v>-900</v>
      </c>
      <c r="L316" s="35">
        <v>-900</v>
      </c>
      <c r="M316" t="s">
        <v>4708</v>
      </c>
      <c r="N316" t="s">
        <v>4709</v>
      </c>
      <c r="O316" t="s">
        <v>4710</v>
      </c>
      <c r="P316" s="8">
        <f t="shared" si="20"/>
        <v>50</v>
      </c>
      <c r="Q316" s="14">
        <f t="shared" si="21"/>
        <v>200</v>
      </c>
      <c r="R316" s="14">
        <f t="shared" si="22"/>
        <v>200</v>
      </c>
    </row>
    <row r="317" spans="1:18" ht="12.95" customHeight="1" outlineLevel="2" x14ac:dyDescent="0.2">
      <c r="A317" t="s">
        <v>250</v>
      </c>
      <c r="B317" t="s">
        <v>354</v>
      </c>
      <c r="C317" t="s">
        <v>355</v>
      </c>
      <c r="D317" t="s">
        <v>368</v>
      </c>
      <c r="E317" s="34">
        <v>41197</v>
      </c>
      <c r="F317" s="34">
        <v>41243</v>
      </c>
      <c r="G317">
        <v>2300</v>
      </c>
      <c r="H317">
        <v>2300</v>
      </c>
      <c r="I317">
        <v>0</v>
      </c>
      <c r="J317">
        <v>0</v>
      </c>
      <c r="K317" s="14">
        <f t="shared" si="19"/>
        <v>-1200</v>
      </c>
      <c r="L317" s="35">
        <v>-1200</v>
      </c>
      <c r="M317" t="s">
        <v>4708</v>
      </c>
      <c r="N317" t="s">
        <v>4709</v>
      </c>
      <c r="O317" t="s">
        <v>4710</v>
      </c>
      <c r="P317" s="8">
        <f t="shared" si="20"/>
        <v>45</v>
      </c>
      <c r="Q317" s="14">
        <f t="shared" si="21"/>
        <v>1100</v>
      </c>
      <c r="R317" s="14">
        <f t="shared" si="22"/>
        <v>1100</v>
      </c>
    </row>
    <row r="318" spans="1:18" ht="12.95" customHeight="1" outlineLevel="2" x14ac:dyDescent="0.2">
      <c r="A318" t="s">
        <v>250</v>
      </c>
      <c r="B318" t="s">
        <v>354</v>
      </c>
      <c r="C318" t="s">
        <v>355</v>
      </c>
      <c r="D318" t="s">
        <v>369</v>
      </c>
      <c r="E318" s="34">
        <v>41199</v>
      </c>
      <c r="F318" s="34">
        <v>41243</v>
      </c>
      <c r="G318">
        <v>990</v>
      </c>
      <c r="H318">
        <v>990</v>
      </c>
      <c r="I318">
        <v>0</v>
      </c>
      <c r="J318">
        <v>0</v>
      </c>
      <c r="K318" s="14">
        <f t="shared" si="19"/>
        <v>-650</v>
      </c>
      <c r="L318" s="35">
        <v>-650</v>
      </c>
      <c r="M318" t="s">
        <v>4708</v>
      </c>
      <c r="N318" t="s">
        <v>4709</v>
      </c>
      <c r="O318" t="s">
        <v>4710</v>
      </c>
      <c r="P318" s="8">
        <f t="shared" si="20"/>
        <v>43</v>
      </c>
      <c r="Q318" s="14">
        <f t="shared" si="21"/>
        <v>340</v>
      </c>
      <c r="R318" s="14">
        <f t="shared" si="22"/>
        <v>340</v>
      </c>
    </row>
    <row r="319" spans="1:18" ht="12.95" customHeight="1" outlineLevel="2" x14ac:dyDescent="0.2">
      <c r="A319" t="s">
        <v>250</v>
      </c>
      <c r="B319" t="s">
        <v>370</v>
      </c>
      <c r="C319" t="s">
        <v>371</v>
      </c>
      <c r="D319" t="s">
        <v>372</v>
      </c>
      <c r="E319" s="34">
        <v>41190</v>
      </c>
      <c r="F319" s="34">
        <v>41218</v>
      </c>
      <c r="G319">
        <v>550</v>
      </c>
      <c r="H319">
        <v>550</v>
      </c>
      <c r="I319">
        <v>0</v>
      </c>
      <c r="J319">
        <v>0</v>
      </c>
      <c r="K319" s="14">
        <f t="shared" si="19"/>
        <v>-425</v>
      </c>
      <c r="L319" s="35">
        <v>-425</v>
      </c>
      <c r="M319" t="s">
        <v>4708</v>
      </c>
      <c r="N319" t="s">
        <v>4709</v>
      </c>
      <c r="O319" t="s">
        <v>4710</v>
      </c>
      <c r="P319" s="8">
        <f t="shared" si="20"/>
        <v>27</v>
      </c>
      <c r="Q319" s="14">
        <f t="shared" si="21"/>
        <v>125</v>
      </c>
      <c r="R319" s="14">
        <f t="shared" si="22"/>
        <v>125</v>
      </c>
    </row>
    <row r="320" spans="1:18" ht="12.95" customHeight="1" outlineLevel="2" x14ac:dyDescent="0.2">
      <c r="A320" t="s">
        <v>250</v>
      </c>
      <c r="B320" t="s">
        <v>370</v>
      </c>
      <c r="C320" t="s">
        <v>371</v>
      </c>
      <c r="D320" t="s">
        <v>373</v>
      </c>
      <c r="E320" s="34">
        <v>41204</v>
      </c>
      <c r="F320" s="34">
        <v>41218</v>
      </c>
      <c r="G320">
        <v>900</v>
      </c>
      <c r="H320">
        <v>900</v>
      </c>
      <c r="I320">
        <v>0</v>
      </c>
      <c r="J320">
        <v>0</v>
      </c>
      <c r="K320" s="14">
        <f t="shared" si="19"/>
        <v>-800</v>
      </c>
      <c r="L320" s="35">
        <v>-800</v>
      </c>
      <c r="M320" t="s">
        <v>4708</v>
      </c>
      <c r="N320" t="s">
        <v>4709</v>
      </c>
      <c r="O320" t="s">
        <v>4710</v>
      </c>
      <c r="P320" s="8">
        <f t="shared" si="20"/>
        <v>13</v>
      </c>
      <c r="Q320" s="14">
        <f t="shared" si="21"/>
        <v>100</v>
      </c>
      <c r="R320" s="14">
        <f t="shared" si="22"/>
        <v>100</v>
      </c>
    </row>
    <row r="321" spans="1:18" ht="12.95" customHeight="1" outlineLevel="2" x14ac:dyDescent="0.2">
      <c r="A321" t="s">
        <v>250</v>
      </c>
      <c r="B321" t="s">
        <v>370</v>
      </c>
      <c r="C321" t="s">
        <v>371</v>
      </c>
      <c r="D321" t="s">
        <v>374</v>
      </c>
      <c r="E321" s="34">
        <v>41204</v>
      </c>
      <c r="F321" s="34">
        <v>41225</v>
      </c>
      <c r="G321">
        <v>785</v>
      </c>
      <c r="H321">
        <v>785</v>
      </c>
      <c r="I321">
        <v>0</v>
      </c>
      <c r="J321">
        <v>0</v>
      </c>
      <c r="K321" s="14">
        <f t="shared" si="19"/>
        <v>-550</v>
      </c>
      <c r="L321" s="35">
        <v>-550</v>
      </c>
      <c r="M321" t="s">
        <v>4708</v>
      </c>
      <c r="N321" t="s">
        <v>4709</v>
      </c>
      <c r="O321" t="s">
        <v>4710</v>
      </c>
      <c r="P321" s="8">
        <f t="shared" si="20"/>
        <v>20</v>
      </c>
      <c r="Q321" s="14">
        <f t="shared" si="21"/>
        <v>235</v>
      </c>
      <c r="R321" s="14">
        <f t="shared" si="22"/>
        <v>235</v>
      </c>
    </row>
    <row r="322" spans="1:18" ht="12.95" customHeight="1" outlineLevel="2" x14ac:dyDescent="0.2">
      <c r="A322" t="s">
        <v>250</v>
      </c>
      <c r="B322" t="s">
        <v>370</v>
      </c>
      <c r="C322" t="s">
        <v>371</v>
      </c>
      <c r="D322" t="s">
        <v>375</v>
      </c>
      <c r="E322" s="34">
        <v>41198</v>
      </c>
      <c r="F322" s="34">
        <v>41218</v>
      </c>
      <c r="G322">
        <v>840</v>
      </c>
      <c r="H322">
        <v>840</v>
      </c>
      <c r="I322">
        <v>0</v>
      </c>
      <c r="J322">
        <v>0</v>
      </c>
      <c r="K322" s="14">
        <f t="shared" si="19"/>
        <v>-700</v>
      </c>
      <c r="L322" s="35">
        <v>-700</v>
      </c>
      <c r="M322" t="s">
        <v>4708</v>
      </c>
      <c r="N322" t="s">
        <v>4709</v>
      </c>
      <c r="O322" t="s">
        <v>4710</v>
      </c>
      <c r="P322" s="8">
        <f t="shared" si="20"/>
        <v>19</v>
      </c>
      <c r="Q322" s="14">
        <f t="shared" si="21"/>
        <v>140</v>
      </c>
      <c r="R322" s="14">
        <f t="shared" si="22"/>
        <v>140</v>
      </c>
    </row>
    <row r="323" spans="1:18" ht="12.95" customHeight="1" outlineLevel="2" x14ac:dyDescent="0.2">
      <c r="A323" t="s">
        <v>250</v>
      </c>
      <c r="B323" t="s">
        <v>370</v>
      </c>
      <c r="C323" t="s">
        <v>371</v>
      </c>
      <c r="D323" t="s">
        <v>376</v>
      </c>
      <c r="E323" s="34">
        <v>41221</v>
      </c>
      <c r="F323" s="34">
        <v>41232</v>
      </c>
      <c r="G323">
        <v>650</v>
      </c>
      <c r="H323">
        <v>650</v>
      </c>
      <c r="I323">
        <v>0</v>
      </c>
      <c r="J323">
        <v>0</v>
      </c>
      <c r="K323" s="14">
        <f t="shared" si="19"/>
        <v>-350</v>
      </c>
      <c r="L323" s="35">
        <v>-350</v>
      </c>
      <c r="M323" t="s">
        <v>4708</v>
      </c>
      <c r="N323" t="s">
        <v>4709</v>
      </c>
      <c r="O323" t="s">
        <v>4710</v>
      </c>
      <c r="P323" s="8">
        <f t="shared" si="20"/>
        <v>11</v>
      </c>
      <c r="Q323" s="14">
        <f t="shared" si="21"/>
        <v>300</v>
      </c>
      <c r="R323" s="14">
        <f t="shared" si="22"/>
        <v>300</v>
      </c>
    </row>
    <row r="324" spans="1:18" ht="12.95" customHeight="1" outlineLevel="2" x14ac:dyDescent="0.2">
      <c r="A324" t="s">
        <v>250</v>
      </c>
      <c r="B324" t="s">
        <v>370</v>
      </c>
      <c r="C324" t="s">
        <v>371</v>
      </c>
      <c r="D324" t="s">
        <v>377</v>
      </c>
      <c r="E324" s="34">
        <v>41229</v>
      </c>
      <c r="F324" s="34">
        <v>41239</v>
      </c>
      <c r="G324">
        <v>420</v>
      </c>
      <c r="H324">
        <v>420</v>
      </c>
      <c r="I324">
        <v>0</v>
      </c>
      <c r="J324">
        <v>0</v>
      </c>
      <c r="K324" s="14">
        <f t="shared" ref="K324:K387" si="23">L324</f>
        <v>-350</v>
      </c>
      <c r="L324" s="35">
        <v>-350</v>
      </c>
      <c r="M324" t="s">
        <v>4708</v>
      </c>
      <c r="N324" t="s">
        <v>4709</v>
      </c>
      <c r="O324" t="s">
        <v>4710</v>
      </c>
      <c r="P324" s="8">
        <f t="shared" si="20"/>
        <v>10</v>
      </c>
      <c r="Q324" s="14">
        <f t="shared" si="21"/>
        <v>70</v>
      </c>
      <c r="R324" s="14">
        <f t="shared" si="22"/>
        <v>70</v>
      </c>
    </row>
    <row r="325" spans="1:18" ht="12.95" customHeight="1" outlineLevel="2" x14ac:dyDescent="0.2">
      <c r="A325" t="s">
        <v>250</v>
      </c>
      <c r="B325" t="s">
        <v>378</v>
      </c>
      <c r="C325" t="s">
        <v>379</v>
      </c>
      <c r="D325" t="s">
        <v>380</v>
      </c>
      <c r="E325" s="34">
        <v>41197</v>
      </c>
      <c r="F325" s="34">
        <v>41218</v>
      </c>
      <c r="G325">
        <v>1520</v>
      </c>
      <c r="H325">
        <v>1520</v>
      </c>
      <c r="I325">
        <v>0</v>
      </c>
      <c r="J325">
        <v>0</v>
      </c>
      <c r="K325" s="14">
        <f t="shared" si="23"/>
        <v>-1300</v>
      </c>
      <c r="L325" s="35">
        <v>-1300</v>
      </c>
      <c r="M325" t="s">
        <v>4708</v>
      </c>
      <c r="N325" t="s">
        <v>4709</v>
      </c>
      <c r="O325" t="s">
        <v>4710</v>
      </c>
      <c r="P325" s="8">
        <f t="shared" si="20"/>
        <v>20</v>
      </c>
      <c r="Q325" s="14">
        <f t="shared" si="21"/>
        <v>220</v>
      </c>
      <c r="R325" s="14">
        <f t="shared" si="22"/>
        <v>220</v>
      </c>
    </row>
    <row r="326" spans="1:18" ht="12.95" customHeight="1" outlineLevel="2" x14ac:dyDescent="0.2">
      <c r="A326" t="s">
        <v>250</v>
      </c>
      <c r="B326" t="s">
        <v>381</v>
      </c>
      <c r="C326" t="s">
        <v>382</v>
      </c>
      <c r="D326" t="s">
        <v>383</v>
      </c>
      <c r="E326" s="34">
        <v>41197</v>
      </c>
      <c r="F326" s="34">
        <v>41241</v>
      </c>
      <c r="G326">
        <v>450</v>
      </c>
      <c r="H326">
        <v>450</v>
      </c>
      <c r="I326">
        <v>0</v>
      </c>
      <c r="J326">
        <v>0</v>
      </c>
      <c r="K326" s="14">
        <f t="shared" si="23"/>
        <v>-350</v>
      </c>
      <c r="L326" s="35">
        <v>-350</v>
      </c>
      <c r="M326" t="s">
        <v>4708</v>
      </c>
      <c r="N326" t="s">
        <v>4709</v>
      </c>
      <c r="O326" t="s">
        <v>4710</v>
      </c>
      <c r="P326" s="8">
        <f t="shared" si="20"/>
        <v>43</v>
      </c>
      <c r="Q326" s="14">
        <f t="shared" si="21"/>
        <v>100</v>
      </c>
      <c r="R326" s="14">
        <f t="shared" si="22"/>
        <v>100</v>
      </c>
    </row>
    <row r="327" spans="1:18" ht="12.95" customHeight="1" outlineLevel="2" x14ac:dyDescent="0.2">
      <c r="A327" t="s">
        <v>250</v>
      </c>
      <c r="B327" t="s">
        <v>384</v>
      </c>
      <c r="C327" t="s">
        <v>385</v>
      </c>
      <c r="D327" t="s">
        <v>386</v>
      </c>
      <c r="E327" s="34">
        <v>41226</v>
      </c>
      <c r="F327" s="34">
        <v>41239</v>
      </c>
      <c r="G327">
        <v>1290</v>
      </c>
      <c r="H327">
        <v>1290</v>
      </c>
      <c r="I327">
        <v>0</v>
      </c>
      <c r="J327">
        <v>0</v>
      </c>
      <c r="K327" s="14">
        <f t="shared" si="23"/>
        <v>-1080</v>
      </c>
      <c r="L327" s="35">
        <v>-1080</v>
      </c>
      <c r="M327" t="s">
        <v>4708</v>
      </c>
      <c r="N327" t="s">
        <v>4709</v>
      </c>
      <c r="O327" t="s">
        <v>4710</v>
      </c>
      <c r="P327" s="8">
        <f t="shared" si="20"/>
        <v>13</v>
      </c>
      <c r="Q327" s="14">
        <f t="shared" si="21"/>
        <v>210</v>
      </c>
      <c r="R327" s="14">
        <f t="shared" si="22"/>
        <v>210</v>
      </c>
    </row>
    <row r="328" spans="1:18" ht="12.95" customHeight="1" outlineLevel="2" x14ac:dyDescent="0.2">
      <c r="A328" t="s">
        <v>250</v>
      </c>
      <c r="B328" t="s">
        <v>387</v>
      </c>
      <c r="C328" t="s">
        <v>388</v>
      </c>
      <c r="D328" t="s">
        <v>389</v>
      </c>
      <c r="E328" s="34">
        <v>41212</v>
      </c>
      <c r="F328" s="34">
        <v>41226</v>
      </c>
      <c r="G328">
        <v>1150</v>
      </c>
      <c r="H328">
        <v>1150</v>
      </c>
      <c r="I328">
        <v>0</v>
      </c>
      <c r="J328">
        <v>0</v>
      </c>
      <c r="K328" s="14">
        <f t="shared" si="23"/>
        <v>-950</v>
      </c>
      <c r="L328" s="35">
        <v>-950</v>
      </c>
      <c r="M328" t="s">
        <v>4708</v>
      </c>
      <c r="N328" t="s">
        <v>4709</v>
      </c>
      <c r="O328" t="s">
        <v>4710</v>
      </c>
      <c r="P328" s="8">
        <f t="shared" si="20"/>
        <v>13</v>
      </c>
      <c r="Q328" s="14">
        <f t="shared" si="21"/>
        <v>200</v>
      </c>
      <c r="R328" s="14">
        <f t="shared" si="22"/>
        <v>200</v>
      </c>
    </row>
    <row r="329" spans="1:18" ht="12.95" customHeight="1" outlineLevel="2" x14ac:dyDescent="0.2">
      <c r="A329" t="s">
        <v>250</v>
      </c>
      <c r="B329" t="s">
        <v>390</v>
      </c>
      <c r="C329" t="s">
        <v>391</v>
      </c>
      <c r="D329" t="s">
        <v>392</v>
      </c>
      <c r="E329" s="34">
        <v>41186</v>
      </c>
      <c r="F329" s="34">
        <v>41218</v>
      </c>
      <c r="G329">
        <v>500</v>
      </c>
      <c r="H329">
        <v>500</v>
      </c>
      <c r="I329">
        <v>0</v>
      </c>
      <c r="J329">
        <v>0</v>
      </c>
      <c r="K329" s="14">
        <f t="shared" si="23"/>
        <v>-463</v>
      </c>
      <c r="L329" s="35">
        <v>-463</v>
      </c>
      <c r="M329" t="s">
        <v>4708</v>
      </c>
      <c r="N329" t="s">
        <v>4709</v>
      </c>
      <c r="O329" t="s">
        <v>4710</v>
      </c>
      <c r="P329" s="8">
        <f t="shared" si="20"/>
        <v>31</v>
      </c>
      <c r="Q329" s="14">
        <f t="shared" si="21"/>
        <v>37</v>
      </c>
      <c r="R329" s="14">
        <f t="shared" si="22"/>
        <v>37</v>
      </c>
    </row>
    <row r="330" spans="1:18" ht="12.95" customHeight="1" outlineLevel="2" x14ac:dyDescent="0.2">
      <c r="A330" t="s">
        <v>250</v>
      </c>
      <c r="B330" t="s">
        <v>390</v>
      </c>
      <c r="C330" t="s">
        <v>391</v>
      </c>
      <c r="D330" t="s">
        <v>393</v>
      </c>
      <c r="E330" s="34">
        <v>41197</v>
      </c>
      <c r="F330" s="34">
        <v>41239</v>
      </c>
      <c r="G330">
        <v>950</v>
      </c>
      <c r="H330">
        <v>950</v>
      </c>
      <c r="I330">
        <v>0</v>
      </c>
      <c r="J330">
        <v>0</v>
      </c>
      <c r="K330" s="14">
        <f t="shared" si="23"/>
        <v>-850</v>
      </c>
      <c r="L330" s="35">
        <v>-850</v>
      </c>
      <c r="M330" t="s">
        <v>4708</v>
      </c>
      <c r="N330" t="s">
        <v>4709</v>
      </c>
      <c r="O330" t="s">
        <v>4710</v>
      </c>
      <c r="P330" s="8">
        <f t="shared" si="20"/>
        <v>41</v>
      </c>
      <c r="Q330" s="14">
        <f t="shared" si="21"/>
        <v>100</v>
      </c>
      <c r="R330" s="14">
        <f t="shared" si="22"/>
        <v>100</v>
      </c>
    </row>
    <row r="331" spans="1:18" ht="12.95" customHeight="1" outlineLevel="2" x14ac:dyDescent="0.2">
      <c r="A331" t="s">
        <v>250</v>
      </c>
      <c r="B331" t="s">
        <v>390</v>
      </c>
      <c r="C331" t="s">
        <v>391</v>
      </c>
      <c r="D331" t="s">
        <v>394</v>
      </c>
      <c r="E331" s="34">
        <v>41201</v>
      </c>
      <c r="F331" s="34">
        <v>41243</v>
      </c>
      <c r="G331">
        <v>1050</v>
      </c>
      <c r="H331">
        <v>1050</v>
      </c>
      <c r="I331">
        <v>0</v>
      </c>
      <c r="J331">
        <v>0</v>
      </c>
      <c r="K331" s="14">
        <f t="shared" si="23"/>
        <v>-900</v>
      </c>
      <c r="L331" s="35">
        <v>-900</v>
      </c>
      <c r="M331" t="s">
        <v>4708</v>
      </c>
      <c r="N331" t="s">
        <v>4709</v>
      </c>
      <c r="O331" t="s">
        <v>4710</v>
      </c>
      <c r="P331" s="8">
        <f t="shared" si="20"/>
        <v>41</v>
      </c>
      <c r="Q331" s="14">
        <f t="shared" si="21"/>
        <v>150</v>
      </c>
      <c r="R331" s="14">
        <f t="shared" si="22"/>
        <v>150</v>
      </c>
    </row>
    <row r="332" spans="1:18" ht="12.95" customHeight="1" outlineLevel="2" x14ac:dyDescent="0.2">
      <c r="A332" t="s">
        <v>250</v>
      </c>
      <c r="B332" t="s">
        <v>390</v>
      </c>
      <c r="C332" t="s">
        <v>391</v>
      </c>
      <c r="D332" t="s">
        <v>395</v>
      </c>
      <c r="E332" s="34">
        <v>41206</v>
      </c>
      <c r="F332" s="34">
        <v>41243</v>
      </c>
      <c r="G332">
        <v>475</v>
      </c>
      <c r="H332">
        <v>475</v>
      </c>
      <c r="I332">
        <v>0</v>
      </c>
      <c r="J332">
        <v>0</v>
      </c>
      <c r="K332" s="14">
        <f t="shared" si="23"/>
        <v>-455</v>
      </c>
      <c r="L332" s="35">
        <v>-455</v>
      </c>
      <c r="M332" t="s">
        <v>4708</v>
      </c>
      <c r="N332" t="s">
        <v>4709</v>
      </c>
      <c r="O332" t="s">
        <v>4710</v>
      </c>
      <c r="P332" s="8">
        <f t="shared" ref="P332:P395" si="24">DAYS360(E332,F332)</f>
        <v>36</v>
      </c>
      <c r="Q332" s="14">
        <f t="shared" ref="Q332:Q395" si="25">H332+K332</f>
        <v>20</v>
      </c>
      <c r="R332" s="14">
        <f t="shared" ref="R332:R395" si="26">IF(P332&lt;=70,H332+L332,IF(H332+L332&lt;0,H332+L332,0))</f>
        <v>20</v>
      </c>
    </row>
    <row r="333" spans="1:18" ht="12.95" customHeight="1" outlineLevel="2" x14ac:dyDescent="0.2">
      <c r="A333" t="s">
        <v>250</v>
      </c>
      <c r="B333" t="s">
        <v>390</v>
      </c>
      <c r="C333" t="s">
        <v>391</v>
      </c>
      <c r="D333" t="s">
        <v>396</v>
      </c>
      <c r="E333" s="34">
        <v>41211</v>
      </c>
      <c r="F333" s="34">
        <v>41239</v>
      </c>
      <c r="G333">
        <v>575</v>
      </c>
      <c r="H333">
        <v>575</v>
      </c>
      <c r="I333">
        <v>0</v>
      </c>
      <c r="J333">
        <v>0</v>
      </c>
      <c r="K333" s="14">
        <f t="shared" si="23"/>
        <v>-450</v>
      </c>
      <c r="L333" s="35">
        <v>-450</v>
      </c>
      <c r="M333" t="s">
        <v>4708</v>
      </c>
      <c r="N333" t="s">
        <v>4709</v>
      </c>
      <c r="O333" t="s">
        <v>4710</v>
      </c>
      <c r="P333" s="8">
        <f t="shared" si="24"/>
        <v>27</v>
      </c>
      <c r="Q333" s="14">
        <f t="shared" si="25"/>
        <v>125</v>
      </c>
      <c r="R333" s="14">
        <f t="shared" si="26"/>
        <v>125</v>
      </c>
    </row>
    <row r="334" spans="1:18" ht="12.95" customHeight="1" outlineLevel="2" x14ac:dyDescent="0.2">
      <c r="A334" t="s">
        <v>250</v>
      </c>
      <c r="B334" t="s">
        <v>397</v>
      </c>
      <c r="C334" t="s">
        <v>398</v>
      </c>
      <c r="D334" t="s">
        <v>399</v>
      </c>
      <c r="E334" s="34">
        <v>41197</v>
      </c>
      <c r="F334" s="34">
        <v>41239</v>
      </c>
      <c r="G334">
        <v>2500</v>
      </c>
      <c r="H334">
        <v>2500</v>
      </c>
      <c r="I334">
        <v>0</v>
      </c>
      <c r="J334">
        <v>0</v>
      </c>
      <c r="K334" s="14">
        <f t="shared" si="23"/>
        <v>-2350</v>
      </c>
      <c r="L334" s="35">
        <v>-2350</v>
      </c>
      <c r="M334" t="s">
        <v>4708</v>
      </c>
      <c r="N334" t="s">
        <v>4709</v>
      </c>
      <c r="O334" t="s">
        <v>4710</v>
      </c>
      <c r="P334" s="8">
        <f t="shared" si="24"/>
        <v>41</v>
      </c>
      <c r="Q334" s="14">
        <f t="shared" si="25"/>
        <v>150</v>
      </c>
      <c r="R334" s="14">
        <f t="shared" si="26"/>
        <v>150</v>
      </c>
    </row>
    <row r="335" spans="1:18" ht="12.95" customHeight="1" outlineLevel="2" x14ac:dyDescent="0.2">
      <c r="A335" t="s">
        <v>250</v>
      </c>
      <c r="B335" t="s">
        <v>397</v>
      </c>
      <c r="C335" t="s">
        <v>398</v>
      </c>
      <c r="D335" t="s">
        <v>400</v>
      </c>
      <c r="E335" s="34">
        <v>41213</v>
      </c>
      <c r="F335" s="34">
        <v>41241</v>
      </c>
      <c r="G335">
        <v>1650</v>
      </c>
      <c r="H335">
        <v>1650</v>
      </c>
      <c r="I335">
        <v>0</v>
      </c>
      <c r="J335">
        <v>0</v>
      </c>
      <c r="K335" s="14">
        <f t="shared" si="23"/>
        <v>-1250</v>
      </c>
      <c r="L335" s="35">
        <v>-1250</v>
      </c>
      <c r="M335" t="s">
        <v>4708</v>
      </c>
      <c r="N335" t="s">
        <v>4709</v>
      </c>
      <c r="O335" t="s">
        <v>4710</v>
      </c>
      <c r="P335" s="8">
        <f t="shared" si="24"/>
        <v>28</v>
      </c>
      <c r="Q335" s="14">
        <f t="shared" si="25"/>
        <v>400</v>
      </c>
      <c r="R335" s="14">
        <f t="shared" si="26"/>
        <v>400</v>
      </c>
    </row>
    <row r="336" spans="1:18" ht="12.95" customHeight="1" outlineLevel="2" x14ac:dyDescent="0.2">
      <c r="A336" t="s">
        <v>250</v>
      </c>
      <c r="B336" t="s">
        <v>401</v>
      </c>
      <c r="C336" t="s">
        <v>402</v>
      </c>
      <c r="D336" t="s">
        <v>403</v>
      </c>
      <c r="E336" s="34">
        <v>41179</v>
      </c>
      <c r="F336" s="34">
        <v>41220</v>
      </c>
      <c r="G336">
        <v>1750</v>
      </c>
      <c r="H336">
        <v>1750</v>
      </c>
      <c r="I336">
        <v>0</v>
      </c>
      <c r="J336">
        <v>0</v>
      </c>
      <c r="K336" s="14">
        <f t="shared" si="23"/>
        <v>-1500</v>
      </c>
      <c r="L336" s="35">
        <v>-1500</v>
      </c>
      <c r="M336" t="s">
        <v>4708</v>
      </c>
      <c r="N336" t="s">
        <v>4709</v>
      </c>
      <c r="O336" t="s">
        <v>4710</v>
      </c>
      <c r="P336" s="8">
        <f t="shared" si="24"/>
        <v>40</v>
      </c>
      <c r="Q336" s="14">
        <f t="shared" si="25"/>
        <v>250</v>
      </c>
      <c r="R336" s="14">
        <f t="shared" si="26"/>
        <v>250</v>
      </c>
    </row>
    <row r="337" spans="1:18" ht="12.95" customHeight="1" outlineLevel="2" x14ac:dyDescent="0.2">
      <c r="A337" t="s">
        <v>250</v>
      </c>
      <c r="B337" t="s">
        <v>401</v>
      </c>
      <c r="C337" t="s">
        <v>402</v>
      </c>
      <c r="D337" t="s">
        <v>404</v>
      </c>
      <c r="E337" s="34">
        <v>41180</v>
      </c>
      <c r="F337" s="34">
        <v>41220</v>
      </c>
      <c r="G337">
        <v>997</v>
      </c>
      <c r="H337">
        <v>997</v>
      </c>
      <c r="I337">
        <v>0</v>
      </c>
      <c r="J337">
        <v>0</v>
      </c>
      <c r="K337" s="14">
        <f t="shared" si="23"/>
        <v>-900</v>
      </c>
      <c r="L337" s="35">
        <v>-900</v>
      </c>
      <c r="M337" t="s">
        <v>4708</v>
      </c>
      <c r="N337" t="s">
        <v>4709</v>
      </c>
      <c r="O337" t="s">
        <v>4710</v>
      </c>
      <c r="P337" s="8">
        <f t="shared" si="24"/>
        <v>39</v>
      </c>
      <c r="Q337" s="14">
        <f t="shared" si="25"/>
        <v>97</v>
      </c>
      <c r="R337" s="14">
        <f t="shared" si="26"/>
        <v>97</v>
      </c>
    </row>
    <row r="338" spans="1:18" ht="12.95" customHeight="1" outlineLevel="2" x14ac:dyDescent="0.2">
      <c r="A338" t="s">
        <v>250</v>
      </c>
      <c r="B338" t="s">
        <v>401</v>
      </c>
      <c r="C338" t="s">
        <v>402</v>
      </c>
      <c r="D338" t="s">
        <v>405</v>
      </c>
      <c r="E338" s="34">
        <v>41183</v>
      </c>
      <c r="F338" s="34">
        <v>41220</v>
      </c>
      <c r="G338">
        <v>1793.57</v>
      </c>
      <c r="H338">
        <v>1793.57</v>
      </c>
      <c r="I338">
        <v>0</v>
      </c>
      <c r="J338">
        <v>0</v>
      </c>
      <c r="K338" s="14">
        <f t="shared" si="23"/>
        <v>-1450</v>
      </c>
      <c r="L338" s="35">
        <v>-1450</v>
      </c>
      <c r="M338" t="s">
        <v>4708</v>
      </c>
      <c r="N338" t="s">
        <v>4709</v>
      </c>
      <c r="O338" t="s">
        <v>4710</v>
      </c>
      <c r="P338" s="8">
        <f t="shared" si="24"/>
        <v>36</v>
      </c>
      <c r="Q338" s="14">
        <f t="shared" si="25"/>
        <v>343.56999999999994</v>
      </c>
      <c r="R338" s="14">
        <f t="shared" si="26"/>
        <v>343.56999999999994</v>
      </c>
    </row>
    <row r="339" spans="1:18" ht="12.95" customHeight="1" outlineLevel="2" x14ac:dyDescent="0.2">
      <c r="A339" t="s">
        <v>250</v>
      </c>
      <c r="B339" t="s">
        <v>401</v>
      </c>
      <c r="C339" t="s">
        <v>402</v>
      </c>
      <c r="D339" t="s">
        <v>406</v>
      </c>
      <c r="E339" s="34">
        <v>41190</v>
      </c>
      <c r="F339" s="34">
        <v>41228</v>
      </c>
      <c r="G339">
        <v>1994.3</v>
      </c>
      <c r="H339">
        <v>1994.3</v>
      </c>
      <c r="I339">
        <v>0</v>
      </c>
      <c r="J339">
        <v>0</v>
      </c>
      <c r="K339" s="14">
        <f t="shared" si="23"/>
        <v>-1750</v>
      </c>
      <c r="L339" s="35">
        <v>-1750</v>
      </c>
      <c r="M339" t="s">
        <v>4708</v>
      </c>
      <c r="N339" t="s">
        <v>4709</v>
      </c>
      <c r="O339" t="s">
        <v>4710</v>
      </c>
      <c r="P339" s="8">
        <f t="shared" si="24"/>
        <v>37</v>
      </c>
      <c r="Q339" s="14">
        <f t="shared" si="25"/>
        <v>244.29999999999995</v>
      </c>
      <c r="R339" s="14">
        <f t="shared" si="26"/>
        <v>244.29999999999995</v>
      </c>
    </row>
    <row r="340" spans="1:18" ht="12.95" customHeight="1" outlineLevel="2" x14ac:dyDescent="0.2">
      <c r="A340" t="s">
        <v>250</v>
      </c>
      <c r="B340" t="s">
        <v>401</v>
      </c>
      <c r="C340" t="s">
        <v>402</v>
      </c>
      <c r="D340" t="s">
        <v>407</v>
      </c>
      <c r="E340" s="34">
        <v>41190</v>
      </c>
      <c r="F340" s="34">
        <v>41228</v>
      </c>
      <c r="G340">
        <v>1877.75</v>
      </c>
      <c r="H340">
        <v>1877.75</v>
      </c>
      <c r="I340">
        <v>0</v>
      </c>
      <c r="J340">
        <v>0</v>
      </c>
      <c r="K340" s="14">
        <f t="shared" si="23"/>
        <v>-1650</v>
      </c>
      <c r="L340" s="35">
        <v>-1650</v>
      </c>
      <c r="M340" t="s">
        <v>4708</v>
      </c>
      <c r="N340" t="s">
        <v>4709</v>
      </c>
      <c r="O340" t="s">
        <v>4710</v>
      </c>
      <c r="P340" s="8">
        <f t="shared" si="24"/>
        <v>37</v>
      </c>
      <c r="Q340" s="14">
        <f t="shared" si="25"/>
        <v>227.75</v>
      </c>
      <c r="R340" s="14">
        <f t="shared" si="26"/>
        <v>227.75</v>
      </c>
    </row>
    <row r="341" spans="1:18" ht="12.95" customHeight="1" outlineLevel="2" x14ac:dyDescent="0.2">
      <c r="A341" t="s">
        <v>250</v>
      </c>
      <c r="B341" t="s">
        <v>401</v>
      </c>
      <c r="C341" t="s">
        <v>402</v>
      </c>
      <c r="D341" t="s">
        <v>408</v>
      </c>
      <c r="E341" s="34">
        <v>41190</v>
      </c>
      <c r="F341" s="34">
        <v>41228</v>
      </c>
      <c r="G341">
        <v>1820</v>
      </c>
      <c r="H341">
        <v>1820</v>
      </c>
      <c r="I341">
        <v>0</v>
      </c>
      <c r="J341">
        <v>0</v>
      </c>
      <c r="K341" s="14">
        <f t="shared" si="23"/>
        <v>-1600</v>
      </c>
      <c r="L341" s="35">
        <v>-1600</v>
      </c>
      <c r="M341" t="s">
        <v>4708</v>
      </c>
      <c r="N341" t="s">
        <v>4709</v>
      </c>
      <c r="O341" t="s">
        <v>4710</v>
      </c>
      <c r="P341" s="8">
        <f t="shared" si="24"/>
        <v>37</v>
      </c>
      <c r="Q341" s="14">
        <f t="shared" si="25"/>
        <v>220</v>
      </c>
      <c r="R341" s="14">
        <f t="shared" si="26"/>
        <v>220</v>
      </c>
    </row>
    <row r="342" spans="1:18" ht="12.95" customHeight="1" outlineLevel="2" x14ac:dyDescent="0.2">
      <c r="A342" t="s">
        <v>250</v>
      </c>
      <c r="B342" t="s">
        <v>401</v>
      </c>
      <c r="C342" t="s">
        <v>402</v>
      </c>
      <c r="D342" t="s">
        <v>409</v>
      </c>
      <c r="E342" s="34">
        <v>41190</v>
      </c>
      <c r="F342" s="34">
        <v>41228</v>
      </c>
      <c r="G342">
        <v>2100</v>
      </c>
      <c r="H342">
        <v>2100</v>
      </c>
      <c r="I342">
        <v>0</v>
      </c>
      <c r="J342">
        <v>0</v>
      </c>
      <c r="K342" s="14">
        <f t="shared" si="23"/>
        <v>-1700</v>
      </c>
      <c r="L342" s="35">
        <v>-1700</v>
      </c>
      <c r="M342" t="s">
        <v>4708</v>
      </c>
      <c r="N342" t="s">
        <v>4709</v>
      </c>
      <c r="O342" t="s">
        <v>4710</v>
      </c>
      <c r="P342" s="8">
        <f t="shared" si="24"/>
        <v>37</v>
      </c>
      <c r="Q342" s="14">
        <f t="shared" si="25"/>
        <v>400</v>
      </c>
      <c r="R342" s="14">
        <f t="shared" si="26"/>
        <v>400</v>
      </c>
    </row>
    <row r="343" spans="1:18" ht="12.95" customHeight="1" outlineLevel="2" x14ac:dyDescent="0.2">
      <c r="A343" t="s">
        <v>250</v>
      </c>
      <c r="B343" t="s">
        <v>410</v>
      </c>
      <c r="C343" t="s">
        <v>411</v>
      </c>
      <c r="D343" t="s">
        <v>412</v>
      </c>
      <c r="E343" s="34">
        <v>41186</v>
      </c>
      <c r="F343" s="34">
        <v>41222</v>
      </c>
      <c r="G343">
        <v>582.75</v>
      </c>
      <c r="H343">
        <v>582.75</v>
      </c>
      <c r="I343">
        <v>0</v>
      </c>
      <c r="J343">
        <v>0</v>
      </c>
      <c r="K343" s="14">
        <f t="shared" si="23"/>
        <v>-456.7</v>
      </c>
      <c r="L343" s="35">
        <v>-456.7</v>
      </c>
      <c r="M343" t="s">
        <v>4708</v>
      </c>
      <c r="N343" t="s">
        <v>4709</v>
      </c>
      <c r="O343" t="s">
        <v>4710</v>
      </c>
      <c r="P343" s="8">
        <f t="shared" si="24"/>
        <v>35</v>
      </c>
      <c r="Q343" s="14">
        <f t="shared" si="25"/>
        <v>126.05000000000001</v>
      </c>
      <c r="R343" s="14">
        <f t="shared" si="26"/>
        <v>126.05000000000001</v>
      </c>
    </row>
    <row r="344" spans="1:18" ht="12.95" customHeight="1" outlineLevel="2" x14ac:dyDescent="0.2">
      <c r="A344" t="s">
        <v>250</v>
      </c>
      <c r="B344" t="s">
        <v>410</v>
      </c>
      <c r="C344" t="s">
        <v>411</v>
      </c>
      <c r="D344" t="s">
        <v>413</v>
      </c>
      <c r="E344" s="34">
        <v>41199</v>
      </c>
      <c r="F344" s="34">
        <v>41222</v>
      </c>
      <c r="G344">
        <v>1600</v>
      </c>
      <c r="H344">
        <v>1600</v>
      </c>
      <c r="I344">
        <v>0</v>
      </c>
      <c r="J344">
        <v>0</v>
      </c>
      <c r="K344" s="14">
        <f t="shared" si="23"/>
        <v>-1300</v>
      </c>
      <c r="L344" s="35">
        <v>-1300</v>
      </c>
      <c r="M344" t="s">
        <v>4708</v>
      </c>
      <c r="N344" t="s">
        <v>4709</v>
      </c>
      <c r="O344" t="s">
        <v>4710</v>
      </c>
      <c r="P344" s="8">
        <f t="shared" si="24"/>
        <v>22</v>
      </c>
      <c r="Q344" s="14">
        <f t="shared" si="25"/>
        <v>300</v>
      </c>
      <c r="R344" s="14">
        <f t="shared" si="26"/>
        <v>300</v>
      </c>
    </row>
    <row r="345" spans="1:18" ht="12.95" customHeight="1" outlineLevel="2" x14ac:dyDescent="0.2">
      <c r="A345" t="s">
        <v>250</v>
      </c>
      <c r="B345" t="s">
        <v>410</v>
      </c>
      <c r="C345" t="s">
        <v>411</v>
      </c>
      <c r="D345" t="s">
        <v>414</v>
      </c>
      <c r="E345" s="34">
        <v>41186</v>
      </c>
      <c r="F345" s="34">
        <v>41222</v>
      </c>
      <c r="G345">
        <v>520</v>
      </c>
      <c r="H345">
        <v>520</v>
      </c>
      <c r="I345">
        <v>0</v>
      </c>
      <c r="J345">
        <v>0</v>
      </c>
      <c r="K345" s="14">
        <f t="shared" si="23"/>
        <v>-445</v>
      </c>
      <c r="L345" s="35">
        <v>-445</v>
      </c>
      <c r="M345" t="s">
        <v>4708</v>
      </c>
      <c r="N345" t="s">
        <v>4709</v>
      </c>
      <c r="O345" t="s">
        <v>4710</v>
      </c>
      <c r="P345" s="8">
        <f t="shared" si="24"/>
        <v>35</v>
      </c>
      <c r="Q345" s="14">
        <f t="shared" si="25"/>
        <v>75</v>
      </c>
      <c r="R345" s="14">
        <f t="shared" si="26"/>
        <v>75</v>
      </c>
    </row>
    <row r="346" spans="1:18" ht="12.95" customHeight="1" outlineLevel="2" x14ac:dyDescent="0.2">
      <c r="A346" t="s">
        <v>250</v>
      </c>
      <c r="B346" t="s">
        <v>410</v>
      </c>
      <c r="C346" t="s">
        <v>411</v>
      </c>
      <c r="D346" t="s">
        <v>415</v>
      </c>
      <c r="E346" s="34">
        <v>41186</v>
      </c>
      <c r="F346" s="34">
        <v>41222</v>
      </c>
      <c r="G346">
        <v>395</v>
      </c>
      <c r="H346">
        <v>395</v>
      </c>
      <c r="I346">
        <v>0</v>
      </c>
      <c r="J346">
        <v>0</v>
      </c>
      <c r="K346" s="14">
        <f t="shared" si="23"/>
        <v>-317.19</v>
      </c>
      <c r="L346" s="35">
        <v>-317.19</v>
      </c>
      <c r="M346" t="s">
        <v>4708</v>
      </c>
      <c r="N346" t="s">
        <v>4709</v>
      </c>
      <c r="O346" t="s">
        <v>4710</v>
      </c>
      <c r="P346" s="8">
        <f t="shared" si="24"/>
        <v>35</v>
      </c>
      <c r="Q346" s="14">
        <f t="shared" si="25"/>
        <v>77.81</v>
      </c>
      <c r="R346" s="14">
        <f t="shared" si="26"/>
        <v>77.81</v>
      </c>
    </row>
    <row r="347" spans="1:18" ht="12.95" customHeight="1" outlineLevel="2" x14ac:dyDescent="0.2">
      <c r="A347" t="s">
        <v>250</v>
      </c>
      <c r="B347" t="s">
        <v>410</v>
      </c>
      <c r="C347" t="s">
        <v>411</v>
      </c>
      <c r="D347" t="s">
        <v>416</v>
      </c>
      <c r="E347" s="34">
        <v>41186</v>
      </c>
      <c r="F347" s="34">
        <v>41222</v>
      </c>
      <c r="G347">
        <v>1300</v>
      </c>
      <c r="H347">
        <v>1300</v>
      </c>
      <c r="I347">
        <v>0</v>
      </c>
      <c r="J347">
        <v>0</v>
      </c>
      <c r="K347" s="14">
        <f t="shared" si="23"/>
        <v>-769.3</v>
      </c>
      <c r="L347" s="35">
        <v>-769.3</v>
      </c>
      <c r="M347" t="s">
        <v>4708</v>
      </c>
      <c r="N347" t="s">
        <v>4709</v>
      </c>
      <c r="O347" t="s">
        <v>4710</v>
      </c>
      <c r="P347" s="8">
        <f t="shared" si="24"/>
        <v>35</v>
      </c>
      <c r="Q347" s="14">
        <f t="shared" si="25"/>
        <v>530.70000000000005</v>
      </c>
      <c r="R347" s="14">
        <f t="shared" si="26"/>
        <v>530.70000000000005</v>
      </c>
    </row>
    <row r="348" spans="1:18" ht="12.95" customHeight="1" outlineLevel="2" x14ac:dyDescent="0.2">
      <c r="A348" t="s">
        <v>250</v>
      </c>
      <c r="B348" t="s">
        <v>410</v>
      </c>
      <c r="C348" t="s">
        <v>411</v>
      </c>
      <c r="D348" t="s">
        <v>417</v>
      </c>
      <c r="E348" s="34">
        <v>41211</v>
      </c>
      <c r="F348" s="34">
        <v>41234</v>
      </c>
      <c r="G348">
        <v>1340</v>
      </c>
      <c r="H348">
        <v>1340</v>
      </c>
      <c r="I348">
        <v>0</v>
      </c>
      <c r="J348">
        <v>0</v>
      </c>
      <c r="K348" s="14">
        <f t="shared" si="23"/>
        <v>-1240</v>
      </c>
      <c r="L348" s="35">
        <v>-1240</v>
      </c>
      <c r="M348" t="s">
        <v>4708</v>
      </c>
      <c r="N348" t="s">
        <v>4709</v>
      </c>
      <c r="O348" t="s">
        <v>4710</v>
      </c>
      <c r="P348" s="8">
        <f t="shared" si="24"/>
        <v>22</v>
      </c>
      <c r="Q348" s="14">
        <f t="shared" si="25"/>
        <v>100</v>
      </c>
      <c r="R348" s="14">
        <f t="shared" si="26"/>
        <v>100</v>
      </c>
    </row>
    <row r="349" spans="1:18" ht="12.95" customHeight="1" outlineLevel="2" x14ac:dyDescent="0.2">
      <c r="A349" t="s">
        <v>250</v>
      </c>
      <c r="B349" t="s">
        <v>410</v>
      </c>
      <c r="C349" t="s">
        <v>411</v>
      </c>
      <c r="D349" t="s">
        <v>418</v>
      </c>
      <c r="E349" s="34">
        <v>41205</v>
      </c>
      <c r="F349" s="34">
        <v>41222</v>
      </c>
      <c r="G349">
        <v>2795</v>
      </c>
      <c r="H349">
        <v>2795</v>
      </c>
      <c r="I349">
        <v>0</v>
      </c>
      <c r="J349">
        <v>0</v>
      </c>
      <c r="K349" s="14">
        <f t="shared" si="23"/>
        <v>-2217.6999999999998</v>
      </c>
      <c r="L349" s="35">
        <v>-2217.6999999999998</v>
      </c>
      <c r="M349" t="s">
        <v>4708</v>
      </c>
      <c r="N349" t="s">
        <v>4709</v>
      </c>
      <c r="O349" t="s">
        <v>4710</v>
      </c>
      <c r="P349" s="8">
        <f t="shared" si="24"/>
        <v>16</v>
      </c>
      <c r="Q349" s="14">
        <f t="shared" si="25"/>
        <v>577.30000000000018</v>
      </c>
      <c r="R349" s="14">
        <f t="shared" si="26"/>
        <v>577.30000000000018</v>
      </c>
    </row>
    <row r="350" spans="1:18" ht="12.95" customHeight="1" outlineLevel="2" x14ac:dyDescent="0.2">
      <c r="A350" t="s">
        <v>250</v>
      </c>
      <c r="B350" t="s">
        <v>410</v>
      </c>
      <c r="C350" t="s">
        <v>411</v>
      </c>
      <c r="D350" t="s">
        <v>419</v>
      </c>
      <c r="E350" s="34">
        <v>41198</v>
      </c>
      <c r="F350" s="34">
        <v>41222</v>
      </c>
      <c r="G350">
        <v>1300</v>
      </c>
      <c r="H350">
        <v>1300</v>
      </c>
      <c r="I350">
        <v>0</v>
      </c>
      <c r="J350">
        <v>0</v>
      </c>
      <c r="K350" s="14">
        <f t="shared" si="23"/>
        <v>-974.3</v>
      </c>
      <c r="L350" s="35">
        <v>-974.3</v>
      </c>
      <c r="M350" t="s">
        <v>4708</v>
      </c>
      <c r="N350" t="s">
        <v>4709</v>
      </c>
      <c r="O350" t="s">
        <v>4710</v>
      </c>
      <c r="P350" s="8">
        <f t="shared" si="24"/>
        <v>23</v>
      </c>
      <c r="Q350" s="14">
        <f t="shared" si="25"/>
        <v>325.70000000000005</v>
      </c>
      <c r="R350" s="14">
        <f t="shared" si="26"/>
        <v>325.70000000000005</v>
      </c>
    </row>
    <row r="351" spans="1:18" ht="12.95" customHeight="1" outlineLevel="2" x14ac:dyDescent="0.2">
      <c r="A351" t="s">
        <v>250</v>
      </c>
      <c r="B351" t="s">
        <v>410</v>
      </c>
      <c r="C351" t="s">
        <v>411</v>
      </c>
      <c r="D351" t="s">
        <v>420</v>
      </c>
      <c r="E351" s="34">
        <v>41198</v>
      </c>
      <c r="F351" s="34">
        <v>41222</v>
      </c>
      <c r="G351">
        <v>1267.5</v>
      </c>
      <c r="H351">
        <v>1267.5</v>
      </c>
      <c r="I351">
        <v>0</v>
      </c>
      <c r="J351">
        <v>0</v>
      </c>
      <c r="K351" s="14">
        <f t="shared" si="23"/>
        <v>-906.7</v>
      </c>
      <c r="L351" s="35">
        <v>-906.7</v>
      </c>
      <c r="M351" t="s">
        <v>4708</v>
      </c>
      <c r="N351" t="s">
        <v>4709</v>
      </c>
      <c r="O351" t="s">
        <v>4710</v>
      </c>
      <c r="P351" s="8">
        <f t="shared" si="24"/>
        <v>23</v>
      </c>
      <c r="Q351" s="14">
        <f t="shared" si="25"/>
        <v>360.79999999999995</v>
      </c>
      <c r="R351" s="14">
        <f t="shared" si="26"/>
        <v>360.79999999999995</v>
      </c>
    </row>
    <row r="352" spans="1:18" ht="12.95" customHeight="1" outlineLevel="2" x14ac:dyDescent="0.2">
      <c r="A352" t="s">
        <v>250</v>
      </c>
      <c r="B352" t="s">
        <v>410</v>
      </c>
      <c r="C352" t="s">
        <v>411</v>
      </c>
      <c r="D352" t="s">
        <v>421</v>
      </c>
      <c r="E352" s="34">
        <v>41204</v>
      </c>
      <c r="F352" s="34">
        <v>41222</v>
      </c>
      <c r="G352">
        <v>720.02</v>
      </c>
      <c r="H352">
        <v>720.02</v>
      </c>
      <c r="I352">
        <v>0</v>
      </c>
      <c r="J352">
        <v>0</v>
      </c>
      <c r="K352" s="14">
        <f t="shared" si="23"/>
        <v>-500</v>
      </c>
      <c r="L352" s="35">
        <v>-500</v>
      </c>
      <c r="M352" t="s">
        <v>4708</v>
      </c>
      <c r="N352" t="s">
        <v>4709</v>
      </c>
      <c r="O352" t="s">
        <v>4710</v>
      </c>
      <c r="P352" s="8">
        <f t="shared" si="24"/>
        <v>17</v>
      </c>
      <c r="Q352" s="14">
        <f t="shared" si="25"/>
        <v>220.01999999999998</v>
      </c>
      <c r="R352" s="14">
        <f t="shared" si="26"/>
        <v>220.01999999999998</v>
      </c>
    </row>
    <row r="353" spans="1:18" ht="12.95" customHeight="1" outlineLevel="2" x14ac:dyDescent="0.2">
      <c r="A353" t="s">
        <v>250</v>
      </c>
      <c r="B353" t="s">
        <v>410</v>
      </c>
      <c r="C353" t="s">
        <v>411</v>
      </c>
      <c r="D353" t="s">
        <v>422</v>
      </c>
      <c r="E353" s="34">
        <v>41208</v>
      </c>
      <c r="F353" s="34">
        <v>41229</v>
      </c>
      <c r="G353">
        <v>777</v>
      </c>
      <c r="H353">
        <v>777</v>
      </c>
      <c r="I353">
        <v>0</v>
      </c>
      <c r="J353">
        <v>0</v>
      </c>
      <c r="K353" s="14">
        <f t="shared" si="23"/>
        <v>-500</v>
      </c>
      <c r="L353" s="35">
        <v>-500</v>
      </c>
      <c r="M353" t="s">
        <v>4708</v>
      </c>
      <c r="N353" t="s">
        <v>4709</v>
      </c>
      <c r="O353" t="s">
        <v>4710</v>
      </c>
      <c r="P353" s="8">
        <f t="shared" si="24"/>
        <v>20</v>
      </c>
      <c r="Q353" s="14">
        <f t="shared" si="25"/>
        <v>277</v>
      </c>
      <c r="R353" s="14">
        <f t="shared" si="26"/>
        <v>277</v>
      </c>
    </row>
    <row r="354" spans="1:18" ht="12.95" customHeight="1" outlineLevel="2" x14ac:dyDescent="0.2">
      <c r="A354" t="s">
        <v>250</v>
      </c>
      <c r="B354" t="s">
        <v>410</v>
      </c>
      <c r="C354" t="s">
        <v>411</v>
      </c>
      <c r="D354" t="s">
        <v>423</v>
      </c>
      <c r="E354" s="34">
        <v>41228</v>
      </c>
      <c r="F354" s="34">
        <v>41229</v>
      </c>
      <c r="G354">
        <v>-777</v>
      </c>
      <c r="H354">
        <v>-777</v>
      </c>
      <c r="I354">
        <v>0</v>
      </c>
      <c r="J354">
        <v>0</v>
      </c>
      <c r="K354" s="14">
        <f t="shared" si="23"/>
        <v>500</v>
      </c>
      <c r="L354" s="35">
        <v>500</v>
      </c>
      <c r="M354" t="s">
        <v>4708</v>
      </c>
      <c r="N354" t="s">
        <v>4709</v>
      </c>
      <c r="O354" t="s">
        <v>4710</v>
      </c>
      <c r="P354" s="8">
        <f t="shared" si="24"/>
        <v>1</v>
      </c>
      <c r="Q354" s="14">
        <f t="shared" si="25"/>
        <v>-277</v>
      </c>
      <c r="R354" s="14">
        <f t="shared" si="26"/>
        <v>-277</v>
      </c>
    </row>
    <row r="355" spans="1:18" ht="12.95" customHeight="1" outlineLevel="2" x14ac:dyDescent="0.2">
      <c r="A355" t="s">
        <v>250</v>
      </c>
      <c r="B355" t="s">
        <v>410</v>
      </c>
      <c r="C355" t="s">
        <v>411</v>
      </c>
      <c r="D355" t="s">
        <v>424</v>
      </c>
      <c r="E355" s="34">
        <v>41208</v>
      </c>
      <c r="F355" s="34">
        <v>41234</v>
      </c>
      <c r="G355">
        <v>1813</v>
      </c>
      <c r="H355">
        <v>1813</v>
      </c>
      <c r="I355">
        <v>0</v>
      </c>
      <c r="J355">
        <v>0</v>
      </c>
      <c r="K355" s="14">
        <f t="shared" si="23"/>
        <v>-1388.2</v>
      </c>
      <c r="L355" s="35">
        <v>-1388.2</v>
      </c>
      <c r="M355" t="s">
        <v>4708</v>
      </c>
      <c r="N355" t="s">
        <v>4709</v>
      </c>
      <c r="O355" t="s">
        <v>4710</v>
      </c>
      <c r="P355" s="8">
        <f t="shared" si="24"/>
        <v>25</v>
      </c>
      <c r="Q355" s="14">
        <f t="shared" si="25"/>
        <v>424.79999999999995</v>
      </c>
      <c r="R355" s="14">
        <f t="shared" si="26"/>
        <v>424.79999999999995</v>
      </c>
    </row>
    <row r="356" spans="1:18" ht="12.95" customHeight="1" outlineLevel="2" x14ac:dyDescent="0.2">
      <c r="A356" t="s">
        <v>250</v>
      </c>
      <c r="B356" t="s">
        <v>410</v>
      </c>
      <c r="C356" t="s">
        <v>411</v>
      </c>
      <c r="D356" t="s">
        <v>425</v>
      </c>
      <c r="E356" s="34">
        <v>41205</v>
      </c>
      <c r="F356" s="34">
        <v>41222</v>
      </c>
      <c r="G356">
        <v>1262.6300000000001</v>
      </c>
      <c r="H356">
        <v>1262.6300000000001</v>
      </c>
      <c r="I356">
        <v>0</v>
      </c>
      <c r="J356">
        <v>0</v>
      </c>
      <c r="K356" s="14">
        <f t="shared" si="23"/>
        <v>-906.1</v>
      </c>
      <c r="L356" s="35">
        <v>-906.1</v>
      </c>
      <c r="M356" t="s">
        <v>4708</v>
      </c>
      <c r="N356" t="s">
        <v>4709</v>
      </c>
      <c r="O356" t="s">
        <v>4710</v>
      </c>
      <c r="P356" s="8">
        <f t="shared" si="24"/>
        <v>16</v>
      </c>
      <c r="Q356" s="14">
        <f t="shared" si="25"/>
        <v>356.53000000000009</v>
      </c>
      <c r="R356" s="14">
        <f t="shared" si="26"/>
        <v>356.53000000000009</v>
      </c>
    </row>
    <row r="357" spans="1:18" ht="12.95" customHeight="1" outlineLevel="2" x14ac:dyDescent="0.2">
      <c r="A357" t="s">
        <v>250</v>
      </c>
      <c r="B357" t="s">
        <v>410</v>
      </c>
      <c r="C357" t="s">
        <v>411</v>
      </c>
      <c r="D357" t="s">
        <v>426</v>
      </c>
      <c r="E357" s="34">
        <v>41198</v>
      </c>
      <c r="F357" s="34">
        <v>41222</v>
      </c>
      <c r="G357">
        <v>764.05</v>
      </c>
      <c r="H357">
        <v>764.05</v>
      </c>
      <c r="I357">
        <v>0</v>
      </c>
      <c r="J357">
        <v>0</v>
      </c>
      <c r="K357" s="14">
        <f t="shared" si="23"/>
        <v>-569.29999999999995</v>
      </c>
      <c r="L357" s="35">
        <v>-569.29999999999995</v>
      </c>
      <c r="M357" t="s">
        <v>4708</v>
      </c>
      <c r="N357" t="s">
        <v>4709</v>
      </c>
      <c r="O357" t="s">
        <v>4710</v>
      </c>
      <c r="P357" s="8">
        <f t="shared" si="24"/>
        <v>23</v>
      </c>
      <c r="Q357" s="14">
        <f t="shared" si="25"/>
        <v>194.75</v>
      </c>
      <c r="R357" s="14">
        <f t="shared" si="26"/>
        <v>194.75</v>
      </c>
    </row>
    <row r="358" spans="1:18" ht="12.95" customHeight="1" outlineLevel="2" x14ac:dyDescent="0.2">
      <c r="A358" t="s">
        <v>250</v>
      </c>
      <c r="B358" t="s">
        <v>410</v>
      </c>
      <c r="C358" t="s">
        <v>411</v>
      </c>
      <c r="D358" t="s">
        <v>427</v>
      </c>
      <c r="E358" s="34">
        <v>41199</v>
      </c>
      <c r="F358" s="34">
        <v>41222</v>
      </c>
      <c r="G358">
        <v>595</v>
      </c>
      <c r="H358">
        <v>595</v>
      </c>
      <c r="I358">
        <v>0</v>
      </c>
      <c r="J358">
        <v>0</v>
      </c>
      <c r="K358" s="14">
        <f t="shared" si="23"/>
        <v>-450</v>
      </c>
      <c r="L358" s="35">
        <v>-450</v>
      </c>
      <c r="M358" t="s">
        <v>4708</v>
      </c>
      <c r="N358" t="s">
        <v>4709</v>
      </c>
      <c r="O358" t="s">
        <v>4710</v>
      </c>
      <c r="P358" s="8">
        <f t="shared" si="24"/>
        <v>22</v>
      </c>
      <c r="Q358" s="14">
        <f t="shared" si="25"/>
        <v>145</v>
      </c>
      <c r="R358" s="14">
        <f t="shared" si="26"/>
        <v>145</v>
      </c>
    </row>
    <row r="359" spans="1:18" ht="12.95" customHeight="1" outlineLevel="2" x14ac:dyDescent="0.2">
      <c r="A359" t="s">
        <v>250</v>
      </c>
      <c r="B359" t="s">
        <v>410</v>
      </c>
      <c r="C359" t="s">
        <v>411</v>
      </c>
      <c r="D359" t="s">
        <v>428</v>
      </c>
      <c r="E359" s="34">
        <v>41212</v>
      </c>
      <c r="F359" s="34">
        <v>41228</v>
      </c>
      <c r="G359">
        <v>1290</v>
      </c>
      <c r="H359">
        <v>1290</v>
      </c>
      <c r="I359">
        <v>0</v>
      </c>
      <c r="J359">
        <v>0</v>
      </c>
      <c r="K359" s="14">
        <f t="shared" si="23"/>
        <v>-1080</v>
      </c>
      <c r="L359" s="35">
        <v>-1080</v>
      </c>
      <c r="M359" t="s">
        <v>4708</v>
      </c>
      <c r="N359" t="s">
        <v>4709</v>
      </c>
      <c r="O359" t="s">
        <v>4710</v>
      </c>
      <c r="P359" s="8">
        <f t="shared" si="24"/>
        <v>15</v>
      </c>
      <c r="Q359" s="14">
        <f t="shared" si="25"/>
        <v>210</v>
      </c>
      <c r="R359" s="14">
        <f t="shared" si="26"/>
        <v>210</v>
      </c>
    </row>
    <row r="360" spans="1:18" ht="12.95" customHeight="1" outlineLevel="2" x14ac:dyDescent="0.2">
      <c r="A360" t="s">
        <v>250</v>
      </c>
      <c r="B360" t="s">
        <v>410</v>
      </c>
      <c r="C360" t="s">
        <v>411</v>
      </c>
      <c r="D360" t="s">
        <v>429</v>
      </c>
      <c r="E360" s="34">
        <v>41226</v>
      </c>
      <c r="F360" s="34">
        <v>41228</v>
      </c>
      <c r="G360">
        <v>-1290</v>
      </c>
      <c r="H360">
        <v>-1290</v>
      </c>
      <c r="I360">
        <v>0</v>
      </c>
      <c r="J360">
        <v>0</v>
      </c>
      <c r="K360" s="14">
        <f t="shared" si="23"/>
        <v>1080</v>
      </c>
      <c r="L360" s="35">
        <v>1080</v>
      </c>
      <c r="M360" t="s">
        <v>4708</v>
      </c>
      <c r="N360" t="s">
        <v>4709</v>
      </c>
      <c r="O360" t="s">
        <v>4710</v>
      </c>
      <c r="P360" s="8">
        <f t="shared" si="24"/>
        <v>2</v>
      </c>
      <c r="Q360" s="14">
        <f t="shared" si="25"/>
        <v>-210</v>
      </c>
      <c r="R360" s="14">
        <f t="shared" si="26"/>
        <v>-210</v>
      </c>
    </row>
    <row r="361" spans="1:18" ht="12.95" customHeight="1" outlineLevel="2" x14ac:dyDescent="0.2">
      <c r="A361" t="s">
        <v>250</v>
      </c>
      <c r="B361" t="s">
        <v>410</v>
      </c>
      <c r="C361" t="s">
        <v>411</v>
      </c>
      <c r="D361" t="s">
        <v>430</v>
      </c>
      <c r="E361" s="34">
        <v>41201</v>
      </c>
      <c r="F361" s="34">
        <v>41229</v>
      </c>
      <c r="G361">
        <v>181.3</v>
      </c>
      <c r="H361">
        <v>181.3</v>
      </c>
      <c r="I361">
        <v>0</v>
      </c>
      <c r="J361">
        <v>0</v>
      </c>
      <c r="K361" s="14">
        <f t="shared" si="23"/>
        <v>-78</v>
      </c>
      <c r="L361" s="35">
        <v>-78</v>
      </c>
      <c r="M361" t="s">
        <v>4708</v>
      </c>
      <c r="N361" t="s">
        <v>4709</v>
      </c>
      <c r="O361" t="s">
        <v>4710</v>
      </c>
      <c r="P361" s="8">
        <f t="shared" si="24"/>
        <v>27</v>
      </c>
      <c r="Q361" s="14">
        <f t="shared" si="25"/>
        <v>103.30000000000001</v>
      </c>
      <c r="R361" s="14">
        <f t="shared" si="26"/>
        <v>103.30000000000001</v>
      </c>
    </row>
    <row r="362" spans="1:18" ht="12.95" customHeight="1" outlineLevel="2" x14ac:dyDescent="0.2">
      <c r="A362" t="s">
        <v>250</v>
      </c>
      <c r="B362" t="s">
        <v>410</v>
      </c>
      <c r="C362" t="s">
        <v>411</v>
      </c>
      <c r="D362" t="s">
        <v>431</v>
      </c>
      <c r="E362" s="34">
        <v>41228</v>
      </c>
      <c r="F362" s="34">
        <v>41229</v>
      </c>
      <c r="G362">
        <v>-181.3</v>
      </c>
      <c r="H362">
        <v>-181.3</v>
      </c>
      <c r="I362">
        <v>0</v>
      </c>
      <c r="J362">
        <v>0</v>
      </c>
      <c r="K362" s="14">
        <f t="shared" si="23"/>
        <v>78</v>
      </c>
      <c r="L362" s="35">
        <v>78</v>
      </c>
      <c r="M362" t="s">
        <v>4708</v>
      </c>
      <c r="N362" t="s">
        <v>4709</v>
      </c>
      <c r="O362" t="s">
        <v>4710</v>
      </c>
      <c r="P362" s="8">
        <f t="shared" si="24"/>
        <v>1</v>
      </c>
      <c r="Q362" s="14">
        <f t="shared" si="25"/>
        <v>-103.30000000000001</v>
      </c>
      <c r="R362" s="14">
        <f t="shared" si="26"/>
        <v>-103.30000000000001</v>
      </c>
    </row>
    <row r="363" spans="1:18" ht="12.95" customHeight="1" outlineLevel="2" x14ac:dyDescent="0.2">
      <c r="A363" t="s">
        <v>250</v>
      </c>
      <c r="B363" t="s">
        <v>410</v>
      </c>
      <c r="C363" t="s">
        <v>411</v>
      </c>
      <c r="D363" t="s">
        <v>432</v>
      </c>
      <c r="E363" s="34">
        <v>41215</v>
      </c>
      <c r="F363" s="34">
        <v>41239</v>
      </c>
      <c r="G363">
        <v>1813</v>
      </c>
      <c r="H363">
        <v>1813</v>
      </c>
      <c r="I363">
        <v>0</v>
      </c>
      <c r="J363">
        <v>0</v>
      </c>
      <c r="K363" s="14">
        <f t="shared" si="23"/>
        <v>-1388.2</v>
      </c>
      <c r="L363" s="35">
        <v>-1388.2</v>
      </c>
      <c r="M363" t="s">
        <v>4708</v>
      </c>
      <c r="N363" t="s">
        <v>4709</v>
      </c>
      <c r="O363" t="s">
        <v>4710</v>
      </c>
      <c r="P363" s="8">
        <f t="shared" si="24"/>
        <v>24</v>
      </c>
      <c r="Q363" s="14">
        <f t="shared" si="25"/>
        <v>424.79999999999995</v>
      </c>
      <c r="R363" s="14">
        <f t="shared" si="26"/>
        <v>424.79999999999995</v>
      </c>
    </row>
    <row r="364" spans="1:18" ht="12.95" customHeight="1" outlineLevel="2" x14ac:dyDescent="0.2">
      <c r="A364" t="s">
        <v>250</v>
      </c>
      <c r="B364" t="s">
        <v>410</v>
      </c>
      <c r="C364" t="s">
        <v>411</v>
      </c>
      <c r="D364" t="s">
        <v>433</v>
      </c>
      <c r="E364" s="34">
        <v>41212</v>
      </c>
      <c r="F364" s="34">
        <v>41234</v>
      </c>
      <c r="G364">
        <v>1295</v>
      </c>
      <c r="H364">
        <v>1295</v>
      </c>
      <c r="I364">
        <v>0</v>
      </c>
      <c r="J364">
        <v>0</v>
      </c>
      <c r="K364" s="14">
        <f t="shared" si="23"/>
        <v>-969.3</v>
      </c>
      <c r="L364" s="35">
        <v>-969.3</v>
      </c>
      <c r="M364" t="s">
        <v>4708</v>
      </c>
      <c r="N364" t="s">
        <v>4709</v>
      </c>
      <c r="O364" t="s">
        <v>4710</v>
      </c>
      <c r="P364" s="8">
        <f t="shared" si="24"/>
        <v>21</v>
      </c>
      <c r="Q364" s="14">
        <f t="shared" si="25"/>
        <v>325.70000000000005</v>
      </c>
      <c r="R364" s="14">
        <f t="shared" si="26"/>
        <v>325.70000000000005</v>
      </c>
    </row>
    <row r="365" spans="1:18" ht="12.95" customHeight="1" outlineLevel="2" x14ac:dyDescent="0.2">
      <c r="A365" t="s">
        <v>250</v>
      </c>
      <c r="B365" t="s">
        <v>410</v>
      </c>
      <c r="C365" t="s">
        <v>411</v>
      </c>
      <c r="D365" t="s">
        <v>434</v>
      </c>
      <c r="E365" s="34">
        <v>41212</v>
      </c>
      <c r="F365" s="34">
        <v>41234</v>
      </c>
      <c r="G365">
        <v>1813</v>
      </c>
      <c r="H365">
        <v>1813</v>
      </c>
      <c r="I365">
        <v>0</v>
      </c>
      <c r="J365">
        <v>0</v>
      </c>
      <c r="K365" s="14">
        <f t="shared" si="23"/>
        <v>-1419.3</v>
      </c>
      <c r="L365" s="35">
        <v>-1419.3</v>
      </c>
      <c r="M365" t="s">
        <v>4708</v>
      </c>
      <c r="N365" t="s">
        <v>4709</v>
      </c>
      <c r="O365" t="s">
        <v>4710</v>
      </c>
      <c r="P365" s="8">
        <f t="shared" si="24"/>
        <v>21</v>
      </c>
      <c r="Q365" s="14">
        <f t="shared" si="25"/>
        <v>393.70000000000005</v>
      </c>
      <c r="R365" s="14">
        <f t="shared" si="26"/>
        <v>393.70000000000005</v>
      </c>
    </row>
    <row r="366" spans="1:18" ht="12.95" customHeight="1" outlineLevel="2" x14ac:dyDescent="0.2">
      <c r="A366" t="s">
        <v>250</v>
      </c>
      <c r="B366" t="s">
        <v>410</v>
      </c>
      <c r="C366" t="s">
        <v>411</v>
      </c>
      <c r="D366" t="s">
        <v>435</v>
      </c>
      <c r="E366" s="34">
        <v>41212</v>
      </c>
      <c r="F366" s="34">
        <v>41234</v>
      </c>
      <c r="G366">
        <v>764.05</v>
      </c>
      <c r="H366">
        <v>764.05</v>
      </c>
      <c r="I366">
        <v>0</v>
      </c>
      <c r="J366">
        <v>0</v>
      </c>
      <c r="K366" s="14">
        <f t="shared" si="23"/>
        <v>-519.29999999999995</v>
      </c>
      <c r="L366" s="35">
        <v>-519.29999999999995</v>
      </c>
      <c r="M366" t="s">
        <v>4708</v>
      </c>
      <c r="N366" t="s">
        <v>4709</v>
      </c>
      <c r="O366" t="s">
        <v>4710</v>
      </c>
      <c r="P366" s="8">
        <f t="shared" si="24"/>
        <v>21</v>
      </c>
      <c r="Q366" s="14">
        <f t="shared" si="25"/>
        <v>244.75</v>
      </c>
      <c r="R366" s="14">
        <f t="shared" si="26"/>
        <v>244.75</v>
      </c>
    </row>
    <row r="367" spans="1:18" ht="12.95" customHeight="1" outlineLevel="2" x14ac:dyDescent="0.2">
      <c r="A367" t="s">
        <v>250</v>
      </c>
      <c r="B367" t="s">
        <v>410</v>
      </c>
      <c r="C367" t="s">
        <v>411</v>
      </c>
      <c r="D367" t="s">
        <v>436</v>
      </c>
      <c r="E367" s="34">
        <v>41226</v>
      </c>
      <c r="F367" s="34">
        <v>41239</v>
      </c>
      <c r="G367">
        <v>1340</v>
      </c>
      <c r="H367">
        <v>1340</v>
      </c>
      <c r="I367">
        <v>0</v>
      </c>
      <c r="J367">
        <v>0</v>
      </c>
      <c r="K367" s="14">
        <f t="shared" si="23"/>
        <v>-1050</v>
      </c>
      <c r="L367" s="35">
        <v>-1050</v>
      </c>
      <c r="M367" t="s">
        <v>4708</v>
      </c>
      <c r="N367" t="s">
        <v>4709</v>
      </c>
      <c r="O367" t="s">
        <v>4710</v>
      </c>
      <c r="P367" s="8">
        <f t="shared" si="24"/>
        <v>13</v>
      </c>
      <c r="Q367" s="14">
        <f t="shared" si="25"/>
        <v>290</v>
      </c>
      <c r="R367" s="14">
        <f t="shared" si="26"/>
        <v>290</v>
      </c>
    </row>
    <row r="368" spans="1:18" ht="12.95" customHeight="1" outlineLevel="2" x14ac:dyDescent="0.2">
      <c r="A368" t="s">
        <v>250</v>
      </c>
      <c r="B368" t="s">
        <v>410</v>
      </c>
      <c r="C368" t="s">
        <v>411</v>
      </c>
      <c r="D368" t="s">
        <v>437</v>
      </c>
      <c r="E368" s="34">
        <v>41208</v>
      </c>
      <c r="F368" s="34">
        <v>41234</v>
      </c>
      <c r="G368">
        <v>110</v>
      </c>
      <c r="H368">
        <v>110</v>
      </c>
      <c r="I368">
        <v>0</v>
      </c>
      <c r="J368">
        <v>0</v>
      </c>
      <c r="K368" s="14">
        <f t="shared" si="23"/>
        <v>-78</v>
      </c>
      <c r="L368" s="35">
        <v>-78</v>
      </c>
      <c r="M368" t="s">
        <v>4708</v>
      </c>
      <c r="N368" t="s">
        <v>4709</v>
      </c>
      <c r="O368" t="s">
        <v>4710</v>
      </c>
      <c r="P368" s="8">
        <f t="shared" si="24"/>
        <v>25</v>
      </c>
      <c r="Q368" s="14">
        <f t="shared" si="25"/>
        <v>32</v>
      </c>
      <c r="R368" s="14">
        <f t="shared" si="26"/>
        <v>32</v>
      </c>
    </row>
    <row r="369" spans="1:18" ht="12.95" customHeight="1" outlineLevel="2" x14ac:dyDescent="0.2">
      <c r="A369" t="s">
        <v>250</v>
      </c>
      <c r="B369" t="s">
        <v>410</v>
      </c>
      <c r="C369" t="s">
        <v>411</v>
      </c>
      <c r="D369" t="s">
        <v>438</v>
      </c>
      <c r="E369" s="34">
        <v>41213</v>
      </c>
      <c r="F369" s="34">
        <v>41234</v>
      </c>
      <c r="G369">
        <v>565</v>
      </c>
      <c r="H369">
        <v>565</v>
      </c>
      <c r="I369">
        <v>0</v>
      </c>
      <c r="J369">
        <v>0</v>
      </c>
      <c r="K369" s="14">
        <f t="shared" si="23"/>
        <v>-490</v>
      </c>
      <c r="L369" s="35">
        <v>-490</v>
      </c>
      <c r="M369" t="s">
        <v>4708</v>
      </c>
      <c r="N369" t="s">
        <v>4709</v>
      </c>
      <c r="O369" t="s">
        <v>4710</v>
      </c>
      <c r="P369" s="8">
        <f t="shared" si="24"/>
        <v>21</v>
      </c>
      <c r="Q369" s="14">
        <f t="shared" si="25"/>
        <v>75</v>
      </c>
      <c r="R369" s="14">
        <f t="shared" si="26"/>
        <v>75</v>
      </c>
    </row>
    <row r="370" spans="1:18" ht="12.95" customHeight="1" outlineLevel="2" x14ac:dyDescent="0.2">
      <c r="A370" t="s">
        <v>250</v>
      </c>
      <c r="B370" t="s">
        <v>410</v>
      </c>
      <c r="C370" t="s">
        <v>411</v>
      </c>
      <c r="D370" t="s">
        <v>439</v>
      </c>
      <c r="E370" s="34">
        <v>41213</v>
      </c>
      <c r="F370" s="34">
        <v>41234</v>
      </c>
      <c r="G370">
        <v>1100.75</v>
      </c>
      <c r="H370">
        <v>1100.75</v>
      </c>
      <c r="I370">
        <v>0</v>
      </c>
      <c r="J370">
        <v>0</v>
      </c>
      <c r="K370" s="14">
        <f t="shared" si="23"/>
        <v>-756.6</v>
      </c>
      <c r="L370" s="35">
        <v>-756.6</v>
      </c>
      <c r="M370" t="s">
        <v>4708</v>
      </c>
      <c r="N370" t="s">
        <v>4709</v>
      </c>
      <c r="O370" t="s">
        <v>4710</v>
      </c>
      <c r="P370" s="8">
        <f t="shared" si="24"/>
        <v>21</v>
      </c>
      <c r="Q370" s="14">
        <f t="shared" si="25"/>
        <v>344.15</v>
      </c>
      <c r="R370" s="14">
        <f t="shared" si="26"/>
        <v>344.15</v>
      </c>
    </row>
    <row r="371" spans="1:18" ht="12.95" customHeight="1" outlineLevel="2" x14ac:dyDescent="0.2">
      <c r="A371" t="s">
        <v>250</v>
      </c>
      <c r="B371" t="s">
        <v>410</v>
      </c>
      <c r="C371" t="s">
        <v>411</v>
      </c>
      <c r="D371" t="s">
        <v>440</v>
      </c>
      <c r="E371" s="34">
        <v>41214</v>
      </c>
      <c r="F371" s="34">
        <v>41234</v>
      </c>
      <c r="G371">
        <v>582.75</v>
      </c>
      <c r="H371">
        <v>582.75</v>
      </c>
      <c r="I371">
        <v>0</v>
      </c>
      <c r="J371">
        <v>0</v>
      </c>
      <c r="K371" s="14">
        <f t="shared" si="23"/>
        <v>-406.6</v>
      </c>
      <c r="L371" s="35">
        <v>-406.6</v>
      </c>
      <c r="M371" t="s">
        <v>4708</v>
      </c>
      <c r="N371" t="s">
        <v>4709</v>
      </c>
      <c r="O371" t="s">
        <v>4710</v>
      </c>
      <c r="P371" s="8">
        <f t="shared" si="24"/>
        <v>20</v>
      </c>
      <c r="Q371" s="14">
        <f t="shared" si="25"/>
        <v>176.14999999999998</v>
      </c>
      <c r="R371" s="14">
        <f t="shared" si="26"/>
        <v>176.14999999999998</v>
      </c>
    </row>
    <row r="372" spans="1:18" ht="12.95" customHeight="1" outlineLevel="2" x14ac:dyDescent="0.2">
      <c r="A372" t="s">
        <v>250</v>
      </c>
      <c r="B372" t="s">
        <v>410</v>
      </c>
      <c r="C372" t="s">
        <v>411</v>
      </c>
      <c r="D372" t="s">
        <v>441</v>
      </c>
      <c r="E372" s="34">
        <v>41214</v>
      </c>
      <c r="F372" s="34">
        <v>41234</v>
      </c>
      <c r="G372">
        <v>2784.25</v>
      </c>
      <c r="H372">
        <v>2784.25</v>
      </c>
      <c r="I372">
        <v>0</v>
      </c>
      <c r="J372">
        <v>0</v>
      </c>
      <c r="K372" s="14">
        <f t="shared" si="23"/>
        <v>-2219.6999999999998</v>
      </c>
      <c r="L372" s="35">
        <v>-2219.6999999999998</v>
      </c>
      <c r="M372" t="s">
        <v>4708</v>
      </c>
      <c r="N372" t="s">
        <v>4709</v>
      </c>
      <c r="O372" t="s">
        <v>4710</v>
      </c>
      <c r="P372" s="8">
        <f t="shared" si="24"/>
        <v>20</v>
      </c>
      <c r="Q372" s="14">
        <f t="shared" si="25"/>
        <v>564.55000000000018</v>
      </c>
      <c r="R372" s="14">
        <f t="shared" si="26"/>
        <v>564.55000000000018</v>
      </c>
    </row>
    <row r="373" spans="1:18" ht="12.95" customHeight="1" outlineLevel="2" x14ac:dyDescent="0.2">
      <c r="A373" t="s">
        <v>250</v>
      </c>
      <c r="B373" t="s">
        <v>410</v>
      </c>
      <c r="C373" t="s">
        <v>411</v>
      </c>
      <c r="D373" t="s">
        <v>442</v>
      </c>
      <c r="E373" s="34">
        <v>41215</v>
      </c>
      <c r="F373" s="34">
        <v>41239</v>
      </c>
      <c r="G373">
        <v>1813</v>
      </c>
      <c r="H373">
        <v>1813</v>
      </c>
      <c r="I373">
        <v>0</v>
      </c>
      <c r="J373">
        <v>0</v>
      </c>
      <c r="K373" s="14">
        <f t="shared" si="23"/>
        <v>-1419.3</v>
      </c>
      <c r="L373" s="35">
        <v>-1419.3</v>
      </c>
      <c r="M373" t="s">
        <v>4708</v>
      </c>
      <c r="N373" t="s">
        <v>4709</v>
      </c>
      <c r="O373" t="s">
        <v>4710</v>
      </c>
      <c r="P373" s="8">
        <f t="shared" si="24"/>
        <v>24</v>
      </c>
      <c r="Q373" s="14">
        <f t="shared" si="25"/>
        <v>393.70000000000005</v>
      </c>
      <c r="R373" s="14">
        <f t="shared" si="26"/>
        <v>393.70000000000005</v>
      </c>
    </row>
    <row r="374" spans="1:18" ht="12.95" customHeight="1" outlineLevel="2" x14ac:dyDescent="0.2">
      <c r="A374" t="s">
        <v>250</v>
      </c>
      <c r="B374" t="s">
        <v>410</v>
      </c>
      <c r="C374" t="s">
        <v>411</v>
      </c>
      <c r="D374" t="s">
        <v>443</v>
      </c>
      <c r="E374" s="34">
        <v>41212</v>
      </c>
      <c r="F374" s="34">
        <v>41234</v>
      </c>
      <c r="G374">
        <v>125</v>
      </c>
      <c r="H374">
        <v>125</v>
      </c>
      <c r="I374">
        <v>0</v>
      </c>
      <c r="J374">
        <v>0</v>
      </c>
      <c r="K374" s="14">
        <f t="shared" si="23"/>
        <v>-73.92</v>
      </c>
      <c r="L374" s="35">
        <v>-73.92</v>
      </c>
      <c r="M374" t="s">
        <v>4708</v>
      </c>
      <c r="N374" t="s">
        <v>4709</v>
      </c>
      <c r="O374" t="s">
        <v>4710</v>
      </c>
      <c r="P374" s="8">
        <f t="shared" si="24"/>
        <v>21</v>
      </c>
      <c r="Q374" s="14">
        <f t="shared" si="25"/>
        <v>51.08</v>
      </c>
      <c r="R374" s="14">
        <f t="shared" si="26"/>
        <v>51.08</v>
      </c>
    </row>
    <row r="375" spans="1:18" ht="12.95" customHeight="1" outlineLevel="2" x14ac:dyDescent="0.2">
      <c r="A375" t="s">
        <v>250</v>
      </c>
      <c r="B375" t="s">
        <v>410</v>
      </c>
      <c r="C375" t="s">
        <v>411</v>
      </c>
      <c r="D375" t="s">
        <v>444</v>
      </c>
      <c r="E375" s="34">
        <v>41212</v>
      </c>
      <c r="F375" s="34">
        <v>41234</v>
      </c>
      <c r="G375">
        <v>100</v>
      </c>
      <c r="H375">
        <v>100</v>
      </c>
      <c r="I375">
        <v>0</v>
      </c>
      <c r="J375">
        <v>0</v>
      </c>
      <c r="K375" s="14">
        <f t="shared" si="23"/>
        <v>-73.92</v>
      </c>
      <c r="L375" s="35">
        <v>-73.92</v>
      </c>
      <c r="M375" t="s">
        <v>4708</v>
      </c>
      <c r="N375" t="s">
        <v>4709</v>
      </c>
      <c r="O375" t="s">
        <v>4710</v>
      </c>
      <c r="P375" s="8">
        <f t="shared" si="24"/>
        <v>21</v>
      </c>
      <c r="Q375" s="14">
        <f t="shared" si="25"/>
        <v>26.08</v>
      </c>
      <c r="R375" s="14">
        <f t="shared" si="26"/>
        <v>26.08</v>
      </c>
    </row>
    <row r="376" spans="1:18" ht="12.95" customHeight="1" outlineLevel="2" x14ac:dyDescent="0.2">
      <c r="A376" t="s">
        <v>250</v>
      </c>
      <c r="B376" t="s">
        <v>410</v>
      </c>
      <c r="C376" t="s">
        <v>411</v>
      </c>
      <c r="D376" t="s">
        <v>445</v>
      </c>
      <c r="E376" s="34">
        <v>41221</v>
      </c>
      <c r="F376" s="34">
        <v>41239</v>
      </c>
      <c r="G376">
        <v>3055</v>
      </c>
      <c r="H376">
        <v>3055</v>
      </c>
      <c r="I376">
        <v>0</v>
      </c>
      <c r="J376">
        <v>0</v>
      </c>
      <c r="K376" s="14">
        <f t="shared" si="23"/>
        <v>-2438.6</v>
      </c>
      <c r="L376" s="35">
        <v>-2438.6</v>
      </c>
      <c r="M376" t="s">
        <v>4708</v>
      </c>
      <c r="N376" t="s">
        <v>4709</v>
      </c>
      <c r="O376" t="s">
        <v>4710</v>
      </c>
      <c r="P376" s="8">
        <f t="shared" si="24"/>
        <v>18</v>
      </c>
      <c r="Q376" s="14">
        <f t="shared" si="25"/>
        <v>616.40000000000009</v>
      </c>
      <c r="R376" s="14">
        <f t="shared" si="26"/>
        <v>616.40000000000009</v>
      </c>
    </row>
    <row r="377" spans="1:18" ht="12.95" customHeight="1" outlineLevel="2" x14ac:dyDescent="0.2">
      <c r="A377" t="s">
        <v>250</v>
      </c>
      <c r="B377" t="s">
        <v>410</v>
      </c>
      <c r="C377" t="s">
        <v>411</v>
      </c>
      <c r="D377" t="s">
        <v>446</v>
      </c>
      <c r="E377" s="34">
        <v>41226</v>
      </c>
      <c r="F377" s="34">
        <v>41239</v>
      </c>
      <c r="G377">
        <v>3055</v>
      </c>
      <c r="H377">
        <v>3055</v>
      </c>
      <c r="I377">
        <v>0</v>
      </c>
      <c r="J377">
        <v>0</v>
      </c>
      <c r="K377" s="14">
        <f t="shared" si="23"/>
        <v>-2569.6999999999998</v>
      </c>
      <c r="L377" s="35">
        <v>-2569.6999999999998</v>
      </c>
      <c r="M377" t="s">
        <v>4708</v>
      </c>
      <c r="N377" t="s">
        <v>4709</v>
      </c>
      <c r="O377" t="s">
        <v>4710</v>
      </c>
      <c r="P377" s="8">
        <f t="shared" si="24"/>
        <v>13</v>
      </c>
      <c r="Q377" s="14">
        <f t="shared" si="25"/>
        <v>485.30000000000018</v>
      </c>
      <c r="R377" s="14">
        <f t="shared" si="26"/>
        <v>485.30000000000018</v>
      </c>
    </row>
    <row r="378" spans="1:18" ht="12.95" customHeight="1" outlineLevel="2" x14ac:dyDescent="0.2">
      <c r="A378" t="s">
        <v>250</v>
      </c>
      <c r="B378" t="s">
        <v>410</v>
      </c>
      <c r="C378" t="s">
        <v>411</v>
      </c>
      <c r="D378" t="s">
        <v>447</v>
      </c>
      <c r="E378" s="34">
        <v>41227</v>
      </c>
      <c r="F378" s="34">
        <v>41239</v>
      </c>
      <c r="G378">
        <v>1300</v>
      </c>
      <c r="H378">
        <v>1300</v>
      </c>
      <c r="I378">
        <v>0</v>
      </c>
      <c r="J378">
        <v>0</v>
      </c>
      <c r="K378" s="14">
        <f t="shared" si="23"/>
        <v>-969.3</v>
      </c>
      <c r="L378" s="35">
        <v>-969.3</v>
      </c>
      <c r="M378" t="s">
        <v>4708</v>
      </c>
      <c r="N378" t="s">
        <v>4709</v>
      </c>
      <c r="O378" t="s">
        <v>4710</v>
      </c>
      <c r="P378" s="8">
        <f t="shared" si="24"/>
        <v>12</v>
      </c>
      <c r="Q378" s="14">
        <f t="shared" si="25"/>
        <v>330.70000000000005</v>
      </c>
      <c r="R378" s="14">
        <f t="shared" si="26"/>
        <v>330.70000000000005</v>
      </c>
    </row>
    <row r="379" spans="1:18" ht="12.95" customHeight="1" outlineLevel="2" x14ac:dyDescent="0.2">
      <c r="A379" t="s">
        <v>250</v>
      </c>
      <c r="B379" t="s">
        <v>410</v>
      </c>
      <c r="C379" t="s">
        <v>411</v>
      </c>
      <c r="D379" t="s">
        <v>448</v>
      </c>
      <c r="E379" s="34">
        <v>41225</v>
      </c>
      <c r="F379" s="34">
        <v>41239</v>
      </c>
      <c r="G379">
        <v>3367</v>
      </c>
      <c r="H379">
        <v>3367</v>
      </c>
      <c r="I379">
        <v>0</v>
      </c>
      <c r="J379">
        <v>0</v>
      </c>
      <c r="K379" s="14">
        <f t="shared" si="23"/>
        <v>-2988.6</v>
      </c>
      <c r="L379" s="35">
        <v>-2988.6</v>
      </c>
      <c r="M379" t="s">
        <v>4708</v>
      </c>
      <c r="N379" t="s">
        <v>4709</v>
      </c>
      <c r="O379" t="s">
        <v>4710</v>
      </c>
      <c r="P379" s="8">
        <f t="shared" si="24"/>
        <v>14</v>
      </c>
      <c r="Q379" s="14">
        <f t="shared" si="25"/>
        <v>378.40000000000009</v>
      </c>
      <c r="R379" s="14">
        <f t="shared" si="26"/>
        <v>378.40000000000009</v>
      </c>
    </row>
    <row r="380" spans="1:18" ht="12.95" customHeight="1" outlineLevel="2" x14ac:dyDescent="0.2">
      <c r="A380" t="s">
        <v>250</v>
      </c>
      <c r="B380" t="s">
        <v>410</v>
      </c>
      <c r="C380" t="s">
        <v>411</v>
      </c>
      <c r="D380" t="s">
        <v>449</v>
      </c>
      <c r="E380" s="34">
        <v>41226</v>
      </c>
      <c r="F380" s="34">
        <v>41239</v>
      </c>
      <c r="G380">
        <v>3690.75</v>
      </c>
      <c r="H380">
        <v>3690.75</v>
      </c>
      <c r="I380">
        <v>0</v>
      </c>
      <c r="J380">
        <v>0</v>
      </c>
      <c r="K380" s="14">
        <f t="shared" si="23"/>
        <v>-2838.6</v>
      </c>
      <c r="L380" s="35">
        <v>-2838.6</v>
      </c>
      <c r="M380" t="s">
        <v>4708</v>
      </c>
      <c r="N380" t="s">
        <v>4709</v>
      </c>
      <c r="O380" t="s">
        <v>4710</v>
      </c>
      <c r="P380" s="8">
        <f t="shared" si="24"/>
        <v>13</v>
      </c>
      <c r="Q380" s="14">
        <f t="shared" si="25"/>
        <v>852.15000000000009</v>
      </c>
      <c r="R380" s="14">
        <f t="shared" si="26"/>
        <v>852.15000000000009</v>
      </c>
    </row>
    <row r="381" spans="1:18" ht="12.95" customHeight="1" outlineLevel="2" x14ac:dyDescent="0.2">
      <c r="A381" t="s">
        <v>250</v>
      </c>
      <c r="B381" t="s">
        <v>410</v>
      </c>
      <c r="C381" t="s">
        <v>411</v>
      </c>
      <c r="D381" t="s">
        <v>450</v>
      </c>
      <c r="E381" s="34">
        <v>41226</v>
      </c>
      <c r="F381" s="34">
        <v>41239</v>
      </c>
      <c r="G381">
        <v>764.05</v>
      </c>
      <c r="H381">
        <v>764.05</v>
      </c>
      <c r="I381">
        <v>0</v>
      </c>
      <c r="J381">
        <v>0</v>
      </c>
      <c r="K381" s="14">
        <f t="shared" si="23"/>
        <v>-519.29999999999995</v>
      </c>
      <c r="L381" s="35">
        <v>-519.29999999999995</v>
      </c>
      <c r="M381" t="s">
        <v>4708</v>
      </c>
      <c r="N381" t="s">
        <v>4709</v>
      </c>
      <c r="O381" t="s">
        <v>4710</v>
      </c>
      <c r="P381" s="8">
        <f t="shared" si="24"/>
        <v>13</v>
      </c>
      <c r="Q381" s="14">
        <f t="shared" si="25"/>
        <v>244.75</v>
      </c>
      <c r="R381" s="14">
        <f t="shared" si="26"/>
        <v>244.75</v>
      </c>
    </row>
    <row r="382" spans="1:18" ht="12.95" customHeight="1" outlineLevel="2" x14ac:dyDescent="0.2">
      <c r="A382" t="s">
        <v>250</v>
      </c>
      <c r="B382" t="s">
        <v>451</v>
      </c>
      <c r="C382" t="s">
        <v>452</v>
      </c>
      <c r="D382" t="s">
        <v>453</v>
      </c>
      <c r="E382" s="34">
        <v>41191</v>
      </c>
      <c r="F382" s="34">
        <v>41220</v>
      </c>
      <c r="G382">
        <v>250</v>
      </c>
      <c r="H382">
        <v>250</v>
      </c>
      <c r="I382">
        <v>0</v>
      </c>
      <c r="J382">
        <v>0</v>
      </c>
      <c r="K382" s="14">
        <f t="shared" si="23"/>
        <v>-180</v>
      </c>
      <c r="L382" s="35">
        <v>-180</v>
      </c>
      <c r="M382" t="s">
        <v>4708</v>
      </c>
      <c r="N382" t="s">
        <v>4709</v>
      </c>
      <c r="O382" t="s">
        <v>4710</v>
      </c>
      <c r="P382" s="8">
        <f t="shared" si="24"/>
        <v>28</v>
      </c>
      <c r="Q382" s="14">
        <f t="shared" si="25"/>
        <v>70</v>
      </c>
      <c r="R382" s="14">
        <f t="shared" si="26"/>
        <v>70</v>
      </c>
    </row>
    <row r="383" spans="1:18" ht="12.95" customHeight="1" outlineLevel="2" x14ac:dyDescent="0.2">
      <c r="A383" t="s">
        <v>250</v>
      </c>
      <c r="B383" t="s">
        <v>454</v>
      </c>
      <c r="C383" t="s">
        <v>455</v>
      </c>
      <c r="D383" t="s">
        <v>456</v>
      </c>
      <c r="E383" s="34">
        <v>41187</v>
      </c>
      <c r="F383" s="34">
        <v>41214</v>
      </c>
      <c r="G383">
        <v>460</v>
      </c>
      <c r="H383">
        <v>460</v>
      </c>
      <c r="I383">
        <v>0</v>
      </c>
      <c r="J383">
        <v>0</v>
      </c>
      <c r="K383" s="14">
        <f t="shared" si="23"/>
        <v>-400</v>
      </c>
      <c r="L383" s="35">
        <v>-400</v>
      </c>
      <c r="M383" t="s">
        <v>4708</v>
      </c>
      <c r="N383" t="s">
        <v>4709</v>
      </c>
      <c r="O383" t="s">
        <v>4710</v>
      </c>
      <c r="P383" s="8">
        <f t="shared" si="24"/>
        <v>26</v>
      </c>
      <c r="Q383" s="14">
        <f t="shared" si="25"/>
        <v>60</v>
      </c>
      <c r="R383" s="14">
        <f t="shared" si="26"/>
        <v>60</v>
      </c>
    </row>
    <row r="384" spans="1:18" ht="12.95" customHeight="1" outlineLevel="2" x14ac:dyDescent="0.2">
      <c r="A384" t="s">
        <v>250</v>
      </c>
      <c r="B384" t="s">
        <v>454</v>
      </c>
      <c r="C384" t="s">
        <v>455</v>
      </c>
      <c r="D384" t="s">
        <v>457</v>
      </c>
      <c r="E384" s="34">
        <v>41187</v>
      </c>
      <c r="F384" s="34">
        <v>41214</v>
      </c>
      <c r="G384">
        <v>460</v>
      </c>
      <c r="H384">
        <v>460</v>
      </c>
      <c r="I384">
        <v>0</v>
      </c>
      <c r="J384">
        <v>0</v>
      </c>
      <c r="K384" s="14">
        <f t="shared" si="23"/>
        <v>-400</v>
      </c>
      <c r="L384" s="35">
        <v>-400</v>
      </c>
      <c r="M384" t="s">
        <v>4708</v>
      </c>
      <c r="N384" t="s">
        <v>4709</v>
      </c>
      <c r="O384" t="s">
        <v>4710</v>
      </c>
      <c r="P384" s="8">
        <f t="shared" si="24"/>
        <v>26</v>
      </c>
      <c r="Q384" s="14">
        <f t="shared" si="25"/>
        <v>60</v>
      </c>
      <c r="R384" s="14">
        <f t="shared" si="26"/>
        <v>60</v>
      </c>
    </row>
    <row r="385" spans="1:18" ht="12.95" customHeight="1" outlineLevel="2" x14ac:dyDescent="0.2">
      <c r="A385" t="s">
        <v>250</v>
      </c>
      <c r="B385" t="s">
        <v>454</v>
      </c>
      <c r="C385" t="s">
        <v>455</v>
      </c>
      <c r="D385" t="s">
        <v>458</v>
      </c>
      <c r="E385" s="34">
        <v>41197</v>
      </c>
      <c r="F385" s="34">
        <v>41214</v>
      </c>
      <c r="G385">
        <v>895</v>
      </c>
      <c r="H385">
        <v>895</v>
      </c>
      <c r="I385">
        <v>0</v>
      </c>
      <c r="J385">
        <v>0</v>
      </c>
      <c r="K385" s="14">
        <f t="shared" si="23"/>
        <v>-750</v>
      </c>
      <c r="L385" s="35">
        <v>-750</v>
      </c>
      <c r="M385" t="s">
        <v>4708</v>
      </c>
      <c r="N385" t="s">
        <v>4709</v>
      </c>
      <c r="O385" t="s">
        <v>4710</v>
      </c>
      <c r="P385" s="8">
        <f t="shared" si="24"/>
        <v>16</v>
      </c>
      <c r="Q385" s="14">
        <f t="shared" si="25"/>
        <v>145</v>
      </c>
      <c r="R385" s="14">
        <f t="shared" si="26"/>
        <v>145</v>
      </c>
    </row>
    <row r="386" spans="1:18" ht="12.95" customHeight="1" outlineLevel="2" x14ac:dyDescent="0.2">
      <c r="A386" t="s">
        <v>250</v>
      </c>
      <c r="B386" t="s">
        <v>454</v>
      </c>
      <c r="C386" t="s">
        <v>455</v>
      </c>
      <c r="D386" t="s">
        <v>459</v>
      </c>
      <c r="E386" s="34">
        <v>41204</v>
      </c>
      <c r="F386" s="34">
        <v>41227</v>
      </c>
      <c r="G386">
        <v>300</v>
      </c>
      <c r="H386">
        <v>300</v>
      </c>
      <c r="I386">
        <v>0</v>
      </c>
      <c r="J386">
        <v>0</v>
      </c>
      <c r="K386" s="14">
        <f t="shared" si="23"/>
        <v>-300</v>
      </c>
      <c r="L386" s="35">
        <v>-300</v>
      </c>
      <c r="M386" t="s">
        <v>4708</v>
      </c>
      <c r="N386" t="s">
        <v>4709</v>
      </c>
      <c r="O386" t="s">
        <v>4710</v>
      </c>
      <c r="P386" s="8">
        <f t="shared" si="24"/>
        <v>22</v>
      </c>
      <c r="Q386" s="14">
        <f t="shared" si="25"/>
        <v>0</v>
      </c>
      <c r="R386" s="14">
        <f t="shared" si="26"/>
        <v>0</v>
      </c>
    </row>
    <row r="387" spans="1:18" ht="12.95" customHeight="1" outlineLevel="2" x14ac:dyDescent="0.2">
      <c r="A387" t="s">
        <v>250</v>
      </c>
      <c r="B387" t="s">
        <v>454</v>
      </c>
      <c r="C387" t="s">
        <v>455</v>
      </c>
      <c r="D387" t="s">
        <v>460</v>
      </c>
      <c r="E387" s="34">
        <v>41204</v>
      </c>
      <c r="F387" s="34">
        <v>41227</v>
      </c>
      <c r="G387">
        <v>875</v>
      </c>
      <c r="H387">
        <v>875</v>
      </c>
      <c r="I387">
        <v>0</v>
      </c>
      <c r="J387">
        <v>0</v>
      </c>
      <c r="K387" s="14">
        <f t="shared" si="23"/>
        <v>-750</v>
      </c>
      <c r="L387" s="35">
        <v>-750</v>
      </c>
      <c r="M387" t="s">
        <v>4708</v>
      </c>
      <c r="N387" t="s">
        <v>4709</v>
      </c>
      <c r="O387" t="s">
        <v>4710</v>
      </c>
      <c r="P387" s="8">
        <f t="shared" si="24"/>
        <v>22</v>
      </c>
      <c r="Q387" s="14">
        <f t="shared" si="25"/>
        <v>125</v>
      </c>
      <c r="R387" s="14">
        <f t="shared" si="26"/>
        <v>125</v>
      </c>
    </row>
    <row r="388" spans="1:18" ht="12.95" customHeight="1" outlineLevel="2" x14ac:dyDescent="0.2">
      <c r="A388" t="s">
        <v>250</v>
      </c>
      <c r="B388" t="s">
        <v>454</v>
      </c>
      <c r="C388" t="s">
        <v>455</v>
      </c>
      <c r="D388" t="s">
        <v>461</v>
      </c>
      <c r="E388" s="34">
        <v>41206</v>
      </c>
      <c r="F388" s="34">
        <v>41242</v>
      </c>
      <c r="G388">
        <v>1550</v>
      </c>
      <c r="H388">
        <v>1550</v>
      </c>
      <c r="I388">
        <v>0</v>
      </c>
      <c r="J388">
        <v>0</v>
      </c>
      <c r="K388" s="14">
        <f t="shared" ref="K388:K453" si="27">L388</f>
        <v>-1050</v>
      </c>
      <c r="L388" s="35">
        <v>-1050</v>
      </c>
      <c r="M388" t="s">
        <v>4708</v>
      </c>
      <c r="N388" t="s">
        <v>4709</v>
      </c>
      <c r="O388" t="s">
        <v>4710</v>
      </c>
      <c r="P388" s="8">
        <f t="shared" si="24"/>
        <v>35</v>
      </c>
      <c r="Q388" s="14">
        <f t="shared" si="25"/>
        <v>500</v>
      </c>
      <c r="R388" s="14">
        <f t="shared" si="26"/>
        <v>500</v>
      </c>
    </row>
    <row r="389" spans="1:18" ht="12.95" customHeight="1" outlineLevel="2" x14ac:dyDescent="0.2">
      <c r="A389" t="s">
        <v>250</v>
      </c>
      <c r="B389" t="s">
        <v>454</v>
      </c>
      <c r="C389" t="s">
        <v>455</v>
      </c>
      <c r="D389" t="s">
        <v>462</v>
      </c>
      <c r="E389" s="34">
        <v>41213</v>
      </c>
      <c r="F389" s="34">
        <v>41242</v>
      </c>
      <c r="G389">
        <v>-1550</v>
      </c>
      <c r="H389">
        <v>-1550</v>
      </c>
      <c r="I389">
        <v>0</v>
      </c>
      <c r="J389">
        <v>0</v>
      </c>
      <c r="K389" s="14">
        <f t="shared" si="27"/>
        <v>1050</v>
      </c>
      <c r="L389" s="35">
        <v>1050</v>
      </c>
      <c r="M389" t="s">
        <v>4708</v>
      </c>
      <c r="N389" t="s">
        <v>4709</v>
      </c>
      <c r="O389" t="s">
        <v>4710</v>
      </c>
      <c r="P389" s="8">
        <f t="shared" si="24"/>
        <v>29</v>
      </c>
      <c r="Q389" s="14">
        <f t="shared" si="25"/>
        <v>-500</v>
      </c>
      <c r="R389" s="14">
        <f t="shared" si="26"/>
        <v>-500</v>
      </c>
    </row>
    <row r="390" spans="1:18" ht="12.95" customHeight="1" outlineLevel="2" x14ac:dyDescent="0.2">
      <c r="A390" t="s">
        <v>250</v>
      </c>
      <c r="B390" t="s">
        <v>454</v>
      </c>
      <c r="C390" t="s">
        <v>455</v>
      </c>
      <c r="D390" t="s">
        <v>463</v>
      </c>
      <c r="E390" s="34">
        <v>41213</v>
      </c>
      <c r="F390" s="34">
        <v>41242</v>
      </c>
      <c r="G390">
        <v>1450</v>
      </c>
      <c r="H390">
        <v>1450</v>
      </c>
      <c r="I390">
        <v>0</v>
      </c>
      <c r="J390">
        <v>0</v>
      </c>
      <c r="K390" s="14">
        <f t="shared" si="27"/>
        <v>-1050</v>
      </c>
      <c r="L390" s="35">
        <v>-1050</v>
      </c>
      <c r="M390" t="s">
        <v>4708</v>
      </c>
      <c r="N390" t="s">
        <v>4709</v>
      </c>
      <c r="O390" t="s">
        <v>4710</v>
      </c>
      <c r="P390" s="8">
        <f t="shared" si="24"/>
        <v>29</v>
      </c>
      <c r="Q390" s="14">
        <f t="shared" si="25"/>
        <v>400</v>
      </c>
      <c r="R390" s="14">
        <f t="shared" si="26"/>
        <v>400</v>
      </c>
    </row>
    <row r="391" spans="1:18" ht="12.95" customHeight="1" outlineLevel="2" x14ac:dyDescent="0.2">
      <c r="A391" t="s">
        <v>250</v>
      </c>
      <c r="B391" t="s">
        <v>454</v>
      </c>
      <c r="C391" t="s">
        <v>455</v>
      </c>
      <c r="D391" t="s">
        <v>464</v>
      </c>
      <c r="E391" s="34">
        <v>41198</v>
      </c>
      <c r="F391" s="34">
        <v>41214</v>
      </c>
      <c r="G391">
        <v>1330</v>
      </c>
      <c r="H391">
        <v>1330</v>
      </c>
      <c r="I391">
        <v>0</v>
      </c>
      <c r="J391">
        <v>0</v>
      </c>
      <c r="K391" s="14">
        <f t="shared" si="27"/>
        <v>-1050</v>
      </c>
      <c r="L391" s="35">
        <v>-1050</v>
      </c>
      <c r="M391" t="s">
        <v>4708</v>
      </c>
      <c r="N391" t="s">
        <v>4709</v>
      </c>
      <c r="O391" t="s">
        <v>4710</v>
      </c>
      <c r="P391" s="8">
        <f t="shared" si="24"/>
        <v>15</v>
      </c>
      <c r="Q391" s="14">
        <f t="shared" si="25"/>
        <v>280</v>
      </c>
      <c r="R391" s="14">
        <f t="shared" si="26"/>
        <v>280</v>
      </c>
    </row>
    <row r="392" spans="1:18" ht="12.95" customHeight="1" outlineLevel="2" x14ac:dyDescent="0.2">
      <c r="A392" t="s">
        <v>250</v>
      </c>
      <c r="B392" t="s">
        <v>454</v>
      </c>
      <c r="C392" t="s">
        <v>455</v>
      </c>
      <c r="D392" t="s">
        <v>465</v>
      </c>
      <c r="E392" s="34">
        <v>41197</v>
      </c>
      <c r="F392" s="34">
        <v>41214</v>
      </c>
      <c r="G392">
        <v>995</v>
      </c>
      <c r="H392">
        <v>995</v>
      </c>
      <c r="I392">
        <v>0</v>
      </c>
      <c r="J392">
        <v>0</v>
      </c>
      <c r="K392" s="14">
        <f t="shared" si="27"/>
        <v>-950</v>
      </c>
      <c r="L392" s="35">
        <v>-950</v>
      </c>
      <c r="M392" t="s">
        <v>4708</v>
      </c>
      <c r="N392" t="s">
        <v>4709</v>
      </c>
      <c r="O392" t="s">
        <v>4710</v>
      </c>
      <c r="P392" s="8">
        <f t="shared" si="24"/>
        <v>16</v>
      </c>
      <c r="Q392" s="14">
        <f t="shared" si="25"/>
        <v>45</v>
      </c>
      <c r="R392" s="14">
        <f t="shared" si="26"/>
        <v>45</v>
      </c>
    </row>
    <row r="393" spans="1:18" ht="12.95" customHeight="1" outlineLevel="2" x14ac:dyDescent="0.2">
      <c r="A393" t="s">
        <v>250</v>
      </c>
      <c r="B393" t="s">
        <v>454</v>
      </c>
      <c r="C393" t="s">
        <v>455</v>
      </c>
      <c r="D393" t="s">
        <v>466</v>
      </c>
      <c r="E393" s="34">
        <v>41199</v>
      </c>
      <c r="F393" s="34">
        <v>41227</v>
      </c>
      <c r="G393">
        <v>870</v>
      </c>
      <c r="H393">
        <v>870</v>
      </c>
      <c r="I393">
        <v>0</v>
      </c>
      <c r="J393">
        <v>0</v>
      </c>
      <c r="K393" s="14">
        <f t="shared" si="27"/>
        <v>-700</v>
      </c>
      <c r="L393" s="35">
        <v>-700</v>
      </c>
      <c r="M393" t="s">
        <v>4708</v>
      </c>
      <c r="N393" t="s">
        <v>4709</v>
      </c>
      <c r="O393" t="s">
        <v>4710</v>
      </c>
      <c r="P393" s="8">
        <f t="shared" si="24"/>
        <v>27</v>
      </c>
      <c r="Q393" s="14">
        <f t="shared" si="25"/>
        <v>170</v>
      </c>
      <c r="R393" s="14">
        <f t="shared" si="26"/>
        <v>170</v>
      </c>
    </row>
    <row r="394" spans="1:18" ht="12.95" customHeight="1" outlineLevel="2" x14ac:dyDescent="0.2">
      <c r="A394" t="s">
        <v>250</v>
      </c>
      <c r="B394" t="s">
        <v>454</v>
      </c>
      <c r="C394" t="s">
        <v>455</v>
      </c>
      <c r="D394" t="s">
        <v>467</v>
      </c>
      <c r="E394" s="34">
        <v>41198</v>
      </c>
      <c r="F394" s="34">
        <v>41214</v>
      </c>
      <c r="G394">
        <v>875</v>
      </c>
      <c r="H394">
        <v>875</v>
      </c>
      <c r="I394">
        <v>0</v>
      </c>
      <c r="J394">
        <v>0</v>
      </c>
      <c r="K394" s="14">
        <f t="shared" si="27"/>
        <v>-700</v>
      </c>
      <c r="L394" s="35">
        <v>-700</v>
      </c>
      <c r="M394" t="s">
        <v>4708</v>
      </c>
      <c r="N394" t="s">
        <v>4709</v>
      </c>
      <c r="O394" t="s">
        <v>4710</v>
      </c>
      <c r="P394" s="8">
        <f t="shared" si="24"/>
        <v>15</v>
      </c>
      <c r="Q394" s="14">
        <f t="shared" si="25"/>
        <v>175</v>
      </c>
      <c r="R394" s="14">
        <f t="shared" si="26"/>
        <v>175</v>
      </c>
    </row>
    <row r="395" spans="1:18" ht="12.95" customHeight="1" outlineLevel="2" x14ac:dyDescent="0.2">
      <c r="A395" t="s">
        <v>250</v>
      </c>
      <c r="B395" t="s">
        <v>454</v>
      </c>
      <c r="C395" t="s">
        <v>455</v>
      </c>
      <c r="D395" t="s">
        <v>468</v>
      </c>
      <c r="E395" s="34">
        <v>41208</v>
      </c>
      <c r="F395" s="34">
        <v>41227</v>
      </c>
      <c r="G395">
        <v>750</v>
      </c>
      <c r="H395">
        <v>750</v>
      </c>
      <c r="I395">
        <v>0</v>
      </c>
      <c r="J395">
        <v>0</v>
      </c>
      <c r="K395" s="14">
        <f t="shared" si="27"/>
        <v>-700</v>
      </c>
      <c r="L395" s="35">
        <v>-700</v>
      </c>
      <c r="M395" t="s">
        <v>4708</v>
      </c>
      <c r="N395" t="s">
        <v>4709</v>
      </c>
      <c r="O395" t="s">
        <v>4710</v>
      </c>
      <c r="P395" s="8">
        <f t="shared" si="24"/>
        <v>18</v>
      </c>
      <c r="Q395" s="14">
        <f t="shared" si="25"/>
        <v>50</v>
      </c>
      <c r="R395" s="14">
        <f t="shared" si="26"/>
        <v>50</v>
      </c>
    </row>
    <row r="396" spans="1:18" ht="12.95" customHeight="1" outlineLevel="2" x14ac:dyDescent="0.2">
      <c r="A396" t="s">
        <v>250</v>
      </c>
      <c r="B396" t="s">
        <v>454</v>
      </c>
      <c r="C396" t="s">
        <v>455</v>
      </c>
      <c r="D396" t="s">
        <v>469</v>
      </c>
      <c r="E396" s="34">
        <v>41204</v>
      </c>
      <c r="F396" s="34">
        <v>41227</v>
      </c>
      <c r="G396">
        <v>1050</v>
      </c>
      <c r="H396">
        <v>1050</v>
      </c>
      <c r="I396">
        <v>0</v>
      </c>
      <c r="J396">
        <v>0</v>
      </c>
      <c r="K396" s="14">
        <f t="shared" si="27"/>
        <v>-950</v>
      </c>
      <c r="L396" s="35">
        <v>-950</v>
      </c>
      <c r="M396" t="s">
        <v>4708</v>
      </c>
      <c r="N396" t="s">
        <v>4709</v>
      </c>
      <c r="O396" t="s">
        <v>4710</v>
      </c>
      <c r="P396" s="8">
        <f t="shared" ref="P396:P461" si="28">DAYS360(E396,F396)</f>
        <v>22</v>
      </c>
      <c r="Q396" s="14">
        <f t="shared" ref="Q396:Q461" si="29">H396+K396</f>
        <v>100</v>
      </c>
      <c r="R396" s="14">
        <f t="shared" ref="R396:R461" si="30">IF(P396&lt;=70,H396+L396,IF(H396+L396&lt;0,H396+L396,0))</f>
        <v>100</v>
      </c>
    </row>
    <row r="397" spans="1:18" ht="12.95" customHeight="1" outlineLevel="2" x14ac:dyDescent="0.2">
      <c r="A397" t="s">
        <v>250</v>
      </c>
      <c r="B397" t="s">
        <v>454</v>
      </c>
      <c r="C397" t="s">
        <v>455</v>
      </c>
      <c r="D397" t="s">
        <v>470</v>
      </c>
      <c r="E397" s="34">
        <v>41204</v>
      </c>
      <c r="F397" s="34">
        <v>41227</v>
      </c>
      <c r="G397">
        <v>795</v>
      </c>
      <c r="H397">
        <v>795</v>
      </c>
      <c r="I397">
        <v>0</v>
      </c>
      <c r="J397">
        <v>0</v>
      </c>
      <c r="K397" s="14">
        <f t="shared" si="27"/>
        <v>-700</v>
      </c>
      <c r="L397" s="35">
        <v>-700</v>
      </c>
      <c r="M397" t="s">
        <v>4708</v>
      </c>
      <c r="N397" t="s">
        <v>4709</v>
      </c>
      <c r="O397" t="s">
        <v>4710</v>
      </c>
      <c r="P397" s="8">
        <f t="shared" si="28"/>
        <v>22</v>
      </c>
      <c r="Q397" s="14">
        <f t="shared" si="29"/>
        <v>95</v>
      </c>
      <c r="R397" s="14">
        <f t="shared" si="30"/>
        <v>95</v>
      </c>
    </row>
    <row r="398" spans="1:18" ht="12.95" customHeight="1" outlineLevel="2" x14ac:dyDescent="0.2">
      <c r="A398" t="s">
        <v>250</v>
      </c>
      <c r="B398" t="s">
        <v>454</v>
      </c>
      <c r="C398" t="s">
        <v>455</v>
      </c>
      <c r="D398" t="s">
        <v>471</v>
      </c>
      <c r="E398" s="34">
        <v>41204</v>
      </c>
      <c r="F398" s="34">
        <v>41227</v>
      </c>
      <c r="G398">
        <v>670</v>
      </c>
      <c r="H398">
        <v>670</v>
      </c>
      <c r="I398">
        <v>0</v>
      </c>
      <c r="J398">
        <v>0</v>
      </c>
      <c r="K398" s="14">
        <f t="shared" si="27"/>
        <v>-600</v>
      </c>
      <c r="L398" s="35">
        <v>-600</v>
      </c>
      <c r="M398" t="s">
        <v>4708</v>
      </c>
      <c r="N398" t="s">
        <v>4709</v>
      </c>
      <c r="O398" t="s">
        <v>4710</v>
      </c>
      <c r="P398" s="8">
        <f t="shared" si="28"/>
        <v>22</v>
      </c>
      <c r="Q398" s="14">
        <f t="shared" si="29"/>
        <v>70</v>
      </c>
      <c r="R398" s="14">
        <f t="shared" si="30"/>
        <v>70</v>
      </c>
    </row>
    <row r="399" spans="1:18" ht="12.95" customHeight="1" outlineLevel="2" x14ac:dyDescent="0.2">
      <c r="A399" t="s">
        <v>250</v>
      </c>
      <c r="B399" t="s">
        <v>454</v>
      </c>
      <c r="C399" t="s">
        <v>455</v>
      </c>
      <c r="D399" t="s">
        <v>472</v>
      </c>
      <c r="E399" s="34">
        <v>41218</v>
      </c>
      <c r="F399" s="34">
        <v>41239</v>
      </c>
      <c r="G399">
        <v>925</v>
      </c>
      <c r="H399">
        <v>925</v>
      </c>
      <c r="I399">
        <v>0</v>
      </c>
      <c r="J399">
        <v>0</v>
      </c>
      <c r="K399" s="14">
        <f t="shared" si="27"/>
        <v>-850</v>
      </c>
      <c r="L399" s="35">
        <v>-850</v>
      </c>
      <c r="M399" t="s">
        <v>4708</v>
      </c>
      <c r="N399" t="s">
        <v>4709</v>
      </c>
      <c r="O399" t="s">
        <v>4710</v>
      </c>
      <c r="P399" s="8">
        <f t="shared" si="28"/>
        <v>21</v>
      </c>
      <c r="Q399" s="14">
        <f t="shared" si="29"/>
        <v>75</v>
      </c>
      <c r="R399" s="14">
        <f t="shared" si="30"/>
        <v>75</v>
      </c>
    </row>
    <row r="400" spans="1:18" ht="12.95" customHeight="1" outlineLevel="2" x14ac:dyDescent="0.2">
      <c r="A400" t="s">
        <v>250</v>
      </c>
      <c r="B400" t="s">
        <v>454</v>
      </c>
      <c r="C400" t="s">
        <v>455</v>
      </c>
      <c r="D400" t="s">
        <v>473</v>
      </c>
      <c r="E400" s="34">
        <v>41212</v>
      </c>
      <c r="F400" s="34">
        <v>41239</v>
      </c>
      <c r="G400">
        <v>925</v>
      </c>
      <c r="H400">
        <v>925</v>
      </c>
      <c r="I400">
        <v>0</v>
      </c>
      <c r="J400">
        <v>0</v>
      </c>
      <c r="K400" s="14">
        <f t="shared" si="27"/>
        <v>-825</v>
      </c>
      <c r="L400" s="35">
        <v>-825</v>
      </c>
      <c r="M400" t="s">
        <v>4708</v>
      </c>
      <c r="N400" t="s">
        <v>4709</v>
      </c>
      <c r="O400" t="s">
        <v>4710</v>
      </c>
      <c r="P400" s="8">
        <f t="shared" si="28"/>
        <v>26</v>
      </c>
      <c r="Q400" s="14">
        <f t="shared" si="29"/>
        <v>100</v>
      </c>
      <c r="R400" s="14">
        <f t="shared" si="30"/>
        <v>100</v>
      </c>
    </row>
    <row r="401" spans="1:18" ht="12.95" customHeight="1" outlineLevel="2" x14ac:dyDescent="0.2">
      <c r="A401" t="s">
        <v>250</v>
      </c>
      <c r="B401" t="s">
        <v>454</v>
      </c>
      <c r="C401" t="s">
        <v>455</v>
      </c>
      <c r="D401" t="s">
        <v>474</v>
      </c>
      <c r="E401" s="34">
        <v>41218</v>
      </c>
      <c r="F401" s="34">
        <v>41239</v>
      </c>
      <c r="G401">
        <v>925</v>
      </c>
      <c r="H401">
        <v>925</v>
      </c>
      <c r="I401">
        <v>0</v>
      </c>
      <c r="J401">
        <v>0</v>
      </c>
      <c r="K401" s="14">
        <f t="shared" si="27"/>
        <v>-800</v>
      </c>
      <c r="L401" s="35">
        <v>-800</v>
      </c>
      <c r="M401" t="s">
        <v>4708</v>
      </c>
      <c r="N401" t="s">
        <v>4709</v>
      </c>
      <c r="O401" t="s">
        <v>4710</v>
      </c>
      <c r="P401" s="8">
        <f t="shared" si="28"/>
        <v>21</v>
      </c>
      <c r="Q401" s="14">
        <f t="shared" si="29"/>
        <v>125</v>
      </c>
      <c r="R401" s="14">
        <f t="shared" si="30"/>
        <v>125</v>
      </c>
    </row>
    <row r="402" spans="1:18" ht="12.95" customHeight="1" outlineLevel="2" x14ac:dyDescent="0.2">
      <c r="A402" t="s">
        <v>250</v>
      </c>
      <c r="B402" t="s">
        <v>454</v>
      </c>
      <c r="C402" t="s">
        <v>455</v>
      </c>
      <c r="D402" t="s">
        <v>475</v>
      </c>
      <c r="E402" s="34">
        <v>41220</v>
      </c>
      <c r="F402" s="34">
        <v>41239</v>
      </c>
      <c r="G402">
        <v>2325</v>
      </c>
      <c r="H402">
        <v>2325</v>
      </c>
      <c r="I402">
        <v>0</v>
      </c>
      <c r="J402">
        <v>0</v>
      </c>
      <c r="K402" s="14">
        <f t="shared" si="27"/>
        <v>-2000</v>
      </c>
      <c r="L402" s="35">
        <v>-2000</v>
      </c>
      <c r="M402" t="s">
        <v>4708</v>
      </c>
      <c r="N402" t="s">
        <v>4709</v>
      </c>
      <c r="O402" t="s">
        <v>4710</v>
      </c>
      <c r="P402" s="8">
        <f t="shared" si="28"/>
        <v>19</v>
      </c>
      <c r="Q402" s="14">
        <f t="shared" si="29"/>
        <v>325</v>
      </c>
      <c r="R402" s="14">
        <f t="shared" si="30"/>
        <v>325</v>
      </c>
    </row>
    <row r="403" spans="1:18" ht="12.95" customHeight="1" outlineLevel="2" x14ac:dyDescent="0.2">
      <c r="A403" t="s">
        <v>250</v>
      </c>
      <c r="B403" t="s">
        <v>454</v>
      </c>
      <c r="C403" t="s">
        <v>455</v>
      </c>
      <c r="D403" t="s">
        <v>476</v>
      </c>
      <c r="E403" s="34">
        <v>41225</v>
      </c>
      <c r="F403" s="34">
        <v>41239</v>
      </c>
      <c r="G403">
        <v>1070</v>
      </c>
      <c r="H403">
        <v>1070</v>
      </c>
      <c r="I403">
        <v>0</v>
      </c>
      <c r="J403">
        <v>0</v>
      </c>
      <c r="K403" s="14">
        <f t="shared" si="27"/>
        <v>-825</v>
      </c>
      <c r="L403" s="35">
        <v>-825</v>
      </c>
      <c r="M403" t="s">
        <v>4708</v>
      </c>
      <c r="N403" t="s">
        <v>4709</v>
      </c>
      <c r="O403" t="s">
        <v>4710</v>
      </c>
      <c r="P403" s="8">
        <f t="shared" si="28"/>
        <v>14</v>
      </c>
      <c r="Q403" s="14">
        <f t="shared" si="29"/>
        <v>245</v>
      </c>
      <c r="R403" s="14">
        <f t="shared" si="30"/>
        <v>245</v>
      </c>
    </row>
    <row r="404" spans="1:18" ht="12.95" customHeight="1" outlineLevel="2" x14ac:dyDescent="0.2">
      <c r="A404" t="s">
        <v>250</v>
      </c>
      <c r="B404" t="s">
        <v>477</v>
      </c>
      <c r="C404" t="s">
        <v>478</v>
      </c>
      <c r="D404" t="s">
        <v>479</v>
      </c>
      <c r="E404" s="34">
        <v>41173</v>
      </c>
      <c r="F404" s="34">
        <v>41243</v>
      </c>
      <c r="G404">
        <v>950</v>
      </c>
      <c r="H404">
        <v>950</v>
      </c>
      <c r="I404">
        <v>0</v>
      </c>
      <c r="J404">
        <v>0</v>
      </c>
      <c r="K404" s="14">
        <f t="shared" si="27"/>
        <v>-860</v>
      </c>
      <c r="L404" s="35">
        <v>-860</v>
      </c>
      <c r="M404" t="s">
        <v>4708</v>
      </c>
      <c r="N404" t="s">
        <v>4709</v>
      </c>
      <c r="O404" t="s">
        <v>4710</v>
      </c>
      <c r="P404" s="8">
        <f t="shared" si="28"/>
        <v>69</v>
      </c>
      <c r="Q404" s="14">
        <f t="shared" si="29"/>
        <v>90</v>
      </c>
      <c r="R404" s="14">
        <f t="shared" si="30"/>
        <v>90</v>
      </c>
    </row>
    <row r="405" spans="1:18" ht="12.95" customHeight="1" outlineLevel="2" x14ac:dyDescent="0.2">
      <c r="A405" t="s">
        <v>250</v>
      </c>
      <c r="B405" t="s">
        <v>480</v>
      </c>
      <c r="C405" t="s">
        <v>481</v>
      </c>
      <c r="D405" t="s">
        <v>482</v>
      </c>
      <c r="E405" s="34">
        <v>41183</v>
      </c>
      <c r="F405" s="34">
        <v>41218</v>
      </c>
      <c r="G405">
        <v>950</v>
      </c>
      <c r="H405">
        <v>950</v>
      </c>
      <c r="I405">
        <v>0</v>
      </c>
      <c r="J405">
        <v>0</v>
      </c>
      <c r="K405" s="14">
        <f t="shared" si="27"/>
        <v>-700</v>
      </c>
      <c r="L405" s="35">
        <v>-700</v>
      </c>
      <c r="M405" t="s">
        <v>4708</v>
      </c>
      <c r="N405" t="s">
        <v>4709</v>
      </c>
      <c r="O405" t="s">
        <v>4710</v>
      </c>
      <c r="P405" s="8">
        <f t="shared" si="28"/>
        <v>34</v>
      </c>
      <c r="Q405" s="14">
        <f t="shared" si="29"/>
        <v>250</v>
      </c>
      <c r="R405" s="14">
        <f t="shared" si="30"/>
        <v>250</v>
      </c>
    </row>
    <row r="406" spans="1:18" ht="12.95" customHeight="1" outlineLevel="2" x14ac:dyDescent="0.2">
      <c r="A406" t="s">
        <v>250</v>
      </c>
      <c r="B406" t="s">
        <v>480</v>
      </c>
      <c r="C406" t="s">
        <v>481</v>
      </c>
      <c r="D406" t="s">
        <v>483</v>
      </c>
      <c r="E406" s="34">
        <v>41191</v>
      </c>
      <c r="F406" s="34">
        <v>41218</v>
      </c>
      <c r="G406">
        <v>988.8</v>
      </c>
      <c r="H406">
        <v>988.8</v>
      </c>
      <c r="I406">
        <v>0</v>
      </c>
      <c r="J406">
        <v>0</v>
      </c>
      <c r="K406" s="14">
        <f t="shared" si="27"/>
        <v>-651.98</v>
      </c>
      <c r="L406" s="35">
        <v>-651.98</v>
      </c>
      <c r="M406" t="s">
        <v>4708</v>
      </c>
      <c r="N406" t="s">
        <v>4709</v>
      </c>
      <c r="O406" t="s">
        <v>4710</v>
      </c>
      <c r="P406" s="8">
        <f t="shared" si="28"/>
        <v>26</v>
      </c>
      <c r="Q406" s="14">
        <f t="shared" si="29"/>
        <v>336.81999999999994</v>
      </c>
      <c r="R406" s="14">
        <f t="shared" si="30"/>
        <v>336.81999999999994</v>
      </c>
    </row>
    <row r="407" spans="1:18" ht="12.95" customHeight="1" outlineLevel="2" x14ac:dyDescent="0.2">
      <c r="A407" t="s">
        <v>250</v>
      </c>
      <c r="B407" t="s">
        <v>480</v>
      </c>
      <c r="C407" t="s">
        <v>481</v>
      </c>
      <c r="D407" t="s">
        <v>484</v>
      </c>
      <c r="E407" s="34">
        <v>41194</v>
      </c>
      <c r="F407" s="34">
        <v>41218</v>
      </c>
      <c r="G407">
        <v>550</v>
      </c>
      <c r="H407">
        <v>550</v>
      </c>
      <c r="I407">
        <v>0</v>
      </c>
      <c r="J407">
        <v>0</v>
      </c>
      <c r="K407" s="14">
        <f t="shared" si="27"/>
        <v>-432</v>
      </c>
      <c r="L407" s="35">
        <v>-432</v>
      </c>
      <c r="M407" t="s">
        <v>4708</v>
      </c>
      <c r="N407" t="s">
        <v>4709</v>
      </c>
      <c r="O407" t="s">
        <v>4710</v>
      </c>
      <c r="P407" s="8">
        <f t="shared" si="28"/>
        <v>23</v>
      </c>
      <c r="Q407" s="14">
        <f t="shared" si="29"/>
        <v>118</v>
      </c>
      <c r="R407" s="14">
        <f t="shared" si="30"/>
        <v>118</v>
      </c>
    </row>
    <row r="408" spans="1:18" ht="12.95" customHeight="1" outlineLevel="2" x14ac:dyDescent="0.2">
      <c r="A408" t="s">
        <v>250</v>
      </c>
      <c r="B408" t="s">
        <v>480</v>
      </c>
      <c r="C408" t="s">
        <v>481</v>
      </c>
      <c r="D408" t="s">
        <v>485</v>
      </c>
      <c r="E408" s="34">
        <v>41205</v>
      </c>
      <c r="F408" s="34">
        <v>41218</v>
      </c>
      <c r="G408">
        <v>500</v>
      </c>
      <c r="H408">
        <v>500</v>
      </c>
      <c r="I408">
        <v>0</v>
      </c>
      <c r="J408">
        <v>0</v>
      </c>
      <c r="K408" s="14">
        <f t="shared" si="27"/>
        <v>-400</v>
      </c>
      <c r="L408" s="35">
        <v>-400</v>
      </c>
      <c r="M408" t="s">
        <v>4708</v>
      </c>
      <c r="N408" t="s">
        <v>4709</v>
      </c>
      <c r="O408" t="s">
        <v>4710</v>
      </c>
      <c r="P408" s="8">
        <f t="shared" si="28"/>
        <v>12</v>
      </c>
      <c r="Q408" s="14">
        <f t="shared" si="29"/>
        <v>100</v>
      </c>
      <c r="R408" s="14">
        <f t="shared" si="30"/>
        <v>100</v>
      </c>
    </row>
    <row r="409" spans="1:18" ht="12.95" customHeight="1" outlineLevel="2" x14ac:dyDescent="0.2">
      <c r="A409" t="s">
        <v>250</v>
      </c>
      <c r="B409" t="s">
        <v>480</v>
      </c>
      <c r="C409" t="s">
        <v>481</v>
      </c>
      <c r="D409" t="s">
        <v>486</v>
      </c>
      <c r="E409" s="34">
        <v>41219</v>
      </c>
      <c r="F409" s="34">
        <v>41241</v>
      </c>
      <c r="G409">
        <v>400</v>
      </c>
      <c r="H409">
        <v>400</v>
      </c>
      <c r="I409">
        <v>0</v>
      </c>
      <c r="J409">
        <v>0</v>
      </c>
      <c r="K409" s="14">
        <f t="shared" si="27"/>
        <v>-310</v>
      </c>
      <c r="L409" s="35">
        <v>-310</v>
      </c>
      <c r="M409" t="s">
        <v>4708</v>
      </c>
      <c r="N409" t="s">
        <v>4709</v>
      </c>
      <c r="O409" t="s">
        <v>4710</v>
      </c>
      <c r="P409" s="8">
        <f t="shared" si="28"/>
        <v>22</v>
      </c>
      <c r="Q409" s="14">
        <f t="shared" si="29"/>
        <v>90</v>
      </c>
      <c r="R409" s="14">
        <f t="shared" si="30"/>
        <v>90</v>
      </c>
    </row>
    <row r="410" spans="1:18" ht="12.95" customHeight="1" outlineLevel="2" x14ac:dyDescent="0.2">
      <c r="A410" t="s">
        <v>250</v>
      </c>
      <c r="B410" t="s">
        <v>480</v>
      </c>
      <c r="C410" t="s">
        <v>481</v>
      </c>
      <c r="D410" t="s">
        <v>487</v>
      </c>
      <c r="E410" s="34">
        <v>41211</v>
      </c>
      <c r="F410" s="34">
        <v>41241</v>
      </c>
      <c r="G410">
        <v>675</v>
      </c>
      <c r="H410">
        <v>675</v>
      </c>
      <c r="I410">
        <v>0</v>
      </c>
      <c r="J410">
        <v>0</v>
      </c>
      <c r="K410" s="14">
        <f t="shared" si="27"/>
        <v>-500</v>
      </c>
      <c r="L410" s="35">
        <v>-500</v>
      </c>
      <c r="M410" t="s">
        <v>4708</v>
      </c>
      <c r="N410" t="s">
        <v>4709</v>
      </c>
      <c r="O410" t="s">
        <v>4710</v>
      </c>
      <c r="P410" s="8">
        <f t="shared" si="28"/>
        <v>29</v>
      </c>
      <c r="Q410" s="14">
        <f t="shared" si="29"/>
        <v>175</v>
      </c>
      <c r="R410" s="14">
        <f t="shared" si="30"/>
        <v>175</v>
      </c>
    </row>
    <row r="411" spans="1:18" ht="12.95" customHeight="1" outlineLevel="2" x14ac:dyDescent="0.2">
      <c r="A411" t="s">
        <v>250</v>
      </c>
      <c r="B411" t="s">
        <v>480</v>
      </c>
      <c r="C411" t="s">
        <v>481</v>
      </c>
      <c r="D411" t="s">
        <v>488</v>
      </c>
      <c r="E411" s="34">
        <v>41207</v>
      </c>
      <c r="F411" s="34">
        <v>41225</v>
      </c>
      <c r="G411">
        <v>750</v>
      </c>
      <c r="H411">
        <v>750</v>
      </c>
      <c r="I411">
        <v>0</v>
      </c>
      <c r="J411">
        <v>0</v>
      </c>
      <c r="K411" s="14">
        <f t="shared" si="27"/>
        <v>-400</v>
      </c>
      <c r="L411" s="35">
        <v>-400</v>
      </c>
      <c r="M411" t="s">
        <v>4708</v>
      </c>
      <c r="N411" t="s">
        <v>4709</v>
      </c>
      <c r="O411" t="s">
        <v>4710</v>
      </c>
      <c r="P411" s="8">
        <f t="shared" si="28"/>
        <v>17</v>
      </c>
      <c r="Q411" s="14">
        <f t="shared" si="29"/>
        <v>350</v>
      </c>
      <c r="R411" s="14">
        <f t="shared" si="30"/>
        <v>350</v>
      </c>
    </row>
    <row r="412" spans="1:18" ht="12.95" customHeight="1" outlineLevel="2" x14ac:dyDescent="0.2">
      <c r="A412" t="s">
        <v>250</v>
      </c>
      <c r="B412" t="s">
        <v>480</v>
      </c>
      <c r="C412" t="s">
        <v>481</v>
      </c>
      <c r="D412" t="s">
        <v>489</v>
      </c>
      <c r="E412" s="34">
        <v>41206</v>
      </c>
      <c r="F412" s="34">
        <v>41241</v>
      </c>
      <c r="G412">
        <v>450</v>
      </c>
      <c r="H412">
        <v>450</v>
      </c>
      <c r="I412">
        <v>0</v>
      </c>
      <c r="J412">
        <v>0</v>
      </c>
      <c r="K412" s="14">
        <f t="shared" si="27"/>
        <v>-350</v>
      </c>
      <c r="L412" s="35">
        <v>-350</v>
      </c>
      <c r="M412" t="s">
        <v>4708</v>
      </c>
      <c r="N412" t="s">
        <v>4709</v>
      </c>
      <c r="O412" t="s">
        <v>4710</v>
      </c>
      <c r="P412" s="8">
        <f t="shared" si="28"/>
        <v>34</v>
      </c>
      <c r="Q412" s="14">
        <f t="shared" si="29"/>
        <v>100</v>
      </c>
      <c r="R412" s="14">
        <f t="shared" si="30"/>
        <v>100</v>
      </c>
    </row>
    <row r="413" spans="1:18" ht="12.95" customHeight="1" outlineLevel="2" x14ac:dyDescent="0.2">
      <c r="A413" t="s">
        <v>250</v>
      </c>
      <c r="B413" t="s">
        <v>480</v>
      </c>
      <c r="C413" t="s">
        <v>481</v>
      </c>
      <c r="D413" t="s">
        <v>490</v>
      </c>
      <c r="E413" s="34">
        <v>41208</v>
      </c>
      <c r="F413" s="34">
        <v>41241</v>
      </c>
      <c r="G413">
        <v>450</v>
      </c>
      <c r="H413">
        <v>450</v>
      </c>
      <c r="I413">
        <v>0</v>
      </c>
      <c r="J413">
        <v>0</v>
      </c>
      <c r="K413" s="14">
        <f t="shared" si="27"/>
        <v>-350</v>
      </c>
      <c r="L413" s="35">
        <v>-350</v>
      </c>
      <c r="M413" t="s">
        <v>4708</v>
      </c>
      <c r="N413" t="s">
        <v>4709</v>
      </c>
      <c r="O413" t="s">
        <v>4710</v>
      </c>
      <c r="P413" s="8">
        <f t="shared" si="28"/>
        <v>32</v>
      </c>
      <c r="Q413" s="14">
        <f t="shared" si="29"/>
        <v>100</v>
      </c>
      <c r="R413" s="14">
        <f t="shared" si="30"/>
        <v>100</v>
      </c>
    </row>
    <row r="414" spans="1:18" ht="12.95" customHeight="1" outlineLevel="2" x14ac:dyDescent="0.2">
      <c r="A414" t="s">
        <v>250</v>
      </c>
      <c r="B414" t="s">
        <v>480</v>
      </c>
      <c r="C414" t="s">
        <v>481</v>
      </c>
      <c r="D414" t="s">
        <v>491</v>
      </c>
      <c r="E414" s="34">
        <v>41211</v>
      </c>
      <c r="F414" s="34">
        <v>41241</v>
      </c>
      <c r="G414">
        <v>800</v>
      </c>
      <c r="H414">
        <v>800</v>
      </c>
      <c r="I414">
        <v>0</v>
      </c>
      <c r="J414">
        <v>0</v>
      </c>
      <c r="K414" s="14">
        <f t="shared" si="27"/>
        <v>-700</v>
      </c>
      <c r="L414" s="35">
        <v>-700</v>
      </c>
      <c r="M414" t="s">
        <v>4708</v>
      </c>
      <c r="N414" t="s">
        <v>4709</v>
      </c>
      <c r="O414" t="s">
        <v>4710</v>
      </c>
      <c r="P414" s="8">
        <f t="shared" si="28"/>
        <v>29</v>
      </c>
      <c r="Q414" s="14">
        <f t="shared" si="29"/>
        <v>100</v>
      </c>
      <c r="R414" s="14">
        <f t="shared" si="30"/>
        <v>100</v>
      </c>
    </row>
    <row r="415" spans="1:18" ht="12.95" customHeight="1" outlineLevel="2" x14ac:dyDescent="0.2">
      <c r="A415" t="s">
        <v>250</v>
      </c>
      <c r="B415" t="s">
        <v>492</v>
      </c>
      <c r="C415" t="s">
        <v>493</v>
      </c>
      <c r="D415" t="s">
        <v>494</v>
      </c>
      <c r="E415" s="34">
        <v>41201</v>
      </c>
      <c r="F415" s="34">
        <v>41242</v>
      </c>
      <c r="G415">
        <v>535</v>
      </c>
      <c r="H415">
        <v>535</v>
      </c>
      <c r="I415">
        <v>0</v>
      </c>
      <c r="J415">
        <v>0</v>
      </c>
      <c r="K415" s="14">
        <f t="shared" si="27"/>
        <v>-250.71</v>
      </c>
      <c r="L415" s="35">
        <v>-250.71</v>
      </c>
      <c r="M415" t="s">
        <v>4708</v>
      </c>
      <c r="N415" t="s">
        <v>4709</v>
      </c>
      <c r="O415" t="s">
        <v>4710</v>
      </c>
      <c r="P415" s="8">
        <f t="shared" si="28"/>
        <v>40</v>
      </c>
      <c r="Q415" s="14">
        <f t="shared" si="29"/>
        <v>284.28999999999996</v>
      </c>
      <c r="R415" s="14">
        <f t="shared" si="30"/>
        <v>284.28999999999996</v>
      </c>
    </row>
    <row r="416" spans="1:18" ht="12.95" customHeight="1" outlineLevel="2" x14ac:dyDescent="0.2">
      <c r="A416" t="s">
        <v>250</v>
      </c>
      <c r="B416" t="s">
        <v>492</v>
      </c>
      <c r="C416" t="s">
        <v>493</v>
      </c>
      <c r="D416" t="s">
        <v>495</v>
      </c>
      <c r="E416" s="34">
        <v>41207</v>
      </c>
      <c r="F416" s="34">
        <v>41242</v>
      </c>
      <c r="G416">
        <v>-535</v>
      </c>
      <c r="H416">
        <v>-535</v>
      </c>
      <c r="I416">
        <v>0</v>
      </c>
      <c r="J416">
        <v>0</v>
      </c>
      <c r="K416" s="14">
        <f t="shared" si="27"/>
        <v>250.71</v>
      </c>
      <c r="L416" s="35">
        <v>250.71</v>
      </c>
      <c r="M416" t="s">
        <v>4708</v>
      </c>
      <c r="N416" t="s">
        <v>4709</v>
      </c>
      <c r="O416" t="s">
        <v>4710</v>
      </c>
      <c r="P416" s="8">
        <f t="shared" si="28"/>
        <v>34</v>
      </c>
      <c r="Q416" s="14">
        <f t="shared" si="29"/>
        <v>-284.28999999999996</v>
      </c>
      <c r="R416" s="14">
        <f t="shared" si="30"/>
        <v>-284.28999999999996</v>
      </c>
    </row>
    <row r="417" spans="1:18" ht="12.95" customHeight="1" outlineLevel="2" x14ac:dyDescent="0.2">
      <c r="A417" t="s">
        <v>250</v>
      </c>
      <c r="B417" t="s">
        <v>492</v>
      </c>
      <c r="C417" t="s">
        <v>493</v>
      </c>
      <c r="D417" t="s">
        <v>496</v>
      </c>
      <c r="E417" s="34">
        <v>41218</v>
      </c>
      <c r="F417" s="34">
        <v>41243</v>
      </c>
      <c r="G417">
        <v>910</v>
      </c>
      <c r="H417">
        <v>910</v>
      </c>
      <c r="I417">
        <v>0</v>
      </c>
      <c r="J417">
        <v>0</v>
      </c>
      <c r="K417" s="14">
        <f t="shared" si="27"/>
        <v>-900</v>
      </c>
      <c r="L417" s="35">
        <v>-900</v>
      </c>
      <c r="M417" t="s">
        <v>4708</v>
      </c>
      <c r="N417" t="s">
        <v>4709</v>
      </c>
      <c r="O417" t="s">
        <v>4710</v>
      </c>
      <c r="P417" s="8">
        <f t="shared" si="28"/>
        <v>25</v>
      </c>
      <c r="Q417" s="14">
        <f t="shared" si="29"/>
        <v>10</v>
      </c>
      <c r="R417" s="14">
        <f t="shared" si="30"/>
        <v>10</v>
      </c>
    </row>
    <row r="418" spans="1:18" ht="12.95" customHeight="1" outlineLevel="2" x14ac:dyDescent="0.2">
      <c r="A418" t="s">
        <v>250</v>
      </c>
      <c r="B418" t="s">
        <v>492</v>
      </c>
      <c r="C418" t="s">
        <v>493</v>
      </c>
      <c r="D418" t="s">
        <v>497</v>
      </c>
      <c r="E418" s="34">
        <v>41221</v>
      </c>
      <c r="F418" s="34">
        <v>41243</v>
      </c>
      <c r="G418">
        <v>750</v>
      </c>
      <c r="H418">
        <v>750</v>
      </c>
      <c r="I418">
        <v>0</v>
      </c>
      <c r="J418">
        <v>0</v>
      </c>
      <c r="K418" s="14">
        <f t="shared" si="27"/>
        <v>-600</v>
      </c>
      <c r="L418" s="35">
        <v>-600</v>
      </c>
      <c r="M418" t="s">
        <v>4708</v>
      </c>
      <c r="N418" t="s">
        <v>4709</v>
      </c>
      <c r="O418" t="s">
        <v>4710</v>
      </c>
      <c r="P418" s="8">
        <f t="shared" si="28"/>
        <v>22</v>
      </c>
      <c r="Q418" s="14">
        <f t="shared" si="29"/>
        <v>150</v>
      </c>
      <c r="R418" s="14">
        <f t="shared" si="30"/>
        <v>150</v>
      </c>
    </row>
    <row r="419" spans="1:18" ht="12.95" customHeight="1" outlineLevel="2" x14ac:dyDescent="0.2">
      <c r="A419" t="s">
        <v>250</v>
      </c>
      <c r="B419" t="s">
        <v>492</v>
      </c>
      <c r="C419" t="s">
        <v>493</v>
      </c>
      <c r="D419" t="s">
        <v>498</v>
      </c>
      <c r="E419" s="34">
        <v>41229</v>
      </c>
      <c r="F419" s="34">
        <v>41242</v>
      </c>
      <c r="G419">
        <v>1150</v>
      </c>
      <c r="H419">
        <v>1150</v>
      </c>
      <c r="I419">
        <v>0</v>
      </c>
      <c r="J419">
        <v>0</v>
      </c>
      <c r="K419" s="14">
        <f t="shared" si="27"/>
        <v>-1000</v>
      </c>
      <c r="L419" s="35">
        <v>-1000</v>
      </c>
      <c r="M419" t="s">
        <v>4708</v>
      </c>
      <c r="N419" t="s">
        <v>4709</v>
      </c>
      <c r="O419" t="s">
        <v>4710</v>
      </c>
      <c r="P419" s="8">
        <f t="shared" si="28"/>
        <v>13</v>
      </c>
      <c r="Q419" s="14">
        <f t="shared" si="29"/>
        <v>150</v>
      </c>
      <c r="R419" s="14">
        <f t="shared" si="30"/>
        <v>150</v>
      </c>
    </row>
    <row r="420" spans="1:18" ht="12.95" customHeight="1" outlineLevel="2" x14ac:dyDescent="0.2">
      <c r="A420" t="s">
        <v>250</v>
      </c>
      <c r="B420" t="s">
        <v>492</v>
      </c>
      <c r="C420" t="s">
        <v>493</v>
      </c>
      <c r="D420" t="s">
        <v>499</v>
      </c>
      <c r="E420" s="34">
        <v>41233</v>
      </c>
      <c r="F420" s="34">
        <v>41242</v>
      </c>
      <c r="G420">
        <v>-1150</v>
      </c>
      <c r="H420">
        <v>-1150</v>
      </c>
      <c r="I420">
        <v>0</v>
      </c>
      <c r="J420">
        <v>0</v>
      </c>
      <c r="K420" s="14">
        <f t="shared" si="27"/>
        <v>1000</v>
      </c>
      <c r="L420" s="35">
        <v>1000</v>
      </c>
      <c r="M420" t="s">
        <v>4708</v>
      </c>
      <c r="N420" t="s">
        <v>4709</v>
      </c>
      <c r="O420" t="s">
        <v>4710</v>
      </c>
      <c r="P420" s="8">
        <f t="shared" si="28"/>
        <v>9</v>
      </c>
      <c r="Q420" s="14">
        <f t="shared" si="29"/>
        <v>-150</v>
      </c>
      <c r="R420" s="14">
        <f t="shared" si="30"/>
        <v>-150</v>
      </c>
    </row>
    <row r="421" spans="1:18" ht="12.95" customHeight="1" outlineLevel="2" x14ac:dyDescent="0.2">
      <c r="A421" t="s">
        <v>250</v>
      </c>
      <c r="B421" t="s">
        <v>500</v>
      </c>
      <c r="C421" t="s">
        <v>501</v>
      </c>
      <c r="D421" t="s">
        <v>502</v>
      </c>
      <c r="E421" s="34">
        <v>41190</v>
      </c>
      <c r="F421" s="34">
        <v>41218</v>
      </c>
      <c r="G421">
        <v>590</v>
      </c>
      <c r="H421">
        <v>590</v>
      </c>
      <c r="I421">
        <v>0</v>
      </c>
      <c r="J421">
        <v>0</v>
      </c>
      <c r="K421" s="14">
        <f t="shared" si="27"/>
        <v>-750</v>
      </c>
      <c r="L421" s="35">
        <v>-750</v>
      </c>
      <c r="M421" t="s">
        <v>4708</v>
      </c>
      <c r="N421" t="s">
        <v>4709</v>
      </c>
      <c r="O421" t="s">
        <v>4710</v>
      </c>
      <c r="P421" s="8">
        <f t="shared" si="28"/>
        <v>27</v>
      </c>
      <c r="Q421" s="14">
        <f t="shared" si="29"/>
        <v>-160</v>
      </c>
      <c r="R421" s="14">
        <f t="shared" si="30"/>
        <v>-160</v>
      </c>
    </row>
    <row r="422" spans="1:18" ht="12.95" customHeight="1" outlineLevel="2" x14ac:dyDescent="0.2">
      <c r="A422" t="s">
        <v>250</v>
      </c>
      <c r="B422" t="s">
        <v>503</v>
      </c>
      <c r="C422" t="s">
        <v>504</v>
      </c>
      <c r="D422" t="s">
        <v>505</v>
      </c>
      <c r="E422" s="34">
        <v>41205</v>
      </c>
      <c r="F422" s="34">
        <v>41241</v>
      </c>
      <c r="G422">
        <v>80</v>
      </c>
      <c r="H422">
        <v>80</v>
      </c>
      <c r="I422">
        <v>0</v>
      </c>
      <c r="J422">
        <v>0</v>
      </c>
      <c r="K422" s="14">
        <f t="shared" si="27"/>
        <v>-78.19</v>
      </c>
      <c r="L422" s="35">
        <v>-78.19</v>
      </c>
      <c r="M422" t="s">
        <v>4708</v>
      </c>
      <c r="N422" t="s">
        <v>4709</v>
      </c>
      <c r="O422" t="s">
        <v>4710</v>
      </c>
      <c r="P422" s="8">
        <f t="shared" si="28"/>
        <v>35</v>
      </c>
      <c r="Q422" s="14">
        <f t="shared" si="29"/>
        <v>1.8100000000000023</v>
      </c>
      <c r="R422" s="14">
        <f t="shared" si="30"/>
        <v>1.8100000000000023</v>
      </c>
    </row>
    <row r="423" spans="1:18" ht="12.95" customHeight="1" outlineLevel="2" x14ac:dyDescent="0.2">
      <c r="A423" t="s">
        <v>250</v>
      </c>
      <c r="B423" t="s">
        <v>503</v>
      </c>
      <c r="C423" t="s">
        <v>504</v>
      </c>
      <c r="D423" t="s">
        <v>506</v>
      </c>
      <c r="E423" s="34">
        <v>41205</v>
      </c>
      <c r="F423" s="34">
        <v>41242</v>
      </c>
      <c r="G423">
        <v>60</v>
      </c>
      <c r="H423">
        <v>58.6</v>
      </c>
      <c r="I423">
        <v>0</v>
      </c>
      <c r="J423">
        <v>1.4</v>
      </c>
      <c r="K423" s="14">
        <f t="shared" si="27"/>
        <v>-55</v>
      </c>
      <c r="L423" s="35">
        <v>-55</v>
      </c>
      <c r="M423" t="s">
        <v>4708</v>
      </c>
      <c r="N423" t="s">
        <v>4709</v>
      </c>
      <c r="O423" t="s">
        <v>4710</v>
      </c>
      <c r="P423" s="8">
        <f t="shared" si="28"/>
        <v>36</v>
      </c>
      <c r="Q423" s="14">
        <f t="shared" si="29"/>
        <v>3.6000000000000014</v>
      </c>
      <c r="R423" s="14">
        <f t="shared" si="30"/>
        <v>3.6000000000000014</v>
      </c>
    </row>
    <row r="424" spans="1:18" ht="12.95" customHeight="1" outlineLevel="2" x14ac:dyDescent="0.2">
      <c r="A424" t="s">
        <v>250</v>
      </c>
      <c r="B424" t="s">
        <v>503</v>
      </c>
      <c r="C424" t="s">
        <v>504</v>
      </c>
      <c r="D424" t="s">
        <v>507</v>
      </c>
      <c r="E424" s="34">
        <v>41213</v>
      </c>
      <c r="F424" s="34">
        <v>41220</v>
      </c>
      <c r="G424">
        <v>150</v>
      </c>
      <c r="H424">
        <v>144.51</v>
      </c>
      <c r="I424">
        <v>0</v>
      </c>
      <c r="J424">
        <v>5.49</v>
      </c>
      <c r="K424" s="14">
        <f t="shared" si="27"/>
        <v>-110</v>
      </c>
      <c r="L424" s="35">
        <v>-110</v>
      </c>
      <c r="M424" t="s">
        <v>4708</v>
      </c>
      <c r="N424" t="s">
        <v>4709</v>
      </c>
      <c r="O424" t="s">
        <v>4710</v>
      </c>
      <c r="P424" s="8">
        <f t="shared" si="28"/>
        <v>7</v>
      </c>
      <c r="Q424" s="14">
        <f t="shared" si="29"/>
        <v>34.509999999999991</v>
      </c>
      <c r="R424" s="14">
        <f t="shared" si="30"/>
        <v>34.509999999999991</v>
      </c>
    </row>
    <row r="425" spans="1:18" ht="12.95" customHeight="1" outlineLevel="2" x14ac:dyDescent="0.2">
      <c r="A425" t="s">
        <v>250</v>
      </c>
      <c r="B425" t="s">
        <v>503</v>
      </c>
      <c r="C425" t="s">
        <v>504</v>
      </c>
      <c r="D425" t="s">
        <v>508</v>
      </c>
      <c r="E425" s="34">
        <v>41227</v>
      </c>
      <c r="F425" s="34">
        <v>41241</v>
      </c>
      <c r="G425">
        <v>425</v>
      </c>
      <c r="H425">
        <v>411.86</v>
      </c>
      <c r="I425">
        <v>0</v>
      </c>
      <c r="J425">
        <v>13.14</v>
      </c>
      <c r="K425" s="14">
        <f t="shared" si="27"/>
        <v>-370</v>
      </c>
      <c r="L425" s="35">
        <v>-370</v>
      </c>
      <c r="M425" t="s">
        <v>4708</v>
      </c>
      <c r="N425" t="s">
        <v>4709</v>
      </c>
      <c r="O425" t="s">
        <v>4710</v>
      </c>
      <c r="P425" s="8">
        <f t="shared" si="28"/>
        <v>14</v>
      </c>
      <c r="Q425" s="14">
        <f t="shared" si="29"/>
        <v>41.860000000000014</v>
      </c>
      <c r="R425" s="14">
        <f t="shared" si="30"/>
        <v>41.860000000000014</v>
      </c>
    </row>
    <row r="426" spans="1:18" ht="12.95" customHeight="1" outlineLevel="1" x14ac:dyDescent="0.2">
      <c r="A426" s="36" t="s">
        <v>4713</v>
      </c>
      <c r="B426"/>
      <c r="C426"/>
      <c r="D426"/>
      <c r="E426" s="34"/>
      <c r="F426" s="34"/>
      <c r="G426">
        <f>SUBTOTAL(9,G224:G425)</f>
        <v>202728.04999999996</v>
      </c>
      <c r="H426">
        <f>SUBTOTAL(9,H224:H425)</f>
        <v>202708.00999999995</v>
      </c>
      <c r="I426"/>
      <c r="J426">
        <f>SUBTOTAL(9,J224:J425)</f>
        <v>20.04</v>
      </c>
      <c r="K426" s="14">
        <f>SUBTOTAL(9,K224:K425)</f>
        <v>-162617.87000000002</v>
      </c>
      <c r="L426" s="35"/>
      <c r="M426"/>
      <c r="N426"/>
      <c r="O426"/>
      <c r="Q426" s="14">
        <f>SUBTOTAL(9,Q224:Q425)</f>
        <v>40090.140000000007</v>
      </c>
      <c r="R426" s="14">
        <f>SUBTOTAL(9,R224:R425)</f>
        <v>39171.280000000006</v>
      </c>
    </row>
    <row r="427" spans="1:18" ht="12.95" customHeight="1" outlineLevel="2" x14ac:dyDescent="0.2">
      <c r="A427" t="s">
        <v>509</v>
      </c>
      <c r="B427" t="s">
        <v>510</v>
      </c>
      <c r="C427" t="s">
        <v>511</v>
      </c>
      <c r="D427" t="s">
        <v>512</v>
      </c>
      <c r="E427" s="34">
        <v>41176</v>
      </c>
      <c r="F427" s="34">
        <v>41228</v>
      </c>
      <c r="G427">
        <v>550</v>
      </c>
      <c r="H427">
        <v>550</v>
      </c>
      <c r="I427">
        <v>0</v>
      </c>
      <c r="J427">
        <v>0</v>
      </c>
      <c r="K427" s="14">
        <f t="shared" si="27"/>
        <v>-525</v>
      </c>
      <c r="L427" s="35">
        <v>-525</v>
      </c>
      <c r="M427" t="s">
        <v>4708</v>
      </c>
      <c r="N427" t="s">
        <v>4709</v>
      </c>
      <c r="O427" t="s">
        <v>4710</v>
      </c>
      <c r="P427" s="8">
        <f t="shared" si="28"/>
        <v>51</v>
      </c>
      <c r="Q427" s="14">
        <f t="shared" si="29"/>
        <v>25</v>
      </c>
      <c r="R427" s="14">
        <f t="shared" si="30"/>
        <v>25</v>
      </c>
    </row>
    <row r="428" spans="1:18" ht="12.95" customHeight="1" outlineLevel="2" x14ac:dyDescent="0.2">
      <c r="A428" t="s">
        <v>509</v>
      </c>
      <c r="B428" t="s">
        <v>510</v>
      </c>
      <c r="C428" t="s">
        <v>511</v>
      </c>
      <c r="D428" t="s">
        <v>513</v>
      </c>
      <c r="E428" s="34">
        <v>41226</v>
      </c>
      <c r="F428" s="34">
        <v>41228</v>
      </c>
      <c r="G428">
        <v>-550</v>
      </c>
      <c r="H428">
        <v>-550</v>
      </c>
      <c r="I428">
        <v>0</v>
      </c>
      <c r="J428">
        <v>0</v>
      </c>
      <c r="K428" s="14">
        <f t="shared" si="27"/>
        <v>525</v>
      </c>
      <c r="L428" s="35">
        <v>525</v>
      </c>
      <c r="M428" t="s">
        <v>4708</v>
      </c>
      <c r="N428" t="s">
        <v>4709</v>
      </c>
      <c r="O428" t="s">
        <v>4710</v>
      </c>
      <c r="P428" s="8">
        <f t="shared" si="28"/>
        <v>2</v>
      </c>
      <c r="Q428" s="14">
        <f t="shared" si="29"/>
        <v>-25</v>
      </c>
      <c r="R428" s="14">
        <f t="shared" si="30"/>
        <v>-25</v>
      </c>
    </row>
    <row r="429" spans="1:18" ht="12.95" customHeight="1" outlineLevel="1" x14ac:dyDescent="0.2">
      <c r="A429" s="36" t="s">
        <v>4714</v>
      </c>
      <c r="B429"/>
      <c r="C429"/>
      <c r="D429"/>
      <c r="E429" s="34"/>
      <c r="F429" s="34"/>
      <c r="G429">
        <f>SUBTOTAL(9,G427:G428)</f>
        <v>0</v>
      </c>
      <c r="H429">
        <f>SUBTOTAL(9,H427:H428)</f>
        <v>0</v>
      </c>
      <c r="I429"/>
      <c r="J429">
        <f>SUBTOTAL(9,J427:J428)</f>
        <v>0</v>
      </c>
      <c r="K429" s="14">
        <f>SUBTOTAL(9,K427:K428)</f>
        <v>0</v>
      </c>
      <c r="L429" s="35"/>
      <c r="M429"/>
      <c r="N429"/>
      <c r="O429"/>
      <c r="Q429" s="14">
        <f>SUBTOTAL(9,Q427:Q428)</f>
        <v>0</v>
      </c>
      <c r="R429" s="14">
        <f>SUBTOTAL(9,R427:R428)</f>
        <v>0</v>
      </c>
    </row>
    <row r="430" spans="1:18" ht="12.95" customHeight="1" outlineLevel="2" x14ac:dyDescent="0.2">
      <c r="A430" t="s">
        <v>514</v>
      </c>
      <c r="B430" t="s">
        <v>515</v>
      </c>
      <c r="C430" t="s">
        <v>516</v>
      </c>
      <c r="D430" t="s">
        <v>517</v>
      </c>
      <c r="E430" s="34">
        <v>41184</v>
      </c>
      <c r="F430" s="34">
        <v>41227</v>
      </c>
      <c r="G430">
        <v>185</v>
      </c>
      <c r="H430">
        <v>185</v>
      </c>
      <c r="I430">
        <v>0</v>
      </c>
      <c r="J430">
        <v>0</v>
      </c>
      <c r="K430" s="14">
        <f t="shared" si="27"/>
        <v>-143</v>
      </c>
      <c r="L430" s="35">
        <v>-143</v>
      </c>
      <c r="M430" t="s">
        <v>4708</v>
      </c>
      <c r="N430" t="s">
        <v>4709</v>
      </c>
      <c r="O430" t="s">
        <v>4710</v>
      </c>
      <c r="P430" s="8">
        <f t="shared" si="28"/>
        <v>42</v>
      </c>
      <c r="Q430" s="14">
        <f t="shared" si="29"/>
        <v>42</v>
      </c>
      <c r="R430" s="14">
        <f t="shared" si="30"/>
        <v>42</v>
      </c>
    </row>
    <row r="431" spans="1:18" ht="12.95" customHeight="1" outlineLevel="2" x14ac:dyDescent="0.2">
      <c r="A431" t="s">
        <v>514</v>
      </c>
      <c r="B431" t="s">
        <v>515</v>
      </c>
      <c r="C431" t="s">
        <v>516</v>
      </c>
      <c r="D431" t="s">
        <v>518</v>
      </c>
      <c r="E431" s="34">
        <v>41185</v>
      </c>
      <c r="F431" s="34">
        <v>41227</v>
      </c>
      <c r="G431">
        <v>150</v>
      </c>
      <c r="H431">
        <v>150</v>
      </c>
      <c r="I431">
        <v>0</v>
      </c>
      <c r="J431">
        <v>0</v>
      </c>
      <c r="K431" s="14">
        <f t="shared" si="27"/>
        <v>-97.52</v>
      </c>
      <c r="L431" s="35">
        <v>-97.52</v>
      </c>
      <c r="M431" t="s">
        <v>4708</v>
      </c>
      <c r="N431" t="s">
        <v>4709</v>
      </c>
      <c r="O431" t="s">
        <v>4710</v>
      </c>
      <c r="P431" s="8">
        <f t="shared" si="28"/>
        <v>41</v>
      </c>
      <c r="Q431" s="14">
        <f t="shared" si="29"/>
        <v>52.480000000000004</v>
      </c>
      <c r="R431" s="14">
        <f t="shared" si="30"/>
        <v>52.480000000000004</v>
      </c>
    </row>
    <row r="432" spans="1:18" ht="12.95" customHeight="1" outlineLevel="2" x14ac:dyDescent="0.2">
      <c r="A432" t="s">
        <v>514</v>
      </c>
      <c r="B432" t="s">
        <v>515</v>
      </c>
      <c r="C432" t="s">
        <v>516</v>
      </c>
      <c r="D432" t="s">
        <v>519</v>
      </c>
      <c r="E432" s="34">
        <v>41186</v>
      </c>
      <c r="F432" s="34">
        <v>41227</v>
      </c>
      <c r="G432">
        <v>122.5</v>
      </c>
      <c r="H432">
        <v>122.5</v>
      </c>
      <c r="I432">
        <v>0</v>
      </c>
      <c r="J432">
        <v>0</v>
      </c>
      <c r="K432" s="14">
        <f t="shared" si="27"/>
        <v>-104.98</v>
      </c>
      <c r="L432" s="35">
        <v>-104.98</v>
      </c>
      <c r="M432" t="s">
        <v>4708</v>
      </c>
      <c r="N432" t="s">
        <v>4709</v>
      </c>
      <c r="O432" t="s">
        <v>4710</v>
      </c>
      <c r="P432" s="8">
        <f t="shared" si="28"/>
        <v>40</v>
      </c>
      <c r="Q432" s="14">
        <f t="shared" si="29"/>
        <v>17.519999999999996</v>
      </c>
      <c r="R432" s="14">
        <f t="shared" si="30"/>
        <v>17.519999999999996</v>
      </c>
    </row>
    <row r="433" spans="1:18" ht="12.95" customHeight="1" outlineLevel="2" x14ac:dyDescent="0.2">
      <c r="A433" t="s">
        <v>514</v>
      </c>
      <c r="B433" t="s">
        <v>515</v>
      </c>
      <c r="C433" t="s">
        <v>516</v>
      </c>
      <c r="D433" t="s">
        <v>520</v>
      </c>
      <c r="E433" s="34">
        <v>41187</v>
      </c>
      <c r="F433" s="34">
        <v>41227</v>
      </c>
      <c r="G433">
        <v>106</v>
      </c>
      <c r="H433">
        <v>106</v>
      </c>
      <c r="I433">
        <v>0</v>
      </c>
      <c r="J433">
        <v>0</v>
      </c>
      <c r="K433" s="14">
        <f t="shared" si="27"/>
        <v>-83.23</v>
      </c>
      <c r="L433" s="35">
        <v>-83.23</v>
      </c>
      <c r="M433" t="s">
        <v>4708</v>
      </c>
      <c r="N433" t="s">
        <v>4709</v>
      </c>
      <c r="O433" t="s">
        <v>4710</v>
      </c>
      <c r="P433" s="8">
        <f t="shared" si="28"/>
        <v>39</v>
      </c>
      <c r="Q433" s="14">
        <f t="shared" si="29"/>
        <v>22.769999999999996</v>
      </c>
      <c r="R433" s="14">
        <f t="shared" si="30"/>
        <v>22.769999999999996</v>
      </c>
    </row>
    <row r="434" spans="1:18" ht="12.95" customHeight="1" outlineLevel="2" x14ac:dyDescent="0.2">
      <c r="A434" t="s">
        <v>514</v>
      </c>
      <c r="B434" t="s">
        <v>515</v>
      </c>
      <c r="C434" t="s">
        <v>516</v>
      </c>
      <c r="D434" t="s">
        <v>521</v>
      </c>
      <c r="E434" s="34">
        <v>41204</v>
      </c>
      <c r="F434" s="34">
        <v>41243</v>
      </c>
      <c r="G434">
        <v>245</v>
      </c>
      <c r="H434">
        <v>245</v>
      </c>
      <c r="I434">
        <v>0</v>
      </c>
      <c r="J434">
        <v>0</v>
      </c>
      <c r="K434" s="14">
        <f t="shared" si="27"/>
        <v>-211.22</v>
      </c>
      <c r="L434" s="35">
        <v>-211.22</v>
      </c>
      <c r="M434" t="s">
        <v>4708</v>
      </c>
      <c r="N434" t="s">
        <v>4709</v>
      </c>
      <c r="O434" t="s">
        <v>4710</v>
      </c>
      <c r="P434" s="8">
        <f t="shared" si="28"/>
        <v>38</v>
      </c>
      <c r="Q434" s="14">
        <f t="shared" si="29"/>
        <v>33.78</v>
      </c>
      <c r="R434" s="14">
        <f t="shared" si="30"/>
        <v>33.78</v>
      </c>
    </row>
    <row r="435" spans="1:18" ht="12.95" customHeight="1" outlineLevel="2" x14ac:dyDescent="0.2">
      <c r="A435" t="s">
        <v>514</v>
      </c>
      <c r="B435" t="s">
        <v>522</v>
      </c>
      <c r="C435" t="s">
        <v>523</v>
      </c>
      <c r="D435" t="s">
        <v>524</v>
      </c>
      <c r="E435" s="34">
        <v>41194</v>
      </c>
      <c r="F435" s="34">
        <v>41219</v>
      </c>
      <c r="G435">
        <v>375</v>
      </c>
      <c r="H435">
        <v>375</v>
      </c>
      <c r="I435">
        <v>0</v>
      </c>
      <c r="J435">
        <v>0</v>
      </c>
      <c r="K435" s="14">
        <f t="shared" si="27"/>
        <v>-300</v>
      </c>
      <c r="L435" s="35">
        <v>-300</v>
      </c>
      <c r="M435" t="s">
        <v>4708</v>
      </c>
      <c r="N435" t="s">
        <v>4709</v>
      </c>
      <c r="O435" t="s">
        <v>4710</v>
      </c>
      <c r="P435" s="8">
        <f t="shared" si="28"/>
        <v>24</v>
      </c>
      <c r="Q435" s="14">
        <f t="shared" si="29"/>
        <v>75</v>
      </c>
      <c r="R435" s="14">
        <f t="shared" si="30"/>
        <v>75</v>
      </c>
    </row>
    <row r="436" spans="1:18" ht="12.95" customHeight="1" outlineLevel="2" x14ac:dyDescent="0.2">
      <c r="A436" t="s">
        <v>514</v>
      </c>
      <c r="B436" t="s">
        <v>522</v>
      </c>
      <c r="C436" t="s">
        <v>523</v>
      </c>
      <c r="D436" t="s">
        <v>525</v>
      </c>
      <c r="E436" s="34">
        <v>41194</v>
      </c>
      <c r="F436" s="34">
        <v>41219</v>
      </c>
      <c r="G436">
        <v>250</v>
      </c>
      <c r="H436">
        <v>250</v>
      </c>
      <c r="I436">
        <v>0</v>
      </c>
      <c r="J436">
        <v>0</v>
      </c>
      <c r="K436" s="14">
        <f t="shared" si="27"/>
        <v>-250</v>
      </c>
      <c r="L436" s="35">
        <v>-250</v>
      </c>
      <c r="M436" t="s">
        <v>4708</v>
      </c>
      <c r="N436" t="s">
        <v>4709</v>
      </c>
      <c r="O436" t="s">
        <v>4710</v>
      </c>
      <c r="P436" s="8">
        <f t="shared" si="28"/>
        <v>24</v>
      </c>
      <c r="Q436" s="14">
        <f t="shared" si="29"/>
        <v>0</v>
      </c>
      <c r="R436" s="14">
        <f t="shared" si="30"/>
        <v>0</v>
      </c>
    </row>
    <row r="437" spans="1:18" ht="12.95" customHeight="1" outlineLevel="2" x14ac:dyDescent="0.2">
      <c r="A437" t="s">
        <v>514</v>
      </c>
      <c r="B437" t="s">
        <v>522</v>
      </c>
      <c r="C437" t="s">
        <v>523</v>
      </c>
      <c r="D437" t="s">
        <v>526</v>
      </c>
      <c r="E437" s="34">
        <v>41212</v>
      </c>
      <c r="F437" s="34">
        <v>41241</v>
      </c>
      <c r="G437">
        <v>385</v>
      </c>
      <c r="H437">
        <v>385</v>
      </c>
      <c r="I437">
        <v>0</v>
      </c>
      <c r="J437">
        <v>0</v>
      </c>
      <c r="K437" s="14">
        <f t="shared" si="27"/>
        <v>-269.7</v>
      </c>
      <c r="L437" s="35">
        <v>-269.7</v>
      </c>
      <c r="M437" t="s">
        <v>4708</v>
      </c>
      <c r="N437" t="s">
        <v>4709</v>
      </c>
      <c r="O437" t="s">
        <v>4710</v>
      </c>
      <c r="P437" s="8">
        <f t="shared" si="28"/>
        <v>28</v>
      </c>
      <c r="Q437" s="14">
        <f t="shared" si="29"/>
        <v>115.30000000000001</v>
      </c>
      <c r="R437" s="14">
        <f t="shared" si="30"/>
        <v>115.30000000000001</v>
      </c>
    </row>
    <row r="438" spans="1:18" ht="12.95" customHeight="1" outlineLevel="2" x14ac:dyDescent="0.2">
      <c r="A438" t="s">
        <v>514</v>
      </c>
      <c r="B438" t="s">
        <v>527</v>
      </c>
      <c r="C438" t="s">
        <v>528</v>
      </c>
      <c r="D438" t="s">
        <v>529</v>
      </c>
      <c r="E438" s="34">
        <v>41178</v>
      </c>
      <c r="F438" s="34">
        <v>41242</v>
      </c>
      <c r="G438">
        <v>1440</v>
      </c>
      <c r="H438">
        <v>1440</v>
      </c>
      <c r="I438">
        <v>0</v>
      </c>
      <c r="J438">
        <v>0</v>
      </c>
      <c r="K438" s="14">
        <f t="shared" si="27"/>
        <v>-1385</v>
      </c>
      <c r="L438" s="35">
        <v>-1385</v>
      </c>
      <c r="M438" t="s">
        <v>4708</v>
      </c>
      <c r="N438" t="s">
        <v>4709</v>
      </c>
      <c r="O438" t="s">
        <v>4710</v>
      </c>
      <c r="P438" s="8">
        <f t="shared" si="28"/>
        <v>63</v>
      </c>
      <c r="Q438" s="14">
        <f t="shared" si="29"/>
        <v>55</v>
      </c>
      <c r="R438" s="14">
        <f t="shared" si="30"/>
        <v>55</v>
      </c>
    </row>
    <row r="439" spans="1:18" ht="12.95" customHeight="1" outlineLevel="2" x14ac:dyDescent="0.2">
      <c r="A439" t="s">
        <v>514</v>
      </c>
      <c r="B439" t="s">
        <v>527</v>
      </c>
      <c r="C439" t="s">
        <v>528</v>
      </c>
      <c r="D439" t="s">
        <v>530</v>
      </c>
      <c r="E439" s="34">
        <v>41197</v>
      </c>
      <c r="F439" s="34">
        <v>41242</v>
      </c>
      <c r="G439">
        <v>3422.5</v>
      </c>
      <c r="H439">
        <v>3422.5</v>
      </c>
      <c r="I439">
        <v>0</v>
      </c>
      <c r="J439">
        <v>0</v>
      </c>
      <c r="K439" s="14">
        <f t="shared" si="27"/>
        <v>-2872.5</v>
      </c>
      <c r="L439" s="35">
        <v>-2872.5</v>
      </c>
      <c r="M439" t="s">
        <v>4708</v>
      </c>
      <c r="N439" t="s">
        <v>4709</v>
      </c>
      <c r="O439" t="s">
        <v>4710</v>
      </c>
      <c r="P439" s="8">
        <f t="shared" si="28"/>
        <v>44</v>
      </c>
      <c r="Q439" s="14">
        <f t="shared" si="29"/>
        <v>550</v>
      </c>
      <c r="R439" s="14">
        <f t="shared" si="30"/>
        <v>550</v>
      </c>
    </row>
    <row r="440" spans="1:18" ht="12.95" customHeight="1" outlineLevel="2" x14ac:dyDescent="0.2">
      <c r="A440" t="s">
        <v>514</v>
      </c>
      <c r="B440" t="s">
        <v>527</v>
      </c>
      <c r="C440" t="s">
        <v>528</v>
      </c>
      <c r="D440" t="s">
        <v>531</v>
      </c>
      <c r="E440" s="34">
        <v>41194</v>
      </c>
      <c r="F440" s="34">
        <v>41242</v>
      </c>
      <c r="G440">
        <v>1646</v>
      </c>
      <c r="H440">
        <v>1646</v>
      </c>
      <c r="I440">
        <v>0</v>
      </c>
      <c r="J440">
        <v>0</v>
      </c>
      <c r="K440" s="14">
        <f t="shared" si="27"/>
        <v>-1446</v>
      </c>
      <c r="L440" s="35">
        <v>-1446</v>
      </c>
      <c r="M440" t="s">
        <v>4708</v>
      </c>
      <c r="N440" t="s">
        <v>4709</v>
      </c>
      <c r="O440" t="s">
        <v>4710</v>
      </c>
      <c r="P440" s="8">
        <f t="shared" si="28"/>
        <v>47</v>
      </c>
      <c r="Q440" s="14">
        <f t="shared" si="29"/>
        <v>200</v>
      </c>
      <c r="R440" s="14">
        <f t="shared" si="30"/>
        <v>200</v>
      </c>
    </row>
    <row r="441" spans="1:18" ht="12.95" customHeight="1" outlineLevel="2" x14ac:dyDescent="0.2">
      <c r="A441" t="s">
        <v>514</v>
      </c>
      <c r="B441" t="s">
        <v>527</v>
      </c>
      <c r="C441" t="s">
        <v>528</v>
      </c>
      <c r="D441" t="s">
        <v>532</v>
      </c>
      <c r="E441" s="34">
        <v>41207</v>
      </c>
      <c r="F441" s="34">
        <v>41242</v>
      </c>
      <c r="G441">
        <v>2340</v>
      </c>
      <c r="H441">
        <v>2340</v>
      </c>
      <c r="I441">
        <v>0</v>
      </c>
      <c r="J441">
        <v>0</v>
      </c>
      <c r="K441" s="14">
        <f t="shared" si="27"/>
        <v>-1540</v>
      </c>
      <c r="L441" s="35">
        <v>-1540</v>
      </c>
      <c r="M441" t="s">
        <v>4708</v>
      </c>
      <c r="N441" t="s">
        <v>4709</v>
      </c>
      <c r="O441" t="s">
        <v>4710</v>
      </c>
      <c r="P441" s="8">
        <f t="shared" si="28"/>
        <v>34</v>
      </c>
      <c r="Q441" s="14">
        <f t="shared" si="29"/>
        <v>800</v>
      </c>
      <c r="R441" s="14">
        <f t="shared" si="30"/>
        <v>800</v>
      </c>
    </row>
    <row r="442" spans="1:18" ht="12.95" customHeight="1" outlineLevel="2" x14ac:dyDescent="0.2">
      <c r="A442" t="s">
        <v>514</v>
      </c>
      <c r="B442" t="s">
        <v>533</v>
      </c>
      <c r="C442" t="s">
        <v>534</v>
      </c>
      <c r="D442" t="s">
        <v>535</v>
      </c>
      <c r="E442" s="34">
        <v>41172</v>
      </c>
      <c r="F442" s="34">
        <v>41232</v>
      </c>
      <c r="G442">
        <v>175</v>
      </c>
      <c r="H442">
        <v>175</v>
      </c>
      <c r="I442">
        <v>0</v>
      </c>
      <c r="J442">
        <v>0</v>
      </c>
      <c r="K442" s="14">
        <f t="shared" si="27"/>
        <v>-60</v>
      </c>
      <c r="L442" s="35">
        <v>-60</v>
      </c>
      <c r="M442" t="s">
        <v>4708</v>
      </c>
      <c r="N442" t="s">
        <v>4709</v>
      </c>
      <c r="O442" t="s">
        <v>4710</v>
      </c>
      <c r="P442" s="8">
        <f t="shared" si="28"/>
        <v>59</v>
      </c>
      <c r="Q442" s="14">
        <f t="shared" si="29"/>
        <v>115</v>
      </c>
      <c r="R442" s="14">
        <f t="shared" si="30"/>
        <v>115</v>
      </c>
    </row>
    <row r="443" spans="1:18" ht="12.95" customHeight="1" outlineLevel="2" x14ac:dyDescent="0.2">
      <c r="A443" t="s">
        <v>514</v>
      </c>
      <c r="B443" t="s">
        <v>533</v>
      </c>
      <c r="C443" t="s">
        <v>534</v>
      </c>
      <c r="D443" t="s">
        <v>536</v>
      </c>
      <c r="E443" s="34">
        <v>41218</v>
      </c>
      <c r="F443" s="34">
        <v>41232</v>
      </c>
      <c r="G443">
        <v>1300</v>
      </c>
      <c r="H443">
        <v>1300</v>
      </c>
      <c r="I443">
        <v>0</v>
      </c>
      <c r="J443">
        <v>0</v>
      </c>
      <c r="K443" s="14">
        <f t="shared" si="27"/>
        <v>-1200</v>
      </c>
      <c r="L443" s="35">
        <v>-1200</v>
      </c>
      <c r="M443" t="s">
        <v>4708</v>
      </c>
      <c r="N443" t="s">
        <v>4709</v>
      </c>
      <c r="O443" t="s">
        <v>4710</v>
      </c>
      <c r="P443" s="8">
        <f t="shared" si="28"/>
        <v>14</v>
      </c>
      <c r="Q443" s="14">
        <f t="shared" si="29"/>
        <v>100</v>
      </c>
      <c r="R443" s="14">
        <f t="shared" si="30"/>
        <v>100</v>
      </c>
    </row>
    <row r="444" spans="1:18" ht="12.95" customHeight="1" outlineLevel="2" x14ac:dyDescent="0.2">
      <c r="A444" t="s">
        <v>514</v>
      </c>
      <c r="B444" t="s">
        <v>533</v>
      </c>
      <c r="C444" t="s">
        <v>534</v>
      </c>
      <c r="D444" t="s">
        <v>537</v>
      </c>
      <c r="E444" s="34">
        <v>41221</v>
      </c>
      <c r="F444" s="34">
        <v>41241</v>
      </c>
      <c r="G444">
        <v>2400</v>
      </c>
      <c r="H444">
        <v>2400</v>
      </c>
      <c r="I444">
        <v>0</v>
      </c>
      <c r="J444">
        <v>0</v>
      </c>
      <c r="K444" s="14">
        <f t="shared" si="27"/>
        <v>-2215</v>
      </c>
      <c r="L444" s="35">
        <v>-2215</v>
      </c>
      <c r="M444" t="s">
        <v>4708</v>
      </c>
      <c r="N444" t="s">
        <v>4709</v>
      </c>
      <c r="O444" t="s">
        <v>4710</v>
      </c>
      <c r="P444" s="8">
        <f t="shared" si="28"/>
        <v>20</v>
      </c>
      <c r="Q444" s="14">
        <f t="shared" si="29"/>
        <v>185</v>
      </c>
      <c r="R444" s="14">
        <f t="shared" si="30"/>
        <v>185</v>
      </c>
    </row>
    <row r="445" spans="1:18" ht="12.95" customHeight="1" outlineLevel="2" x14ac:dyDescent="0.2">
      <c r="A445" t="s">
        <v>514</v>
      </c>
      <c r="B445" t="s">
        <v>533</v>
      </c>
      <c r="C445" t="s">
        <v>534</v>
      </c>
      <c r="D445" t="s">
        <v>538</v>
      </c>
      <c r="E445" s="34">
        <v>41218</v>
      </c>
      <c r="F445" s="34">
        <v>41239</v>
      </c>
      <c r="G445">
        <v>525</v>
      </c>
      <c r="H445">
        <v>340</v>
      </c>
      <c r="I445">
        <v>0</v>
      </c>
      <c r="J445">
        <v>185</v>
      </c>
      <c r="K445" s="14">
        <f t="shared" si="27"/>
        <v>-338</v>
      </c>
      <c r="L445" s="35">
        <v>-338</v>
      </c>
      <c r="M445" t="s">
        <v>4708</v>
      </c>
      <c r="N445" t="s">
        <v>4709</v>
      </c>
      <c r="O445" t="s">
        <v>4710</v>
      </c>
      <c r="P445" s="8">
        <f t="shared" si="28"/>
        <v>21</v>
      </c>
      <c r="Q445" s="14">
        <f t="shared" si="29"/>
        <v>2</v>
      </c>
      <c r="R445" s="14">
        <f t="shared" si="30"/>
        <v>2</v>
      </c>
    </row>
    <row r="446" spans="1:18" ht="12.95" customHeight="1" outlineLevel="2" x14ac:dyDescent="0.2">
      <c r="A446" t="s">
        <v>514</v>
      </c>
      <c r="B446" t="s">
        <v>533</v>
      </c>
      <c r="C446" t="s">
        <v>534</v>
      </c>
      <c r="D446" t="s">
        <v>539</v>
      </c>
      <c r="E446" s="34">
        <v>41225</v>
      </c>
      <c r="F446" s="34">
        <v>41241</v>
      </c>
      <c r="G446">
        <v>1300</v>
      </c>
      <c r="H446">
        <v>1300</v>
      </c>
      <c r="I446">
        <v>0</v>
      </c>
      <c r="J446">
        <v>0</v>
      </c>
      <c r="K446" s="14">
        <f t="shared" si="27"/>
        <v>-1200</v>
      </c>
      <c r="L446" s="35">
        <v>-1200</v>
      </c>
      <c r="M446" t="s">
        <v>4708</v>
      </c>
      <c r="N446" t="s">
        <v>4709</v>
      </c>
      <c r="O446" t="s">
        <v>4710</v>
      </c>
      <c r="P446" s="8">
        <f t="shared" si="28"/>
        <v>16</v>
      </c>
      <c r="Q446" s="14">
        <f t="shared" si="29"/>
        <v>100</v>
      </c>
      <c r="R446" s="14">
        <f t="shared" si="30"/>
        <v>100</v>
      </c>
    </row>
    <row r="447" spans="1:18" ht="12.95" customHeight="1" outlineLevel="2" x14ac:dyDescent="0.2">
      <c r="A447" t="s">
        <v>514</v>
      </c>
      <c r="B447" t="s">
        <v>540</v>
      </c>
      <c r="C447" t="s">
        <v>541</v>
      </c>
      <c r="D447" t="s">
        <v>542</v>
      </c>
      <c r="E447" s="34">
        <v>41199</v>
      </c>
      <c r="F447" s="34">
        <v>41218</v>
      </c>
      <c r="G447">
        <v>650</v>
      </c>
      <c r="H447">
        <v>650</v>
      </c>
      <c r="I447">
        <v>0</v>
      </c>
      <c r="J447">
        <v>0</v>
      </c>
      <c r="K447" s="14">
        <f t="shared" si="27"/>
        <v>-500</v>
      </c>
      <c r="L447" s="35">
        <v>-500</v>
      </c>
      <c r="M447" t="s">
        <v>4708</v>
      </c>
      <c r="N447" t="s">
        <v>4709</v>
      </c>
      <c r="O447" t="s">
        <v>4710</v>
      </c>
      <c r="P447" s="8">
        <f t="shared" si="28"/>
        <v>18</v>
      </c>
      <c r="Q447" s="14">
        <f t="shared" si="29"/>
        <v>150</v>
      </c>
      <c r="R447" s="14">
        <f t="shared" si="30"/>
        <v>150</v>
      </c>
    </row>
    <row r="448" spans="1:18" ht="12.95" customHeight="1" outlineLevel="2" x14ac:dyDescent="0.2">
      <c r="A448" t="s">
        <v>514</v>
      </c>
      <c r="B448" t="s">
        <v>540</v>
      </c>
      <c r="C448" t="s">
        <v>541</v>
      </c>
      <c r="D448" t="s">
        <v>543</v>
      </c>
      <c r="E448" s="34">
        <v>41208</v>
      </c>
      <c r="F448" s="34">
        <v>41218</v>
      </c>
      <c r="G448">
        <v>1200</v>
      </c>
      <c r="H448">
        <v>1200</v>
      </c>
      <c r="I448">
        <v>0</v>
      </c>
      <c r="J448">
        <v>0</v>
      </c>
      <c r="K448" s="14">
        <f t="shared" si="27"/>
        <v>-1000</v>
      </c>
      <c r="L448" s="35">
        <v>-1000</v>
      </c>
      <c r="M448" t="s">
        <v>4708</v>
      </c>
      <c r="N448" t="s">
        <v>4709</v>
      </c>
      <c r="O448" t="s">
        <v>4710</v>
      </c>
      <c r="P448" s="8">
        <f t="shared" si="28"/>
        <v>9</v>
      </c>
      <c r="Q448" s="14">
        <f t="shared" si="29"/>
        <v>200</v>
      </c>
      <c r="R448" s="14">
        <f t="shared" si="30"/>
        <v>200</v>
      </c>
    </row>
    <row r="449" spans="1:18" ht="12.95" customHeight="1" outlineLevel="2" x14ac:dyDescent="0.2">
      <c r="A449" t="s">
        <v>514</v>
      </c>
      <c r="B449" t="s">
        <v>540</v>
      </c>
      <c r="C449" t="s">
        <v>541</v>
      </c>
      <c r="D449" t="s">
        <v>544</v>
      </c>
      <c r="E449" s="34">
        <v>41212</v>
      </c>
      <c r="F449" s="34">
        <v>41222</v>
      </c>
      <c r="G449">
        <v>650</v>
      </c>
      <c r="H449">
        <v>650</v>
      </c>
      <c r="I449">
        <v>0</v>
      </c>
      <c r="J449">
        <v>0</v>
      </c>
      <c r="K449" s="14">
        <f t="shared" si="27"/>
        <v>-500</v>
      </c>
      <c r="L449" s="35">
        <v>-500</v>
      </c>
      <c r="M449" t="s">
        <v>4708</v>
      </c>
      <c r="N449" t="s">
        <v>4709</v>
      </c>
      <c r="O449" t="s">
        <v>4710</v>
      </c>
      <c r="P449" s="8">
        <f t="shared" si="28"/>
        <v>9</v>
      </c>
      <c r="Q449" s="14">
        <f t="shared" si="29"/>
        <v>150</v>
      </c>
      <c r="R449" s="14">
        <f t="shared" si="30"/>
        <v>150</v>
      </c>
    </row>
    <row r="450" spans="1:18" ht="12.95" customHeight="1" outlineLevel="2" x14ac:dyDescent="0.2">
      <c r="A450" t="s">
        <v>514</v>
      </c>
      <c r="B450" t="s">
        <v>540</v>
      </c>
      <c r="C450" t="s">
        <v>541</v>
      </c>
      <c r="D450" t="s">
        <v>545</v>
      </c>
      <c r="E450" s="34">
        <v>41211</v>
      </c>
      <c r="F450" s="34">
        <v>41218</v>
      </c>
      <c r="G450">
        <v>650</v>
      </c>
      <c r="H450">
        <v>650</v>
      </c>
      <c r="I450">
        <v>0</v>
      </c>
      <c r="J450">
        <v>0</v>
      </c>
      <c r="K450" s="14">
        <f t="shared" si="27"/>
        <v>-500</v>
      </c>
      <c r="L450" s="35">
        <v>-500</v>
      </c>
      <c r="M450" t="s">
        <v>4708</v>
      </c>
      <c r="N450" t="s">
        <v>4709</v>
      </c>
      <c r="O450" t="s">
        <v>4710</v>
      </c>
      <c r="P450" s="8">
        <f t="shared" si="28"/>
        <v>6</v>
      </c>
      <c r="Q450" s="14">
        <f t="shared" si="29"/>
        <v>150</v>
      </c>
      <c r="R450" s="14">
        <f t="shared" si="30"/>
        <v>150</v>
      </c>
    </row>
    <row r="451" spans="1:18" ht="12.95" customHeight="1" outlineLevel="2" x14ac:dyDescent="0.2">
      <c r="A451" t="s">
        <v>514</v>
      </c>
      <c r="B451" t="s">
        <v>540</v>
      </c>
      <c r="C451" t="s">
        <v>541</v>
      </c>
      <c r="D451" t="s">
        <v>546</v>
      </c>
      <c r="E451" s="34">
        <v>41205</v>
      </c>
      <c r="F451" s="34">
        <v>41218</v>
      </c>
      <c r="G451">
        <v>450</v>
      </c>
      <c r="H451">
        <v>450</v>
      </c>
      <c r="I451">
        <v>0</v>
      </c>
      <c r="J451">
        <v>0</v>
      </c>
      <c r="K451" s="14">
        <f t="shared" si="27"/>
        <v>-279.83999999999997</v>
      </c>
      <c r="L451" s="35">
        <v>-279.83999999999997</v>
      </c>
      <c r="M451" t="s">
        <v>4708</v>
      </c>
      <c r="N451" t="s">
        <v>4709</v>
      </c>
      <c r="O451" t="s">
        <v>4710</v>
      </c>
      <c r="P451" s="8">
        <f t="shared" si="28"/>
        <v>12</v>
      </c>
      <c r="Q451" s="14">
        <f t="shared" si="29"/>
        <v>170.16000000000003</v>
      </c>
      <c r="R451" s="14">
        <f t="shared" si="30"/>
        <v>170.16000000000003</v>
      </c>
    </row>
    <row r="452" spans="1:18" ht="12.95" customHeight="1" outlineLevel="2" x14ac:dyDescent="0.2">
      <c r="A452" t="s">
        <v>514</v>
      </c>
      <c r="B452" t="s">
        <v>540</v>
      </c>
      <c r="C452" t="s">
        <v>541</v>
      </c>
      <c r="D452" t="s">
        <v>547</v>
      </c>
      <c r="E452" s="34">
        <v>41226</v>
      </c>
      <c r="F452" s="34">
        <v>41239</v>
      </c>
      <c r="G452">
        <v>1375</v>
      </c>
      <c r="H452">
        <v>1375</v>
      </c>
      <c r="I452">
        <v>0</v>
      </c>
      <c r="J452">
        <v>0</v>
      </c>
      <c r="K452" s="14">
        <f t="shared" si="27"/>
        <v>-1250</v>
      </c>
      <c r="L452" s="35">
        <v>-1250</v>
      </c>
      <c r="M452" t="s">
        <v>4708</v>
      </c>
      <c r="N452" t="s">
        <v>4709</v>
      </c>
      <c r="O452" t="s">
        <v>4710</v>
      </c>
      <c r="P452" s="8">
        <f t="shared" si="28"/>
        <v>13</v>
      </c>
      <c r="Q452" s="14">
        <f t="shared" si="29"/>
        <v>125</v>
      </c>
      <c r="R452" s="14">
        <f t="shared" si="30"/>
        <v>125</v>
      </c>
    </row>
    <row r="453" spans="1:18" ht="12.95" customHeight="1" outlineLevel="2" x14ac:dyDescent="0.2">
      <c r="A453" t="s">
        <v>514</v>
      </c>
      <c r="B453" t="s">
        <v>548</v>
      </c>
      <c r="C453" t="s">
        <v>549</v>
      </c>
      <c r="D453" t="s">
        <v>550</v>
      </c>
      <c r="E453" s="34">
        <v>41124</v>
      </c>
      <c r="F453" s="34">
        <v>41214</v>
      </c>
      <c r="G453">
        <v>500.37</v>
      </c>
      <c r="H453">
        <v>0</v>
      </c>
      <c r="I453">
        <v>0</v>
      </c>
      <c r="J453">
        <v>500.37</v>
      </c>
      <c r="K453" s="14">
        <f t="shared" si="27"/>
        <v>-224</v>
      </c>
      <c r="L453" s="35">
        <v>-224</v>
      </c>
      <c r="M453" t="s">
        <v>4708</v>
      </c>
      <c r="N453" t="s">
        <v>4709</v>
      </c>
      <c r="O453" t="s">
        <v>4710</v>
      </c>
      <c r="P453" s="8">
        <f t="shared" si="28"/>
        <v>88</v>
      </c>
      <c r="Q453" s="14">
        <f t="shared" si="29"/>
        <v>-224</v>
      </c>
      <c r="R453" s="14">
        <f t="shared" si="30"/>
        <v>-224</v>
      </c>
    </row>
    <row r="454" spans="1:18" ht="12.95" customHeight="1" outlineLevel="2" x14ac:dyDescent="0.2">
      <c r="A454" t="s">
        <v>514</v>
      </c>
      <c r="B454" t="s">
        <v>548</v>
      </c>
      <c r="C454" t="s">
        <v>549</v>
      </c>
      <c r="D454" t="s">
        <v>551</v>
      </c>
      <c r="E454" s="34">
        <v>41136</v>
      </c>
      <c r="F454" s="34">
        <v>41242</v>
      </c>
      <c r="G454">
        <v>1879.23</v>
      </c>
      <c r="H454">
        <v>1091.96</v>
      </c>
      <c r="I454">
        <v>0</v>
      </c>
      <c r="J454">
        <v>787.27</v>
      </c>
      <c r="K454" s="14">
        <f t="shared" ref="K454:K517" si="31">L454</f>
        <v>-1004</v>
      </c>
      <c r="L454" s="35">
        <v>-1004</v>
      </c>
      <c r="M454" t="s">
        <v>4708</v>
      </c>
      <c r="N454" t="s">
        <v>4709</v>
      </c>
      <c r="O454" t="s">
        <v>4710</v>
      </c>
      <c r="P454" s="8">
        <f t="shared" si="28"/>
        <v>104</v>
      </c>
      <c r="Q454" s="14">
        <f t="shared" si="29"/>
        <v>87.960000000000036</v>
      </c>
      <c r="R454" s="14">
        <f t="shared" si="30"/>
        <v>0</v>
      </c>
    </row>
    <row r="455" spans="1:18" ht="12.95" customHeight="1" outlineLevel="2" x14ac:dyDescent="0.2">
      <c r="A455" t="s">
        <v>514</v>
      </c>
      <c r="B455" t="s">
        <v>548</v>
      </c>
      <c r="C455" t="s">
        <v>549</v>
      </c>
      <c r="D455" t="s">
        <v>552</v>
      </c>
      <c r="E455" s="34">
        <v>41138</v>
      </c>
      <c r="F455" s="34">
        <v>41242</v>
      </c>
      <c r="G455">
        <v>1781.12</v>
      </c>
      <c r="H455">
        <v>1033.83</v>
      </c>
      <c r="I455">
        <v>0</v>
      </c>
      <c r="J455">
        <v>747.29</v>
      </c>
      <c r="K455" s="14">
        <f t="shared" si="31"/>
        <v>-1216</v>
      </c>
      <c r="L455" s="35">
        <v>-1216</v>
      </c>
      <c r="M455" t="s">
        <v>4708</v>
      </c>
      <c r="N455" t="s">
        <v>4709</v>
      </c>
      <c r="O455" t="s">
        <v>4710</v>
      </c>
      <c r="P455" s="8">
        <f t="shared" si="28"/>
        <v>102</v>
      </c>
      <c r="Q455" s="14">
        <f t="shared" si="29"/>
        <v>-182.17000000000007</v>
      </c>
      <c r="R455" s="14">
        <f t="shared" si="30"/>
        <v>-182.17000000000007</v>
      </c>
    </row>
    <row r="456" spans="1:18" ht="12.95" customHeight="1" outlineLevel="2" x14ac:dyDescent="0.2">
      <c r="A456" t="s">
        <v>514</v>
      </c>
      <c r="B456" t="s">
        <v>548</v>
      </c>
      <c r="C456" t="s">
        <v>549</v>
      </c>
      <c r="D456" t="s">
        <v>553</v>
      </c>
      <c r="E456" s="34">
        <v>41156</v>
      </c>
      <c r="F456" s="34">
        <v>41242</v>
      </c>
      <c r="G456">
        <v>3404.94</v>
      </c>
      <c r="H456">
        <v>936.14</v>
      </c>
      <c r="I456">
        <v>0</v>
      </c>
      <c r="J456">
        <v>2468.8000000000002</v>
      </c>
      <c r="K456" s="14">
        <f t="shared" si="31"/>
        <v>-966</v>
      </c>
      <c r="L456" s="35">
        <v>-966</v>
      </c>
      <c r="M456" t="s">
        <v>4708</v>
      </c>
      <c r="N456" t="s">
        <v>4709</v>
      </c>
      <c r="O456" t="s">
        <v>4710</v>
      </c>
      <c r="P456" s="8">
        <f t="shared" si="28"/>
        <v>85</v>
      </c>
      <c r="Q456" s="14">
        <f t="shared" si="29"/>
        <v>-29.860000000000014</v>
      </c>
      <c r="R456" s="14">
        <f t="shared" si="30"/>
        <v>-29.860000000000014</v>
      </c>
    </row>
    <row r="457" spans="1:18" ht="12.95" customHeight="1" outlineLevel="2" x14ac:dyDescent="0.2">
      <c r="A457" t="s">
        <v>514</v>
      </c>
      <c r="B457" t="s">
        <v>548</v>
      </c>
      <c r="C457" t="s">
        <v>549</v>
      </c>
      <c r="D457" t="s">
        <v>554</v>
      </c>
      <c r="E457" s="34">
        <v>41191</v>
      </c>
      <c r="F457" s="34">
        <v>41239</v>
      </c>
      <c r="G457">
        <v>136.27000000000001</v>
      </c>
      <c r="H457">
        <v>136.27000000000001</v>
      </c>
      <c r="I457">
        <v>0</v>
      </c>
      <c r="J457">
        <v>0</v>
      </c>
      <c r="K457" s="14">
        <f t="shared" si="31"/>
        <v>-597.66</v>
      </c>
      <c r="L457" s="35">
        <v>-597.66</v>
      </c>
      <c r="M457" t="s">
        <v>4708</v>
      </c>
      <c r="N457" t="s">
        <v>4709</v>
      </c>
      <c r="O457" t="s">
        <v>4710</v>
      </c>
      <c r="P457" s="8">
        <f t="shared" si="28"/>
        <v>47</v>
      </c>
      <c r="Q457" s="14">
        <f t="shared" si="29"/>
        <v>-461.39</v>
      </c>
      <c r="R457" s="14">
        <f t="shared" si="30"/>
        <v>-461.39</v>
      </c>
    </row>
    <row r="458" spans="1:18" ht="12.95" customHeight="1" outlineLevel="2" x14ac:dyDescent="0.2">
      <c r="A458" t="s">
        <v>514</v>
      </c>
      <c r="B458" t="s">
        <v>548</v>
      </c>
      <c r="C458" t="s">
        <v>549</v>
      </c>
      <c r="D458" t="s">
        <v>555</v>
      </c>
      <c r="E458" s="34">
        <v>41185</v>
      </c>
      <c r="F458" s="34">
        <v>41225</v>
      </c>
      <c r="G458">
        <v>155.19</v>
      </c>
      <c r="H458">
        <v>122.85</v>
      </c>
      <c r="I458">
        <v>0</v>
      </c>
      <c r="J458">
        <v>32.340000000000003</v>
      </c>
      <c r="K458" s="14">
        <f t="shared" si="31"/>
        <v>-147.91999999999999</v>
      </c>
      <c r="L458" s="35">
        <v>-147.91999999999999</v>
      </c>
      <c r="M458" t="s">
        <v>4708</v>
      </c>
      <c r="N458" t="s">
        <v>4709</v>
      </c>
      <c r="O458" t="s">
        <v>4710</v>
      </c>
      <c r="P458" s="8">
        <f t="shared" si="28"/>
        <v>39</v>
      </c>
      <c r="Q458" s="14">
        <f t="shared" si="29"/>
        <v>-25.069999999999993</v>
      </c>
      <c r="R458" s="14">
        <f t="shared" si="30"/>
        <v>-25.069999999999993</v>
      </c>
    </row>
    <row r="459" spans="1:18" ht="12.95" customHeight="1" outlineLevel="2" x14ac:dyDescent="0.2">
      <c r="A459" t="s">
        <v>514</v>
      </c>
      <c r="B459" t="s">
        <v>548</v>
      </c>
      <c r="C459" t="s">
        <v>549</v>
      </c>
      <c r="D459" t="s">
        <v>556</v>
      </c>
      <c r="E459" s="34">
        <v>41185</v>
      </c>
      <c r="F459" s="34">
        <v>41218</v>
      </c>
      <c r="G459">
        <v>114.95</v>
      </c>
      <c r="H459">
        <v>114.95</v>
      </c>
      <c r="I459">
        <v>0</v>
      </c>
      <c r="J459">
        <v>0</v>
      </c>
      <c r="K459" s="14">
        <f t="shared" si="31"/>
        <v>-112</v>
      </c>
      <c r="L459" s="35">
        <v>-112</v>
      </c>
      <c r="M459" t="s">
        <v>4708</v>
      </c>
      <c r="N459" t="s">
        <v>4709</v>
      </c>
      <c r="O459" t="s">
        <v>4710</v>
      </c>
      <c r="P459" s="8">
        <f t="shared" si="28"/>
        <v>32</v>
      </c>
      <c r="Q459" s="14">
        <f t="shared" si="29"/>
        <v>2.9500000000000028</v>
      </c>
      <c r="R459" s="14">
        <f t="shared" si="30"/>
        <v>2.9500000000000028</v>
      </c>
    </row>
    <row r="460" spans="1:18" ht="12.95" customHeight="1" outlineLevel="2" x14ac:dyDescent="0.2">
      <c r="A460" t="s">
        <v>514</v>
      </c>
      <c r="B460" t="s">
        <v>548</v>
      </c>
      <c r="C460" t="s">
        <v>549</v>
      </c>
      <c r="D460" t="s">
        <v>557</v>
      </c>
      <c r="E460" s="34">
        <v>41186</v>
      </c>
      <c r="F460" s="34">
        <v>41239</v>
      </c>
      <c r="G460">
        <v>149.44999999999999</v>
      </c>
      <c r="H460">
        <v>149.44999999999999</v>
      </c>
      <c r="I460">
        <v>0</v>
      </c>
      <c r="J460">
        <v>0</v>
      </c>
      <c r="K460" s="14">
        <f t="shared" si="31"/>
        <v>-242</v>
      </c>
      <c r="L460" s="35">
        <v>-242</v>
      </c>
      <c r="M460" t="s">
        <v>4708</v>
      </c>
      <c r="N460" t="s">
        <v>4709</v>
      </c>
      <c r="O460" t="s">
        <v>4710</v>
      </c>
      <c r="P460" s="8">
        <f t="shared" si="28"/>
        <v>52</v>
      </c>
      <c r="Q460" s="14">
        <f t="shared" si="29"/>
        <v>-92.550000000000011</v>
      </c>
      <c r="R460" s="14">
        <f t="shared" si="30"/>
        <v>-92.550000000000011</v>
      </c>
    </row>
    <row r="461" spans="1:18" ht="12.95" customHeight="1" outlineLevel="2" x14ac:dyDescent="0.2">
      <c r="A461" t="s">
        <v>514</v>
      </c>
      <c r="B461" t="s">
        <v>548</v>
      </c>
      <c r="C461" t="s">
        <v>549</v>
      </c>
      <c r="D461" t="s">
        <v>558</v>
      </c>
      <c r="E461" s="34">
        <v>41190</v>
      </c>
      <c r="F461" s="34">
        <v>41239</v>
      </c>
      <c r="G461">
        <v>274.87</v>
      </c>
      <c r="H461">
        <v>274.87</v>
      </c>
      <c r="I461">
        <v>0</v>
      </c>
      <c r="J461">
        <v>0</v>
      </c>
      <c r="K461" s="14">
        <f t="shared" si="31"/>
        <v>-920</v>
      </c>
      <c r="L461" s="35">
        <v>-920</v>
      </c>
      <c r="M461" t="s">
        <v>4708</v>
      </c>
      <c r="N461" t="s">
        <v>4709</v>
      </c>
      <c r="O461" t="s">
        <v>4710</v>
      </c>
      <c r="P461" s="8">
        <f t="shared" si="28"/>
        <v>48</v>
      </c>
      <c r="Q461" s="14">
        <f t="shared" si="29"/>
        <v>-645.13</v>
      </c>
      <c r="R461" s="14">
        <f t="shared" si="30"/>
        <v>-645.13</v>
      </c>
    </row>
    <row r="462" spans="1:18" ht="12.95" customHeight="1" outlineLevel="2" x14ac:dyDescent="0.2">
      <c r="A462" t="s">
        <v>514</v>
      </c>
      <c r="B462" t="s">
        <v>548</v>
      </c>
      <c r="C462" t="s">
        <v>549</v>
      </c>
      <c r="D462" t="s">
        <v>559</v>
      </c>
      <c r="E462" s="34">
        <v>41184</v>
      </c>
      <c r="F462" s="34">
        <v>41241</v>
      </c>
      <c r="G462">
        <v>414.57</v>
      </c>
      <c r="H462">
        <v>263.98</v>
      </c>
      <c r="I462">
        <v>0</v>
      </c>
      <c r="J462">
        <v>150.59</v>
      </c>
      <c r="K462" s="14">
        <f t="shared" si="31"/>
        <v>-510</v>
      </c>
      <c r="L462" s="35">
        <v>-510</v>
      </c>
      <c r="M462" t="s">
        <v>4708</v>
      </c>
      <c r="N462" t="s">
        <v>4709</v>
      </c>
      <c r="O462" t="s">
        <v>4710</v>
      </c>
      <c r="P462" s="8">
        <f t="shared" ref="P462:P525" si="32">DAYS360(E462,F462)</f>
        <v>56</v>
      </c>
      <c r="Q462" s="14">
        <f t="shared" ref="Q462:Q525" si="33">H462+K462</f>
        <v>-246.01999999999998</v>
      </c>
      <c r="R462" s="14">
        <f t="shared" ref="R462:R525" si="34">IF(P462&lt;=70,H462+L462,IF(H462+L462&lt;0,H462+L462,0))</f>
        <v>-246.01999999999998</v>
      </c>
    </row>
    <row r="463" spans="1:18" ht="12.95" customHeight="1" outlineLevel="2" x14ac:dyDescent="0.2">
      <c r="A463" t="s">
        <v>514</v>
      </c>
      <c r="B463" t="s">
        <v>548</v>
      </c>
      <c r="C463" t="s">
        <v>549</v>
      </c>
      <c r="D463" t="s">
        <v>560</v>
      </c>
      <c r="E463" s="34">
        <v>41187</v>
      </c>
      <c r="F463" s="34">
        <v>41239</v>
      </c>
      <c r="G463">
        <v>189.59</v>
      </c>
      <c r="H463">
        <v>189.59</v>
      </c>
      <c r="I463">
        <v>0</v>
      </c>
      <c r="J463">
        <v>0</v>
      </c>
      <c r="K463" s="14">
        <f t="shared" si="31"/>
        <v>-295</v>
      </c>
      <c r="L463" s="35">
        <v>-295</v>
      </c>
      <c r="M463" t="s">
        <v>4708</v>
      </c>
      <c r="N463" t="s">
        <v>4709</v>
      </c>
      <c r="O463" t="s">
        <v>4710</v>
      </c>
      <c r="P463" s="8">
        <f t="shared" si="32"/>
        <v>51</v>
      </c>
      <c r="Q463" s="14">
        <f t="shared" si="33"/>
        <v>-105.41</v>
      </c>
      <c r="R463" s="14">
        <f t="shared" si="34"/>
        <v>-105.41</v>
      </c>
    </row>
    <row r="464" spans="1:18" ht="12.95" customHeight="1" outlineLevel="2" x14ac:dyDescent="0.2">
      <c r="A464" t="s">
        <v>514</v>
      </c>
      <c r="B464" t="s">
        <v>548</v>
      </c>
      <c r="C464" t="s">
        <v>549</v>
      </c>
      <c r="D464" t="s">
        <v>561</v>
      </c>
      <c r="E464" s="34">
        <v>41197</v>
      </c>
      <c r="F464" s="34">
        <v>41239</v>
      </c>
      <c r="G464">
        <v>161.77000000000001</v>
      </c>
      <c r="H464">
        <v>161.77000000000001</v>
      </c>
      <c r="I464">
        <v>0</v>
      </c>
      <c r="J464">
        <v>0</v>
      </c>
      <c r="K464" s="14">
        <f t="shared" si="31"/>
        <v>-432</v>
      </c>
      <c r="L464" s="35">
        <v>-432</v>
      </c>
      <c r="M464" t="s">
        <v>4708</v>
      </c>
      <c r="N464" t="s">
        <v>4709</v>
      </c>
      <c r="O464" t="s">
        <v>4710</v>
      </c>
      <c r="P464" s="8">
        <f t="shared" si="32"/>
        <v>41</v>
      </c>
      <c r="Q464" s="14">
        <f t="shared" si="33"/>
        <v>-270.23</v>
      </c>
      <c r="R464" s="14">
        <f t="shared" si="34"/>
        <v>-270.23</v>
      </c>
    </row>
    <row r="465" spans="1:18" ht="12.95" customHeight="1" outlineLevel="2" x14ac:dyDescent="0.2">
      <c r="A465" t="s">
        <v>514</v>
      </c>
      <c r="B465" t="s">
        <v>548</v>
      </c>
      <c r="C465" t="s">
        <v>549</v>
      </c>
      <c r="D465" t="s">
        <v>562</v>
      </c>
      <c r="E465" s="34">
        <v>41184</v>
      </c>
      <c r="F465" s="34">
        <v>41218</v>
      </c>
      <c r="G465">
        <v>184.5</v>
      </c>
      <c r="H465">
        <v>184.5</v>
      </c>
      <c r="I465">
        <v>0</v>
      </c>
      <c r="J465">
        <v>0</v>
      </c>
      <c r="K465" s="14">
        <f t="shared" si="31"/>
        <v>-491</v>
      </c>
      <c r="L465" s="35">
        <v>-491</v>
      </c>
      <c r="M465" t="s">
        <v>4708</v>
      </c>
      <c r="N465" t="s">
        <v>4709</v>
      </c>
      <c r="O465" t="s">
        <v>4710</v>
      </c>
      <c r="P465" s="8">
        <f t="shared" si="32"/>
        <v>33</v>
      </c>
      <c r="Q465" s="14">
        <f t="shared" si="33"/>
        <v>-306.5</v>
      </c>
      <c r="R465" s="14">
        <f t="shared" si="34"/>
        <v>-306.5</v>
      </c>
    </row>
    <row r="466" spans="1:18" ht="12.95" customHeight="1" outlineLevel="2" x14ac:dyDescent="0.2">
      <c r="A466" t="s">
        <v>514</v>
      </c>
      <c r="B466" t="s">
        <v>548</v>
      </c>
      <c r="C466" t="s">
        <v>549</v>
      </c>
      <c r="D466" t="s">
        <v>563</v>
      </c>
      <c r="E466" s="34">
        <v>41191</v>
      </c>
      <c r="F466" s="34">
        <v>41239</v>
      </c>
      <c r="G466">
        <v>197.24</v>
      </c>
      <c r="H466">
        <v>197.24</v>
      </c>
      <c r="I466">
        <v>0</v>
      </c>
      <c r="J466">
        <v>0</v>
      </c>
      <c r="K466" s="14">
        <f t="shared" si="31"/>
        <v>-434</v>
      </c>
      <c r="L466" s="35">
        <v>-434</v>
      </c>
      <c r="M466" t="s">
        <v>4708</v>
      </c>
      <c r="N466" t="s">
        <v>4709</v>
      </c>
      <c r="O466" t="s">
        <v>4710</v>
      </c>
      <c r="P466" s="8">
        <f t="shared" si="32"/>
        <v>47</v>
      </c>
      <c r="Q466" s="14">
        <f t="shared" si="33"/>
        <v>-236.76</v>
      </c>
      <c r="R466" s="14">
        <f t="shared" si="34"/>
        <v>-236.76</v>
      </c>
    </row>
    <row r="467" spans="1:18" ht="12.95" customHeight="1" outlineLevel="2" x14ac:dyDescent="0.2">
      <c r="A467" t="s">
        <v>514</v>
      </c>
      <c r="B467" t="s">
        <v>548</v>
      </c>
      <c r="C467" t="s">
        <v>549</v>
      </c>
      <c r="D467" t="s">
        <v>564</v>
      </c>
      <c r="E467" s="34">
        <v>41186</v>
      </c>
      <c r="F467" s="34">
        <v>41239</v>
      </c>
      <c r="G467">
        <v>115.9</v>
      </c>
      <c r="H467">
        <v>115.9</v>
      </c>
      <c r="I467">
        <v>0</v>
      </c>
      <c r="J467">
        <v>0</v>
      </c>
      <c r="K467" s="14">
        <f t="shared" si="31"/>
        <v>-587</v>
      </c>
      <c r="L467" s="35">
        <v>-587</v>
      </c>
      <c r="M467" t="s">
        <v>4708</v>
      </c>
      <c r="N467" t="s">
        <v>4709</v>
      </c>
      <c r="O467" t="s">
        <v>4710</v>
      </c>
      <c r="P467" s="8">
        <f t="shared" si="32"/>
        <v>52</v>
      </c>
      <c r="Q467" s="14">
        <f t="shared" si="33"/>
        <v>-471.1</v>
      </c>
      <c r="R467" s="14">
        <f t="shared" si="34"/>
        <v>-471.1</v>
      </c>
    </row>
    <row r="468" spans="1:18" ht="12.95" customHeight="1" outlineLevel="2" x14ac:dyDescent="0.2">
      <c r="A468" t="s">
        <v>514</v>
      </c>
      <c r="B468" t="s">
        <v>548</v>
      </c>
      <c r="C468" t="s">
        <v>549</v>
      </c>
      <c r="D468" t="s">
        <v>565</v>
      </c>
      <c r="E468" s="34">
        <v>41176</v>
      </c>
      <c r="F468" s="34">
        <v>41242</v>
      </c>
      <c r="G468">
        <v>2204.9699999999998</v>
      </c>
      <c r="H468">
        <v>752.79</v>
      </c>
      <c r="I468">
        <v>0</v>
      </c>
      <c r="J468">
        <v>1452.18</v>
      </c>
      <c r="K468" s="14">
        <f t="shared" si="31"/>
        <v>-660</v>
      </c>
      <c r="L468" s="35">
        <v>-660</v>
      </c>
      <c r="M468" t="s">
        <v>4708</v>
      </c>
      <c r="N468" t="s">
        <v>4709</v>
      </c>
      <c r="O468" t="s">
        <v>4710</v>
      </c>
      <c r="P468" s="8">
        <f t="shared" si="32"/>
        <v>65</v>
      </c>
      <c r="Q468" s="14">
        <f t="shared" si="33"/>
        <v>92.789999999999964</v>
      </c>
      <c r="R468" s="14">
        <f t="shared" si="34"/>
        <v>92.789999999999964</v>
      </c>
    </row>
    <row r="469" spans="1:18" ht="12.95" customHeight="1" outlineLevel="2" x14ac:dyDescent="0.2">
      <c r="A469" t="s">
        <v>514</v>
      </c>
      <c r="B469" t="s">
        <v>548</v>
      </c>
      <c r="C469" t="s">
        <v>549</v>
      </c>
      <c r="D469" t="s">
        <v>566</v>
      </c>
      <c r="E469" s="34">
        <v>41184</v>
      </c>
      <c r="F469" s="34">
        <v>41218</v>
      </c>
      <c r="G469">
        <v>130.66</v>
      </c>
      <c r="H469">
        <v>130.66</v>
      </c>
      <c r="I469">
        <v>0</v>
      </c>
      <c r="J469">
        <v>0</v>
      </c>
      <c r="K469" s="14">
        <f t="shared" si="31"/>
        <v>-400</v>
      </c>
      <c r="L469" s="35">
        <v>-400</v>
      </c>
      <c r="M469" t="s">
        <v>4708</v>
      </c>
      <c r="N469" t="s">
        <v>4709</v>
      </c>
      <c r="O469" t="s">
        <v>4710</v>
      </c>
      <c r="P469" s="8">
        <f t="shared" si="32"/>
        <v>33</v>
      </c>
      <c r="Q469" s="14">
        <f t="shared" si="33"/>
        <v>-269.34000000000003</v>
      </c>
      <c r="R469" s="14">
        <f t="shared" si="34"/>
        <v>-269.34000000000003</v>
      </c>
    </row>
    <row r="470" spans="1:18" ht="12.95" customHeight="1" outlineLevel="2" x14ac:dyDescent="0.2">
      <c r="A470" t="s">
        <v>514</v>
      </c>
      <c r="B470" t="s">
        <v>548</v>
      </c>
      <c r="C470" t="s">
        <v>549</v>
      </c>
      <c r="D470" t="s">
        <v>567</v>
      </c>
      <c r="E470" s="34">
        <v>41187</v>
      </c>
      <c r="F470" s="34">
        <v>41239</v>
      </c>
      <c r="G470">
        <v>224.11</v>
      </c>
      <c r="H470">
        <v>224.11</v>
      </c>
      <c r="I470">
        <v>0</v>
      </c>
      <c r="J470">
        <v>0</v>
      </c>
      <c r="K470" s="14">
        <f t="shared" si="31"/>
        <v>-548</v>
      </c>
      <c r="L470" s="35">
        <v>-548</v>
      </c>
      <c r="M470" t="s">
        <v>4708</v>
      </c>
      <c r="N470" t="s">
        <v>4709</v>
      </c>
      <c r="O470" t="s">
        <v>4710</v>
      </c>
      <c r="P470" s="8">
        <f t="shared" si="32"/>
        <v>51</v>
      </c>
      <c r="Q470" s="14">
        <f t="shared" si="33"/>
        <v>-323.89</v>
      </c>
      <c r="R470" s="14">
        <f t="shared" si="34"/>
        <v>-323.89</v>
      </c>
    </row>
    <row r="471" spans="1:18" ht="12.95" customHeight="1" outlineLevel="2" x14ac:dyDescent="0.2">
      <c r="A471" t="s">
        <v>514</v>
      </c>
      <c r="B471" t="s">
        <v>548</v>
      </c>
      <c r="C471" t="s">
        <v>549</v>
      </c>
      <c r="D471" t="s">
        <v>568</v>
      </c>
      <c r="E471" s="34">
        <v>41197</v>
      </c>
      <c r="F471" s="34">
        <v>41239</v>
      </c>
      <c r="G471">
        <v>188.27</v>
      </c>
      <c r="H471">
        <v>188.27</v>
      </c>
      <c r="I471">
        <v>0</v>
      </c>
      <c r="J471">
        <v>0</v>
      </c>
      <c r="K471" s="14">
        <f t="shared" si="31"/>
        <v>-504</v>
      </c>
      <c r="L471" s="35">
        <v>-504</v>
      </c>
      <c r="M471" t="s">
        <v>4708</v>
      </c>
      <c r="N471" t="s">
        <v>4709</v>
      </c>
      <c r="O471" t="s">
        <v>4710</v>
      </c>
      <c r="P471" s="8">
        <f t="shared" si="32"/>
        <v>41</v>
      </c>
      <c r="Q471" s="14">
        <f t="shared" si="33"/>
        <v>-315.73</v>
      </c>
      <c r="R471" s="14">
        <f t="shared" si="34"/>
        <v>-315.73</v>
      </c>
    </row>
    <row r="472" spans="1:18" ht="12.95" customHeight="1" outlineLevel="2" x14ac:dyDescent="0.2">
      <c r="A472" t="s">
        <v>514</v>
      </c>
      <c r="B472" t="s">
        <v>548</v>
      </c>
      <c r="C472" t="s">
        <v>549</v>
      </c>
      <c r="D472" t="s">
        <v>569</v>
      </c>
      <c r="E472" s="34">
        <v>41193</v>
      </c>
      <c r="F472" s="34">
        <v>41239</v>
      </c>
      <c r="G472">
        <v>185.23</v>
      </c>
      <c r="H472">
        <v>185.23</v>
      </c>
      <c r="I472">
        <v>0</v>
      </c>
      <c r="J472">
        <v>0</v>
      </c>
      <c r="K472" s="14">
        <f t="shared" si="31"/>
        <v>-112</v>
      </c>
      <c r="L472" s="35">
        <v>-112</v>
      </c>
      <c r="M472" t="s">
        <v>4708</v>
      </c>
      <c r="N472" t="s">
        <v>4709</v>
      </c>
      <c r="O472" t="s">
        <v>4710</v>
      </c>
      <c r="P472" s="8">
        <f t="shared" si="32"/>
        <v>45</v>
      </c>
      <c r="Q472" s="14">
        <f t="shared" si="33"/>
        <v>73.22999999999999</v>
      </c>
      <c r="R472" s="14">
        <f t="shared" si="34"/>
        <v>73.22999999999999</v>
      </c>
    </row>
    <row r="473" spans="1:18" ht="12.95" customHeight="1" outlineLevel="2" x14ac:dyDescent="0.2">
      <c r="A473" t="s">
        <v>514</v>
      </c>
      <c r="B473" t="s">
        <v>548</v>
      </c>
      <c r="C473" t="s">
        <v>549</v>
      </c>
      <c r="D473" t="s">
        <v>570</v>
      </c>
      <c r="E473" s="34">
        <v>41193</v>
      </c>
      <c r="F473" s="34">
        <v>41239</v>
      </c>
      <c r="G473">
        <v>831.42</v>
      </c>
      <c r="H473">
        <v>831.42</v>
      </c>
      <c r="I473">
        <v>0</v>
      </c>
      <c r="J473">
        <v>0</v>
      </c>
      <c r="K473" s="14">
        <f t="shared" si="31"/>
        <v>-884</v>
      </c>
      <c r="L473" s="35">
        <v>-884</v>
      </c>
      <c r="M473" t="s">
        <v>4708</v>
      </c>
      <c r="N473" t="s">
        <v>4709</v>
      </c>
      <c r="O473" t="s">
        <v>4710</v>
      </c>
      <c r="P473" s="8">
        <f t="shared" si="32"/>
        <v>45</v>
      </c>
      <c r="Q473" s="14">
        <f t="shared" si="33"/>
        <v>-52.580000000000041</v>
      </c>
      <c r="R473" s="14">
        <f t="shared" si="34"/>
        <v>-52.580000000000041</v>
      </c>
    </row>
    <row r="474" spans="1:18" ht="12.95" customHeight="1" outlineLevel="2" x14ac:dyDescent="0.2">
      <c r="A474" t="s">
        <v>514</v>
      </c>
      <c r="B474" t="s">
        <v>548</v>
      </c>
      <c r="C474" t="s">
        <v>549</v>
      </c>
      <c r="D474" t="s">
        <v>571</v>
      </c>
      <c r="E474" s="34">
        <v>41184</v>
      </c>
      <c r="F474" s="34">
        <v>41239</v>
      </c>
      <c r="G474">
        <v>352.13</v>
      </c>
      <c r="H474">
        <v>342.13</v>
      </c>
      <c r="I474">
        <v>0</v>
      </c>
      <c r="J474">
        <v>10</v>
      </c>
      <c r="K474" s="14">
        <f t="shared" si="31"/>
        <v>-448</v>
      </c>
      <c r="L474" s="35">
        <v>-448</v>
      </c>
      <c r="M474" t="s">
        <v>4708</v>
      </c>
      <c r="N474" t="s">
        <v>4709</v>
      </c>
      <c r="O474" t="s">
        <v>4710</v>
      </c>
      <c r="P474" s="8">
        <f t="shared" si="32"/>
        <v>54</v>
      </c>
      <c r="Q474" s="14">
        <f t="shared" si="33"/>
        <v>-105.87</v>
      </c>
      <c r="R474" s="14">
        <f t="shared" si="34"/>
        <v>-105.87</v>
      </c>
    </row>
    <row r="475" spans="1:18" ht="12.95" customHeight="1" outlineLevel="2" x14ac:dyDescent="0.2">
      <c r="A475" t="s">
        <v>514</v>
      </c>
      <c r="B475" t="s">
        <v>548</v>
      </c>
      <c r="C475" t="s">
        <v>549</v>
      </c>
      <c r="D475" t="s">
        <v>572</v>
      </c>
      <c r="E475" s="34">
        <v>41184</v>
      </c>
      <c r="F475" s="34">
        <v>41218</v>
      </c>
      <c r="G475">
        <v>116.38</v>
      </c>
      <c r="H475">
        <v>116.38</v>
      </c>
      <c r="I475">
        <v>0</v>
      </c>
      <c r="J475">
        <v>0</v>
      </c>
      <c r="K475" s="14">
        <f t="shared" si="31"/>
        <v>-212</v>
      </c>
      <c r="L475" s="35">
        <v>-212</v>
      </c>
      <c r="M475" t="s">
        <v>4708</v>
      </c>
      <c r="N475" t="s">
        <v>4709</v>
      </c>
      <c r="O475" t="s">
        <v>4710</v>
      </c>
      <c r="P475" s="8">
        <f t="shared" si="32"/>
        <v>33</v>
      </c>
      <c r="Q475" s="14">
        <f t="shared" si="33"/>
        <v>-95.62</v>
      </c>
      <c r="R475" s="14">
        <f t="shared" si="34"/>
        <v>-95.62</v>
      </c>
    </row>
    <row r="476" spans="1:18" ht="12.95" customHeight="1" outlineLevel="2" x14ac:dyDescent="0.2">
      <c r="A476" t="s">
        <v>514</v>
      </c>
      <c r="B476" t="s">
        <v>548</v>
      </c>
      <c r="C476" t="s">
        <v>549</v>
      </c>
      <c r="D476" t="s">
        <v>573</v>
      </c>
      <c r="E476" s="34">
        <v>41184</v>
      </c>
      <c r="F476" s="34">
        <v>41218</v>
      </c>
      <c r="G476">
        <v>140.9</v>
      </c>
      <c r="H476">
        <v>140.9</v>
      </c>
      <c r="I476">
        <v>0</v>
      </c>
      <c r="J476">
        <v>0</v>
      </c>
      <c r="K476" s="14">
        <f t="shared" si="31"/>
        <v>-100.12</v>
      </c>
      <c r="L476" s="35">
        <v>-100.12</v>
      </c>
      <c r="M476" t="s">
        <v>4708</v>
      </c>
      <c r="N476" t="s">
        <v>4709</v>
      </c>
      <c r="O476" t="s">
        <v>4710</v>
      </c>
      <c r="P476" s="8">
        <f t="shared" si="32"/>
        <v>33</v>
      </c>
      <c r="Q476" s="14">
        <f t="shared" si="33"/>
        <v>40.78</v>
      </c>
      <c r="R476" s="14">
        <f t="shared" si="34"/>
        <v>40.78</v>
      </c>
    </row>
    <row r="477" spans="1:18" ht="12.95" customHeight="1" outlineLevel="2" x14ac:dyDescent="0.2">
      <c r="A477" t="s">
        <v>514</v>
      </c>
      <c r="B477" t="s">
        <v>548</v>
      </c>
      <c r="C477" t="s">
        <v>549</v>
      </c>
      <c r="D477" t="s">
        <v>574</v>
      </c>
      <c r="E477" s="34">
        <v>41197</v>
      </c>
      <c r="F477" s="34">
        <v>41239</v>
      </c>
      <c r="G477">
        <v>1078.53</v>
      </c>
      <c r="H477">
        <v>1078.53</v>
      </c>
      <c r="I477">
        <v>0</v>
      </c>
      <c r="J477">
        <v>0</v>
      </c>
      <c r="K477" s="14">
        <f t="shared" si="31"/>
        <v>-920</v>
      </c>
      <c r="L477" s="35">
        <v>-920</v>
      </c>
      <c r="M477" t="s">
        <v>4708</v>
      </c>
      <c r="N477" t="s">
        <v>4709</v>
      </c>
      <c r="O477" t="s">
        <v>4710</v>
      </c>
      <c r="P477" s="8">
        <f t="shared" si="32"/>
        <v>41</v>
      </c>
      <c r="Q477" s="14">
        <f t="shared" si="33"/>
        <v>158.52999999999997</v>
      </c>
      <c r="R477" s="14">
        <f t="shared" si="34"/>
        <v>158.52999999999997</v>
      </c>
    </row>
    <row r="478" spans="1:18" ht="12.95" customHeight="1" outlineLevel="2" x14ac:dyDescent="0.2">
      <c r="A478" t="s">
        <v>514</v>
      </c>
      <c r="B478" t="s">
        <v>548</v>
      </c>
      <c r="C478" t="s">
        <v>549</v>
      </c>
      <c r="D478" t="s">
        <v>575</v>
      </c>
      <c r="E478" s="34">
        <v>41184</v>
      </c>
      <c r="F478" s="34">
        <v>41239</v>
      </c>
      <c r="G478">
        <v>1031.17</v>
      </c>
      <c r="H478">
        <v>1031.17</v>
      </c>
      <c r="I478">
        <v>0</v>
      </c>
      <c r="J478">
        <v>0</v>
      </c>
      <c r="K478" s="14">
        <f t="shared" si="31"/>
        <v>-644</v>
      </c>
      <c r="L478" s="35">
        <v>-644</v>
      </c>
      <c r="M478" t="s">
        <v>4708</v>
      </c>
      <c r="N478" t="s">
        <v>4709</v>
      </c>
      <c r="O478" t="s">
        <v>4710</v>
      </c>
      <c r="P478" s="8">
        <f t="shared" si="32"/>
        <v>54</v>
      </c>
      <c r="Q478" s="14">
        <f t="shared" si="33"/>
        <v>387.17000000000007</v>
      </c>
      <c r="R478" s="14">
        <f t="shared" si="34"/>
        <v>387.17000000000007</v>
      </c>
    </row>
    <row r="479" spans="1:18" ht="12.95" customHeight="1" outlineLevel="2" x14ac:dyDescent="0.2">
      <c r="A479" t="s">
        <v>514</v>
      </c>
      <c r="B479" t="s">
        <v>548</v>
      </c>
      <c r="C479" t="s">
        <v>549</v>
      </c>
      <c r="D479" t="s">
        <v>576</v>
      </c>
      <c r="E479" s="34">
        <v>41180</v>
      </c>
      <c r="F479" s="34">
        <v>41242</v>
      </c>
      <c r="G479">
        <v>3022.08</v>
      </c>
      <c r="H479">
        <v>809.59</v>
      </c>
      <c r="I479">
        <v>0</v>
      </c>
      <c r="J479">
        <v>2212.4899999999998</v>
      </c>
      <c r="K479" s="14">
        <f t="shared" si="31"/>
        <v>-1261</v>
      </c>
      <c r="L479" s="35">
        <v>-1261</v>
      </c>
      <c r="M479" t="s">
        <v>4708</v>
      </c>
      <c r="N479" t="s">
        <v>4709</v>
      </c>
      <c r="O479" t="s">
        <v>4710</v>
      </c>
      <c r="P479" s="8">
        <f t="shared" si="32"/>
        <v>61</v>
      </c>
      <c r="Q479" s="14">
        <f t="shared" si="33"/>
        <v>-451.40999999999997</v>
      </c>
      <c r="R479" s="14">
        <f t="shared" si="34"/>
        <v>-451.40999999999997</v>
      </c>
    </row>
    <row r="480" spans="1:18" ht="12.95" customHeight="1" outlineLevel="2" x14ac:dyDescent="0.2">
      <c r="A480" t="s">
        <v>514</v>
      </c>
      <c r="B480" t="s">
        <v>548</v>
      </c>
      <c r="C480" t="s">
        <v>549</v>
      </c>
      <c r="D480" t="s">
        <v>577</v>
      </c>
      <c r="E480" s="34">
        <v>41185</v>
      </c>
      <c r="F480" s="34">
        <v>41218</v>
      </c>
      <c r="G480">
        <v>220.84</v>
      </c>
      <c r="H480">
        <v>220.84</v>
      </c>
      <c r="I480">
        <v>0</v>
      </c>
      <c r="J480">
        <v>0</v>
      </c>
      <c r="K480" s="14">
        <f t="shared" si="31"/>
        <v>-587.45000000000005</v>
      </c>
      <c r="L480" s="35">
        <v>-587.45000000000005</v>
      </c>
      <c r="M480" t="s">
        <v>4708</v>
      </c>
      <c r="N480" t="s">
        <v>4709</v>
      </c>
      <c r="O480" t="s">
        <v>4710</v>
      </c>
      <c r="P480" s="8">
        <f t="shared" si="32"/>
        <v>32</v>
      </c>
      <c r="Q480" s="14">
        <f t="shared" si="33"/>
        <v>-366.61</v>
      </c>
      <c r="R480" s="14">
        <f t="shared" si="34"/>
        <v>-366.61</v>
      </c>
    </row>
    <row r="481" spans="1:18" ht="12.95" customHeight="1" outlineLevel="2" x14ac:dyDescent="0.2">
      <c r="A481" t="s">
        <v>514</v>
      </c>
      <c r="B481" t="s">
        <v>548</v>
      </c>
      <c r="C481" t="s">
        <v>549</v>
      </c>
      <c r="D481" t="s">
        <v>578</v>
      </c>
      <c r="E481" s="34">
        <v>41198</v>
      </c>
      <c r="F481" s="34">
        <v>41239</v>
      </c>
      <c r="G481">
        <v>116.38</v>
      </c>
      <c r="H481">
        <v>116.38</v>
      </c>
      <c r="I481">
        <v>0</v>
      </c>
      <c r="J481">
        <v>0</v>
      </c>
      <c r="K481" s="14">
        <f t="shared" si="31"/>
        <v>-111.15</v>
      </c>
      <c r="L481" s="35">
        <v>-111.15</v>
      </c>
      <c r="M481" t="s">
        <v>4708</v>
      </c>
      <c r="N481" t="s">
        <v>4709</v>
      </c>
      <c r="O481" t="s">
        <v>4710</v>
      </c>
      <c r="P481" s="8">
        <f t="shared" si="32"/>
        <v>40</v>
      </c>
      <c r="Q481" s="14">
        <f t="shared" si="33"/>
        <v>5.2299999999999898</v>
      </c>
      <c r="R481" s="14">
        <f t="shared" si="34"/>
        <v>5.2299999999999898</v>
      </c>
    </row>
    <row r="482" spans="1:18" ht="12.95" customHeight="1" outlineLevel="2" x14ac:dyDescent="0.2">
      <c r="A482" t="s">
        <v>514</v>
      </c>
      <c r="B482" t="s">
        <v>548</v>
      </c>
      <c r="C482" t="s">
        <v>549</v>
      </c>
      <c r="D482" t="s">
        <v>579</v>
      </c>
      <c r="E482" s="34">
        <v>41190</v>
      </c>
      <c r="F482" s="34">
        <v>41239</v>
      </c>
      <c r="G482">
        <v>3101.87</v>
      </c>
      <c r="H482">
        <v>3101.87</v>
      </c>
      <c r="I482">
        <v>0</v>
      </c>
      <c r="J482">
        <v>0</v>
      </c>
      <c r="K482" s="14">
        <f t="shared" si="31"/>
        <v>-2272</v>
      </c>
      <c r="L482" s="35">
        <v>-2272</v>
      </c>
      <c r="M482" t="s">
        <v>4708</v>
      </c>
      <c r="N482" t="s">
        <v>4709</v>
      </c>
      <c r="O482" t="s">
        <v>4710</v>
      </c>
      <c r="P482" s="8">
        <f t="shared" si="32"/>
        <v>48</v>
      </c>
      <c r="Q482" s="14">
        <f t="shared" si="33"/>
        <v>829.86999999999989</v>
      </c>
      <c r="R482" s="14">
        <f t="shared" si="34"/>
        <v>829.86999999999989</v>
      </c>
    </row>
    <row r="483" spans="1:18" ht="12.95" customHeight="1" outlineLevel="2" x14ac:dyDescent="0.2">
      <c r="A483" t="s">
        <v>514</v>
      </c>
      <c r="B483" t="s">
        <v>548</v>
      </c>
      <c r="C483" t="s">
        <v>549</v>
      </c>
      <c r="D483" t="s">
        <v>580</v>
      </c>
      <c r="E483" s="34">
        <v>41185</v>
      </c>
      <c r="F483" s="34">
        <v>41242</v>
      </c>
      <c r="G483">
        <v>2574.37</v>
      </c>
      <c r="H483">
        <v>1834.37</v>
      </c>
      <c r="I483">
        <v>0</v>
      </c>
      <c r="J483">
        <v>740</v>
      </c>
      <c r="K483" s="14">
        <f t="shared" si="31"/>
        <v>-1464</v>
      </c>
      <c r="L483" s="35">
        <v>-1464</v>
      </c>
      <c r="M483" t="s">
        <v>4708</v>
      </c>
      <c r="N483" t="s">
        <v>4709</v>
      </c>
      <c r="O483" t="s">
        <v>4710</v>
      </c>
      <c r="P483" s="8">
        <f t="shared" si="32"/>
        <v>56</v>
      </c>
      <c r="Q483" s="14">
        <f t="shared" si="33"/>
        <v>370.36999999999989</v>
      </c>
      <c r="R483" s="14">
        <f t="shared" si="34"/>
        <v>370.36999999999989</v>
      </c>
    </row>
    <row r="484" spans="1:18" ht="12.95" customHeight="1" outlineLevel="2" x14ac:dyDescent="0.2">
      <c r="A484" t="s">
        <v>514</v>
      </c>
      <c r="B484" t="s">
        <v>548</v>
      </c>
      <c r="C484" t="s">
        <v>549</v>
      </c>
      <c r="D484" t="s">
        <v>581</v>
      </c>
      <c r="E484" s="34">
        <v>41197</v>
      </c>
      <c r="F484" s="34">
        <v>41241</v>
      </c>
      <c r="G484">
        <v>608.34</v>
      </c>
      <c r="H484">
        <v>580.30999999999995</v>
      </c>
      <c r="I484">
        <v>0</v>
      </c>
      <c r="J484">
        <v>28.03</v>
      </c>
      <c r="K484" s="14">
        <f t="shared" si="31"/>
        <v>-484</v>
      </c>
      <c r="L484" s="35">
        <v>-484</v>
      </c>
      <c r="M484" t="s">
        <v>4708</v>
      </c>
      <c r="N484" t="s">
        <v>4709</v>
      </c>
      <c r="O484" t="s">
        <v>4710</v>
      </c>
      <c r="P484" s="8">
        <f t="shared" si="32"/>
        <v>43</v>
      </c>
      <c r="Q484" s="14">
        <f t="shared" si="33"/>
        <v>96.309999999999945</v>
      </c>
      <c r="R484" s="14">
        <f t="shared" si="34"/>
        <v>96.309999999999945</v>
      </c>
    </row>
    <row r="485" spans="1:18" ht="12.95" customHeight="1" outlineLevel="2" x14ac:dyDescent="0.2">
      <c r="A485" t="s">
        <v>514</v>
      </c>
      <c r="B485" t="s">
        <v>548</v>
      </c>
      <c r="C485" t="s">
        <v>549</v>
      </c>
      <c r="D485" t="s">
        <v>582</v>
      </c>
      <c r="E485" s="34">
        <v>41190</v>
      </c>
      <c r="F485" s="34">
        <v>41239</v>
      </c>
      <c r="G485">
        <v>1710.86</v>
      </c>
      <c r="H485">
        <v>1710.86</v>
      </c>
      <c r="I485">
        <v>0</v>
      </c>
      <c r="J485">
        <v>0</v>
      </c>
      <c r="K485" s="14">
        <f t="shared" si="31"/>
        <v>-1264</v>
      </c>
      <c r="L485" s="35">
        <v>-1264</v>
      </c>
      <c r="M485" t="s">
        <v>4708</v>
      </c>
      <c r="N485" t="s">
        <v>4709</v>
      </c>
      <c r="O485" t="s">
        <v>4710</v>
      </c>
      <c r="P485" s="8">
        <f t="shared" si="32"/>
        <v>48</v>
      </c>
      <c r="Q485" s="14">
        <f t="shared" si="33"/>
        <v>446.8599999999999</v>
      </c>
      <c r="R485" s="14">
        <f t="shared" si="34"/>
        <v>446.8599999999999</v>
      </c>
    </row>
    <row r="486" spans="1:18" ht="12.95" customHeight="1" outlineLevel="2" x14ac:dyDescent="0.2">
      <c r="A486" t="s">
        <v>514</v>
      </c>
      <c r="B486" t="s">
        <v>548</v>
      </c>
      <c r="C486" t="s">
        <v>549</v>
      </c>
      <c r="D486" t="s">
        <v>583</v>
      </c>
      <c r="E486" s="34">
        <v>41192</v>
      </c>
      <c r="F486" s="34">
        <v>41241</v>
      </c>
      <c r="G486">
        <v>116.38</v>
      </c>
      <c r="H486">
        <v>115.9</v>
      </c>
      <c r="I486">
        <v>0</v>
      </c>
      <c r="J486">
        <v>0.48</v>
      </c>
      <c r="K486" s="14">
        <f t="shared" si="31"/>
        <v>-112</v>
      </c>
      <c r="L486" s="35">
        <v>-112</v>
      </c>
      <c r="M486" t="s">
        <v>4708</v>
      </c>
      <c r="N486" t="s">
        <v>4709</v>
      </c>
      <c r="O486" t="s">
        <v>4710</v>
      </c>
      <c r="P486" s="8">
        <f t="shared" si="32"/>
        <v>48</v>
      </c>
      <c r="Q486" s="14">
        <f t="shared" si="33"/>
        <v>3.9000000000000057</v>
      </c>
      <c r="R486" s="14">
        <f t="shared" si="34"/>
        <v>3.9000000000000057</v>
      </c>
    </row>
    <row r="487" spans="1:18" ht="12.95" customHeight="1" outlineLevel="2" x14ac:dyDescent="0.2">
      <c r="A487" t="s">
        <v>514</v>
      </c>
      <c r="B487" t="s">
        <v>548</v>
      </c>
      <c r="C487" t="s">
        <v>549</v>
      </c>
      <c r="D487" t="s">
        <v>584</v>
      </c>
      <c r="E487" s="34">
        <v>41192</v>
      </c>
      <c r="F487" s="34">
        <v>41239</v>
      </c>
      <c r="G487">
        <v>1359.42</v>
      </c>
      <c r="H487">
        <v>1359.42</v>
      </c>
      <c r="I487">
        <v>0</v>
      </c>
      <c r="J487">
        <v>0</v>
      </c>
      <c r="K487" s="14">
        <f t="shared" si="31"/>
        <v>-1634</v>
      </c>
      <c r="L487" s="35">
        <v>-1634</v>
      </c>
      <c r="M487" t="s">
        <v>4708</v>
      </c>
      <c r="N487" t="s">
        <v>4709</v>
      </c>
      <c r="O487" t="s">
        <v>4710</v>
      </c>
      <c r="P487" s="8">
        <f t="shared" si="32"/>
        <v>46</v>
      </c>
      <c r="Q487" s="14">
        <f t="shared" si="33"/>
        <v>-274.57999999999993</v>
      </c>
      <c r="R487" s="14">
        <f t="shared" si="34"/>
        <v>-274.57999999999993</v>
      </c>
    </row>
    <row r="488" spans="1:18" ht="12.95" customHeight="1" outlineLevel="2" x14ac:dyDescent="0.2">
      <c r="A488" t="s">
        <v>514</v>
      </c>
      <c r="B488" t="s">
        <v>548</v>
      </c>
      <c r="C488" t="s">
        <v>549</v>
      </c>
      <c r="D488" t="s">
        <v>585</v>
      </c>
      <c r="E488" s="34">
        <v>41197</v>
      </c>
      <c r="F488" s="34">
        <v>41239</v>
      </c>
      <c r="G488">
        <v>1725.64</v>
      </c>
      <c r="H488">
        <v>1725.64</v>
      </c>
      <c r="I488">
        <v>0</v>
      </c>
      <c r="J488">
        <v>0</v>
      </c>
      <c r="K488" s="14">
        <f t="shared" si="31"/>
        <v>-1772</v>
      </c>
      <c r="L488" s="35">
        <v>-1772</v>
      </c>
      <c r="M488" t="s">
        <v>4708</v>
      </c>
      <c r="N488" t="s">
        <v>4709</v>
      </c>
      <c r="O488" t="s">
        <v>4710</v>
      </c>
      <c r="P488" s="8">
        <f t="shared" si="32"/>
        <v>41</v>
      </c>
      <c r="Q488" s="14">
        <f t="shared" si="33"/>
        <v>-46.3599999999999</v>
      </c>
      <c r="R488" s="14">
        <f t="shared" si="34"/>
        <v>-46.3599999999999</v>
      </c>
    </row>
    <row r="489" spans="1:18" ht="12.95" customHeight="1" outlineLevel="2" x14ac:dyDescent="0.2">
      <c r="A489" t="s">
        <v>514</v>
      </c>
      <c r="B489" t="s">
        <v>548</v>
      </c>
      <c r="C489" t="s">
        <v>549</v>
      </c>
      <c r="D489" t="s">
        <v>586</v>
      </c>
      <c r="E489" s="34">
        <v>41193</v>
      </c>
      <c r="F489" s="34">
        <v>41241</v>
      </c>
      <c r="G489">
        <v>116.38</v>
      </c>
      <c r="H489">
        <v>115.9</v>
      </c>
      <c r="I489">
        <v>0</v>
      </c>
      <c r="J489">
        <v>0.48</v>
      </c>
      <c r="K489" s="14">
        <f t="shared" si="31"/>
        <v>-212</v>
      </c>
      <c r="L489" s="35">
        <v>-212</v>
      </c>
      <c r="M489" t="s">
        <v>4708</v>
      </c>
      <c r="N489" t="s">
        <v>4709</v>
      </c>
      <c r="O489" t="s">
        <v>4710</v>
      </c>
      <c r="P489" s="8">
        <f t="shared" si="32"/>
        <v>47</v>
      </c>
      <c r="Q489" s="14">
        <f t="shared" si="33"/>
        <v>-96.1</v>
      </c>
      <c r="R489" s="14">
        <f t="shared" si="34"/>
        <v>-96.1</v>
      </c>
    </row>
    <row r="490" spans="1:18" ht="12.95" customHeight="1" outlineLevel="2" x14ac:dyDescent="0.2">
      <c r="A490" t="s">
        <v>514</v>
      </c>
      <c r="B490" t="s">
        <v>548</v>
      </c>
      <c r="C490" t="s">
        <v>549</v>
      </c>
      <c r="D490" t="s">
        <v>587</v>
      </c>
      <c r="E490" s="34">
        <v>41197</v>
      </c>
      <c r="F490" s="34">
        <v>41241</v>
      </c>
      <c r="G490">
        <v>116.38</v>
      </c>
      <c r="H490">
        <v>115.9</v>
      </c>
      <c r="I490">
        <v>0</v>
      </c>
      <c r="J490">
        <v>0.48</v>
      </c>
      <c r="K490" s="14">
        <f t="shared" si="31"/>
        <v>-312</v>
      </c>
      <c r="L490" s="35">
        <v>-312</v>
      </c>
      <c r="M490" t="s">
        <v>4708</v>
      </c>
      <c r="N490" t="s">
        <v>4709</v>
      </c>
      <c r="O490" t="s">
        <v>4710</v>
      </c>
      <c r="P490" s="8">
        <f t="shared" si="32"/>
        <v>43</v>
      </c>
      <c r="Q490" s="14">
        <f t="shared" si="33"/>
        <v>-196.1</v>
      </c>
      <c r="R490" s="14">
        <f t="shared" si="34"/>
        <v>-196.1</v>
      </c>
    </row>
    <row r="491" spans="1:18" ht="12.95" customHeight="1" outlineLevel="2" x14ac:dyDescent="0.2">
      <c r="A491" t="s">
        <v>514</v>
      </c>
      <c r="B491" t="s">
        <v>548</v>
      </c>
      <c r="C491" t="s">
        <v>549</v>
      </c>
      <c r="D491" t="s">
        <v>588</v>
      </c>
      <c r="E491" s="34">
        <v>41197</v>
      </c>
      <c r="F491" s="34">
        <v>41239</v>
      </c>
      <c r="G491">
        <v>1827.27</v>
      </c>
      <c r="H491">
        <v>1827.27</v>
      </c>
      <c r="I491">
        <v>0</v>
      </c>
      <c r="J491">
        <v>0</v>
      </c>
      <c r="K491" s="14">
        <f t="shared" si="31"/>
        <v>-1360</v>
      </c>
      <c r="L491" s="35">
        <v>-1360</v>
      </c>
      <c r="M491" t="s">
        <v>4708</v>
      </c>
      <c r="N491" t="s">
        <v>4709</v>
      </c>
      <c r="O491" t="s">
        <v>4710</v>
      </c>
      <c r="P491" s="8">
        <f t="shared" si="32"/>
        <v>41</v>
      </c>
      <c r="Q491" s="14">
        <f t="shared" si="33"/>
        <v>467.27</v>
      </c>
      <c r="R491" s="14">
        <f t="shared" si="34"/>
        <v>467.27</v>
      </c>
    </row>
    <row r="492" spans="1:18" ht="12.95" customHeight="1" outlineLevel="2" x14ac:dyDescent="0.2">
      <c r="A492" t="s">
        <v>514</v>
      </c>
      <c r="B492" t="s">
        <v>548</v>
      </c>
      <c r="C492" t="s">
        <v>549</v>
      </c>
      <c r="D492" t="s">
        <v>589</v>
      </c>
      <c r="E492" s="34">
        <v>41192</v>
      </c>
      <c r="F492" s="34">
        <v>41239</v>
      </c>
      <c r="G492">
        <v>245.21</v>
      </c>
      <c r="H492">
        <v>245.21</v>
      </c>
      <c r="I492">
        <v>0</v>
      </c>
      <c r="J492">
        <v>0</v>
      </c>
      <c r="K492" s="14">
        <f t="shared" si="31"/>
        <v>-212</v>
      </c>
      <c r="L492" s="35">
        <v>-212</v>
      </c>
      <c r="M492" t="s">
        <v>4708</v>
      </c>
      <c r="N492" t="s">
        <v>4709</v>
      </c>
      <c r="O492" t="s">
        <v>4710</v>
      </c>
      <c r="P492" s="8">
        <f t="shared" si="32"/>
        <v>46</v>
      </c>
      <c r="Q492" s="14">
        <f t="shared" si="33"/>
        <v>33.210000000000008</v>
      </c>
      <c r="R492" s="14">
        <f t="shared" si="34"/>
        <v>33.210000000000008</v>
      </c>
    </row>
    <row r="493" spans="1:18" ht="12.95" customHeight="1" outlineLevel="2" x14ac:dyDescent="0.2">
      <c r="A493" t="s">
        <v>514</v>
      </c>
      <c r="B493" t="s">
        <v>548</v>
      </c>
      <c r="C493" t="s">
        <v>549</v>
      </c>
      <c r="D493" t="s">
        <v>590</v>
      </c>
      <c r="E493" s="34">
        <v>41197</v>
      </c>
      <c r="F493" s="34">
        <v>41241</v>
      </c>
      <c r="G493">
        <v>562.28</v>
      </c>
      <c r="H493">
        <v>560.25</v>
      </c>
      <c r="I493">
        <v>0</v>
      </c>
      <c r="J493">
        <v>2.0299999999999998</v>
      </c>
      <c r="K493" s="14">
        <f t="shared" si="31"/>
        <v>-484</v>
      </c>
      <c r="L493" s="35">
        <v>-484</v>
      </c>
      <c r="M493" t="s">
        <v>4708</v>
      </c>
      <c r="N493" t="s">
        <v>4709</v>
      </c>
      <c r="O493" t="s">
        <v>4710</v>
      </c>
      <c r="P493" s="8">
        <f t="shared" si="32"/>
        <v>43</v>
      </c>
      <c r="Q493" s="14">
        <f t="shared" si="33"/>
        <v>76.25</v>
      </c>
      <c r="R493" s="14">
        <f t="shared" si="34"/>
        <v>76.25</v>
      </c>
    </row>
    <row r="494" spans="1:18" ht="12.95" customHeight="1" outlineLevel="2" x14ac:dyDescent="0.2">
      <c r="A494" t="s">
        <v>514</v>
      </c>
      <c r="B494" t="s">
        <v>548</v>
      </c>
      <c r="C494" t="s">
        <v>549</v>
      </c>
      <c r="D494" t="s">
        <v>591</v>
      </c>
      <c r="E494" s="34">
        <v>41197</v>
      </c>
      <c r="F494" s="34">
        <v>41241</v>
      </c>
      <c r="G494">
        <v>2661.94</v>
      </c>
      <c r="H494">
        <v>2645.2</v>
      </c>
      <c r="I494">
        <v>0</v>
      </c>
      <c r="J494">
        <v>16.739999999999998</v>
      </c>
      <c r="K494" s="14">
        <f t="shared" si="31"/>
        <v>-1560</v>
      </c>
      <c r="L494" s="35">
        <v>-1560</v>
      </c>
      <c r="M494" t="s">
        <v>4708</v>
      </c>
      <c r="N494" t="s">
        <v>4709</v>
      </c>
      <c r="O494" t="s">
        <v>4710</v>
      </c>
      <c r="P494" s="8">
        <f t="shared" si="32"/>
        <v>43</v>
      </c>
      <c r="Q494" s="14">
        <f t="shared" si="33"/>
        <v>1085.1999999999998</v>
      </c>
      <c r="R494" s="14">
        <f t="shared" si="34"/>
        <v>1085.1999999999998</v>
      </c>
    </row>
    <row r="495" spans="1:18" ht="12.95" customHeight="1" outlineLevel="2" x14ac:dyDescent="0.2">
      <c r="A495" t="s">
        <v>514</v>
      </c>
      <c r="B495" t="s">
        <v>548</v>
      </c>
      <c r="C495" t="s">
        <v>549</v>
      </c>
      <c r="D495" t="s">
        <v>592</v>
      </c>
      <c r="E495" s="34">
        <v>41197</v>
      </c>
      <c r="F495" s="34">
        <v>41239</v>
      </c>
      <c r="G495">
        <v>3002.03</v>
      </c>
      <c r="H495">
        <v>3002.03</v>
      </c>
      <c r="I495">
        <v>0</v>
      </c>
      <c r="J495">
        <v>0</v>
      </c>
      <c r="K495" s="14">
        <f t="shared" si="31"/>
        <v>-1686</v>
      </c>
      <c r="L495" s="35">
        <v>-1686</v>
      </c>
      <c r="M495" t="s">
        <v>4708</v>
      </c>
      <c r="N495" t="s">
        <v>4709</v>
      </c>
      <c r="O495" t="s">
        <v>4710</v>
      </c>
      <c r="P495" s="8">
        <f t="shared" si="32"/>
        <v>41</v>
      </c>
      <c r="Q495" s="14">
        <f t="shared" si="33"/>
        <v>1316.0300000000002</v>
      </c>
      <c r="R495" s="14">
        <f t="shared" si="34"/>
        <v>1316.0300000000002</v>
      </c>
    </row>
    <row r="496" spans="1:18" ht="12.95" customHeight="1" outlineLevel="2" x14ac:dyDescent="0.2">
      <c r="A496" t="s">
        <v>514</v>
      </c>
      <c r="B496" t="s">
        <v>548</v>
      </c>
      <c r="C496" t="s">
        <v>549</v>
      </c>
      <c r="D496" t="s">
        <v>593</v>
      </c>
      <c r="E496" s="34">
        <v>41197</v>
      </c>
      <c r="F496" s="34">
        <v>41241</v>
      </c>
      <c r="G496">
        <v>395.05</v>
      </c>
      <c r="H496">
        <v>393.27</v>
      </c>
      <c r="I496">
        <v>0</v>
      </c>
      <c r="J496">
        <v>1.78</v>
      </c>
      <c r="K496" s="14">
        <f t="shared" si="31"/>
        <v>-274</v>
      </c>
      <c r="L496" s="35">
        <v>-274</v>
      </c>
      <c r="M496" t="s">
        <v>4708</v>
      </c>
      <c r="N496" t="s">
        <v>4709</v>
      </c>
      <c r="O496" t="s">
        <v>4710</v>
      </c>
      <c r="P496" s="8">
        <f t="shared" si="32"/>
        <v>43</v>
      </c>
      <c r="Q496" s="14">
        <f t="shared" si="33"/>
        <v>119.26999999999998</v>
      </c>
      <c r="R496" s="14">
        <f t="shared" si="34"/>
        <v>119.26999999999998</v>
      </c>
    </row>
    <row r="497" spans="1:18" ht="12.95" customHeight="1" outlineLevel="2" x14ac:dyDescent="0.2">
      <c r="A497" t="s">
        <v>514</v>
      </c>
      <c r="B497" t="s">
        <v>548</v>
      </c>
      <c r="C497" t="s">
        <v>549</v>
      </c>
      <c r="D497" t="s">
        <v>594</v>
      </c>
      <c r="E497" s="34">
        <v>41192</v>
      </c>
      <c r="F497" s="34">
        <v>41239</v>
      </c>
      <c r="G497">
        <v>3311.42</v>
      </c>
      <c r="H497">
        <v>3311.42</v>
      </c>
      <c r="I497">
        <v>0</v>
      </c>
      <c r="J497">
        <v>0</v>
      </c>
      <c r="K497" s="14">
        <f t="shared" si="31"/>
        <v>-2448</v>
      </c>
      <c r="L497" s="35">
        <v>-2448</v>
      </c>
      <c r="M497" t="s">
        <v>4708</v>
      </c>
      <c r="N497" t="s">
        <v>4709</v>
      </c>
      <c r="O497" t="s">
        <v>4710</v>
      </c>
      <c r="P497" s="8">
        <f t="shared" si="32"/>
        <v>46</v>
      </c>
      <c r="Q497" s="14">
        <f t="shared" si="33"/>
        <v>863.42000000000007</v>
      </c>
      <c r="R497" s="14">
        <f t="shared" si="34"/>
        <v>863.42000000000007</v>
      </c>
    </row>
    <row r="498" spans="1:18" ht="12.95" customHeight="1" outlineLevel="2" x14ac:dyDescent="0.2">
      <c r="A498" t="s">
        <v>514</v>
      </c>
      <c r="B498" t="s">
        <v>548</v>
      </c>
      <c r="C498" t="s">
        <v>549</v>
      </c>
      <c r="D498" t="s">
        <v>595</v>
      </c>
      <c r="E498" s="34">
        <v>41198</v>
      </c>
      <c r="F498" s="34">
        <v>41241</v>
      </c>
      <c r="G498">
        <v>833.85</v>
      </c>
      <c r="H498">
        <v>782.58</v>
      </c>
      <c r="I498">
        <v>0</v>
      </c>
      <c r="J498">
        <v>51.27</v>
      </c>
      <c r="K498" s="14">
        <f t="shared" si="31"/>
        <v>-624</v>
      </c>
      <c r="L498" s="35">
        <v>-624</v>
      </c>
      <c r="M498" t="s">
        <v>4708</v>
      </c>
      <c r="N498" t="s">
        <v>4709</v>
      </c>
      <c r="O498" t="s">
        <v>4710</v>
      </c>
      <c r="P498" s="8">
        <f t="shared" si="32"/>
        <v>42</v>
      </c>
      <c r="Q498" s="14">
        <f t="shared" si="33"/>
        <v>158.58000000000004</v>
      </c>
      <c r="R498" s="14">
        <f t="shared" si="34"/>
        <v>158.58000000000004</v>
      </c>
    </row>
    <row r="499" spans="1:18" ht="12.95" customHeight="1" outlineLevel="2" x14ac:dyDescent="0.2">
      <c r="A499" t="s">
        <v>514</v>
      </c>
      <c r="B499" t="s">
        <v>548</v>
      </c>
      <c r="C499" t="s">
        <v>549</v>
      </c>
      <c r="D499" t="s">
        <v>596</v>
      </c>
      <c r="E499" s="34">
        <v>41198</v>
      </c>
      <c r="F499" s="34">
        <v>41239</v>
      </c>
      <c r="G499">
        <v>480.58</v>
      </c>
      <c r="H499">
        <v>480.58</v>
      </c>
      <c r="I499">
        <v>0</v>
      </c>
      <c r="J499">
        <v>0</v>
      </c>
      <c r="K499" s="14">
        <f t="shared" si="31"/>
        <v>-324</v>
      </c>
      <c r="L499" s="35">
        <v>-324</v>
      </c>
      <c r="M499" t="s">
        <v>4708</v>
      </c>
      <c r="N499" t="s">
        <v>4709</v>
      </c>
      <c r="O499" t="s">
        <v>4710</v>
      </c>
      <c r="P499" s="8">
        <f t="shared" si="32"/>
        <v>40</v>
      </c>
      <c r="Q499" s="14">
        <f t="shared" si="33"/>
        <v>156.57999999999998</v>
      </c>
      <c r="R499" s="14">
        <f t="shared" si="34"/>
        <v>156.57999999999998</v>
      </c>
    </row>
    <row r="500" spans="1:18" ht="12.95" customHeight="1" outlineLevel="2" x14ac:dyDescent="0.2">
      <c r="A500" t="s">
        <v>514</v>
      </c>
      <c r="B500" t="s">
        <v>548</v>
      </c>
      <c r="C500" t="s">
        <v>549</v>
      </c>
      <c r="D500" t="s">
        <v>597</v>
      </c>
      <c r="E500" s="34">
        <v>41198</v>
      </c>
      <c r="F500" s="34">
        <v>41239</v>
      </c>
      <c r="G500">
        <v>1710.86</v>
      </c>
      <c r="H500">
        <v>1710.86</v>
      </c>
      <c r="I500">
        <v>0</v>
      </c>
      <c r="J500">
        <v>0</v>
      </c>
      <c r="K500" s="14">
        <f t="shared" si="31"/>
        <v>-1264</v>
      </c>
      <c r="L500" s="35">
        <v>-1264</v>
      </c>
      <c r="M500" t="s">
        <v>4708</v>
      </c>
      <c r="N500" t="s">
        <v>4709</v>
      </c>
      <c r="O500" t="s">
        <v>4710</v>
      </c>
      <c r="P500" s="8">
        <f t="shared" si="32"/>
        <v>40</v>
      </c>
      <c r="Q500" s="14">
        <f t="shared" si="33"/>
        <v>446.8599999999999</v>
      </c>
      <c r="R500" s="14">
        <f t="shared" si="34"/>
        <v>446.8599999999999</v>
      </c>
    </row>
    <row r="501" spans="1:18" ht="12.95" customHeight="1" outlineLevel="2" x14ac:dyDescent="0.2">
      <c r="A501" t="s">
        <v>514</v>
      </c>
      <c r="B501" t="s">
        <v>598</v>
      </c>
      <c r="C501" t="s">
        <v>599</v>
      </c>
      <c r="D501" t="s">
        <v>600</v>
      </c>
      <c r="E501" s="34">
        <v>41199</v>
      </c>
      <c r="F501" s="34">
        <v>41218</v>
      </c>
      <c r="G501">
        <v>850</v>
      </c>
      <c r="H501">
        <v>850</v>
      </c>
      <c r="I501">
        <v>0</v>
      </c>
      <c r="J501">
        <v>0</v>
      </c>
      <c r="K501" s="14">
        <f t="shared" si="31"/>
        <v>-700</v>
      </c>
      <c r="L501" s="35">
        <v>-700</v>
      </c>
      <c r="M501" t="s">
        <v>4708</v>
      </c>
      <c r="N501" t="s">
        <v>4709</v>
      </c>
      <c r="O501" t="s">
        <v>4710</v>
      </c>
      <c r="P501" s="8">
        <f t="shared" si="32"/>
        <v>18</v>
      </c>
      <c r="Q501" s="14">
        <f t="shared" si="33"/>
        <v>150</v>
      </c>
      <c r="R501" s="14">
        <f t="shared" si="34"/>
        <v>150</v>
      </c>
    </row>
    <row r="502" spans="1:18" ht="12.95" customHeight="1" outlineLevel="2" x14ac:dyDescent="0.2">
      <c r="A502" t="s">
        <v>514</v>
      </c>
      <c r="B502" t="s">
        <v>598</v>
      </c>
      <c r="C502" t="s">
        <v>599</v>
      </c>
      <c r="D502" t="s">
        <v>601</v>
      </c>
      <c r="E502" s="34">
        <v>41206</v>
      </c>
      <c r="F502" s="34">
        <v>41228</v>
      </c>
      <c r="G502">
        <v>1100</v>
      </c>
      <c r="H502">
        <v>1100</v>
      </c>
      <c r="I502">
        <v>0</v>
      </c>
      <c r="J502">
        <v>0</v>
      </c>
      <c r="K502" s="14">
        <f t="shared" si="31"/>
        <v>-975</v>
      </c>
      <c r="L502" s="35">
        <v>-975</v>
      </c>
      <c r="M502" t="s">
        <v>4708</v>
      </c>
      <c r="N502" t="s">
        <v>4709</v>
      </c>
      <c r="O502" t="s">
        <v>4710</v>
      </c>
      <c r="P502" s="8">
        <f t="shared" si="32"/>
        <v>21</v>
      </c>
      <c r="Q502" s="14">
        <f t="shared" si="33"/>
        <v>125</v>
      </c>
      <c r="R502" s="14">
        <f t="shared" si="34"/>
        <v>125</v>
      </c>
    </row>
    <row r="503" spans="1:18" ht="12.95" customHeight="1" outlineLevel="2" x14ac:dyDescent="0.2">
      <c r="A503" t="s">
        <v>514</v>
      </c>
      <c r="B503" t="s">
        <v>602</v>
      </c>
      <c r="C503" t="s">
        <v>603</v>
      </c>
      <c r="D503" t="s">
        <v>604</v>
      </c>
      <c r="E503" s="34">
        <v>41192</v>
      </c>
      <c r="F503" s="34">
        <v>41218</v>
      </c>
      <c r="G503">
        <v>785</v>
      </c>
      <c r="H503">
        <v>785</v>
      </c>
      <c r="I503">
        <v>0</v>
      </c>
      <c r="J503">
        <v>0</v>
      </c>
      <c r="K503" s="14">
        <f t="shared" si="31"/>
        <v>-593.55999999999995</v>
      </c>
      <c r="L503" s="35">
        <v>-593.55999999999995</v>
      </c>
      <c r="M503" t="s">
        <v>4708</v>
      </c>
      <c r="N503" t="s">
        <v>4709</v>
      </c>
      <c r="O503" t="s">
        <v>4710</v>
      </c>
      <c r="P503" s="8">
        <f t="shared" si="32"/>
        <v>25</v>
      </c>
      <c r="Q503" s="14">
        <f t="shared" si="33"/>
        <v>191.44000000000005</v>
      </c>
      <c r="R503" s="14">
        <f t="shared" si="34"/>
        <v>191.44000000000005</v>
      </c>
    </row>
    <row r="504" spans="1:18" ht="12.95" customHeight="1" outlineLevel="2" x14ac:dyDescent="0.2">
      <c r="A504" t="s">
        <v>514</v>
      </c>
      <c r="B504" t="s">
        <v>602</v>
      </c>
      <c r="C504" t="s">
        <v>603</v>
      </c>
      <c r="D504" t="s">
        <v>605</v>
      </c>
      <c r="E504" s="34">
        <v>41206</v>
      </c>
      <c r="F504" s="34">
        <v>41226</v>
      </c>
      <c r="G504">
        <v>590</v>
      </c>
      <c r="H504">
        <v>590</v>
      </c>
      <c r="I504">
        <v>0</v>
      </c>
      <c r="J504">
        <v>0</v>
      </c>
      <c r="K504" s="14">
        <f t="shared" si="31"/>
        <v>-543.45000000000005</v>
      </c>
      <c r="L504" s="35">
        <v>-543.45000000000005</v>
      </c>
      <c r="M504" t="s">
        <v>4708</v>
      </c>
      <c r="N504" t="s">
        <v>4709</v>
      </c>
      <c r="O504" t="s">
        <v>4710</v>
      </c>
      <c r="P504" s="8">
        <f t="shared" si="32"/>
        <v>19</v>
      </c>
      <c r="Q504" s="14">
        <f t="shared" si="33"/>
        <v>46.549999999999955</v>
      </c>
      <c r="R504" s="14">
        <f t="shared" si="34"/>
        <v>46.549999999999955</v>
      </c>
    </row>
    <row r="505" spans="1:18" ht="12.95" customHeight="1" outlineLevel="2" x14ac:dyDescent="0.2">
      <c r="A505" t="s">
        <v>514</v>
      </c>
      <c r="B505" t="s">
        <v>602</v>
      </c>
      <c r="C505" t="s">
        <v>603</v>
      </c>
      <c r="D505" t="s">
        <v>606</v>
      </c>
      <c r="E505" s="34">
        <v>41201</v>
      </c>
      <c r="F505" s="34">
        <v>41226</v>
      </c>
      <c r="G505">
        <v>345</v>
      </c>
      <c r="H505">
        <v>345</v>
      </c>
      <c r="I505">
        <v>0</v>
      </c>
      <c r="J505">
        <v>0</v>
      </c>
      <c r="K505" s="14">
        <f t="shared" si="31"/>
        <v>-161.86000000000001</v>
      </c>
      <c r="L505" s="35">
        <v>-161.86000000000001</v>
      </c>
      <c r="M505" t="s">
        <v>4708</v>
      </c>
      <c r="N505" t="s">
        <v>4709</v>
      </c>
      <c r="O505" t="s">
        <v>4710</v>
      </c>
      <c r="P505" s="8">
        <f t="shared" si="32"/>
        <v>24</v>
      </c>
      <c r="Q505" s="14">
        <f t="shared" si="33"/>
        <v>183.14</v>
      </c>
      <c r="R505" s="14">
        <f t="shared" si="34"/>
        <v>183.14</v>
      </c>
    </row>
    <row r="506" spans="1:18" ht="12.95" customHeight="1" outlineLevel="2" x14ac:dyDescent="0.2">
      <c r="A506" t="s">
        <v>514</v>
      </c>
      <c r="B506" t="s">
        <v>602</v>
      </c>
      <c r="C506" t="s">
        <v>603</v>
      </c>
      <c r="D506" t="s">
        <v>607</v>
      </c>
      <c r="E506" s="34">
        <v>41213</v>
      </c>
      <c r="F506" s="34">
        <v>41243</v>
      </c>
      <c r="G506">
        <v>545</v>
      </c>
      <c r="H506">
        <v>545</v>
      </c>
      <c r="I506">
        <v>0</v>
      </c>
      <c r="J506">
        <v>0</v>
      </c>
      <c r="K506" s="14">
        <f t="shared" si="31"/>
        <v>-456.48</v>
      </c>
      <c r="L506" s="35">
        <v>-456.48</v>
      </c>
      <c r="M506" t="s">
        <v>4708</v>
      </c>
      <c r="N506" t="s">
        <v>4709</v>
      </c>
      <c r="O506" t="s">
        <v>4710</v>
      </c>
      <c r="P506" s="8">
        <f t="shared" si="32"/>
        <v>30</v>
      </c>
      <c r="Q506" s="14">
        <f t="shared" si="33"/>
        <v>88.519999999999982</v>
      </c>
      <c r="R506" s="14">
        <f t="shared" si="34"/>
        <v>88.519999999999982</v>
      </c>
    </row>
    <row r="507" spans="1:18" ht="12.95" customHeight="1" outlineLevel="2" x14ac:dyDescent="0.2">
      <c r="A507" t="s">
        <v>514</v>
      </c>
      <c r="B507" t="s">
        <v>602</v>
      </c>
      <c r="C507" t="s">
        <v>603</v>
      </c>
      <c r="D507" t="s">
        <v>608</v>
      </c>
      <c r="E507" s="34">
        <v>41212</v>
      </c>
      <c r="F507" s="34">
        <v>41243</v>
      </c>
      <c r="G507">
        <v>275</v>
      </c>
      <c r="H507">
        <v>275</v>
      </c>
      <c r="I507">
        <v>0</v>
      </c>
      <c r="J507">
        <v>0</v>
      </c>
      <c r="K507" s="14">
        <f t="shared" si="31"/>
        <v>-202.62</v>
      </c>
      <c r="L507" s="35">
        <v>-202.62</v>
      </c>
      <c r="M507" t="s">
        <v>4708</v>
      </c>
      <c r="N507" t="s">
        <v>4709</v>
      </c>
      <c r="O507" t="s">
        <v>4710</v>
      </c>
      <c r="P507" s="8">
        <f t="shared" si="32"/>
        <v>30</v>
      </c>
      <c r="Q507" s="14">
        <f t="shared" si="33"/>
        <v>72.38</v>
      </c>
      <c r="R507" s="14">
        <f t="shared" si="34"/>
        <v>72.38</v>
      </c>
    </row>
    <row r="508" spans="1:18" ht="12.95" customHeight="1" outlineLevel="2" x14ac:dyDescent="0.2">
      <c r="A508" t="s">
        <v>514</v>
      </c>
      <c r="B508" t="s">
        <v>609</v>
      </c>
      <c r="C508" t="s">
        <v>610</v>
      </c>
      <c r="D508" t="s">
        <v>611</v>
      </c>
      <c r="E508" s="34">
        <v>41178</v>
      </c>
      <c r="F508" s="34">
        <v>41234</v>
      </c>
      <c r="G508">
        <v>325</v>
      </c>
      <c r="H508">
        <v>325</v>
      </c>
      <c r="I508">
        <v>0</v>
      </c>
      <c r="J508">
        <v>0</v>
      </c>
      <c r="K508" s="14">
        <f t="shared" si="31"/>
        <v>-315.10000000000002</v>
      </c>
      <c r="L508" s="35">
        <v>-315.10000000000002</v>
      </c>
      <c r="M508" t="s">
        <v>4708</v>
      </c>
      <c r="N508" t="s">
        <v>4709</v>
      </c>
      <c r="O508" t="s">
        <v>4710</v>
      </c>
      <c r="P508" s="8">
        <f t="shared" si="32"/>
        <v>55</v>
      </c>
      <c r="Q508" s="14">
        <f t="shared" si="33"/>
        <v>9.8999999999999773</v>
      </c>
      <c r="R508" s="14">
        <f t="shared" si="34"/>
        <v>9.8999999999999773</v>
      </c>
    </row>
    <row r="509" spans="1:18" ht="12.95" customHeight="1" outlineLevel="2" x14ac:dyDescent="0.2">
      <c r="A509" t="s">
        <v>514</v>
      </c>
      <c r="B509" t="s">
        <v>609</v>
      </c>
      <c r="C509" t="s">
        <v>610</v>
      </c>
      <c r="D509" t="s">
        <v>612</v>
      </c>
      <c r="E509" s="34">
        <v>41186</v>
      </c>
      <c r="F509" s="34">
        <v>41221</v>
      </c>
      <c r="G509">
        <v>1000</v>
      </c>
      <c r="H509">
        <v>1000</v>
      </c>
      <c r="I509">
        <v>0</v>
      </c>
      <c r="J509">
        <v>0</v>
      </c>
      <c r="K509" s="14">
        <f t="shared" si="31"/>
        <v>-1300</v>
      </c>
      <c r="L509" s="35">
        <v>-1300</v>
      </c>
      <c r="M509" t="s">
        <v>4708</v>
      </c>
      <c r="N509" t="s">
        <v>4709</v>
      </c>
      <c r="O509" t="s">
        <v>4710</v>
      </c>
      <c r="P509" s="8">
        <f t="shared" si="32"/>
        <v>34</v>
      </c>
      <c r="Q509" s="14">
        <f t="shared" si="33"/>
        <v>-300</v>
      </c>
      <c r="R509" s="14">
        <f t="shared" si="34"/>
        <v>-300</v>
      </c>
    </row>
    <row r="510" spans="1:18" ht="12.95" customHeight="1" outlineLevel="2" x14ac:dyDescent="0.2">
      <c r="A510" t="s">
        <v>514</v>
      </c>
      <c r="B510" t="s">
        <v>609</v>
      </c>
      <c r="C510" t="s">
        <v>610</v>
      </c>
      <c r="D510" t="s">
        <v>613</v>
      </c>
      <c r="E510" s="34">
        <v>41197</v>
      </c>
      <c r="F510" s="34">
        <v>41234</v>
      </c>
      <c r="G510">
        <v>1850</v>
      </c>
      <c r="H510">
        <v>1850</v>
      </c>
      <c r="I510">
        <v>0</v>
      </c>
      <c r="J510">
        <v>0</v>
      </c>
      <c r="K510" s="14">
        <f t="shared" si="31"/>
        <v>-1700</v>
      </c>
      <c r="L510" s="35">
        <v>-1700</v>
      </c>
      <c r="M510" t="s">
        <v>4708</v>
      </c>
      <c r="N510" t="s">
        <v>4709</v>
      </c>
      <c r="O510" t="s">
        <v>4710</v>
      </c>
      <c r="P510" s="8">
        <f t="shared" si="32"/>
        <v>36</v>
      </c>
      <c r="Q510" s="14">
        <f t="shared" si="33"/>
        <v>150</v>
      </c>
      <c r="R510" s="14">
        <f t="shared" si="34"/>
        <v>150</v>
      </c>
    </row>
    <row r="511" spans="1:18" ht="12.95" customHeight="1" outlineLevel="2" x14ac:dyDescent="0.2">
      <c r="A511" t="s">
        <v>514</v>
      </c>
      <c r="B511" t="s">
        <v>614</v>
      </c>
      <c r="C511" t="s">
        <v>615</v>
      </c>
      <c r="D511" t="s">
        <v>616</v>
      </c>
      <c r="E511" s="34">
        <v>41156</v>
      </c>
      <c r="F511" s="34">
        <v>41239</v>
      </c>
      <c r="G511">
        <v>250</v>
      </c>
      <c r="H511">
        <v>250</v>
      </c>
      <c r="I511">
        <v>0</v>
      </c>
      <c r="J511">
        <v>0</v>
      </c>
      <c r="K511" s="14">
        <f t="shared" si="31"/>
        <v>-125</v>
      </c>
      <c r="L511" s="35">
        <v>-125</v>
      </c>
      <c r="M511" t="s">
        <v>4708</v>
      </c>
      <c r="N511" t="s">
        <v>4709</v>
      </c>
      <c r="O511" t="s">
        <v>4710</v>
      </c>
      <c r="P511" s="8">
        <f t="shared" si="32"/>
        <v>82</v>
      </c>
      <c r="Q511" s="14">
        <f t="shared" si="33"/>
        <v>125</v>
      </c>
      <c r="R511" s="14">
        <f t="shared" si="34"/>
        <v>0</v>
      </c>
    </row>
    <row r="512" spans="1:18" ht="12.95" customHeight="1" outlineLevel="2" x14ac:dyDescent="0.2">
      <c r="A512" t="s">
        <v>514</v>
      </c>
      <c r="B512" t="s">
        <v>614</v>
      </c>
      <c r="C512" t="s">
        <v>615</v>
      </c>
      <c r="D512" t="s">
        <v>617</v>
      </c>
      <c r="E512" s="34">
        <v>41170</v>
      </c>
      <c r="F512" s="34">
        <v>41225</v>
      </c>
      <c r="G512">
        <v>375</v>
      </c>
      <c r="H512">
        <v>375</v>
      </c>
      <c r="I512">
        <v>0</v>
      </c>
      <c r="J512">
        <v>0</v>
      </c>
      <c r="K512" s="14">
        <f t="shared" si="31"/>
        <v>-225</v>
      </c>
      <c r="L512" s="35">
        <v>-225</v>
      </c>
      <c r="M512" t="s">
        <v>4708</v>
      </c>
      <c r="N512" t="s">
        <v>4709</v>
      </c>
      <c r="O512" t="s">
        <v>4710</v>
      </c>
      <c r="P512" s="8">
        <f t="shared" si="32"/>
        <v>54</v>
      </c>
      <c r="Q512" s="14">
        <f t="shared" si="33"/>
        <v>150</v>
      </c>
      <c r="R512" s="14">
        <f t="shared" si="34"/>
        <v>150</v>
      </c>
    </row>
    <row r="513" spans="1:18" ht="12.95" customHeight="1" outlineLevel="2" x14ac:dyDescent="0.2">
      <c r="A513" t="s">
        <v>514</v>
      </c>
      <c r="B513" t="s">
        <v>614</v>
      </c>
      <c r="C513" t="s">
        <v>615</v>
      </c>
      <c r="D513" t="s">
        <v>618</v>
      </c>
      <c r="E513" s="34">
        <v>41170</v>
      </c>
      <c r="F513" s="34">
        <v>41239</v>
      </c>
      <c r="G513">
        <v>233.1</v>
      </c>
      <c r="H513">
        <v>233.1</v>
      </c>
      <c r="I513">
        <v>0</v>
      </c>
      <c r="J513">
        <v>0</v>
      </c>
      <c r="K513" s="14">
        <f t="shared" si="31"/>
        <v>-147.28</v>
      </c>
      <c r="L513" s="35">
        <v>-147.28</v>
      </c>
      <c r="M513" t="s">
        <v>4708</v>
      </c>
      <c r="N513" t="s">
        <v>4709</v>
      </c>
      <c r="O513" t="s">
        <v>4710</v>
      </c>
      <c r="P513" s="8">
        <f t="shared" si="32"/>
        <v>68</v>
      </c>
      <c r="Q513" s="14">
        <f t="shared" si="33"/>
        <v>85.82</v>
      </c>
      <c r="R513" s="14">
        <f t="shared" si="34"/>
        <v>85.82</v>
      </c>
    </row>
    <row r="514" spans="1:18" ht="12.95" customHeight="1" outlineLevel="2" x14ac:dyDescent="0.2">
      <c r="A514" t="s">
        <v>514</v>
      </c>
      <c r="B514" t="s">
        <v>614</v>
      </c>
      <c r="C514" t="s">
        <v>615</v>
      </c>
      <c r="D514" t="s">
        <v>619</v>
      </c>
      <c r="E514" s="34">
        <v>41172</v>
      </c>
      <c r="F514" s="34">
        <v>41239</v>
      </c>
      <c r="G514">
        <v>400</v>
      </c>
      <c r="H514">
        <v>400</v>
      </c>
      <c r="I514">
        <v>0</v>
      </c>
      <c r="J514">
        <v>0</v>
      </c>
      <c r="K514" s="14">
        <f t="shared" si="31"/>
        <v>-225</v>
      </c>
      <c r="L514" s="35">
        <v>-225</v>
      </c>
      <c r="M514" t="s">
        <v>4708</v>
      </c>
      <c r="N514" t="s">
        <v>4709</v>
      </c>
      <c r="O514" t="s">
        <v>4710</v>
      </c>
      <c r="P514" s="8">
        <f t="shared" si="32"/>
        <v>66</v>
      </c>
      <c r="Q514" s="14">
        <f t="shared" si="33"/>
        <v>175</v>
      </c>
      <c r="R514" s="14">
        <f t="shared" si="34"/>
        <v>175</v>
      </c>
    </row>
    <row r="515" spans="1:18" ht="12.95" customHeight="1" outlineLevel="2" x14ac:dyDescent="0.2">
      <c r="A515" t="s">
        <v>514</v>
      </c>
      <c r="B515" t="s">
        <v>614</v>
      </c>
      <c r="C515" t="s">
        <v>615</v>
      </c>
      <c r="D515" t="s">
        <v>620</v>
      </c>
      <c r="E515" s="34">
        <v>41176</v>
      </c>
      <c r="F515" s="34">
        <v>41239</v>
      </c>
      <c r="G515">
        <v>900</v>
      </c>
      <c r="H515">
        <v>900</v>
      </c>
      <c r="I515">
        <v>0</v>
      </c>
      <c r="J515">
        <v>0</v>
      </c>
      <c r="K515" s="14">
        <f t="shared" si="31"/>
        <v>-900</v>
      </c>
      <c r="L515" s="35">
        <v>-900</v>
      </c>
      <c r="M515" t="s">
        <v>4708</v>
      </c>
      <c r="N515" t="s">
        <v>4709</v>
      </c>
      <c r="O515" t="s">
        <v>4710</v>
      </c>
      <c r="P515" s="8">
        <f t="shared" si="32"/>
        <v>62</v>
      </c>
      <c r="Q515" s="14">
        <f t="shared" si="33"/>
        <v>0</v>
      </c>
      <c r="R515" s="14">
        <f t="shared" si="34"/>
        <v>0</v>
      </c>
    </row>
    <row r="516" spans="1:18" ht="12.95" customHeight="1" outlineLevel="2" x14ac:dyDescent="0.2">
      <c r="A516" t="s">
        <v>514</v>
      </c>
      <c r="B516" t="s">
        <v>614</v>
      </c>
      <c r="C516" t="s">
        <v>615</v>
      </c>
      <c r="D516" t="s">
        <v>621</v>
      </c>
      <c r="E516" s="34">
        <v>41172</v>
      </c>
      <c r="F516" s="34">
        <v>41239</v>
      </c>
      <c r="G516">
        <v>388.5</v>
      </c>
      <c r="H516">
        <v>388.5</v>
      </c>
      <c r="I516">
        <v>0</v>
      </c>
      <c r="J516">
        <v>0</v>
      </c>
      <c r="K516" s="14">
        <f t="shared" si="31"/>
        <v>-294.56</v>
      </c>
      <c r="L516" s="35">
        <v>-294.56</v>
      </c>
      <c r="M516" t="s">
        <v>4708</v>
      </c>
      <c r="N516" t="s">
        <v>4709</v>
      </c>
      <c r="O516" t="s">
        <v>4710</v>
      </c>
      <c r="P516" s="8">
        <f t="shared" si="32"/>
        <v>66</v>
      </c>
      <c r="Q516" s="14">
        <f t="shared" si="33"/>
        <v>93.94</v>
      </c>
      <c r="R516" s="14">
        <f t="shared" si="34"/>
        <v>93.94</v>
      </c>
    </row>
    <row r="517" spans="1:18" ht="12.95" customHeight="1" outlineLevel="2" x14ac:dyDescent="0.2">
      <c r="A517" t="s">
        <v>514</v>
      </c>
      <c r="B517" t="s">
        <v>622</v>
      </c>
      <c r="C517" t="s">
        <v>623</v>
      </c>
      <c r="D517" t="s">
        <v>624</v>
      </c>
      <c r="E517" s="34">
        <v>41194</v>
      </c>
      <c r="F517" s="34">
        <v>41218</v>
      </c>
      <c r="G517">
        <v>3150</v>
      </c>
      <c r="H517">
        <v>3150</v>
      </c>
      <c r="I517">
        <v>0</v>
      </c>
      <c r="J517">
        <v>0</v>
      </c>
      <c r="K517" s="14">
        <f t="shared" si="31"/>
        <v>-2548</v>
      </c>
      <c r="L517" s="35">
        <v>-2548</v>
      </c>
      <c r="M517" t="s">
        <v>4708</v>
      </c>
      <c r="N517" t="s">
        <v>4709</v>
      </c>
      <c r="O517" t="s">
        <v>4710</v>
      </c>
      <c r="P517" s="8">
        <f t="shared" si="32"/>
        <v>23</v>
      </c>
      <c r="Q517" s="14">
        <f t="shared" si="33"/>
        <v>602</v>
      </c>
      <c r="R517" s="14">
        <f t="shared" si="34"/>
        <v>602</v>
      </c>
    </row>
    <row r="518" spans="1:18" ht="12.95" customHeight="1" outlineLevel="2" x14ac:dyDescent="0.2">
      <c r="A518" t="s">
        <v>514</v>
      </c>
      <c r="B518" t="s">
        <v>622</v>
      </c>
      <c r="C518" t="s">
        <v>623</v>
      </c>
      <c r="D518" t="s">
        <v>625</v>
      </c>
      <c r="E518" s="34">
        <v>41226</v>
      </c>
      <c r="F518" s="34">
        <v>41239</v>
      </c>
      <c r="G518">
        <v>600</v>
      </c>
      <c r="H518">
        <v>600</v>
      </c>
      <c r="I518">
        <v>0</v>
      </c>
      <c r="J518">
        <v>0</v>
      </c>
      <c r="K518" s="14">
        <f t="shared" ref="K518:K582" si="35">L518</f>
        <v>-800</v>
      </c>
      <c r="L518" s="35">
        <v>-800</v>
      </c>
      <c r="M518" t="s">
        <v>4708</v>
      </c>
      <c r="N518" t="s">
        <v>4709</v>
      </c>
      <c r="O518" t="s">
        <v>4710</v>
      </c>
      <c r="P518" s="8">
        <f t="shared" si="32"/>
        <v>13</v>
      </c>
      <c r="Q518" s="14">
        <f t="shared" si="33"/>
        <v>-200</v>
      </c>
      <c r="R518" s="14">
        <f t="shared" si="34"/>
        <v>-200</v>
      </c>
    </row>
    <row r="519" spans="1:18" ht="12.95" customHeight="1" outlineLevel="2" x14ac:dyDescent="0.2">
      <c r="A519" t="s">
        <v>514</v>
      </c>
      <c r="B519" t="s">
        <v>626</v>
      </c>
      <c r="C519" t="s">
        <v>627</v>
      </c>
      <c r="D519" t="s">
        <v>628</v>
      </c>
      <c r="E519" s="34">
        <v>41179</v>
      </c>
      <c r="F519" s="34">
        <v>41227</v>
      </c>
      <c r="G519">
        <v>850</v>
      </c>
      <c r="H519">
        <v>850</v>
      </c>
      <c r="I519">
        <v>0</v>
      </c>
      <c r="J519">
        <v>0</v>
      </c>
      <c r="K519" s="14">
        <f t="shared" si="35"/>
        <v>-700</v>
      </c>
      <c r="L519" s="35">
        <v>-700</v>
      </c>
      <c r="M519" t="s">
        <v>4708</v>
      </c>
      <c r="N519" t="s">
        <v>4709</v>
      </c>
      <c r="O519" t="s">
        <v>4710</v>
      </c>
      <c r="P519" s="8">
        <f t="shared" si="32"/>
        <v>47</v>
      </c>
      <c r="Q519" s="14">
        <f t="shared" si="33"/>
        <v>150</v>
      </c>
      <c r="R519" s="14">
        <f t="shared" si="34"/>
        <v>150</v>
      </c>
    </row>
    <row r="520" spans="1:18" ht="12.95" customHeight="1" outlineLevel="2" x14ac:dyDescent="0.2">
      <c r="A520" t="s">
        <v>514</v>
      </c>
      <c r="B520" t="s">
        <v>626</v>
      </c>
      <c r="C520" t="s">
        <v>627</v>
      </c>
      <c r="D520" t="s">
        <v>629</v>
      </c>
      <c r="E520" s="34">
        <v>41185</v>
      </c>
      <c r="F520" s="34">
        <v>41227</v>
      </c>
      <c r="G520">
        <v>1210</v>
      </c>
      <c r="H520">
        <v>1210</v>
      </c>
      <c r="I520">
        <v>0</v>
      </c>
      <c r="J520">
        <v>0</v>
      </c>
      <c r="K520" s="14">
        <f t="shared" si="35"/>
        <v>-960</v>
      </c>
      <c r="L520" s="35">
        <v>-960</v>
      </c>
      <c r="M520" t="s">
        <v>4708</v>
      </c>
      <c r="N520" t="s">
        <v>4709</v>
      </c>
      <c r="O520" t="s">
        <v>4710</v>
      </c>
      <c r="P520" s="8">
        <f t="shared" si="32"/>
        <v>41</v>
      </c>
      <c r="Q520" s="14">
        <f t="shared" si="33"/>
        <v>250</v>
      </c>
      <c r="R520" s="14">
        <f t="shared" si="34"/>
        <v>250</v>
      </c>
    </row>
    <row r="521" spans="1:18" ht="12.95" customHeight="1" outlineLevel="2" x14ac:dyDescent="0.2">
      <c r="A521" t="s">
        <v>514</v>
      </c>
      <c r="B521" t="s">
        <v>626</v>
      </c>
      <c r="C521" t="s">
        <v>627</v>
      </c>
      <c r="D521" t="s">
        <v>630</v>
      </c>
      <c r="E521" s="34">
        <v>41180</v>
      </c>
      <c r="F521" s="34">
        <v>41227</v>
      </c>
      <c r="G521">
        <v>1150</v>
      </c>
      <c r="H521">
        <v>1150</v>
      </c>
      <c r="I521">
        <v>0</v>
      </c>
      <c r="J521">
        <v>0</v>
      </c>
      <c r="K521" s="14">
        <f t="shared" si="35"/>
        <v>-1100</v>
      </c>
      <c r="L521" s="35">
        <v>-1100</v>
      </c>
      <c r="M521" t="s">
        <v>4708</v>
      </c>
      <c r="N521" t="s">
        <v>4709</v>
      </c>
      <c r="O521" t="s">
        <v>4710</v>
      </c>
      <c r="P521" s="8">
        <f t="shared" si="32"/>
        <v>46</v>
      </c>
      <c r="Q521" s="14">
        <f t="shared" si="33"/>
        <v>50</v>
      </c>
      <c r="R521" s="14">
        <f t="shared" si="34"/>
        <v>50</v>
      </c>
    </row>
    <row r="522" spans="1:18" ht="12.95" customHeight="1" outlineLevel="2" x14ac:dyDescent="0.2">
      <c r="A522" t="s">
        <v>514</v>
      </c>
      <c r="B522" t="s">
        <v>626</v>
      </c>
      <c r="C522" t="s">
        <v>627</v>
      </c>
      <c r="D522" t="s">
        <v>631</v>
      </c>
      <c r="E522" s="34">
        <v>41177</v>
      </c>
      <c r="F522" s="34">
        <v>41227</v>
      </c>
      <c r="G522">
        <v>1150</v>
      </c>
      <c r="H522">
        <v>1150</v>
      </c>
      <c r="I522">
        <v>0</v>
      </c>
      <c r="J522">
        <v>0</v>
      </c>
      <c r="K522" s="14">
        <f t="shared" si="35"/>
        <v>-1000</v>
      </c>
      <c r="L522" s="35">
        <v>-1000</v>
      </c>
      <c r="M522" t="s">
        <v>4708</v>
      </c>
      <c r="N522" t="s">
        <v>4709</v>
      </c>
      <c r="O522" t="s">
        <v>4710</v>
      </c>
      <c r="P522" s="8">
        <f t="shared" si="32"/>
        <v>49</v>
      </c>
      <c r="Q522" s="14">
        <f t="shared" si="33"/>
        <v>150</v>
      </c>
      <c r="R522" s="14">
        <f t="shared" si="34"/>
        <v>150</v>
      </c>
    </row>
    <row r="523" spans="1:18" ht="12.95" customHeight="1" outlineLevel="2" x14ac:dyDescent="0.2">
      <c r="A523" t="s">
        <v>514</v>
      </c>
      <c r="B523" t="s">
        <v>626</v>
      </c>
      <c r="C523" t="s">
        <v>627</v>
      </c>
      <c r="D523" t="s">
        <v>632</v>
      </c>
      <c r="E523" s="34">
        <v>41177</v>
      </c>
      <c r="F523" s="34">
        <v>41227</v>
      </c>
      <c r="G523">
        <v>2250</v>
      </c>
      <c r="H523">
        <v>2250</v>
      </c>
      <c r="I523">
        <v>0</v>
      </c>
      <c r="J523">
        <v>0</v>
      </c>
      <c r="K523" s="14">
        <f t="shared" si="35"/>
        <v>-1663</v>
      </c>
      <c r="L523" s="35">
        <v>-1663</v>
      </c>
      <c r="M523" t="s">
        <v>4708</v>
      </c>
      <c r="N523" t="s">
        <v>4709</v>
      </c>
      <c r="O523" t="s">
        <v>4710</v>
      </c>
      <c r="P523" s="8">
        <f t="shared" si="32"/>
        <v>49</v>
      </c>
      <c r="Q523" s="14">
        <f t="shared" si="33"/>
        <v>587</v>
      </c>
      <c r="R523" s="14">
        <f t="shared" si="34"/>
        <v>587</v>
      </c>
    </row>
    <row r="524" spans="1:18" ht="12.95" customHeight="1" outlineLevel="2" x14ac:dyDescent="0.2">
      <c r="A524" t="s">
        <v>514</v>
      </c>
      <c r="B524" t="s">
        <v>626</v>
      </c>
      <c r="C524" t="s">
        <v>627</v>
      </c>
      <c r="D524" t="s">
        <v>633</v>
      </c>
      <c r="E524" s="34">
        <v>41178</v>
      </c>
      <c r="F524" s="34">
        <v>41227</v>
      </c>
      <c r="G524">
        <v>950</v>
      </c>
      <c r="H524">
        <v>950</v>
      </c>
      <c r="I524">
        <v>0</v>
      </c>
      <c r="J524">
        <v>0</v>
      </c>
      <c r="K524" s="14">
        <f t="shared" si="35"/>
        <v>-800</v>
      </c>
      <c r="L524" s="35">
        <v>-800</v>
      </c>
      <c r="M524" t="s">
        <v>4708</v>
      </c>
      <c r="N524" t="s">
        <v>4709</v>
      </c>
      <c r="O524" t="s">
        <v>4710</v>
      </c>
      <c r="P524" s="8">
        <f t="shared" si="32"/>
        <v>48</v>
      </c>
      <c r="Q524" s="14">
        <f t="shared" si="33"/>
        <v>150</v>
      </c>
      <c r="R524" s="14">
        <f t="shared" si="34"/>
        <v>150</v>
      </c>
    </row>
    <row r="525" spans="1:18" ht="12.95" customHeight="1" outlineLevel="2" x14ac:dyDescent="0.2">
      <c r="A525" t="s">
        <v>514</v>
      </c>
      <c r="B525" t="s">
        <v>626</v>
      </c>
      <c r="C525" t="s">
        <v>627</v>
      </c>
      <c r="D525" t="s">
        <v>634</v>
      </c>
      <c r="E525" s="34">
        <v>41183</v>
      </c>
      <c r="F525" s="34">
        <v>41227</v>
      </c>
      <c r="G525">
        <v>950</v>
      </c>
      <c r="H525">
        <v>950</v>
      </c>
      <c r="I525">
        <v>0</v>
      </c>
      <c r="J525">
        <v>0</v>
      </c>
      <c r="K525" s="14">
        <f t="shared" si="35"/>
        <v>-800</v>
      </c>
      <c r="L525" s="35">
        <v>-800</v>
      </c>
      <c r="M525" t="s">
        <v>4708</v>
      </c>
      <c r="N525" t="s">
        <v>4709</v>
      </c>
      <c r="O525" t="s">
        <v>4710</v>
      </c>
      <c r="P525" s="8">
        <f t="shared" si="32"/>
        <v>43</v>
      </c>
      <c r="Q525" s="14">
        <f t="shared" si="33"/>
        <v>150</v>
      </c>
      <c r="R525" s="14">
        <f t="shared" si="34"/>
        <v>150</v>
      </c>
    </row>
    <row r="526" spans="1:18" ht="12.95" customHeight="1" outlineLevel="2" x14ac:dyDescent="0.2">
      <c r="A526" t="s">
        <v>514</v>
      </c>
      <c r="B526" t="s">
        <v>626</v>
      </c>
      <c r="C526" t="s">
        <v>627</v>
      </c>
      <c r="D526" t="s">
        <v>635</v>
      </c>
      <c r="E526" s="34">
        <v>41180</v>
      </c>
      <c r="F526" s="34">
        <v>41227</v>
      </c>
      <c r="G526">
        <v>1250</v>
      </c>
      <c r="H526">
        <v>1250</v>
      </c>
      <c r="I526">
        <v>0</v>
      </c>
      <c r="J526">
        <v>0</v>
      </c>
      <c r="K526" s="14">
        <f t="shared" si="35"/>
        <v>-1000</v>
      </c>
      <c r="L526" s="35">
        <v>-1000</v>
      </c>
      <c r="M526" t="s">
        <v>4708</v>
      </c>
      <c r="N526" t="s">
        <v>4709</v>
      </c>
      <c r="O526" t="s">
        <v>4710</v>
      </c>
      <c r="P526" s="8">
        <f t="shared" ref="P526:P590" si="36">DAYS360(E526,F526)</f>
        <v>46</v>
      </c>
      <c r="Q526" s="14">
        <f t="shared" ref="Q526:Q590" si="37">H526+K526</f>
        <v>250</v>
      </c>
      <c r="R526" s="14">
        <f t="shared" ref="R526:R590" si="38">IF(P526&lt;=70,H526+L526,IF(H526+L526&lt;0,H526+L526,0))</f>
        <v>250</v>
      </c>
    </row>
    <row r="527" spans="1:18" ht="12.95" customHeight="1" outlineLevel="2" x14ac:dyDescent="0.2">
      <c r="A527" t="s">
        <v>514</v>
      </c>
      <c r="B527" t="s">
        <v>626</v>
      </c>
      <c r="C527" t="s">
        <v>627</v>
      </c>
      <c r="D527" t="s">
        <v>636</v>
      </c>
      <c r="E527" s="34">
        <v>41180</v>
      </c>
      <c r="F527" s="34">
        <v>41227</v>
      </c>
      <c r="G527">
        <v>1185</v>
      </c>
      <c r="H527">
        <v>1185</v>
      </c>
      <c r="I527">
        <v>0</v>
      </c>
      <c r="J527">
        <v>0</v>
      </c>
      <c r="K527" s="14">
        <f t="shared" si="35"/>
        <v>-1000</v>
      </c>
      <c r="L527" s="35">
        <v>-1000</v>
      </c>
      <c r="M527" t="s">
        <v>4708</v>
      </c>
      <c r="N527" t="s">
        <v>4709</v>
      </c>
      <c r="O527" t="s">
        <v>4710</v>
      </c>
      <c r="P527" s="8">
        <f t="shared" si="36"/>
        <v>46</v>
      </c>
      <c r="Q527" s="14">
        <f t="shared" si="37"/>
        <v>185</v>
      </c>
      <c r="R527" s="14">
        <f t="shared" si="38"/>
        <v>185</v>
      </c>
    </row>
    <row r="528" spans="1:18" ht="12.95" customHeight="1" outlineLevel="2" x14ac:dyDescent="0.2">
      <c r="A528" t="s">
        <v>514</v>
      </c>
      <c r="B528" t="s">
        <v>626</v>
      </c>
      <c r="C528" t="s">
        <v>627</v>
      </c>
      <c r="D528" t="s">
        <v>637</v>
      </c>
      <c r="E528" s="34">
        <v>41179</v>
      </c>
      <c r="F528" s="34">
        <v>41227</v>
      </c>
      <c r="G528">
        <v>1085</v>
      </c>
      <c r="H528">
        <v>1085</v>
      </c>
      <c r="I528">
        <v>0</v>
      </c>
      <c r="J528">
        <v>0</v>
      </c>
      <c r="K528" s="14">
        <f t="shared" si="35"/>
        <v>-800</v>
      </c>
      <c r="L528" s="35">
        <v>-800</v>
      </c>
      <c r="M528" t="s">
        <v>4708</v>
      </c>
      <c r="N528" t="s">
        <v>4709</v>
      </c>
      <c r="O528" t="s">
        <v>4710</v>
      </c>
      <c r="P528" s="8">
        <f t="shared" si="36"/>
        <v>47</v>
      </c>
      <c r="Q528" s="14">
        <f t="shared" si="37"/>
        <v>285</v>
      </c>
      <c r="R528" s="14">
        <f t="shared" si="38"/>
        <v>285</v>
      </c>
    </row>
    <row r="529" spans="1:18" ht="12.95" customHeight="1" outlineLevel="2" x14ac:dyDescent="0.2">
      <c r="A529" t="s">
        <v>514</v>
      </c>
      <c r="B529" t="s">
        <v>626</v>
      </c>
      <c r="C529" t="s">
        <v>627</v>
      </c>
      <c r="D529" t="s">
        <v>638</v>
      </c>
      <c r="E529" s="34">
        <v>41183</v>
      </c>
      <c r="F529" s="34">
        <v>41227</v>
      </c>
      <c r="G529">
        <v>2050</v>
      </c>
      <c r="H529">
        <v>2050</v>
      </c>
      <c r="I529">
        <v>0</v>
      </c>
      <c r="J529">
        <v>0</v>
      </c>
      <c r="K529" s="14">
        <f t="shared" si="35"/>
        <v>-1900</v>
      </c>
      <c r="L529" s="35">
        <v>-1900</v>
      </c>
      <c r="M529" t="s">
        <v>4708</v>
      </c>
      <c r="N529" t="s">
        <v>4709</v>
      </c>
      <c r="O529" t="s">
        <v>4710</v>
      </c>
      <c r="P529" s="8">
        <f t="shared" si="36"/>
        <v>43</v>
      </c>
      <c r="Q529" s="14">
        <f t="shared" si="37"/>
        <v>150</v>
      </c>
      <c r="R529" s="14">
        <f t="shared" si="38"/>
        <v>150</v>
      </c>
    </row>
    <row r="530" spans="1:18" ht="12.95" customHeight="1" outlineLevel="2" x14ac:dyDescent="0.2">
      <c r="A530" t="s">
        <v>514</v>
      </c>
      <c r="B530" t="s">
        <v>626</v>
      </c>
      <c r="C530" t="s">
        <v>627</v>
      </c>
      <c r="D530" t="s">
        <v>639</v>
      </c>
      <c r="E530" s="34">
        <v>41184</v>
      </c>
      <c r="F530" s="34">
        <v>41232</v>
      </c>
      <c r="G530">
        <v>2250</v>
      </c>
      <c r="H530">
        <v>2250</v>
      </c>
      <c r="I530">
        <v>0</v>
      </c>
      <c r="J530">
        <v>0</v>
      </c>
      <c r="K530" s="14">
        <f t="shared" si="35"/>
        <v>-1753</v>
      </c>
      <c r="L530" s="35">
        <v>-1753</v>
      </c>
      <c r="M530" t="s">
        <v>4708</v>
      </c>
      <c r="N530" t="s">
        <v>4709</v>
      </c>
      <c r="O530" t="s">
        <v>4710</v>
      </c>
      <c r="P530" s="8">
        <f t="shared" si="36"/>
        <v>47</v>
      </c>
      <c r="Q530" s="14">
        <f t="shared" si="37"/>
        <v>497</v>
      </c>
      <c r="R530" s="14">
        <f t="shared" si="38"/>
        <v>497</v>
      </c>
    </row>
    <row r="531" spans="1:18" ht="12.95" customHeight="1" outlineLevel="2" x14ac:dyDescent="0.2">
      <c r="A531" t="s">
        <v>514</v>
      </c>
      <c r="B531" t="s">
        <v>626</v>
      </c>
      <c r="C531" t="s">
        <v>627</v>
      </c>
      <c r="D531" t="s">
        <v>640</v>
      </c>
      <c r="E531" s="34">
        <v>41194</v>
      </c>
      <c r="F531" s="34">
        <v>41232</v>
      </c>
      <c r="G531">
        <v>1150</v>
      </c>
      <c r="H531">
        <v>1150</v>
      </c>
      <c r="I531">
        <v>0</v>
      </c>
      <c r="J531">
        <v>0</v>
      </c>
      <c r="K531" s="14">
        <f t="shared" si="35"/>
        <v>-850</v>
      </c>
      <c r="L531" s="35">
        <v>-850</v>
      </c>
      <c r="M531" t="s">
        <v>4708</v>
      </c>
      <c r="N531" t="s">
        <v>4709</v>
      </c>
      <c r="O531" t="s">
        <v>4710</v>
      </c>
      <c r="P531" s="8">
        <f t="shared" si="36"/>
        <v>37</v>
      </c>
      <c r="Q531" s="14">
        <f t="shared" si="37"/>
        <v>300</v>
      </c>
      <c r="R531" s="14">
        <f t="shared" si="38"/>
        <v>300</v>
      </c>
    </row>
    <row r="532" spans="1:18" ht="12.95" customHeight="1" outlineLevel="2" x14ac:dyDescent="0.2">
      <c r="A532" t="s">
        <v>514</v>
      </c>
      <c r="B532" t="s">
        <v>626</v>
      </c>
      <c r="C532" t="s">
        <v>627</v>
      </c>
      <c r="D532" t="s">
        <v>641</v>
      </c>
      <c r="E532" s="34">
        <v>41194</v>
      </c>
      <c r="F532" s="34">
        <v>41232</v>
      </c>
      <c r="G532">
        <v>950</v>
      </c>
      <c r="H532">
        <v>950</v>
      </c>
      <c r="I532">
        <v>0</v>
      </c>
      <c r="J532">
        <v>0</v>
      </c>
      <c r="K532" s="14">
        <f t="shared" si="35"/>
        <v>-800</v>
      </c>
      <c r="L532" s="35">
        <v>-800</v>
      </c>
      <c r="M532" t="s">
        <v>4708</v>
      </c>
      <c r="N532" t="s">
        <v>4709</v>
      </c>
      <c r="O532" t="s">
        <v>4710</v>
      </c>
      <c r="P532" s="8">
        <f t="shared" si="36"/>
        <v>37</v>
      </c>
      <c r="Q532" s="14">
        <f t="shared" si="37"/>
        <v>150</v>
      </c>
      <c r="R532" s="14">
        <f t="shared" si="38"/>
        <v>150</v>
      </c>
    </row>
    <row r="533" spans="1:18" ht="12.95" customHeight="1" outlineLevel="2" x14ac:dyDescent="0.2">
      <c r="A533" t="s">
        <v>514</v>
      </c>
      <c r="B533" t="s">
        <v>626</v>
      </c>
      <c r="C533" t="s">
        <v>627</v>
      </c>
      <c r="D533" t="s">
        <v>642</v>
      </c>
      <c r="E533" s="34">
        <v>41190</v>
      </c>
      <c r="F533" s="34">
        <v>41232</v>
      </c>
      <c r="G533">
        <v>1800</v>
      </c>
      <c r="H533">
        <v>1800</v>
      </c>
      <c r="I533">
        <v>0</v>
      </c>
      <c r="J533">
        <v>0</v>
      </c>
      <c r="K533" s="14">
        <f t="shared" si="35"/>
        <v>-1600</v>
      </c>
      <c r="L533" s="35">
        <v>-1600</v>
      </c>
      <c r="M533" t="s">
        <v>4708</v>
      </c>
      <c r="N533" t="s">
        <v>4709</v>
      </c>
      <c r="O533" t="s">
        <v>4710</v>
      </c>
      <c r="P533" s="8">
        <f t="shared" si="36"/>
        <v>41</v>
      </c>
      <c r="Q533" s="14">
        <f t="shared" si="37"/>
        <v>200</v>
      </c>
      <c r="R533" s="14">
        <f t="shared" si="38"/>
        <v>200</v>
      </c>
    </row>
    <row r="534" spans="1:18" ht="12.95" customHeight="1" outlineLevel="2" x14ac:dyDescent="0.2">
      <c r="A534" t="s">
        <v>514</v>
      </c>
      <c r="B534" t="s">
        <v>626</v>
      </c>
      <c r="C534" t="s">
        <v>627</v>
      </c>
      <c r="D534" t="s">
        <v>643</v>
      </c>
      <c r="E534" s="34">
        <v>41192</v>
      </c>
      <c r="F534" s="34">
        <v>41232</v>
      </c>
      <c r="G534">
        <v>2300</v>
      </c>
      <c r="H534">
        <v>2300</v>
      </c>
      <c r="I534">
        <v>0</v>
      </c>
      <c r="J534">
        <v>0</v>
      </c>
      <c r="K534" s="14">
        <f t="shared" si="35"/>
        <v>-2100</v>
      </c>
      <c r="L534" s="35">
        <v>-2100</v>
      </c>
      <c r="M534" t="s">
        <v>4708</v>
      </c>
      <c r="N534" t="s">
        <v>4709</v>
      </c>
      <c r="O534" t="s">
        <v>4710</v>
      </c>
      <c r="P534" s="8">
        <f t="shared" si="36"/>
        <v>39</v>
      </c>
      <c r="Q534" s="14">
        <f t="shared" si="37"/>
        <v>200</v>
      </c>
      <c r="R534" s="14">
        <f t="shared" si="38"/>
        <v>200</v>
      </c>
    </row>
    <row r="535" spans="1:18" ht="12.95" customHeight="1" outlineLevel="2" x14ac:dyDescent="0.2">
      <c r="A535" t="s">
        <v>514</v>
      </c>
      <c r="B535" t="s">
        <v>626</v>
      </c>
      <c r="C535" t="s">
        <v>627</v>
      </c>
      <c r="D535" t="s">
        <v>644</v>
      </c>
      <c r="E535" s="34">
        <v>41200</v>
      </c>
      <c r="F535" s="34">
        <v>41232</v>
      </c>
      <c r="G535">
        <v>1425</v>
      </c>
      <c r="H535">
        <v>1425</v>
      </c>
      <c r="I535">
        <v>0</v>
      </c>
      <c r="J535">
        <v>0</v>
      </c>
      <c r="K535" s="14">
        <f t="shared" si="35"/>
        <v>-1150</v>
      </c>
      <c r="L535" s="35">
        <v>-1150</v>
      </c>
      <c r="M535" t="s">
        <v>4708</v>
      </c>
      <c r="N535" t="s">
        <v>4709</v>
      </c>
      <c r="O535" t="s">
        <v>4710</v>
      </c>
      <c r="P535" s="8">
        <f t="shared" si="36"/>
        <v>31</v>
      </c>
      <c r="Q535" s="14">
        <f t="shared" si="37"/>
        <v>275</v>
      </c>
      <c r="R535" s="14">
        <f t="shared" si="38"/>
        <v>275</v>
      </c>
    </row>
    <row r="536" spans="1:18" ht="12.95" customHeight="1" outlineLevel="2" x14ac:dyDescent="0.2">
      <c r="A536" t="s">
        <v>514</v>
      </c>
      <c r="B536" t="s">
        <v>626</v>
      </c>
      <c r="C536" t="s">
        <v>627</v>
      </c>
      <c r="D536" t="s">
        <v>645</v>
      </c>
      <c r="E536" s="34">
        <v>41193</v>
      </c>
      <c r="F536" s="34">
        <v>41232</v>
      </c>
      <c r="G536">
        <v>1750</v>
      </c>
      <c r="H536">
        <v>1750</v>
      </c>
      <c r="I536">
        <v>0</v>
      </c>
      <c r="J536">
        <v>0</v>
      </c>
      <c r="K536" s="14">
        <f t="shared" si="35"/>
        <v>-1500</v>
      </c>
      <c r="L536" s="35">
        <v>-1500</v>
      </c>
      <c r="M536" t="s">
        <v>4708</v>
      </c>
      <c r="N536" t="s">
        <v>4709</v>
      </c>
      <c r="O536" t="s">
        <v>4710</v>
      </c>
      <c r="P536" s="8">
        <f t="shared" si="36"/>
        <v>38</v>
      </c>
      <c r="Q536" s="14">
        <f t="shared" si="37"/>
        <v>250</v>
      </c>
      <c r="R536" s="14">
        <f t="shared" si="38"/>
        <v>250</v>
      </c>
    </row>
    <row r="537" spans="1:18" ht="12.95" customHeight="1" outlineLevel="2" x14ac:dyDescent="0.2">
      <c r="A537" t="s">
        <v>514</v>
      </c>
      <c r="B537" t="s">
        <v>626</v>
      </c>
      <c r="C537" t="s">
        <v>627</v>
      </c>
      <c r="D537" t="s">
        <v>646</v>
      </c>
      <c r="E537" s="34">
        <v>41197</v>
      </c>
      <c r="F537" s="34">
        <v>41232</v>
      </c>
      <c r="G537">
        <v>1450</v>
      </c>
      <c r="H537">
        <v>1450</v>
      </c>
      <c r="I537">
        <v>0</v>
      </c>
      <c r="J537">
        <v>0</v>
      </c>
      <c r="K537" s="14">
        <f t="shared" si="35"/>
        <v>-1200</v>
      </c>
      <c r="L537" s="35">
        <v>-1200</v>
      </c>
      <c r="M537" t="s">
        <v>4708</v>
      </c>
      <c r="N537" t="s">
        <v>4709</v>
      </c>
      <c r="O537" t="s">
        <v>4710</v>
      </c>
      <c r="P537" s="8">
        <f t="shared" si="36"/>
        <v>34</v>
      </c>
      <c r="Q537" s="14">
        <f t="shared" si="37"/>
        <v>250</v>
      </c>
      <c r="R537" s="14">
        <f t="shared" si="38"/>
        <v>250</v>
      </c>
    </row>
    <row r="538" spans="1:18" ht="12.95" customHeight="1" outlineLevel="2" x14ac:dyDescent="0.2">
      <c r="A538" t="s">
        <v>514</v>
      </c>
      <c r="B538" t="s">
        <v>626</v>
      </c>
      <c r="C538" t="s">
        <v>627</v>
      </c>
      <c r="D538" t="s">
        <v>647</v>
      </c>
      <c r="E538" s="34">
        <v>41197</v>
      </c>
      <c r="F538" s="34">
        <v>41232</v>
      </c>
      <c r="G538">
        <v>1200</v>
      </c>
      <c r="H538">
        <v>1200</v>
      </c>
      <c r="I538">
        <v>0</v>
      </c>
      <c r="J538">
        <v>0</v>
      </c>
      <c r="K538" s="14">
        <f t="shared" si="35"/>
        <v>-950</v>
      </c>
      <c r="L538" s="35">
        <v>-950</v>
      </c>
      <c r="M538" t="s">
        <v>4708</v>
      </c>
      <c r="N538" t="s">
        <v>4709</v>
      </c>
      <c r="O538" t="s">
        <v>4710</v>
      </c>
      <c r="P538" s="8">
        <f t="shared" si="36"/>
        <v>34</v>
      </c>
      <c r="Q538" s="14">
        <f t="shared" si="37"/>
        <v>250</v>
      </c>
      <c r="R538" s="14">
        <f t="shared" si="38"/>
        <v>250</v>
      </c>
    </row>
    <row r="539" spans="1:18" ht="12.95" customHeight="1" outlineLevel="2" x14ac:dyDescent="0.2">
      <c r="A539" t="s">
        <v>514</v>
      </c>
      <c r="B539" t="s">
        <v>626</v>
      </c>
      <c r="C539" t="s">
        <v>627</v>
      </c>
      <c r="D539" t="s">
        <v>648</v>
      </c>
      <c r="E539" s="34">
        <v>41193</v>
      </c>
      <c r="F539" s="34">
        <v>41232</v>
      </c>
      <c r="G539">
        <v>1195</v>
      </c>
      <c r="H539">
        <v>1195</v>
      </c>
      <c r="I539">
        <v>0</v>
      </c>
      <c r="J539">
        <v>0</v>
      </c>
      <c r="K539" s="14">
        <f t="shared" si="35"/>
        <v>-950</v>
      </c>
      <c r="L539" s="35">
        <v>-950</v>
      </c>
      <c r="M539" t="s">
        <v>4708</v>
      </c>
      <c r="N539" t="s">
        <v>4709</v>
      </c>
      <c r="O539" t="s">
        <v>4710</v>
      </c>
      <c r="P539" s="8">
        <f t="shared" si="36"/>
        <v>38</v>
      </c>
      <c r="Q539" s="14">
        <f t="shared" si="37"/>
        <v>245</v>
      </c>
      <c r="R539" s="14">
        <f t="shared" si="38"/>
        <v>245</v>
      </c>
    </row>
    <row r="540" spans="1:18" ht="12.95" customHeight="1" outlineLevel="2" x14ac:dyDescent="0.2">
      <c r="A540" t="s">
        <v>514</v>
      </c>
      <c r="B540" t="s">
        <v>626</v>
      </c>
      <c r="C540" t="s">
        <v>627</v>
      </c>
      <c r="D540" t="s">
        <v>649</v>
      </c>
      <c r="E540" s="34">
        <v>41199</v>
      </c>
      <c r="F540" s="34">
        <v>41241</v>
      </c>
      <c r="G540">
        <v>1850</v>
      </c>
      <c r="H540">
        <v>1850</v>
      </c>
      <c r="I540">
        <v>0</v>
      </c>
      <c r="J540">
        <v>0</v>
      </c>
      <c r="K540" s="14">
        <f t="shared" si="35"/>
        <v>-1500</v>
      </c>
      <c r="L540" s="35">
        <v>-1500</v>
      </c>
      <c r="M540" t="s">
        <v>4708</v>
      </c>
      <c r="N540" t="s">
        <v>4709</v>
      </c>
      <c r="O540" t="s">
        <v>4710</v>
      </c>
      <c r="P540" s="8">
        <f t="shared" si="36"/>
        <v>41</v>
      </c>
      <c r="Q540" s="14">
        <f t="shared" si="37"/>
        <v>350</v>
      </c>
      <c r="R540" s="14">
        <f t="shared" si="38"/>
        <v>350</v>
      </c>
    </row>
    <row r="541" spans="1:18" ht="12.95" customHeight="1" outlineLevel="2" x14ac:dyDescent="0.2">
      <c r="A541" t="s">
        <v>514</v>
      </c>
      <c r="B541" t="s">
        <v>626</v>
      </c>
      <c r="C541" t="s">
        <v>627</v>
      </c>
      <c r="D541" t="s">
        <v>650</v>
      </c>
      <c r="E541" s="34">
        <v>41204</v>
      </c>
      <c r="F541" s="34">
        <v>41241</v>
      </c>
      <c r="G541">
        <v>1950</v>
      </c>
      <c r="H541">
        <v>1950</v>
      </c>
      <c r="I541">
        <v>0</v>
      </c>
      <c r="J541">
        <v>0</v>
      </c>
      <c r="K541" s="14">
        <f t="shared" si="35"/>
        <v>-1800</v>
      </c>
      <c r="L541" s="35">
        <v>-1800</v>
      </c>
      <c r="M541" t="s">
        <v>4708</v>
      </c>
      <c r="N541" t="s">
        <v>4709</v>
      </c>
      <c r="O541" t="s">
        <v>4710</v>
      </c>
      <c r="P541" s="8">
        <f t="shared" si="36"/>
        <v>36</v>
      </c>
      <c r="Q541" s="14">
        <f t="shared" si="37"/>
        <v>150</v>
      </c>
      <c r="R541" s="14">
        <f t="shared" si="38"/>
        <v>150</v>
      </c>
    </row>
    <row r="542" spans="1:18" ht="12.95" customHeight="1" outlineLevel="2" x14ac:dyDescent="0.2">
      <c r="A542" t="s">
        <v>514</v>
      </c>
      <c r="B542" t="s">
        <v>626</v>
      </c>
      <c r="C542" t="s">
        <v>627</v>
      </c>
      <c r="D542" t="s">
        <v>651</v>
      </c>
      <c r="E542" s="34">
        <v>41204</v>
      </c>
      <c r="F542" s="34">
        <v>41241</v>
      </c>
      <c r="G542">
        <v>1700</v>
      </c>
      <c r="H542">
        <v>1700</v>
      </c>
      <c r="I542">
        <v>0</v>
      </c>
      <c r="J542">
        <v>0</v>
      </c>
      <c r="K542" s="14">
        <f t="shared" si="35"/>
        <v>-1475</v>
      </c>
      <c r="L542" s="35">
        <v>-1475</v>
      </c>
      <c r="M542" t="s">
        <v>4708</v>
      </c>
      <c r="N542" t="s">
        <v>4709</v>
      </c>
      <c r="O542" t="s">
        <v>4710</v>
      </c>
      <c r="P542" s="8">
        <f t="shared" si="36"/>
        <v>36</v>
      </c>
      <c r="Q542" s="14">
        <f t="shared" si="37"/>
        <v>225</v>
      </c>
      <c r="R542" s="14">
        <f t="shared" si="38"/>
        <v>225</v>
      </c>
    </row>
    <row r="543" spans="1:18" ht="12.95" customHeight="1" outlineLevel="2" x14ac:dyDescent="0.2">
      <c r="A543" t="s">
        <v>514</v>
      </c>
      <c r="B543" t="s">
        <v>626</v>
      </c>
      <c r="C543" t="s">
        <v>627</v>
      </c>
      <c r="D543" t="s">
        <v>652</v>
      </c>
      <c r="E543" s="34">
        <v>41208</v>
      </c>
      <c r="F543" s="34">
        <v>41241</v>
      </c>
      <c r="G543">
        <v>2350</v>
      </c>
      <c r="H543">
        <v>2350</v>
      </c>
      <c r="I543">
        <v>0</v>
      </c>
      <c r="J543">
        <v>0</v>
      </c>
      <c r="K543" s="14">
        <f t="shared" si="35"/>
        <v>-1476</v>
      </c>
      <c r="L543" s="35">
        <v>-1476</v>
      </c>
      <c r="M543" t="s">
        <v>4708</v>
      </c>
      <c r="N543" t="s">
        <v>4709</v>
      </c>
      <c r="O543" t="s">
        <v>4710</v>
      </c>
      <c r="P543" s="8">
        <f t="shared" si="36"/>
        <v>32</v>
      </c>
      <c r="Q543" s="14">
        <f t="shared" si="37"/>
        <v>874</v>
      </c>
      <c r="R543" s="14">
        <f t="shared" si="38"/>
        <v>874</v>
      </c>
    </row>
    <row r="544" spans="1:18" ht="12.95" customHeight="1" outlineLevel="2" x14ac:dyDescent="0.2">
      <c r="A544" t="s">
        <v>514</v>
      </c>
      <c r="B544" t="s">
        <v>626</v>
      </c>
      <c r="C544" t="s">
        <v>627</v>
      </c>
      <c r="D544" t="s">
        <v>653</v>
      </c>
      <c r="E544" s="34">
        <v>41204</v>
      </c>
      <c r="F544" s="34">
        <v>41241</v>
      </c>
      <c r="G544">
        <v>1250</v>
      </c>
      <c r="H544">
        <v>1250</v>
      </c>
      <c r="I544">
        <v>0</v>
      </c>
      <c r="J544">
        <v>0</v>
      </c>
      <c r="K544" s="14">
        <f t="shared" si="35"/>
        <v>-1000</v>
      </c>
      <c r="L544" s="35">
        <v>-1000</v>
      </c>
      <c r="M544" t="s">
        <v>4708</v>
      </c>
      <c r="N544" t="s">
        <v>4709</v>
      </c>
      <c r="O544" t="s">
        <v>4710</v>
      </c>
      <c r="P544" s="8">
        <f t="shared" si="36"/>
        <v>36</v>
      </c>
      <c r="Q544" s="14">
        <f t="shared" si="37"/>
        <v>250</v>
      </c>
      <c r="R544" s="14">
        <f t="shared" si="38"/>
        <v>250</v>
      </c>
    </row>
    <row r="545" spans="1:18" ht="12.95" customHeight="1" outlineLevel="2" x14ac:dyDescent="0.2">
      <c r="A545" t="s">
        <v>514</v>
      </c>
      <c r="B545" t="s">
        <v>626</v>
      </c>
      <c r="C545" t="s">
        <v>627</v>
      </c>
      <c r="D545" t="s">
        <v>654</v>
      </c>
      <c r="E545" s="34">
        <v>41205</v>
      </c>
      <c r="F545" s="34">
        <v>41241</v>
      </c>
      <c r="G545">
        <v>2250</v>
      </c>
      <c r="H545">
        <v>2250</v>
      </c>
      <c r="I545">
        <v>0</v>
      </c>
      <c r="J545">
        <v>0</v>
      </c>
      <c r="K545" s="14">
        <f t="shared" si="35"/>
        <v>-1640</v>
      </c>
      <c r="L545" s="35">
        <v>-1640</v>
      </c>
      <c r="M545" t="s">
        <v>4708</v>
      </c>
      <c r="N545" t="s">
        <v>4709</v>
      </c>
      <c r="O545" t="s">
        <v>4710</v>
      </c>
      <c r="P545" s="8">
        <f t="shared" si="36"/>
        <v>35</v>
      </c>
      <c r="Q545" s="14">
        <f t="shared" si="37"/>
        <v>610</v>
      </c>
      <c r="R545" s="14">
        <f t="shared" si="38"/>
        <v>610</v>
      </c>
    </row>
    <row r="546" spans="1:18" ht="12.95" customHeight="1" outlineLevel="2" x14ac:dyDescent="0.2">
      <c r="A546" t="s">
        <v>514</v>
      </c>
      <c r="B546" t="s">
        <v>626</v>
      </c>
      <c r="C546" t="s">
        <v>627</v>
      </c>
      <c r="D546" t="s">
        <v>655</v>
      </c>
      <c r="E546" s="34">
        <v>41205</v>
      </c>
      <c r="F546" s="34">
        <v>41241</v>
      </c>
      <c r="G546">
        <v>2250</v>
      </c>
      <c r="H546">
        <v>2250</v>
      </c>
      <c r="I546">
        <v>0</v>
      </c>
      <c r="J546">
        <v>0</v>
      </c>
      <c r="K546" s="14">
        <f t="shared" si="35"/>
        <v>-1640</v>
      </c>
      <c r="L546" s="35">
        <v>-1640</v>
      </c>
      <c r="M546" t="s">
        <v>4708</v>
      </c>
      <c r="N546" t="s">
        <v>4709</v>
      </c>
      <c r="O546" t="s">
        <v>4710</v>
      </c>
      <c r="P546" s="8">
        <f t="shared" si="36"/>
        <v>35</v>
      </c>
      <c r="Q546" s="14">
        <f t="shared" si="37"/>
        <v>610</v>
      </c>
      <c r="R546" s="14">
        <f t="shared" si="38"/>
        <v>610</v>
      </c>
    </row>
    <row r="547" spans="1:18" ht="12.95" customHeight="1" outlineLevel="2" x14ac:dyDescent="0.2">
      <c r="A547" t="s">
        <v>514</v>
      </c>
      <c r="B547" t="s">
        <v>626</v>
      </c>
      <c r="C547" t="s">
        <v>627</v>
      </c>
      <c r="D547" t="s">
        <v>656</v>
      </c>
      <c r="E547" s="34">
        <v>41205</v>
      </c>
      <c r="F547" s="34">
        <v>41241</v>
      </c>
      <c r="G547">
        <v>1250</v>
      </c>
      <c r="H547">
        <v>1250</v>
      </c>
      <c r="I547">
        <v>0</v>
      </c>
      <c r="J547">
        <v>0</v>
      </c>
      <c r="K547" s="14">
        <f t="shared" si="35"/>
        <v>-950</v>
      </c>
      <c r="L547" s="35">
        <v>-950</v>
      </c>
      <c r="M547" t="s">
        <v>4708</v>
      </c>
      <c r="N547" t="s">
        <v>4709</v>
      </c>
      <c r="O547" t="s">
        <v>4710</v>
      </c>
      <c r="P547" s="8">
        <f t="shared" si="36"/>
        <v>35</v>
      </c>
      <c r="Q547" s="14">
        <f t="shared" si="37"/>
        <v>300</v>
      </c>
      <c r="R547" s="14">
        <f t="shared" si="38"/>
        <v>300</v>
      </c>
    </row>
    <row r="548" spans="1:18" ht="12.95" customHeight="1" outlineLevel="2" x14ac:dyDescent="0.2">
      <c r="A548" t="s">
        <v>514</v>
      </c>
      <c r="B548" t="s">
        <v>626</v>
      </c>
      <c r="C548" t="s">
        <v>627</v>
      </c>
      <c r="D548" t="s">
        <v>657</v>
      </c>
      <c r="E548" s="34">
        <v>41208</v>
      </c>
      <c r="F548" s="34">
        <v>41241</v>
      </c>
      <c r="G548">
        <v>950</v>
      </c>
      <c r="H548">
        <v>950</v>
      </c>
      <c r="I548">
        <v>0</v>
      </c>
      <c r="J548">
        <v>0</v>
      </c>
      <c r="K548" s="14">
        <f t="shared" si="35"/>
        <v>-750</v>
      </c>
      <c r="L548" s="35">
        <v>-750</v>
      </c>
      <c r="M548" t="s">
        <v>4708</v>
      </c>
      <c r="N548" t="s">
        <v>4709</v>
      </c>
      <c r="O548" t="s">
        <v>4710</v>
      </c>
      <c r="P548" s="8">
        <f t="shared" si="36"/>
        <v>32</v>
      </c>
      <c r="Q548" s="14">
        <f t="shared" si="37"/>
        <v>200</v>
      </c>
      <c r="R548" s="14">
        <f t="shared" si="38"/>
        <v>200</v>
      </c>
    </row>
    <row r="549" spans="1:18" ht="12.95" customHeight="1" outlineLevel="2" x14ac:dyDescent="0.2">
      <c r="A549" t="s">
        <v>514</v>
      </c>
      <c r="B549" t="s">
        <v>626</v>
      </c>
      <c r="C549" t="s">
        <v>627</v>
      </c>
      <c r="D549" t="s">
        <v>658</v>
      </c>
      <c r="E549" s="34">
        <v>41212</v>
      </c>
      <c r="F549" s="34">
        <v>41241</v>
      </c>
      <c r="G549">
        <v>1050</v>
      </c>
      <c r="H549">
        <v>1050</v>
      </c>
      <c r="I549">
        <v>0</v>
      </c>
      <c r="J549">
        <v>0</v>
      </c>
      <c r="K549" s="14">
        <f t="shared" si="35"/>
        <v>-800</v>
      </c>
      <c r="L549" s="35">
        <v>-800</v>
      </c>
      <c r="M549" t="s">
        <v>4708</v>
      </c>
      <c r="N549" t="s">
        <v>4709</v>
      </c>
      <c r="O549" t="s">
        <v>4710</v>
      </c>
      <c r="P549" s="8">
        <f t="shared" si="36"/>
        <v>28</v>
      </c>
      <c r="Q549" s="14">
        <f t="shared" si="37"/>
        <v>250</v>
      </c>
      <c r="R549" s="14">
        <f t="shared" si="38"/>
        <v>250</v>
      </c>
    </row>
    <row r="550" spans="1:18" ht="12.95" customHeight="1" outlineLevel="2" x14ac:dyDescent="0.2">
      <c r="A550" t="s">
        <v>514</v>
      </c>
      <c r="B550" t="s">
        <v>626</v>
      </c>
      <c r="C550" t="s">
        <v>627</v>
      </c>
      <c r="D550" t="s">
        <v>659</v>
      </c>
      <c r="E550" s="34">
        <v>41204</v>
      </c>
      <c r="F550" s="34">
        <v>41241</v>
      </c>
      <c r="G550">
        <v>1950</v>
      </c>
      <c r="H550">
        <v>1950</v>
      </c>
      <c r="I550">
        <v>0</v>
      </c>
      <c r="J550">
        <v>0</v>
      </c>
      <c r="K550" s="14">
        <f t="shared" si="35"/>
        <v>-1450</v>
      </c>
      <c r="L550" s="35">
        <v>-1450</v>
      </c>
      <c r="M550" t="s">
        <v>4708</v>
      </c>
      <c r="N550" t="s">
        <v>4709</v>
      </c>
      <c r="O550" t="s">
        <v>4710</v>
      </c>
      <c r="P550" s="8">
        <f t="shared" si="36"/>
        <v>36</v>
      </c>
      <c r="Q550" s="14">
        <f t="shared" si="37"/>
        <v>500</v>
      </c>
      <c r="R550" s="14">
        <f t="shared" si="38"/>
        <v>500</v>
      </c>
    </row>
    <row r="551" spans="1:18" ht="12.95" customHeight="1" outlineLevel="2" x14ac:dyDescent="0.2">
      <c r="A551" t="s">
        <v>514</v>
      </c>
      <c r="B551" t="s">
        <v>626</v>
      </c>
      <c r="C551" t="s">
        <v>627</v>
      </c>
      <c r="D551" t="s">
        <v>660</v>
      </c>
      <c r="E551" s="34">
        <v>41213</v>
      </c>
      <c r="F551" s="34">
        <v>41241</v>
      </c>
      <c r="G551">
        <v>1195</v>
      </c>
      <c r="H551">
        <v>1195</v>
      </c>
      <c r="I551">
        <v>0</v>
      </c>
      <c r="J551">
        <v>0</v>
      </c>
      <c r="K551" s="14">
        <f t="shared" si="35"/>
        <v>-880</v>
      </c>
      <c r="L551" s="35">
        <v>-880</v>
      </c>
      <c r="M551" t="s">
        <v>4708</v>
      </c>
      <c r="N551" t="s">
        <v>4709</v>
      </c>
      <c r="O551" t="s">
        <v>4710</v>
      </c>
      <c r="P551" s="8">
        <f t="shared" si="36"/>
        <v>28</v>
      </c>
      <c r="Q551" s="14">
        <f t="shared" si="37"/>
        <v>315</v>
      </c>
      <c r="R551" s="14">
        <f t="shared" si="38"/>
        <v>315</v>
      </c>
    </row>
    <row r="552" spans="1:18" ht="12.95" customHeight="1" outlineLevel="2" x14ac:dyDescent="0.2">
      <c r="A552" t="s">
        <v>514</v>
      </c>
      <c r="B552" t="s">
        <v>661</v>
      </c>
      <c r="C552" t="s">
        <v>662</v>
      </c>
      <c r="D552" t="s">
        <v>663</v>
      </c>
      <c r="E552" s="34">
        <v>41208</v>
      </c>
      <c r="F552" s="34">
        <v>41233</v>
      </c>
      <c r="G552">
        <v>550</v>
      </c>
      <c r="H552">
        <v>550</v>
      </c>
      <c r="I552">
        <v>0</v>
      </c>
      <c r="J552">
        <v>0</v>
      </c>
      <c r="K552" s="14">
        <f t="shared" si="35"/>
        <v>-350</v>
      </c>
      <c r="L552" s="35">
        <v>-350</v>
      </c>
      <c r="M552" t="s">
        <v>4708</v>
      </c>
      <c r="N552" t="s">
        <v>4709</v>
      </c>
      <c r="O552" t="s">
        <v>4710</v>
      </c>
      <c r="P552" s="8">
        <f t="shared" si="36"/>
        <v>24</v>
      </c>
      <c r="Q552" s="14">
        <f t="shared" si="37"/>
        <v>200</v>
      </c>
      <c r="R552" s="14">
        <f t="shared" si="38"/>
        <v>200</v>
      </c>
    </row>
    <row r="553" spans="1:18" ht="12.95" customHeight="1" outlineLevel="2" x14ac:dyDescent="0.2">
      <c r="A553" t="s">
        <v>514</v>
      </c>
      <c r="B553" t="s">
        <v>664</v>
      </c>
      <c r="C553" t="s">
        <v>665</v>
      </c>
      <c r="D553" t="s">
        <v>666</v>
      </c>
      <c r="E553" s="34">
        <v>41177</v>
      </c>
      <c r="F553" s="34">
        <v>41226</v>
      </c>
      <c r="G553">
        <v>2050</v>
      </c>
      <c r="H553">
        <v>2050</v>
      </c>
      <c r="I553">
        <v>0</v>
      </c>
      <c r="J553">
        <v>0</v>
      </c>
      <c r="K553" s="14">
        <f t="shared" si="35"/>
        <v>-1500</v>
      </c>
      <c r="L553" s="35">
        <v>-1500</v>
      </c>
      <c r="M553" t="s">
        <v>4708</v>
      </c>
      <c r="N553" t="s">
        <v>4709</v>
      </c>
      <c r="O553" t="s">
        <v>4710</v>
      </c>
      <c r="P553" s="8">
        <f t="shared" si="36"/>
        <v>48</v>
      </c>
      <c r="Q553" s="14">
        <f t="shared" si="37"/>
        <v>550</v>
      </c>
      <c r="R553" s="14">
        <f t="shared" si="38"/>
        <v>550</v>
      </c>
    </row>
    <row r="554" spans="1:18" ht="12.95" customHeight="1" outlineLevel="2" x14ac:dyDescent="0.2">
      <c r="A554" t="s">
        <v>514</v>
      </c>
      <c r="B554" t="s">
        <v>667</v>
      </c>
      <c r="C554" t="s">
        <v>668</v>
      </c>
      <c r="D554" t="s">
        <v>669</v>
      </c>
      <c r="E554" s="34">
        <v>41197</v>
      </c>
      <c r="F554" s="34">
        <v>41225</v>
      </c>
      <c r="G554">
        <v>650</v>
      </c>
      <c r="H554">
        <v>650</v>
      </c>
      <c r="I554">
        <v>0</v>
      </c>
      <c r="J554">
        <v>0</v>
      </c>
      <c r="K554" s="14">
        <f t="shared" si="35"/>
        <v>-525</v>
      </c>
      <c r="L554" s="35">
        <v>-525</v>
      </c>
      <c r="M554" t="s">
        <v>4708</v>
      </c>
      <c r="N554" t="s">
        <v>4709</v>
      </c>
      <c r="O554" t="s">
        <v>4710</v>
      </c>
      <c r="P554" s="8">
        <f t="shared" si="36"/>
        <v>27</v>
      </c>
      <c r="Q554" s="14">
        <f t="shared" si="37"/>
        <v>125</v>
      </c>
      <c r="R554" s="14">
        <f t="shared" si="38"/>
        <v>125</v>
      </c>
    </row>
    <row r="555" spans="1:18" ht="12.95" customHeight="1" outlineLevel="2" x14ac:dyDescent="0.2">
      <c r="A555" t="s">
        <v>514</v>
      </c>
      <c r="B555" t="s">
        <v>667</v>
      </c>
      <c r="C555" t="s">
        <v>668</v>
      </c>
      <c r="D555" t="s">
        <v>670</v>
      </c>
      <c r="E555" s="34">
        <v>41221</v>
      </c>
      <c r="F555" s="34">
        <v>41241</v>
      </c>
      <c r="G555">
        <v>1575</v>
      </c>
      <c r="H555">
        <v>1575</v>
      </c>
      <c r="I555">
        <v>0</v>
      </c>
      <c r="J555">
        <v>0</v>
      </c>
      <c r="K555" s="14">
        <f t="shared" si="35"/>
        <v>-1278</v>
      </c>
      <c r="L555" s="35">
        <v>-1278</v>
      </c>
      <c r="M555" t="s">
        <v>4708</v>
      </c>
      <c r="N555" t="s">
        <v>4709</v>
      </c>
      <c r="O555" t="s">
        <v>4710</v>
      </c>
      <c r="P555" s="8">
        <f t="shared" si="36"/>
        <v>20</v>
      </c>
      <c r="Q555" s="14">
        <f t="shared" si="37"/>
        <v>297</v>
      </c>
      <c r="R555" s="14">
        <f t="shared" si="38"/>
        <v>297</v>
      </c>
    </row>
    <row r="556" spans="1:18" ht="12.95" customHeight="1" outlineLevel="2" x14ac:dyDescent="0.2">
      <c r="A556" t="s">
        <v>514</v>
      </c>
      <c r="B556" t="s">
        <v>671</v>
      </c>
      <c r="C556" t="s">
        <v>672</v>
      </c>
      <c r="D556" t="s">
        <v>673</v>
      </c>
      <c r="E556" s="34">
        <v>41142</v>
      </c>
      <c r="F556" s="34">
        <v>41241</v>
      </c>
      <c r="G556">
        <v>1300</v>
      </c>
      <c r="H556">
        <v>1300</v>
      </c>
      <c r="I556">
        <v>0</v>
      </c>
      <c r="J556">
        <v>0</v>
      </c>
      <c r="K556" s="14">
        <f t="shared" si="35"/>
        <v>-1263.25</v>
      </c>
      <c r="L556" s="35">
        <v>-1263.25</v>
      </c>
      <c r="M556" t="s">
        <v>4708</v>
      </c>
      <c r="N556" t="s">
        <v>4709</v>
      </c>
      <c r="O556" t="s">
        <v>4710</v>
      </c>
      <c r="P556" s="8">
        <f t="shared" si="36"/>
        <v>97</v>
      </c>
      <c r="Q556" s="14">
        <f t="shared" si="37"/>
        <v>36.75</v>
      </c>
      <c r="R556" s="14">
        <f t="shared" si="38"/>
        <v>0</v>
      </c>
    </row>
    <row r="557" spans="1:18" ht="12.95" customHeight="1" outlineLevel="2" x14ac:dyDescent="0.2">
      <c r="A557" t="s">
        <v>514</v>
      </c>
      <c r="B557" t="s">
        <v>671</v>
      </c>
      <c r="C557" t="s">
        <v>672</v>
      </c>
      <c r="D557" t="s">
        <v>674</v>
      </c>
      <c r="E557" s="34">
        <v>41152</v>
      </c>
      <c r="F557" s="34">
        <v>41241</v>
      </c>
      <c r="G557">
        <v>1975</v>
      </c>
      <c r="H557">
        <v>1975</v>
      </c>
      <c r="I557">
        <v>0</v>
      </c>
      <c r="J557">
        <v>0</v>
      </c>
      <c r="K557" s="14">
        <f t="shared" si="35"/>
        <v>-1800</v>
      </c>
      <c r="L557" s="35">
        <v>-1800</v>
      </c>
      <c r="M557" t="s">
        <v>4708</v>
      </c>
      <c r="N557" t="s">
        <v>4709</v>
      </c>
      <c r="O557" t="s">
        <v>4710</v>
      </c>
      <c r="P557" s="8">
        <f t="shared" si="36"/>
        <v>88</v>
      </c>
      <c r="Q557" s="14">
        <f t="shared" si="37"/>
        <v>175</v>
      </c>
      <c r="R557" s="14">
        <f t="shared" si="38"/>
        <v>0</v>
      </c>
    </row>
    <row r="558" spans="1:18" ht="12.95" customHeight="1" outlineLevel="2" x14ac:dyDescent="0.2">
      <c r="A558" t="s">
        <v>514</v>
      </c>
      <c r="B558" t="s">
        <v>671</v>
      </c>
      <c r="C558" t="s">
        <v>672</v>
      </c>
      <c r="D558" t="s">
        <v>675</v>
      </c>
      <c r="E558" s="34">
        <v>41178</v>
      </c>
      <c r="F558" s="34">
        <v>41241</v>
      </c>
      <c r="G558">
        <v>775</v>
      </c>
      <c r="H558">
        <v>775</v>
      </c>
      <c r="I558">
        <v>0</v>
      </c>
      <c r="J558">
        <v>0</v>
      </c>
      <c r="K558" s="14">
        <f t="shared" si="35"/>
        <v>-500</v>
      </c>
      <c r="L558" s="35">
        <v>-500</v>
      </c>
      <c r="M558" t="s">
        <v>4708</v>
      </c>
      <c r="N558" t="s">
        <v>4709</v>
      </c>
      <c r="O558" t="s">
        <v>4710</v>
      </c>
      <c r="P558" s="8">
        <f t="shared" si="36"/>
        <v>62</v>
      </c>
      <c r="Q558" s="14">
        <f t="shared" si="37"/>
        <v>275</v>
      </c>
      <c r="R558" s="14">
        <f t="shared" si="38"/>
        <v>275</v>
      </c>
    </row>
    <row r="559" spans="1:18" ht="12.95" customHeight="1" outlineLevel="2" x14ac:dyDescent="0.2">
      <c r="A559" t="s">
        <v>514</v>
      </c>
      <c r="B559" t="s">
        <v>671</v>
      </c>
      <c r="C559" t="s">
        <v>672</v>
      </c>
      <c r="D559" t="s">
        <v>676</v>
      </c>
      <c r="E559" s="34">
        <v>41178</v>
      </c>
      <c r="F559" s="34">
        <v>41241</v>
      </c>
      <c r="G559">
        <v>750</v>
      </c>
      <c r="H559">
        <v>750</v>
      </c>
      <c r="I559">
        <v>0</v>
      </c>
      <c r="J559">
        <v>0</v>
      </c>
      <c r="K559" s="14">
        <f t="shared" si="35"/>
        <v>-550</v>
      </c>
      <c r="L559" s="35">
        <v>-550</v>
      </c>
      <c r="M559" t="s">
        <v>4708</v>
      </c>
      <c r="N559" t="s">
        <v>4709</v>
      </c>
      <c r="O559" t="s">
        <v>4710</v>
      </c>
      <c r="P559" s="8">
        <f t="shared" si="36"/>
        <v>62</v>
      </c>
      <c r="Q559" s="14">
        <f t="shared" si="37"/>
        <v>200</v>
      </c>
      <c r="R559" s="14">
        <f t="shared" si="38"/>
        <v>200</v>
      </c>
    </row>
    <row r="560" spans="1:18" ht="12.95" customHeight="1" outlineLevel="2" x14ac:dyDescent="0.2">
      <c r="A560" t="s">
        <v>514</v>
      </c>
      <c r="B560" t="s">
        <v>671</v>
      </c>
      <c r="C560" t="s">
        <v>672</v>
      </c>
      <c r="D560" t="s">
        <v>677</v>
      </c>
      <c r="E560" s="34">
        <v>41179</v>
      </c>
      <c r="F560" s="34">
        <v>41241</v>
      </c>
      <c r="G560">
        <v>2250</v>
      </c>
      <c r="H560">
        <v>2250</v>
      </c>
      <c r="I560">
        <v>0</v>
      </c>
      <c r="J560">
        <v>0</v>
      </c>
      <c r="K560" s="14">
        <f t="shared" si="35"/>
        <v>-2100</v>
      </c>
      <c r="L560" s="35">
        <v>-2100</v>
      </c>
      <c r="M560" t="s">
        <v>4708</v>
      </c>
      <c r="N560" t="s">
        <v>4709</v>
      </c>
      <c r="O560" t="s">
        <v>4710</v>
      </c>
      <c r="P560" s="8">
        <f t="shared" si="36"/>
        <v>61</v>
      </c>
      <c r="Q560" s="14">
        <f t="shared" si="37"/>
        <v>150</v>
      </c>
      <c r="R560" s="14">
        <f t="shared" si="38"/>
        <v>150</v>
      </c>
    </row>
    <row r="561" spans="1:18" ht="12.95" customHeight="1" outlineLevel="2" x14ac:dyDescent="0.2">
      <c r="A561" t="s">
        <v>514</v>
      </c>
      <c r="B561" t="s">
        <v>671</v>
      </c>
      <c r="C561" t="s">
        <v>672</v>
      </c>
      <c r="D561" t="s">
        <v>678</v>
      </c>
      <c r="E561" s="34">
        <v>41180</v>
      </c>
      <c r="F561" s="34">
        <v>41241</v>
      </c>
      <c r="G561">
        <v>1050</v>
      </c>
      <c r="H561">
        <v>1050</v>
      </c>
      <c r="I561">
        <v>0</v>
      </c>
      <c r="J561">
        <v>0</v>
      </c>
      <c r="K561" s="14">
        <f t="shared" si="35"/>
        <v>-900</v>
      </c>
      <c r="L561" s="35">
        <v>-900</v>
      </c>
      <c r="M561" t="s">
        <v>4708</v>
      </c>
      <c r="N561" t="s">
        <v>4709</v>
      </c>
      <c r="O561" t="s">
        <v>4710</v>
      </c>
      <c r="P561" s="8">
        <f t="shared" si="36"/>
        <v>60</v>
      </c>
      <c r="Q561" s="14">
        <f t="shared" si="37"/>
        <v>150</v>
      </c>
      <c r="R561" s="14">
        <f t="shared" si="38"/>
        <v>150</v>
      </c>
    </row>
    <row r="562" spans="1:18" ht="12.95" customHeight="1" outlineLevel="2" x14ac:dyDescent="0.2">
      <c r="A562" t="s">
        <v>514</v>
      </c>
      <c r="B562" t="s">
        <v>671</v>
      </c>
      <c r="C562" t="s">
        <v>672</v>
      </c>
      <c r="D562" t="s">
        <v>679</v>
      </c>
      <c r="E562" s="34">
        <v>41180</v>
      </c>
      <c r="F562" s="34">
        <v>41241</v>
      </c>
      <c r="G562">
        <v>1450</v>
      </c>
      <c r="H562">
        <v>1450</v>
      </c>
      <c r="I562">
        <v>0</v>
      </c>
      <c r="J562">
        <v>0</v>
      </c>
      <c r="K562" s="14">
        <f t="shared" si="35"/>
        <v>-1250</v>
      </c>
      <c r="L562" s="35">
        <v>-1250</v>
      </c>
      <c r="M562" t="s">
        <v>4708</v>
      </c>
      <c r="N562" t="s">
        <v>4709</v>
      </c>
      <c r="O562" t="s">
        <v>4710</v>
      </c>
      <c r="P562" s="8">
        <f t="shared" si="36"/>
        <v>60</v>
      </c>
      <c r="Q562" s="14">
        <f t="shared" si="37"/>
        <v>200</v>
      </c>
      <c r="R562" s="14">
        <f t="shared" si="38"/>
        <v>200</v>
      </c>
    </row>
    <row r="563" spans="1:18" ht="12.95" customHeight="1" outlineLevel="2" x14ac:dyDescent="0.2">
      <c r="A563" t="s">
        <v>514</v>
      </c>
      <c r="B563" t="s">
        <v>671</v>
      </c>
      <c r="C563" t="s">
        <v>672</v>
      </c>
      <c r="D563" t="s">
        <v>680</v>
      </c>
      <c r="E563" s="34">
        <v>41194</v>
      </c>
      <c r="F563" s="34">
        <v>41241</v>
      </c>
      <c r="G563">
        <v>1200</v>
      </c>
      <c r="H563">
        <v>1200</v>
      </c>
      <c r="I563">
        <v>0</v>
      </c>
      <c r="J563">
        <v>0</v>
      </c>
      <c r="K563" s="14">
        <f t="shared" si="35"/>
        <v>-800</v>
      </c>
      <c r="L563" s="35">
        <v>-800</v>
      </c>
      <c r="M563" t="s">
        <v>4708</v>
      </c>
      <c r="N563" t="s">
        <v>4709</v>
      </c>
      <c r="O563" t="s">
        <v>4710</v>
      </c>
      <c r="P563" s="8">
        <f t="shared" si="36"/>
        <v>46</v>
      </c>
      <c r="Q563" s="14">
        <f t="shared" si="37"/>
        <v>400</v>
      </c>
      <c r="R563" s="14">
        <f t="shared" si="38"/>
        <v>400</v>
      </c>
    </row>
    <row r="564" spans="1:18" ht="12.95" customHeight="1" outlineLevel="2" x14ac:dyDescent="0.2">
      <c r="A564" t="s">
        <v>514</v>
      </c>
      <c r="B564" t="s">
        <v>671</v>
      </c>
      <c r="C564" t="s">
        <v>672</v>
      </c>
      <c r="D564" t="s">
        <v>681</v>
      </c>
      <c r="E564" s="34">
        <v>41197</v>
      </c>
      <c r="F564" s="34">
        <v>41241</v>
      </c>
      <c r="G564">
        <v>1000</v>
      </c>
      <c r="H564">
        <v>1000</v>
      </c>
      <c r="I564">
        <v>0</v>
      </c>
      <c r="J564">
        <v>0</v>
      </c>
      <c r="K564" s="14">
        <f t="shared" si="35"/>
        <v>-800</v>
      </c>
      <c r="L564" s="35">
        <v>-800</v>
      </c>
      <c r="M564" t="s">
        <v>4708</v>
      </c>
      <c r="N564" t="s">
        <v>4709</v>
      </c>
      <c r="O564" t="s">
        <v>4710</v>
      </c>
      <c r="P564" s="8">
        <f t="shared" si="36"/>
        <v>43</v>
      </c>
      <c r="Q564" s="14">
        <f t="shared" si="37"/>
        <v>200</v>
      </c>
      <c r="R564" s="14">
        <f t="shared" si="38"/>
        <v>200</v>
      </c>
    </row>
    <row r="565" spans="1:18" ht="12.95" customHeight="1" outlineLevel="2" x14ac:dyDescent="0.2">
      <c r="A565" t="s">
        <v>514</v>
      </c>
      <c r="B565" t="s">
        <v>682</v>
      </c>
      <c r="C565" t="s">
        <v>683</v>
      </c>
      <c r="D565" t="s">
        <v>684</v>
      </c>
      <c r="E565" s="34">
        <v>41178</v>
      </c>
      <c r="F565" s="34">
        <v>41239</v>
      </c>
      <c r="G565">
        <v>750</v>
      </c>
      <c r="H565">
        <v>750</v>
      </c>
      <c r="I565">
        <v>0</v>
      </c>
      <c r="J565">
        <v>0</v>
      </c>
      <c r="K565" s="14">
        <f t="shared" si="35"/>
        <v>-650</v>
      </c>
      <c r="L565" s="35">
        <v>-650</v>
      </c>
      <c r="M565" t="s">
        <v>4708</v>
      </c>
      <c r="N565" t="s">
        <v>4709</v>
      </c>
      <c r="O565" t="s">
        <v>4710</v>
      </c>
      <c r="P565" s="8">
        <f t="shared" si="36"/>
        <v>60</v>
      </c>
      <c r="Q565" s="14">
        <f t="shared" si="37"/>
        <v>100</v>
      </c>
      <c r="R565" s="14">
        <f t="shared" si="38"/>
        <v>100</v>
      </c>
    </row>
    <row r="566" spans="1:18" ht="12.95" customHeight="1" outlineLevel="2" x14ac:dyDescent="0.2">
      <c r="A566" t="s">
        <v>514</v>
      </c>
      <c r="B566" t="s">
        <v>682</v>
      </c>
      <c r="C566" t="s">
        <v>683</v>
      </c>
      <c r="D566" t="s">
        <v>685</v>
      </c>
      <c r="E566" s="34">
        <v>41194</v>
      </c>
      <c r="F566" s="34">
        <v>41239</v>
      </c>
      <c r="G566">
        <v>350</v>
      </c>
      <c r="H566">
        <v>350</v>
      </c>
      <c r="I566">
        <v>0</v>
      </c>
      <c r="J566">
        <v>0</v>
      </c>
      <c r="K566" s="14">
        <f t="shared" si="35"/>
        <v>-300</v>
      </c>
      <c r="L566" s="35">
        <v>-300</v>
      </c>
      <c r="M566" t="s">
        <v>4708</v>
      </c>
      <c r="N566" t="s">
        <v>4709</v>
      </c>
      <c r="O566" t="s">
        <v>4710</v>
      </c>
      <c r="P566" s="8">
        <f t="shared" si="36"/>
        <v>44</v>
      </c>
      <c r="Q566" s="14">
        <f t="shared" si="37"/>
        <v>50</v>
      </c>
      <c r="R566" s="14">
        <f t="shared" si="38"/>
        <v>50</v>
      </c>
    </row>
    <row r="567" spans="1:18" ht="12.95" customHeight="1" outlineLevel="2" x14ac:dyDescent="0.2">
      <c r="A567" t="s">
        <v>514</v>
      </c>
      <c r="B567" t="s">
        <v>682</v>
      </c>
      <c r="C567" t="s">
        <v>683</v>
      </c>
      <c r="D567" t="s">
        <v>686</v>
      </c>
      <c r="E567" s="34">
        <v>41194</v>
      </c>
      <c r="F567" s="34">
        <v>41239</v>
      </c>
      <c r="G567">
        <v>450</v>
      </c>
      <c r="H567">
        <v>450</v>
      </c>
      <c r="I567">
        <v>0</v>
      </c>
      <c r="J567">
        <v>0</v>
      </c>
      <c r="K567" s="14">
        <f t="shared" si="35"/>
        <v>-400</v>
      </c>
      <c r="L567" s="35">
        <v>-400</v>
      </c>
      <c r="M567" t="s">
        <v>4708</v>
      </c>
      <c r="N567" t="s">
        <v>4709</v>
      </c>
      <c r="O567" t="s">
        <v>4710</v>
      </c>
      <c r="P567" s="8">
        <f t="shared" si="36"/>
        <v>44</v>
      </c>
      <c r="Q567" s="14">
        <f t="shared" si="37"/>
        <v>50</v>
      </c>
      <c r="R567" s="14">
        <f t="shared" si="38"/>
        <v>50</v>
      </c>
    </row>
    <row r="568" spans="1:18" ht="12.95" customHeight="1" outlineLevel="2" x14ac:dyDescent="0.2">
      <c r="A568" t="s">
        <v>514</v>
      </c>
      <c r="B568" t="s">
        <v>687</v>
      </c>
      <c r="C568" t="s">
        <v>688</v>
      </c>
      <c r="D568" t="s">
        <v>689</v>
      </c>
      <c r="E568" s="34">
        <v>41178</v>
      </c>
      <c r="F568" s="34">
        <v>41227</v>
      </c>
      <c r="G568">
        <v>775</v>
      </c>
      <c r="H568">
        <v>775</v>
      </c>
      <c r="I568">
        <v>0</v>
      </c>
      <c r="J568">
        <v>0</v>
      </c>
      <c r="K568" s="14">
        <f t="shared" si="35"/>
        <v>-600</v>
      </c>
      <c r="L568" s="35">
        <v>-600</v>
      </c>
      <c r="M568" t="s">
        <v>4708</v>
      </c>
      <c r="N568" t="s">
        <v>4709</v>
      </c>
      <c r="O568" t="s">
        <v>4710</v>
      </c>
      <c r="P568" s="8">
        <f t="shared" si="36"/>
        <v>48</v>
      </c>
      <c r="Q568" s="14">
        <f t="shared" si="37"/>
        <v>175</v>
      </c>
      <c r="R568" s="14">
        <f t="shared" si="38"/>
        <v>175</v>
      </c>
    </row>
    <row r="569" spans="1:18" ht="12.95" customHeight="1" outlineLevel="2" x14ac:dyDescent="0.2">
      <c r="A569" t="s">
        <v>514</v>
      </c>
      <c r="B569" t="s">
        <v>690</v>
      </c>
      <c r="C569" t="s">
        <v>691</v>
      </c>
      <c r="D569" t="s">
        <v>692</v>
      </c>
      <c r="E569" s="34">
        <v>41208</v>
      </c>
      <c r="F569" s="34">
        <v>41218</v>
      </c>
      <c r="G569">
        <v>3200</v>
      </c>
      <c r="H569">
        <v>3200</v>
      </c>
      <c r="I569">
        <v>0</v>
      </c>
      <c r="J569">
        <v>0</v>
      </c>
      <c r="K569" s="14">
        <f t="shared" si="35"/>
        <v>-2200</v>
      </c>
      <c r="L569" s="35">
        <v>-2200</v>
      </c>
      <c r="M569" t="s">
        <v>4708</v>
      </c>
      <c r="N569" t="s">
        <v>4709</v>
      </c>
      <c r="O569" t="s">
        <v>4710</v>
      </c>
      <c r="P569" s="8">
        <f t="shared" si="36"/>
        <v>9</v>
      </c>
      <c r="Q569" s="14">
        <f t="shared" si="37"/>
        <v>1000</v>
      </c>
      <c r="R569" s="14">
        <f t="shared" si="38"/>
        <v>1000</v>
      </c>
    </row>
    <row r="570" spans="1:18" ht="12.95" customHeight="1" outlineLevel="2" x14ac:dyDescent="0.2">
      <c r="A570" t="s">
        <v>514</v>
      </c>
      <c r="B570" t="s">
        <v>690</v>
      </c>
      <c r="C570" t="s">
        <v>691</v>
      </c>
      <c r="D570" t="s">
        <v>693</v>
      </c>
      <c r="E570" s="34">
        <v>41208</v>
      </c>
      <c r="F570" s="34">
        <v>41215</v>
      </c>
      <c r="G570">
        <v>675</v>
      </c>
      <c r="H570">
        <v>675</v>
      </c>
      <c r="I570">
        <v>0</v>
      </c>
      <c r="J570">
        <v>0</v>
      </c>
      <c r="K570" s="14">
        <f t="shared" si="35"/>
        <v>-500</v>
      </c>
      <c r="L570" s="35">
        <v>-500</v>
      </c>
      <c r="M570" t="s">
        <v>4708</v>
      </c>
      <c r="N570" t="s">
        <v>4709</v>
      </c>
      <c r="O570" t="s">
        <v>4710</v>
      </c>
      <c r="P570" s="8">
        <f t="shared" si="36"/>
        <v>6</v>
      </c>
      <c r="Q570" s="14">
        <f t="shared" si="37"/>
        <v>175</v>
      </c>
      <c r="R570" s="14">
        <f t="shared" si="38"/>
        <v>175</v>
      </c>
    </row>
    <row r="571" spans="1:18" ht="12.95" customHeight="1" outlineLevel="2" x14ac:dyDescent="0.2">
      <c r="A571" t="s">
        <v>514</v>
      </c>
      <c r="B571" t="s">
        <v>690</v>
      </c>
      <c r="C571" t="s">
        <v>691</v>
      </c>
      <c r="D571" t="s">
        <v>694</v>
      </c>
      <c r="E571" s="34">
        <v>41211</v>
      </c>
      <c r="F571" s="34">
        <v>41218</v>
      </c>
      <c r="G571">
        <v>425</v>
      </c>
      <c r="H571">
        <v>425</v>
      </c>
      <c r="I571">
        <v>0</v>
      </c>
      <c r="J571">
        <v>0</v>
      </c>
      <c r="K571" s="14">
        <f t="shared" si="35"/>
        <v>-345</v>
      </c>
      <c r="L571" s="35">
        <v>-345</v>
      </c>
      <c r="M571" t="s">
        <v>4708</v>
      </c>
      <c r="N571" t="s">
        <v>4709</v>
      </c>
      <c r="O571" t="s">
        <v>4710</v>
      </c>
      <c r="P571" s="8">
        <f t="shared" si="36"/>
        <v>6</v>
      </c>
      <c r="Q571" s="14">
        <f t="shared" si="37"/>
        <v>80</v>
      </c>
      <c r="R571" s="14">
        <f t="shared" si="38"/>
        <v>80</v>
      </c>
    </row>
    <row r="572" spans="1:18" ht="12.95" customHeight="1" outlineLevel="2" x14ac:dyDescent="0.2">
      <c r="A572" t="s">
        <v>514</v>
      </c>
      <c r="B572" t="s">
        <v>690</v>
      </c>
      <c r="C572" t="s">
        <v>691</v>
      </c>
      <c r="D572" t="s">
        <v>695</v>
      </c>
      <c r="E572" s="34">
        <v>41213</v>
      </c>
      <c r="F572" s="34">
        <v>41227</v>
      </c>
      <c r="G572">
        <v>2650</v>
      </c>
      <c r="H572">
        <v>2650</v>
      </c>
      <c r="I572">
        <v>0</v>
      </c>
      <c r="J572">
        <v>0</v>
      </c>
      <c r="K572" s="14">
        <f t="shared" si="35"/>
        <v>-1800</v>
      </c>
      <c r="L572" s="35">
        <v>-1800</v>
      </c>
      <c r="M572" t="s">
        <v>4708</v>
      </c>
      <c r="N572" t="s">
        <v>4709</v>
      </c>
      <c r="O572" t="s">
        <v>4710</v>
      </c>
      <c r="P572" s="8">
        <f t="shared" si="36"/>
        <v>14</v>
      </c>
      <c r="Q572" s="14">
        <f t="shared" si="37"/>
        <v>850</v>
      </c>
      <c r="R572" s="14">
        <f t="shared" si="38"/>
        <v>850</v>
      </c>
    </row>
    <row r="573" spans="1:18" ht="12.95" customHeight="1" outlineLevel="2" x14ac:dyDescent="0.2">
      <c r="A573" t="s">
        <v>514</v>
      </c>
      <c r="B573" t="s">
        <v>696</v>
      </c>
      <c r="C573" t="s">
        <v>697</v>
      </c>
      <c r="D573" t="s">
        <v>698</v>
      </c>
      <c r="E573" s="34">
        <v>41208</v>
      </c>
      <c r="F573" s="34">
        <v>41221</v>
      </c>
      <c r="G573">
        <v>238</v>
      </c>
      <c r="H573">
        <v>238</v>
      </c>
      <c r="I573">
        <v>0</v>
      </c>
      <c r="J573">
        <v>0</v>
      </c>
      <c r="K573" s="14">
        <f t="shared" si="35"/>
        <v>-1600</v>
      </c>
      <c r="L573" s="35">
        <v>-1600</v>
      </c>
      <c r="M573" t="s">
        <v>4708</v>
      </c>
      <c r="N573" t="s">
        <v>4709</v>
      </c>
      <c r="O573" t="s">
        <v>4710</v>
      </c>
      <c r="P573" s="8">
        <f t="shared" si="36"/>
        <v>12</v>
      </c>
      <c r="Q573" s="14">
        <f t="shared" si="37"/>
        <v>-1362</v>
      </c>
      <c r="R573" s="14">
        <f t="shared" si="38"/>
        <v>-1362</v>
      </c>
    </row>
    <row r="574" spans="1:18" ht="12.95" customHeight="1" outlineLevel="2" x14ac:dyDescent="0.2">
      <c r="A574" t="s">
        <v>514</v>
      </c>
      <c r="B574" t="s">
        <v>699</v>
      </c>
      <c r="C574" t="s">
        <v>700</v>
      </c>
      <c r="D574" t="s">
        <v>701</v>
      </c>
      <c r="E574" s="34">
        <v>41150</v>
      </c>
      <c r="F574" s="34">
        <v>41218</v>
      </c>
      <c r="G574">
        <v>675</v>
      </c>
      <c r="H574">
        <v>675</v>
      </c>
      <c r="I574">
        <v>0</v>
      </c>
      <c r="J574">
        <v>0</v>
      </c>
      <c r="K574" s="14">
        <f t="shared" si="35"/>
        <v>-292.32</v>
      </c>
      <c r="L574" s="35">
        <v>-292.32</v>
      </c>
      <c r="M574" t="s">
        <v>4708</v>
      </c>
      <c r="N574" t="s">
        <v>4709</v>
      </c>
      <c r="O574" t="s">
        <v>4710</v>
      </c>
      <c r="P574" s="8">
        <f t="shared" si="36"/>
        <v>66</v>
      </c>
      <c r="Q574" s="14">
        <f t="shared" si="37"/>
        <v>382.68</v>
      </c>
      <c r="R574" s="14">
        <f t="shared" si="38"/>
        <v>382.68</v>
      </c>
    </row>
    <row r="575" spans="1:18" ht="12.95" customHeight="1" outlineLevel="2" x14ac:dyDescent="0.2">
      <c r="A575" t="s">
        <v>514</v>
      </c>
      <c r="B575" t="s">
        <v>699</v>
      </c>
      <c r="C575" t="s">
        <v>700</v>
      </c>
      <c r="D575" t="s">
        <v>702</v>
      </c>
      <c r="E575" s="34">
        <v>41172</v>
      </c>
      <c r="F575" s="34">
        <v>41228</v>
      </c>
      <c r="G575">
        <v>893.55</v>
      </c>
      <c r="H575">
        <v>893.55</v>
      </c>
      <c r="I575">
        <v>0</v>
      </c>
      <c r="J575">
        <v>0</v>
      </c>
      <c r="K575" s="14">
        <f t="shared" si="35"/>
        <v>-696.95</v>
      </c>
      <c r="L575" s="35">
        <v>-696.95</v>
      </c>
      <c r="M575" t="s">
        <v>4708</v>
      </c>
      <c r="N575" t="s">
        <v>4709</v>
      </c>
      <c r="O575" t="s">
        <v>4710</v>
      </c>
      <c r="P575" s="8">
        <f t="shared" si="36"/>
        <v>55</v>
      </c>
      <c r="Q575" s="14">
        <f t="shared" si="37"/>
        <v>196.59999999999991</v>
      </c>
      <c r="R575" s="14">
        <f t="shared" si="38"/>
        <v>196.59999999999991</v>
      </c>
    </row>
    <row r="576" spans="1:18" ht="12.95" customHeight="1" outlineLevel="2" x14ac:dyDescent="0.2">
      <c r="A576" t="s">
        <v>514</v>
      </c>
      <c r="B576" t="s">
        <v>703</v>
      </c>
      <c r="C576" t="s">
        <v>704</v>
      </c>
      <c r="D576" t="s">
        <v>705</v>
      </c>
      <c r="E576" s="34">
        <v>41200</v>
      </c>
      <c r="F576" s="34">
        <v>41225</v>
      </c>
      <c r="G576">
        <v>500</v>
      </c>
      <c r="H576">
        <v>500</v>
      </c>
      <c r="I576">
        <v>0</v>
      </c>
      <c r="J576">
        <v>0</v>
      </c>
      <c r="K576" s="14">
        <f t="shared" si="35"/>
        <v>-400</v>
      </c>
      <c r="L576" s="35">
        <v>-400</v>
      </c>
      <c r="M576" t="s">
        <v>4708</v>
      </c>
      <c r="N576" t="s">
        <v>4709</v>
      </c>
      <c r="O576" t="s">
        <v>4710</v>
      </c>
      <c r="P576" s="8">
        <f t="shared" si="36"/>
        <v>24</v>
      </c>
      <c r="Q576" s="14">
        <f t="shared" si="37"/>
        <v>100</v>
      </c>
      <c r="R576" s="14">
        <f t="shared" si="38"/>
        <v>100</v>
      </c>
    </row>
    <row r="577" spans="1:18" ht="12.95" customHeight="1" outlineLevel="2" x14ac:dyDescent="0.2">
      <c r="A577" t="s">
        <v>514</v>
      </c>
      <c r="B577" t="s">
        <v>703</v>
      </c>
      <c r="C577" t="s">
        <v>704</v>
      </c>
      <c r="D577" t="s">
        <v>706</v>
      </c>
      <c r="E577" s="34">
        <v>41206</v>
      </c>
      <c r="F577" s="34">
        <v>41243</v>
      </c>
      <c r="G577">
        <v>750</v>
      </c>
      <c r="H577">
        <v>750</v>
      </c>
      <c r="I577">
        <v>0</v>
      </c>
      <c r="J577">
        <v>0</v>
      </c>
      <c r="K577" s="14">
        <f t="shared" si="35"/>
        <v>-600</v>
      </c>
      <c r="L577" s="35">
        <v>-600</v>
      </c>
      <c r="M577" t="s">
        <v>4708</v>
      </c>
      <c r="N577" t="s">
        <v>4709</v>
      </c>
      <c r="O577" t="s">
        <v>4710</v>
      </c>
      <c r="P577" s="8">
        <f t="shared" si="36"/>
        <v>36</v>
      </c>
      <c r="Q577" s="14">
        <f t="shared" si="37"/>
        <v>150</v>
      </c>
      <c r="R577" s="14">
        <f t="shared" si="38"/>
        <v>150</v>
      </c>
    </row>
    <row r="578" spans="1:18" ht="12.95" customHeight="1" outlineLevel="2" x14ac:dyDescent="0.2">
      <c r="A578" t="s">
        <v>514</v>
      </c>
      <c r="B578" t="s">
        <v>703</v>
      </c>
      <c r="C578" t="s">
        <v>704</v>
      </c>
      <c r="D578" t="s">
        <v>707</v>
      </c>
      <c r="E578" s="34">
        <v>41201</v>
      </c>
      <c r="F578" s="34">
        <v>41225</v>
      </c>
      <c r="G578">
        <v>525</v>
      </c>
      <c r="H578">
        <v>525</v>
      </c>
      <c r="I578">
        <v>0</v>
      </c>
      <c r="J578">
        <v>0</v>
      </c>
      <c r="K578" s="14">
        <f t="shared" si="35"/>
        <v>-400</v>
      </c>
      <c r="L578" s="35">
        <v>-400</v>
      </c>
      <c r="M578" t="s">
        <v>4708</v>
      </c>
      <c r="N578" t="s">
        <v>4709</v>
      </c>
      <c r="O578" t="s">
        <v>4710</v>
      </c>
      <c r="P578" s="8">
        <f t="shared" si="36"/>
        <v>23</v>
      </c>
      <c r="Q578" s="14">
        <f t="shared" si="37"/>
        <v>125</v>
      </c>
      <c r="R578" s="14">
        <f t="shared" si="38"/>
        <v>125</v>
      </c>
    </row>
    <row r="579" spans="1:18" ht="12.95" customHeight="1" outlineLevel="1" x14ac:dyDescent="0.2">
      <c r="A579" s="36" t="s">
        <v>4715</v>
      </c>
      <c r="B579"/>
      <c r="C579"/>
      <c r="D579"/>
      <c r="E579" s="34"/>
      <c r="F579" s="34"/>
      <c r="G579">
        <f>SUBTOTAL(9,G430:G578)</f>
        <v>160243.30999999997</v>
      </c>
      <c r="H579">
        <f>SUBTOTAL(9,H430:H578)</f>
        <v>150855.69</v>
      </c>
      <c r="I579"/>
      <c r="J579">
        <f>SUBTOTAL(9,J430:J578)</f>
        <v>9387.6200000000008</v>
      </c>
      <c r="K579" s="14">
        <f>SUBTOTAL(9,K430:K578)</f>
        <v>-129628.71999999999</v>
      </c>
      <c r="L579" s="35"/>
      <c r="M579"/>
      <c r="N579"/>
      <c r="O579"/>
      <c r="Q579" s="14">
        <f>SUBTOTAL(9,Q430:Q578)</f>
        <v>21226.969999999998</v>
      </c>
      <c r="R579" s="14">
        <f>SUBTOTAL(9,R430:R578)</f>
        <v>20802.259999999995</v>
      </c>
    </row>
    <row r="580" spans="1:18" ht="12.95" customHeight="1" outlineLevel="2" x14ac:dyDescent="0.2">
      <c r="A580" t="s">
        <v>708</v>
      </c>
      <c r="B580" t="s">
        <v>709</v>
      </c>
      <c r="C580" t="s">
        <v>710</v>
      </c>
      <c r="D580" t="s">
        <v>711</v>
      </c>
      <c r="E580" s="34">
        <v>41179</v>
      </c>
      <c r="F580" s="34">
        <v>41215</v>
      </c>
      <c r="G580">
        <v>771.21</v>
      </c>
      <c r="H580">
        <v>771.21</v>
      </c>
      <c r="I580">
        <v>0</v>
      </c>
      <c r="J580">
        <v>0</v>
      </c>
      <c r="K580" s="14">
        <f t="shared" si="35"/>
        <v>-700</v>
      </c>
      <c r="L580" s="35">
        <v>-700</v>
      </c>
      <c r="M580" t="s">
        <v>4708</v>
      </c>
      <c r="N580" t="s">
        <v>4709</v>
      </c>
      <c r="O580" t="s">
        <v>4710</v>
      </c>
      <c r="P580" s="8">
        <f t="shared" si="36"/>
        <v>35</v>
      </c>
      <c r="Q580" s="14">
        <f t="shared" si="37"/>
        <v>71.210000000000036</v>
      </c>
      <c r="R580" s="14">
        <f t="shared" si="38"/>
        <v>71.210000000000036</v>
      </c>
    </row>
    <row r="581" spans="1:18" ht="12.95" customHeight="1" outlineLevel="2" x14ac:dyDescent="0.2">
      <c r="A581" t="s">
        <v>708</v>
      </c>
      <c r="B581" t="s">
        <v>712</v>
      </c>
      <c r="C581" t="s">
        <v>713</v>
      </c>
      <c r="D581" t="s">
        <v>714</v>
      </c>
      <c r="E581" s="34">
        <v>41158</v>
      </c>
      <c r="F581" s="34">
        <v>41218</v>
      </c>
      <c r="G581">
        <v>400</v>
      </c>
      <c r="H581">
        <v>400</v>
      </c>
      <c r="I581">
        <v>0</v>
      </c>
      <c r="J581">
        <v>0</v>
      </c>
      <c r="K581" s="14">
        <f t="shared" si="35"/>
        <v>-265</v>
      </c>
      <c r="L581" s="35">
        <v>-265</v>
      </c>
      <c r="M581" t="s">
        <v>4708</v>
      </c>
      <c r="N581" t="s">
        <v>4709</v>
      </c>
      <c r="O581" t="s">
        <v>4710</v>
      </c>
      <c r="P581" s="8">
        <f t="shared" si="36"/>
        <v>59</v>
      </c>
      <c r="Q581" s="14">
        <f t="shared" si="37"/>
        <v>135</v>
      </c>
      <c r="R581" s="14">
        <f t="shared" si="38"/>
        <v>135</v>
      </c>
    </row>
    <row r="582" spans="1:18" ht="12.95" customHeight="1" outlineLevel="2" x14ac:dyDescent="0.2">
      <c r="A582" t="s">
        <v>708</v>
      </c>
      <c r="B582" t="s">
        <v>712</v>
      </c>
      <c r="C582" t="s">
        <v>713</v>
      </c>
      <c r="D582" t="s">
        <v>715</v>
      </c>
      <c r="E582" s="34">
        <v>41183</v>
      </c>
      <c r="F582" s="34">
        <v>41229</v>
      </c>
      <c r="G582">
        <v>325</v>
      </c>
      <c r="H582">
        <v>325</v>
      </c>
      <c r="I582">
        <v>0</v>
      </c>
      <c r="J582">
        <v>0</v>
      </c>
      <c r="K582" s="14">
        <f t="shared" si="35"/>
        <v>-278.52999999999997</v>
      </c>
      <c r="L582" s="35">
        <v>-278.52999999999997</v>
      </c>
      <c r="M582" t="s">
        <v>4708</v>
      </c>
      <c r="N582" t="s">
        <v>4709</v>
      </c>
      <c r="O582" t="s">
        <v>4710</v>
      </c>
      <c r="P582" s="8">
        <f t="shared" si="36"/>
        <v>45</v>
      </c>
      <c r="Q582" s="14">
        <f t="shared" si="37"/>
        <v>46.470000000000027</v>
      </c>
      <c r="R582" s="14">
        <f t="shared" si="38"/>
        <v>46.470000000000027</v>
      </c>
    </row>
    <row r="583" spans="1:18" ht="12.95" customHeight="1" outlineLevel="2" x14ac:dyDescent="0.2">
      <c r="A583" t="s">
        <v>708</v>
      </c>
      <c r="B583" t="s">
        <v>716</v>
      </c>
      <c r="C583" t="s">
        <v>717</v>
      </c>
      <c r="D583" t="s">
        <v>718</v>
      </c>
      <c r="E583" s="34">
        <v>41194</v>
      </c>
      <c r="F583" s="34">
        <v>41239</v>
      </c>
      <c r="G583">
        <v>650</v>
      </c>
      <c r="H583">
        <v>650</v>
      </c>
      <c r="I583">
        <v>0</v>
      </c>
      <c r="J583">
        <v>0</v>
      </c>
      <c r="K583" s="14">
        <f t="shared" ref="K583:K648" si="39">L583</f>
        <v>-250</v>
      </c>
      <c r="L583" s="35">
        <v>-250</v>
      </c>
      <c r="M583" t="s">
        <v>4708</v>
      </c>
      <c r="N583" t="s">
        <v>4709</v>
      </c>
      <c r="O583" t="s">
        <v>4710</v>
      </c>
      <c r="P583" s="8">
        <f t="shared" si="36"/>
        <v>44</v>
      </c>
      <c r="Q583" s="14">
        <f t="shared" si="37"/>
        <v>400</v>
      </c>
      <c r="R583" s="14">
        <f t="shared" si="38"/>
        <v>400</v>
      </c>
    </row>
    <row r="584" spans="1:18" ht="12.95" customHeight="1" outlineLevel="2" x14ac:dyDescent="0.2">
      <c r="A584" t="s">
        <v>708</v>
      </c>
      <c r="B584" t="s">
        <v>719</v>
      </c>
      <c r="C584" t="s">
        <v>720</v>
      </c>
      <c r="D584" t="s">
        <v>721</v>
      </c>
      <c r="E584" s="34">
        <v>41226</v>
      </c>
      <c r="F584" s="34">
        <v>41228</v>
      </c>
      <c r="G584">
        <v>1</v>
      </c>
      <c r="H584">
        <v>0</v>
      </c>
      <c r="I584">
        <v>0</v>
      </c>
      <c r="J584">
        <v>1</v>
      </c>
      <c r="K584" s="14">
        <f t="shared" si="39"/>
        <v>-390</v>
      </c>
      <c r="L584" s="35">
        <v>-390</v>
      </c>
      <c r="M584" t="s">
        <v>4708</v>
      </c>
      <c r="N584" t="s">
        <v>4709</v>
      </c>
      <c r="O584" t="s">
        <v>4710</v>
      </c>
      <c r="P584" s="8">
        <f t="shared" si="36"/>
        <v>2</v>
      </c>
      <c r="Q584" s="14">
        <f t="shared" si="37"/>
        <v>-390</v>
      </c>
      <c r="R584" s="14">
        <f t="shared" si="38"/>
        <v>-390</v>
      </c>
    </row>
    <row r="585" spans="1:18" ht="12.95" customHeight="1" outlineLevel="2" x14ac:dyDescent="0.2">
      <c r="A585" t="s">
        <v>708</v>
      </c>
      <c r="B585" t="s">
        <v>719</v>
      </c>
      <c r="C585" t="s">
        <v>720</v>
      </c>
      <c r="D585" t="s">
        <v>722</v>
      </c>
      <c r="E585" s="34">
        <v>41213</v>
      </c>
      <c r="F585" s="34">
        <v>41218</v>
      </c>
      <c r="G585">
        <v>1</v>
      </c>
      <c r="H585">
        <v>0</v>
      </c>
      <c r="I585">
        <v>0</v>
      </c>
      <c r="J585">
        <v>1</v>
      </c>
      <c r="K585" s="14">
        <f t="shared" si="39"/>
        <v>-109.95</v>
      </c>
      <c r="L585" s="35">
        <v>-109.95</v>
      </c>
      <c r="M585" t="s">
        <v>4708</v>
      </c>
      <c r="N585" t="s">
        <v>4709</v>
      </c>
      <c r="O585" t="s">
        <v>4710</v>
      </c>
      <c r="P585" s="8">
        <f t="shared" si="36"/>
        <v>5</v>
      </c>
      <c r="Q585" s="14">
        <f t="shared" si="37"/>
        <v>-109.95</v>
      </c>
      <c r="R585" s="14">
        <f t="shared" si="38"/>
        <v>-109.95</v>
      </c>
    </row>
    <row r="586" spans="1:18" ht="12.95" customHeight="1" outlineLevel="2" x14ac:dyDescent="0.2">
      <c r="A586" t="s">
        <v>708</v>
      </c>
      <c r="B586" t="s">
        <v>719</v>
      </c>
      <c r="C586" t="s">
        <v>720</v>
      </c>
      <c r="D586" t="s">
        <v>723</v>
      </c>
      <c r="E586" s="34">
        <v>41220</v>
      </c>
      <c r="F586" s="34">
        <v>41225</v>
      </c>
      <c r="G586">
        <v>1</v>
      </c>
      <c r="H586">
        <v>0</v>
      </c>
      <c r="I586">
        <v>0</v>
      </c>
      <c r="J586">
        <v>1</v>
      </c>
      <c r="K586" s="14">
        <f t="shared" si="39"/>
        <v>-250</v>
      </c>
      <c r="L586" s="35">
        <v>-250</v>
      </c>
      <c r="M586" t="s">
        <v>4708</v>
      </c>
      <c r="N586" t="s">
        <v>4709</v>
      </c>
      <c r="O586" t="s">
        <v>4710</v>
      </c>
      <c r="P586" s="8">
        <f t="shared" si="36"/>
        <v>5</v>
      </c>
      <c r="Q586" s="14">
        <f t="shared" si="37"/>
        <v>-250</v>
      </c>
      <c r="R586" s="14">
        <f t="shared" si="38"/>
        <v>-250</v>
      </c>
    </row>
    <row r="587" spans="1:18" ht="12.95" customHeight="1" outlineLevel="2" x14ac:dyDescent="0.2">
      <c r="A587" t="s">
        <v>708</v>
      </c>
      <c r="B587" t="s">
        <v>719</v>
      </c>
      <c r="C587" t="s">
        <v>720</v>
      </c>
      <c r="D587" t="s">
        <v>724</v>
      </c>
      <c r="E587" s="34">
        <v>41221</v>
      </c>
      <c r="F587" s="34">
        <v>41225</v>
      </c>
      <c r="G587">
        <v>0.01</v>
      </c>
      <c r="H587">
        <v>0</v>
      </c>
      <c r="I587">
        <v>0</v>
      </c>
      <c r="J587">
        <v>0.01</v>
      </c>
      <c r="K587" s="14">
        <f t="shared" si="39"/>
        <v>-150</v>
      </c>
      <c r="L587" s="35">
        <v>-150</v>
      </c>
      <c r="M587" t="s">
        <v>4708</v>
      </c>
      <c r="N587" t="s">
        <v>4709</v>
      </c>
      <c r="O587" t="s">
        <v>4710</v>
      </c>
      <c r="P587" s="8">
        <f t="shared" si="36"/>
        <v>4</v>
      </c>
      <c r="Q587" s="14">
        <f t="shared" si="37"/>
        <v>-150</v>
      </c>
      <c r="R587" s="14">
        <f t="shared" si="38"/>
        <v>-150</v>
      </c>
    </row>
    <row r="588" spans="1:18" ht="12.95" customHeight="1" outlineLevel="2" x14ac:dyDescent="0.2">
      <c r="A588" t="s">
        <v>708</v>
      </c>
      <c r="B588" t="s">
        <v>719</v>
      </c>
      <c r="C588" t="s">
        <v>720</v>
      </c>
      <c r="D588" t="s">
        <v>725</v>
      </c>
      <c r="E588" s="34">
        <v>41219</v>
      </c>
      <c r="F588" s="34">
        <v>41225</v>
      </c>
      <c r="G588">
        <v>1</v>
      </c>
      <c r="H588">
        <v>0</v>
      </c>
      <c r="I588">
        <v>0</v>
      </c>
      <c r="J588">
        <v>1</v>
      </c>
      <c r="K588" s="14">
        <f t="shared" si="39"/>
        <v>0</v>
      </c>
      <c r="L588" s="35">
        <v>0</v>
      </c>
      <c r="M588" t="s">
        <v>4708</v>
      </c>
      <c r="N588" t="s">
        <v>4709</v>
      </c>
      <c r="O588" t="s">
        <v>4710</v>
      </c>
      <c r="P588" s="8">
        <f t="shared" si="36"/>
        <v>6</v>
      </c>
      <c r="Q588" s="14">
        <f t="shared" si="37"/>
        <v>0</v>
      </c>
      <c r="R588" s="14">
        <f t="shared" si="38"/>
        <v>0</v>
      </c>
    </row>
    <row r="589" spans="1:18" ht="12.95" customHeight="1" outlineLevel="2" x14ac:dyDescent="0.2">
      <c r="A589" t="s">
        <v>708</v>
      </c>
      <c r="B589" t="s">
        <v>719</v>
      </c>
      <c r="C589" t="s">
        <v>720</v>
      </c>
      <c r="D589" t="s">
        <v>726</v>
      </c>
      <c r="E589" s="34">
        <v>41219</v>
      </c>
      <c r="F589" s="34">
        <v>41225</v>
      </c>
      <c r="G589">
        <v>0.01</v>
      </c>
      <c r="H589">
        <v>0</v>
      </c>
      <c r="I589">
        <v>0</v>
      </c>
      <c r="J589">
        <v>0.01</v>
      </c>
      <c r="K589" s="14">
        <f t="shared" si="39"/>
        <v>0</v>
      </c>
      <c r="L589" s="35">
        <v>0</v>
      </c>
      <c r="M589" t="s">
        <v>4708</v>
      </c>
      <c r="N589" t="s">
        <v>4709</v>
      </c>
      <c r="O589" t="s">
        <v>4710</v>
      </c>
      <c r="P589" s="8">
        <f t="shared" si="36"/>
        <v>6</v>
      </c>
      <c r="Q589" s="14">
        <f t="shared" si="37"/>
        <v>0</v>
      </c>
      <c r="R589" s="14">
        <f t="shared" si="38"/>
        <v>0</v>
      </c>
    </row>
    <row r="590" spans="1:18" ht="12.95" customHeight="1" outlineLevel="2" x14ac:dyDescent="0.2">
      <c r="A590" t="s">
        <v>708</v>
      </c>
      <c r="B590" t="s">
        <v>719</v>
      </c>
      <c r="C590" t="s">
        <v>720</v>
      </c>
      <c r="D590" t="s">
        <v>727</v>
      </c>
      <c r="E590" s="34">
        <v>41213</v>
      </c>
      <c r="F590" s="34">
        <v>41218</v>
      </c>
      <c r="G590">
        <v>1</v>
      </c>
      <c r="H590">
        <v>0</v>
      </c>
      <c r="I590">
        <v>0</v>
      </c>
      <c r="J590">
        <v>1</v>
      </c>
      <c r="K590" s="14">
        <f t="shared" si="39"/>
        <v>-325</v>
      </c>
      <c r="L590" s="35">
        <v>-325</v>
      </c>
      <c r="M590" t="s">
        <v>4708</v>
      </c>
      <c r="N590" t="s">
        <v>4709</v>
      </c>
      <c r="O590" t="s">
        <v>4710</v>
      </c>
      <c r="P590" s="8">
        <f t="shared" si="36"/>
        <v>5</v>
      </c>
      <c r="Q590" s="14">
        <f t="shared" si="37"/>
        <v>-325</v>
      </c>
      <c r="R590" s="14">
        <f t="shared" si="38"/>
        <v>-325</v>
      </c>
    </row>
    <row r="591" spans="1:18" ht="12.95" customHeight="1" outlineLevel="2" x14ac:dyDescent="0.2">
      <c r="A591" t="s">
        <v>708</v>
      </c>
      <c r="B591" t="s">
        <v>719</v>
      </c>
      <c r="C591" t="s">
        <v>720</v>
      </c>
      <c r="D591" t="s">
        <v>728</v>
      </c>
      <c r="E591" s="34">
        <v>41214</v>
      </c>
      <c r="F591" s="34">
        <v>41218</v>
      </c>
      <c r="G591">
        <v>0.01</v>
      </c>
      <c r="H591">
        <v>0</v>
      </c>
      <c r="I591">
        <v>0</v>
      </c>
      <c r="J591">
        <v>0.01</v>
      </c>
      <c r="K591" s="14">
        <f t="shared" si="39"/>
        <v>-266.52999999999997</v>
      </c>
      <c r="L591" s="35">
        <v>-266.52999999999997</v>
      </c>
      <c r="M591" t="s">
        <v>4708</v>
      </c>
      <c r="N591" t="s">
        <v>4709</v>
      </c>
      <c r="O591" t="s">
        <v>4710</v>
      </c>
      <c r="P591" s="8">
        <f t="shared" ref="P591:P656" si="40">DAYS360(E591,F591)</f>
        <v>4</v>
      </c>
      <c r="Q591" s="14">
        <f t="shared" ref="Q591:Q656" si="41">H591+K591</f>
        <v>-266.52999999999997</v>
      </c>
      <c r="R591" s="14">
        <f t="shared" ref="R591:R656" si="42">IF(P591&lt;=70,H591+L591,IF(H591+L591&lt;0,H591+L591,0))</f>
        <v>-266.52999999999997</v>
      </c>
    </row>
    <row r="592" spans="1:18" ht="12.95" customHeight="1" outlineLevel="2" x14ac:dyDescent="0.2">
      <c r="A592" t="s">
        <v>708</v>
      </c>
      <c r="B592" t="s">
        <v>719</v>
      </c>
      <c r="C592" t="s">
        <v>720</v>
      </c>
      <c r="D592" t="s">
        <v>729</v>
      </c>
      <c r="E592" s="34">
        <v>41222</v>
      </c>
      <c r="F592" s="34">
        <v>41225</v>
      </c>
      <c r="G592">
        <v>0.01</v>
      </c>
      <c r="H592">
        <v>0</v>
      </c>
      <c r="I592">
        <v>0</v>
      </c>
      <c r="J592">
        <v>0.01</v>
      </c>
      <c r="K592" s="14">
        <f t="shared" si="39"/>
        <v>-50</v>
      </c>
      <c r="L592" s="35">
        <v>-50</v>
      </c>
      <c r="M592" t="s">
        <v>4708</v>
      </c>
      <c r="N592" t="s">
        <v>4709</v>
      </c>
      <c r="O592" t="s">
        <v>4710</v>
      </c>
      <c r="P592" s="8">
        <f t="shared" si="40"/>
        <v>3</v>
      </c>
      <c r="Q592" s="14">
        <f t="shared" si="41"/>
        <v>-50</v>
      </c>
      <c r="R592" s="14">
        <f t="shared" si="42"/>
        <v>-50</v>
      </c>
    </row>
    <row r="593" spans="1:18" ht="12.95" customHeight="1" outlineLevel="2" x14ac:dyDescent="0.2">
      <c r="A593" t="s">
        <v>708</v>
      </c>
      <c r="B593" t="s">
        <v>719</v>
      </c>
      <c r="C593" t="s">
        <v>720</v>
      </c>
      <c r="D593" t="s">
        <v>730</v>
      </c>
      <c r="E593" s="34">
        <v>41213</v>
      </c>
      <c r="F593" s="34">
        <v>41218</v>
      </c>
      <c r="G593">
        <v>0.01</v>
      </c>
      <c r="H593">
        <v>0</v>
      </c>
      <c r="I593">
        <v>0</v>
      </c>
      <c r="J593">
        <v>0.01</v>
      </c>
      <c r="K593" s="14">
        <f t="shared" si="39"/>
        <v>-1699.5</v>
      </c>
      <c r="L593" s="35">
        <v>-1699.5</v>
      </c>
      <c r="M593" t="s">
        <v>4708</v>
      </c>
      <c r="N593" t="s">
        <v>4709</v>
      </c>
      <c r="O593" t="s">
        <v>4710</v>
      </c>
      <c r="P593" s="8">
        <f t="shared" si="40"/>
        <v>5</v>
      </c>
      <c r="Q593" s="14">
        <f t="shared" si="41"/>
        <v>-1699.5</v>
      </c>
      <c r="R593" s="14">
        <f t="shared" si="42"/>
        <v>-1699.5</v>
      </c>
    </row>
    <row r="594" spans="1:18" ht="12.95" customHeight="1" outlineLevel="2" x14ac:dyDescent="0.2">
      <c r="A594" t="s">
        <v>708</v>
      </c>
      <c r="B594" t="s">
        <v>719</v>
      </c>
      <c r="C594" t="s">
        <v>720</v>
      </c>
      <c r="D594" t="s">
        <v>731</v>
      </c>
      <c r="E594" s="34">
        <v>41213</v>
      </c>
      <c r="F594" s="34">
        <v>41218</v>
      </c>
      <c r="G594">
        <v>1</v>
      </c>
      <c r="H594">
        <v>0</v>
      </c>
      <c r="I594">
        <v>0</v>
      </c>
      <c r="J594">
        <v>1</v>
      </c>
      <c r="K594" s="14">
        <f t="shared" si="39"/>
        <v>-510</v>
      </c>
      <c r="L594" s="35">
        <v>-510</v>
      </c>
      <c r="M594" t="s">
        <v>4708</v>
      </c>
      <c r="N594" t="s">
        <v>4709</v>
      </c>
      <c r="O594" t="s">
        <v>4710</v>
      </c>
      <c r="P594" s="8">
        <f t="shared" si="40"/>
        <v>5</v>
      </c>
      <c r="Q594" s="14">
        <f t="shared" si="41"/>
        <v>-510</v>
      </c>
      <c r="R594" s="14">
        <f t="shared" si="42"/>
        <v>-510</v>
      </c>
    </row>
    <row r="595" spans="1:18" ht="12.95" customHeight="1" outlineLevel="2" x14ac:dyDescent="0.2">
      <c r="A595" t="s">
        <v>708</v>
      </c>
      <c r="B595" t="s">
        <v>719</v>
      </c>
      <c r="C595" t="s">
        <v>720</v>
      </c>
      <c r="D595" t="s">
        <v>732</v>
      </c>
      <c r="E595" s="34">
        <v>41225</v>
      </c>
      <c r="F595" s="34">
        <v>41228</v>
      </c>
      <c r="G595">
        <v>0.01</v>
      </c>
      <c r="H595">
        <v>0</v>
      </c>
      <c r="I595">
        <v>0</v>
      </c>
      <c r="J595">
        <v>0.01</v>
      </c>
      <c r="K595" s="14">
        <f t="shared" si="39"/>
        <v>-218.78</v>
      </c>
      <c r="L595" s="35">
        <v>-218.78</v>
      </c>
      <c r="M595" t="s">
        <v>4708</v>
      </c>
      <c r="N595" t="s">
        <v>4709</v>
      </c>
      <c r="O595" t="s">
        <v>4710</v>
      </c>
      <c r="P595" s="8">
        <f t="shared" si="40"/>
        <v>3</v>
      </c>
      <c r="Q595" s="14">
        <f t="shared" si="41"/>
        <v>-218.78</v>
      </c>
      <c r="R595" s="14">
        <f t="shared" si="42"/>
        <v>-218.78</v>
      </c>
    </row>
    <row r="596" spans="1:18" ht="12.95" customHeight="1" outlineLevel="2" x14ac:dyDescent="0.2">
      <c r="A596" t="s">
        <v>708</v>
      </c>
      <c r="B596" t="s">
        <v>719</v>
      </c>
      <c r="C596" t="s">
        <v>720</v>
      </c>
      <c r="D596" t="s">
        <v>733</v>
      </c>
      <c r="E596" s="34">
        <v>41213</v>
      </c>
      <c r="F596" s="34">
        <v>41218</v>
      </c>
      <c r="G596">
        <v>0.01</v>
      </c>
      <c r="H596">
        <v>0</v>
      </c>
      <c r="I596">
        <v>0</v>
      </c>
      <c r="J596">
        <v>0.01</v>
      </c>
      <c r="K596" s="14">
        <f t="shared" si="39"/>
        <v>-65</v>
      </c>
      <c r="L596" s="35">
        <v>-65</v>
      </c>
      <c r="M596" t="s">
        <v>4708</v>
      </c>
      <c r="N596" t="s">
        <v>4709</v>
      </c>
      <c r="O596" t="s">
        <v>4710</v>
      </c>
      <c r="P596" s="8">
        <f t="shared" si="40"/>
        <v>5</v>
      </c>
      <c r="Q596" s="14">
        <f t="shared" si="41"/>
        <v>-65</v>
      </c>
      <c r="R596" s="14">
        <f t="shared" si="42"/>
        <v>-65</v>
      </c>
    </row>
    <row r="597" spans="1:18" ht="12.95" customHeight="1" outlineLevel="2" x14ac:dyDescent="0.2">
      <c r="A597" t="s">
        <v>708</v>
      </c>
      <c r="B597" t="s">
        <v>719</v>
      </c>
      <c r="C597" t="s">
        <v>720</v>
      </c>
      <c r="D597" t="s">
        <v>734</v>
      </c>
      <c r="E597" s="34">
        <v>41219</v>
      </c>
      <c r="F597" s="34">
        <v>41225</v>
      </c>
      <c r="G597">
        <v>0.01</v>
      </c>
      <c r="H597">
        <v>0</v>
      </c>
      <c r="I597">
        <v>0</v>
      </c>
      <c r="J597">
        <v>0.01</v>
      </c>
      <c r="K597" s="14">
        <f t="shared" si="39"/>
        <v>-40</v>
      </c>
      <c r="L597" s="35">
        <v>-40</v>
      </c>
      <c r="M597" t="s">
        <v>4708</v>
      </c>
      <c r="N597" t="s">
        <v>4709</v>
      </c>
      <c r="O597" t="s">
        <v>4710</v>
      </c>
      <c r="P597" s="8">
        <f t="shared" si="40"/>
        <v>6</v>
      </c>
      <c r="Q597" s="14">
        <f t="shared" si="41"/>
        <v>-40</v>
      </c>
      <c r="R597" s="14">
        <f t="shared" si="42"/>
        <v>-40</v>
      </c>
    </row>
    <row r="598" spans="1:18" ht="12.95" customHeight="1" outlineLevel="2" x14ac:dyDescent="0.2">
      <c r="A598" t="s">
        <v>708</v>
      </c>
      <c r="B598" t="s">
        <v>719</v>
      </c>
      <c r="C598" t="s">
        <v>720</v>
      </c>
      <c r="D598" t="s">
        <v>735</v>
      </c>
      <c r="E598" s="34">
        <v>41222</v>
      </c>
      <c r="F598" s="34">
        <v>41225</v>
      </c>
      <c r="G598">
        <v>0.01</v>
      </c>
      <c r="H598">
        <v>0</v>
      </c>
      <c r="I598">
        <v>0</v>
      </c>
      <c r="J598">
        <v>0.01</v>
      </c>
      <c r="K598" s="14">
        <f t="shared" si="39"/>
        <v>0</v>
      </c>
      <c r="L598" s="35">
        <v>0</v>
      </c>
      <c r="M598" t="s">
        <v>4708</v>
      </c>
      <c r="N598" t="s">
        <v>4709</v>
      </c>
      <c r="O598" t="s">
        <v>4710</v>
      </c>
      <c r="P598" s="8">
        <f t="shared" si="40"/>
        <v>3</v>
      </c>
      <c r="Q598" s="14">
        <f t="shared" si="41"/>
        <v>0</v>
      </c>
      <c r="R598" s="14">
        <f t="shared" si="42"/>
        <v>0</v>
      </c>
    </row>
    <row r="599" spans="1:18" ht="12.95" customHeight="1" outlineLevel="2" x14ac:dyDescent="0.2">
      <c r="A599" t="s">
        <v>708</v>
      </c>
      <c r="B599" t="s">
        <v>719</v>
      </c>
      <c r="C599" t="s">
        <v>720</v>
      </c>
      <c r="D599" t="s">
        <v>736</v>
      </c>
      <c r="E599" s="34">
        <v>41225</v>
      </c>
      <c r="F599" s="34">
        <v>41228</v>
      </c>
      <c r="G599">
        <v>0.01</v>
      </c>
      <c r="H599">
        <v>0</v>
      </c>
      <c r="I599">
        <v>0</v>
      </c>
      <c r="J599">
        <v>0.01</v>
      </c>
      <c r="K599" s="14">
        <f t="shared" si="39"/>
        <v>-175.68</v>
      </c>
      <c r="L599" s="35">
        <v>-175.68</v>
      </c>
      <c r="M599" t="s">
        <v>4708</v>
      </c>
      <c r="N599" t="s">
        <v>4709</v>
      </c>
      <c r="O599" t="s">
        <v>4710</v>
      </c>
      <c r="P599" s="8">
        <f t="shared" si="40"/>
        <v>3</v>
      </c>
      <c r="Q599" s="14">
        <f t="shared" si="41"/>
        <v>-175.68</v>
      </c>
      <c r="R599" s="14">
        <f t="shared" si="42"/>
        <v>-175.68</v>
      </c>
    </row>
    <row r="600" spans="1:18" ht="12.95" customHeight="1" outlineLevel="1" x14ac:dyDescent="0.2">
      <c r="A600" s="36" t="s">
        <v>4716</v>
      </c>
      <c r="B600"/>
      <c r="C600"/>
      <c r="D600"/>
      <c r="E600" s="34"/>
      <c r="F600" s="34"/>
      <c r="G600">
        <f>SUBTOTAL(9,G580:G599)</f>
        <v>2152.3100000000022</v>
      </c>
      <c r="H600">
        <f>SUBTOTAL(9,H580:H599)</f>
        <v>2146.21</v>
      </c>
      <c r="I600"/>
      <c r="J600">
        <f>SUBTOTAL(9,J580:J599)</f>
        <v>6.0999999999999979</v>
      </c>
      <c r="K600" s="14">
        <f>SUBTOTAL(9,K580:K599)</f>
        <v>-5743.97</v>
      </c>
      <c r="L600" s="35"/>
      <c r="M600"/>
      <c r="N600"/>
      <c r="O600"/>
      <c r="Q600" s="14">
        <f>SUBTOTAL(9,Q580:Q599)</f>
        <v>-3597.76</v>
      </c>
      <c r="R600" s="14">
        <f>SUBTOTAL(9,R580:R599)</f>
        <v>-3597.76</v>
      </c>
    </row>
    <row r="601" spans="1:18" ht="12.95" customHeight="1" outlineLevel="2" x14ac:dyDescent="0.2">
      <c r="A601" t="s">
        <v>737</v>
      </c>
      <c r="B601" t="s">
        <v>738</v>
      </c>
      <c r="C601" t="s">
        <v>739</v>
      </c>
      <c r="D601" t="s">
        <v>740</v>
      </c>
      <c r="E601" s="34">
        <v>41166</v>
      </c>
      <c r="F601" s="34">
        <v>41215</v>
      </c>
      <c r="G601">
        <v>545</v>
      </c>
      <c r="H601">
        <v>545</v>
      </c>
      <c r="I601">
        <v>0</v>
      </c>
      <c r="J601">
        <v>0</v>
      </c>
      <c r="K601" s="14">
        <f t="shared" si="39"/>
        <v>-484.1</v>
      </c>
      <c r="L601" s="35">
        <v>-484.1</v>
      </c>
      <c r="M601" t="s">
        <v>4708</v>
      </c>
      <c r="N601" t="s">
        <v>4709</v>
      </c>
      <c r="O601" t="s">
        <v>4710</v>
      </c>
      <c r="P601" s="8">
        <f t="shared" si="40"/>
        <v>48</v>
      </c>
      <c r="Q601" s="14">
        <f t="shared" si="41"/>
        <v>60.899999999999977</v>
      </c>
      <c r="R601" s="14">
        <f t="shared" si="42"/>
        <v>60.899999999999977</v>
      </c>
    </row>
    <row r="602" spans="1:18" ht="12.95" customHeight="1" outlineLevel="2" x14ac:dyDescent="0.2">
      <c r="A602" t="s">
        <v>737</v>
      </c>
      <c r="B602" t="s">
        <v>741</v>
      </c>
      <c r="C602" t="s">
        <v>742</v>
      </c>
      <c r="D602" t="s">
        <v>743</v>
      </c>
      <c r="E602" s="34">
        <v>41180</v>
      </c>
      <c r="F602" s="34">
        <v>41220</v>
      </c>
      <c r="G602">
        <v>930</v>
      </c>
      <c r="H602">
        <v>930</v>
      </c>
      <c r="I602">
        <v>0</v>
      </c>
      <c r="J602">
        <v>0</v>
      </c>
      <c r="K602" s="14">
        <f t="shared" si="39"/>
        <v>-900</v>
      </c>
      <c r="L602" s="35">
        <v>-900</v>
      </c>
      <c r="M602" t="s">
        <v>4708</v>
      </c>
      <c r="N602" t="s">
        <v>4709</v>
      </c>
      <c r="O602" t="s">
        <v>4710</v>
      </c>
      <c r="P602" s="8">
        <f t="shared" si="40"/>
        <v>39</v>
      </c>
      <c r="Q602" s="14">
        <f t="shared" si="41"/>
        <v>30</v>
      </c>
      <c r="R602" s="14">
        <f t="shared" si="42"/>
        <v>30</v>
      </c>
    </row>
    <row r="603" spans="1:18" ht="12.95" customHeight="1" outlineLevel="2" x14ac:dyDescent="0.2">
      <c r="A603" t="s">
        <v>737</v>
      </c>
      <c r="B603" t="s">
        <v>744</v>
      </c>
      <c r="C603" t="s">
        <v>745</v>
      </c>
      <c r="D603" t="s">
        <v>746</v>
      </c>
      <c r="E603" s="34">
        <v>41218</v>
      </c>
      <c r="F603" s="34">
        <v>41239</v>
      </c>
      <c r="G603">
        <v>680</v>
      </c>
      <c r="H603">
        <v>680</v>
      </c>
      <c r="I603">
        <v>0</v>
      </c>
      <c r="J603">
        <v>0</v>
      </c>
      <c r="K603" s="14">
        <f t="shared" si="39"/>
        <v>-600</v>
      </c>
      <c r="L603" s="35">
        <v>-600</v>
      </c>
      <c r="M603" t="s">
        <v>4708</v>
      </c>
      <c r="N603" t="s">
        <v>4709</v>
      </c>
      <c r="O603" t="s">
        <v>4710</v>
      </c>
      <c r="P603" s="8">
        <f t="shared" si="40"/>
        <v>21</v>
      </c>
      <c r="Q603" s="14">
        <f t="shared" si="41"/>
        <v>80</v>
      </c>
      <c r="R603" s="14">
        <f t="shared" si="42"/>
        <v>80</v>
      </c>
    </row>
    <row r="604" spans="1:18" ht="12.95" customHeight="1" outlineLevel="2" x14ac:dyDescent="0.2">
      <c r="A604" t="s">
        <v>737</v>
      </c>
      <c r="B604" t="s">
        <v>744</v>
      </c>
      <c r="C604" t="s">
        <v>745</v>
      </c>
      <c r="D604" t="s">
        <v>747</v>
      </c>
      <c r="E604" s="34">
        <v>41221</v>
      </c>
      <c r="F604" s="34">
        <v>41239</v>
      </c>
      <c r="G604">
        <v>625</v>
      </c>
      <c r="H604">
        <v>625</v>
      </c>
      <c r="I604">
        <v>0</v>
      </c>
      <c r="J604">
        <v>0</v>
      </c>
      <c r="K604" s="14">
        <f t="shared" si="39"/>
        <v>-522.87</v>
      </c>
      <c r="L604" s="35">
        <v>-522.87</v>
      </c>
      <c r="M604" t="s">
        <v>4708</v>
      </c>
      <c r="N604" t="s">
        <v>4709</v>
      </c>
      <c r="O604" t="s">
        <v>4710</v>
      </c>
      <c r="P604" s="8">
        <f t="shared" si="40"/>
        <v>18</v>
      </c>
      <c r="Q604" s="14">
        <f t="shared" si="41"/>
        <v>102.13</v>
      </c>
      <c r="R604" s="14">
        <f t="shared" si="42"/>
        <v>102.13</v>
      </c>
    </row>
    <row r="605" spans="1:18" ht="12.95" customHeight="1" outlineLevel="2" x14ac:dyDescent="0.2">
      <c r="A605" t="s">
        <v>737</v>
      </c>
      <c r="B605" t="s">
        <v>744</v>
      </c>
      <c r="C605" t="s">
        <v>745</v>
      </c>
      <c r="D605" t="s">
        <v>748</v>
      </c>
      <c r="E605" s="34">
        <v>41218</v>
      </c>
      <c r="F605" s="34">
        <v>41239</v>
      </c>
      <c r="G605">
        <v>235</v>
      </c>
      <c r="H605">
        <v>235</v>
      </c>
      <c r="I605">
        <v>0</v>
      </c>
      <c r="J605">
        <v>0</v>
      </c>
      <c r="K605" s="14">
        <f t="shared" si="39"/>
        <v>-150</v>
      </c>
      <c r="L605" s="35">
        <v>-150</v>
      </c>
      <c r="M605" t="s">
        <v>4708</v>
      </c>
      <c r="N605" t="s">
        <v>4709</v>
      </c>
      <c r="O605" t="s">
        <v>4710</v>
      </c>
      <c r="P605" s="8">
        <f t="shared" si="40"/>
        <v>21</v>
      </c>
      <c r="Q605" s="14">
        <f t="shared" si="41"/>
        <v>85</v>
      </c>
      <c r="R605" s="14">
        <f t="shared" si="42"/>
        <v>85</v>
      </c>
    </row>
    <row r="606" spans="1:18" ht="12.95" customHeight="1" outlineLevel="2" x14ac:dyDescent="0.2">
      <c r="A606" t="s">
        <v>737</v>
      </c>
      <c r="B606" t="s">
        <v>744</v>
      </c>
      <c r="C606" t="s">
        <v>745</v>
      </c>
      <c r="D606" t="s">
        <v>749</v>
      </c>
      <c r="E606" s="34">
        <v>41233</v>
      </c>
      <c r="F606" s="34">
        <v>41243</v>
      </c>
      <c r="G606">
        <v>175</v>
      </c>
      <c r="H606">
        <v>175</v>
      </c>
      <c r="I606">
        <v>0</v>
      </c>
      <c r="J606">
        <v>0</v>
      </c>
      <c r="K606" s="14">
        <f t="shared" si="39"/>
        <v>-110</v>
      </c>
      <c r="L606" s="35">
        <v>-110</v>
      </c>
      <c r="M606" t="s">
        <v>4708</v>
      </c>
      <c r="N606" t="s">
        <v>4709</v>
      </c>
      <c r="O606" t="s">
        <v>4710</v>
      </c>
      <c r="P606" s="8">
        <f t="shared" si="40"/>
        <v>10</v>
      </c>
      <c r="Q606" s="14">
        <f t="shared" si="41"/>
        <v>65</v>
      </c>
      <c r="R606" s="14">
        <f t="shared" si="42"/>
        <v>65</v>
      </c>
    </row>
    <row r="607" spans="1:18" ht="12.95" customHeight="1" outlineLevel="2" x14ac:dyDescent="0.2">
      <c r="A607" t="s">
        <v>737</v>
      </c>
      <c r="B607" t="s">
        <v>750</v>
      </c>
      <c r="C607" t="s">
        <v>751</v>
      </c>
      <c r="D607" t="s">
        <v>752</v>
      </c>
      <c r="E607" s="34">
        <v>41199</v>
      </c>
      <c r="F607" s="34">
        <v>41228</v>
      </c>
      <c r="G607">
        <v>670</v>
      </c>
      <c r="H607">
        <v>670</v>
      </c>
      <c r="I607">
        <v>0</v>
      </c>
      <c r="J607">
        <v>0</v>
      </c>
      <c r="K607" s="14">
        <f t="shared" si="39"/>
        <v>-594.69000000000005</v>
      </c>
      <c r="L607" s="35">
        <v>-594.69000000000005</v>
      </c>
      <c r="M607" t="s">
        <v>4708</v>
      </c>
      <c r="N607" t="s">
        <v>4709</v>
      </c>
      <c r="O607" t="s">
        <v>4710</v>
      </c>
      <c r="P607" s="8">
        <f t="shared" si="40"/>
        <v>28</v>
      </c>
      <c r="Q607" s="14">
        <f t="shared" si="41"/>
        <v>75.309999999999945</v>
      </c>
      <c r="R607" s="14">
        <f t="shared" si="42"/>
        <v>75.309999999999945</v>
      </c>
    </row>
    <row r="608" spans="1:18" ht="12.95" customHeight="1" outlineLevel="2" x14ac:dyDescent="0.2">
      <c r="A608" t="s">
        <v>737</v>
      </c>
      <c r="B608" t="s">
        <v>753</v>
      </c>
      <c r="C608" t="s">
        <v>754</v>
      </c>
      <c r="D608" t="s">
        <v>755</v>
      </c>
      <c r="E608" s="34">
        <v>41179</v>
      </c>
      <c r="F608" s="34">
        <v>41232</v>
      </c>
      <c r="G608">
        <v>442</v>
      </c>
      <c r="H608">
        <v>442</v>
      </c>
      <c r="I608">
        <v>0</v>
      </c>
      <c r="J608">
        <v>0</v>
      </c>
      <c r="K608" s="14">
        <f t="shared" si="39"/>
        <v>-342.21</v>
      </c>
      <c r="L608" s="35">
        <v>-342.21</v>
      </c>
      <c r="M608" t="s">
        <v>4708</v>
      </c>
      <c r="N608" t="s">
        <v>4709</v>
      </c>
      <c r="O608" t="s">
        <v>4710</v>
      </c>
      <c r="P608" s="8">
        <f t="shared" si="40"/>
        <v>52</v>
      </c>
      <c r="Q608" s="14">
        <f t="shared" si="41"/>
        <v>99.79000000000002</v>
      </c>
      <c r="R608" s="14">
        <f t="shared" si="42"/>
        <v>99.79000000000002</v>
      </c>
    </row>
    <row r="609" spans="1:18" ht="12.95" customHeight="1" outlineLevel="2" x14ac:dyDescent="0.2">
      <c r="A609" t="s">
        <v>737</v>
      </c>
      <c r="B609" t="s">
        <v>753</v>
      </c>
      <c r="C609" t="s">
        <v>754</v>
      </c>
      <c r="D609" t="s">
        <v>756</v>
      </c>
      <c r="E609" s="34">
        <v>41184</v>
      </c>
      <c r="F609" s="34">
        <v>41232</v>
      </c>
      <c r="G609">
        <v>340</v>
      </c>
      <c r="H609">
        <v>340</v>
      </c>
      <c r="I609">
        <v>0</v>
      </c>
      <c r="J609">
        <v>0</v>
      </c>
      <c r="K609" s="14">
        <f t="shared" si="39"/>
        <v>-294.27</v>
      </c>
      <c r="L609" s="35">
        <v>-294.27</v>
      </c>
      <c r="M609" t="s">
        <v>4708</v>
      </c>
      <c r="N609" t="s">
        <v>4709</v>
      </c>
      <c r="O609" t="s">
        <v>4710</v>
      </c>
      <c r="P609" s="8">
        <f t="shared" si="40"/>
        <v>47</v>
      </c>
      <c r="Q609" s="14">
        <f t="shared" si="41"/>
        <v>45.730000000000018</v>
      </c>
      <c r="R609" s="14">
        <f t="shared" si="42"/>
        <v>45.730000000000018</v>
      </c>
    </row>
    <row r="610" spans="1:18" ht="12.95" customHeight="1" outlineLevel="2" x14ac:dyDescent="0.2">
      <c r="A610" t="s">
        <v>737</v>
      </c>
      <c r="B610" t="s">
        <v>753</v>
      </c>
      <c r="C610" t="s">
        <v>754</v>
      </c>
      <c r="D610" t="s">
        <v>757</v>
      </c>
      <c r="E610" s="34">
        <v>41186</v>
      </c>
      <c r="F610" s="34">
        <v>41232</v>
      </c>
      <c r="G610">
        <v>138</v>
      </c>
      <c r="H610">
        <v>138</v>
      </c>
      <c r="I610">
        <v>0</v>
      </c>
      <c r="J610">
        <v>0</v>
      </c>
      <c r="K610" s="14">
        <f t="shared" si="39"/>
        <v>-111.27</v>
      </c>
      <c r="L610" s="35">
        <v>-111.27</v>
      </c>
      <c r="M610" t="s">
        <v>4708</v>
      </c>
      <c r="N610" t="s">
        <v>4709</v>
      </c>
      <c r="O610" t="s">
        <v>4710</v>
      </c>
      <c r="P610" s="8">
        <f t="shared" si="40"/>
        <v>45</v>
      </c>
      <c r="Q610" s="14">
        <f t="shared" si="41"/>
        <v>26.730000000000004</v>
      </c>
      <c r="R610" s="14">
        <f t="shared" si="42"/>
        <v>26.730000000000004</v>
      </c>
    </row>
    <row r="611" spans="1:18" ht="12.95" customHeight="1" outlineLevel="2" x14ac:dyDescent="0.2">
      <c r="A611" t="s">
        <v>737</v>
      </c>
      <c r="B611" t="s">
        <v>753</v>
      </c>
      <c r="C611" t="s">
        <v>754</v>
      </c>
      <c r="D611" t="s">
        <v>758</v>
      </c>
      <c r="E611" s="34">
        <v>41190</v>
      </c>
      <c r="F611" s="34">
        <v>41243</v>
      </c>
      <c r="G611">
        <v>1170</v>
      </c>
      <c r="H611">
        <v>1170</v>
      </c>
      <c r="I611">
        <v>0</v>
      </c>
      <c r="J611">
        <v>0</v>
      </c>
      <c r="K611" s="14">
        <f t="shared" si="39"/>
        <v>-1100</v>
      </c>
      <c r="L611" s="35">
        <v>-1100</v>
      </c>
      <c r="M611" t="s">
        <v>4708</v>
      </c>
      <c r="N611" t="s">
        <v>4709</v>
      </c>
      <c r="O611" t="s">
        <v>4710</v>
      </c>
      <c r="P611" s="8">
        <f t="shared" si="40"/>
        <v>52</v>
      </c>
      <c r="Q611" s="14">
        <f t="shared" si="41"/>
        <v>70</v>
      </c>
      <c r="R611" s="14">
        <f t="shared" si="42"/>
        <v>70</v>
      </c>
    </row>
    <row r="612" spans="1:18" ht="12.95" customHeight="1" outlineLevel="2" x14ac:dyDescent="0.2">
      <c r="A612" t="s">
        <v>737</v>
      </c>
      <c r="B612" t="s">
        <v>753</v>
      </c>
      <c r="C612" t="s">
        <v>754</v>
      </c>
      <c r="D612" t="s">
        <v>759</v>
      </c>
      <c r="E612" s="34">
        <v>41191</v>
      </c>
      <c r="F612" s="34">
        <v>41243</v>
      </c>
      <c r="G612">
        <v>400</v>
      </c>
      <c r="H612">
        <v>400</v>
      </c>
      <c r="I612">
        <v>0</v>
      </c>
      <c r="J612">
        <v>0</v>
      </c>
      <c r="K612" s="14">
        <f t="shared" si="39"/>
        <v>-297.02</v>
      </c>
      <c r="L612" s="35">
        <v>-297.02</v>
      </c>
      <c r="M612" t="s">
        <v>4708</v>
      </c>
      <c r="N612" t="s">
        <v>4709</v>
      </c>
      <c r="O612" t="s">
        <v>4710</v>
      </c>
      <c r="P612" s="8">
        <f t="shared" si="40"/>
        <v>51</v>
      </c>
      <c r="Q612" s="14">
        <f t="shared" si="41"/>
        <v>102.98000000000002</v>
      </c>
      <c r="R612" s="14">
        <f t="shared" si="42"/>
        <v>102.98000000000002</v>
      </c>
    </row>
    <row r="613" spans="1:18" ht="12.95" customHeight="1" outlineLevel="2" x14ac:dyDescent="0.2">
      <c r="A613" t="s">
        <v>737</v>
      </c>
      <c r="B613" t="s">
        <v>753</v>
      </c>
      <c r="C613" t="s">
        <v>754</v>
      </c>
      <c r="D613" t="s">
        <v>760</v>
      </c>
      <c r="E613" s="34">
        <v>41204</v>
      </c>
      <c r="F613" s="34">
        <v>41243</v>
      </c>
      <c r="G613">
        <v>780</v>
      </c>
      <c r="H613">
        <v>780</v>
      </c>
      <c r="I613">
        <v>0</v>
      </c>
      <c r="J613">
        <v>0</v>
      </c>
      <c r="K613" s="14">
        <f t="shared" si="39"/>
        <v>-675</v>
      </c>
      <c r="L613" s="35">
        <v>-675</v>
      </c>
      <c r="M613" t="s">
        <v>4708</v>
      </c>
      <c r="N613" t="s">
        <v>4709</v>
      </c>
      <c r="O613" t="s">
        <v>4710</v>
      </c>
      <c r="P613" s="8">
        <f t="shared" si="40"/>
        <v>38</v>
      </c>
      <c r="Q613" s="14">
        <f t="shared" si="41"/>
        <v>105</v>
      </c>
      <c r="R613" s="14">
        <f t="shared" si="42"/>
        <v>105</v>
      </c>
    </row>
    <row r="614" spans="1:18" ht="12.95" customHeight="1" outlineLevel="2" x14ac:dyDescent="0.2">
      <c r="A614" t="s">
        <v>737</v>
      </c>
      <c r="B614" t="s">
        <v>753</v>
      </c>
      <c r="C614" t="s">
        <v>754</v>
      </c>
      <c r="D614" t="s">
        <v>761</v>
      </c>
      <c r="E614" s="34">
        <v>41207</v>
      </c>
      <c r="F614" s="34">
        <v>41243</v>
      </c>
      <c r="G614">
        <v>1895</v>
      </c>
      <c r="H614">
        <v>1895</v>
      </c>
      <c r="I614">
        <v>0</v>
      </c>
      <c r="J614">
        <v>0</v>
      </c>
      <c r="K614" s="14">
        <f t="shared" si="39"/>
        <v>-1400</v>
      </c>
      <c r="L614" s="35">
        <v>-1400</v>
      </c>
      <c r="M614" t="s">
        <v>4708</v>
      </c>
      <c r="N614" t="s">
        <v>4709</v>
      </c>
      <c r="O614" t="s">
        <v>4710</v>
      </c>
      <c r="P614" s="8">
        <f t="shared" si="40"/>
        <v>35</v>
      </c>
      <c r="Q614" s="14">
        <f t="shared" si="41"/>
        <v>495</v>
      </c>
      <c r="R614" s="14">
        <f t="shared" si="42"/>
        <v>495</v>
      </c>
    </row>
    <row r="615" spans="1:18" ht="12.95" customHeight="1" outlineLevel="2" x14ac:dyDescent="0.2">
      <c r="A615" t="s">
        <v>737</v>
      </c>
      <c r="B615" t="s">
        <v>762</v>
      </c>
      <c r="C615" t="s">
        <v>763</v>
      </c>
      <c r="D615" t="s">
        <v>764</v>
      </c>
      <c r="E615" s="34">
        <v>41204</v>
      </c>
      <c r="F615" s="34">
        <v>41221</v>
      </c>
      <c r="G615">
        <v>500</v>
      </c>
      <c r="H615">
        <v>500</v>
      </c>
      <c r="I615">
        <v>0</v>
      </c>
      <c r="J615">
        <v>0</v>
      </c>
      <c r="K615" s="14">
        <f t="shared" si="39"/>
        <v>-475</v>
      </c>
      <c r="L615" s="35">
        <v>-475</v>
      </c>
      <c r="M615" t="s">
        <v>4708</v>
      </c>
      <c r="N615" t="s">
        <v>4709</v>
      </c>
      <c r="O615" t="s">
        <v>4710</v>
      </c>
      <c r="P615" s="8">
        <f t="shared" si="40"/>
        <v>16</v>
      </c>
      <c r="Q615" s="14">
        <f t="shared" si="41"/>
        <v>25</v>
      </c>
      <c r="R615" s="14">
        <f t="shared" si="42"/>
        <v>25</v>
      </c>
    </row>
    <row r="616" spans="1:18" ht="12.95" customHeight="1" outlineLevel="2" x14ac:dyDescent="0.2">
      <c r="A616" t="s">
        <v>737</v>
      </c>
      <c r="B616" t="s">
        <v>762</v>
      </c>
      <c r="C616" t="s">
        <v>763</v>
      </c>
      <c r="D616" t="s">
        <v>765</v>
      </c>
      <c r="E616" s="34">
        <v>41199</v>
      </c>
      <c r="F616" s="34">
        <v>41221</v>
      </c>
      <c r="G616">
        <v>500</v>
      </c>
      <c r="H616">
        <v>500</v>
      </c>
      <c r="I616">
        <v>0</v>
      </c>
      <c r="J616">
        <v>0</v>
      </c>
      <c r="K616" s="14">
        <f t="shared" si="39"/>
        <v>-475</v>
      </c>
      <c r="L616" s="35">
        <v>-475</v>
      </c>
      <c r="M616" t="s">
        <v>4708</v>
      </c>
      <c r="N616" t="s">
        <v>4709</v>
      </c>
      <c r="O616" t="s">
        <v>4710</v>
      </c>
      <c r="P616" s="8">
        <f t="shared" si="40"/>
        <v>21</v>
      </c>
      <c r="Q616" s="14">
        <f t="shared" si="41"/>
        <v>25</v>
      </c>
      <c r="R616" s="14">
        <f t="shared" si="42"/>
        <v>25</v>
      </c>
    </row>
    <row r="617" spans="1:18" ht="12.95" customHeight="1" outlineLevel="2" x14ac:dyDescent="0.2">
      <c r="A617" t="s">
        <v>737</v>
      </c>
      <c r="B617" t="s">
        <v>766</v>
      </c>
      <c r="C617" t="s">
        <v>767</v>
      </c>
      <c r="D617" t="s">
        <v>768</v>
      </c>
      <c r="E617" s="34">
        <v>41197</v>
      </c>
      <c r="F617" s="34">
        <v>41218</v>
      </c>
      <c r="G617">
        <v>1925</v>
      </c>
      <c r="H617">
        <v>1925</v>
      </c>
      <c r="I617">
        <v>0</v>
      </c>
      <c r="J617">
        <v>0</v>
      </c>
      <c r="K617" s="14">
        <f t="shared" si="39"/>
        <v>-1650</v>
      </c>
      <c r="L617" s="35">
        <v>-1650</v>
      </c>
      <c r="M617" t="s">
        <v>4708</v>
      </c>
      <c r="N617" t="s">
        <v>4709</v>
      </c>
      <c r="O617" t="s">
        <v>4710</v>
      </c>
      <c r="P617" s="8">
        <f t="shared" si="40"/>
        <v>20</v>
      </c>
      <c r="Q617" s="14">
        <f t="shared" si="41"/>
        <v>275</v>
      </c>
      <c r="R617" s="14">
        <f t="shared" si="42"/>
        <v>275</v>
      </c>
    </row>
    <row r="618" spans="1:18" ht="12.95" customHeight="1" outlineLevel="2" x14ac:dyDescent="0.2">
      <c r="A618" t="s">
        <v>737</v>
      </c>
      <c r="B618" t="s">
        <v>766</v>
      </c>
      <c r="C618" t="s">
        <v>767</v>
      </c>
      <c r="D618" t="s">
        <v>769</v>
      </c>
      <c r="E618" s="34">
        <v>41208</v>
      </c>
      <c r="F618" s="34">
        <v>41222</v>
      </c>
      <c r="G618">
        <v>1925</v>
      </c>
      <c r="H618">
        <v>1925</v>
      </c>
      <c r="I618">
        <v>0</v>
      </c>
      <c r="J618">
        <v>0</v>
      </c>
      <c r="K618" s="14">
        <f t="shared" si="39"/>
        <v>-1600</v>
      </c>
      <c r="L618" s="35">
        <v>-1600</v>
      </c>
      <c r="M618" t="s">
        <v>4708</v>
      </c>
      <c r="N618" t="s">
        <v>4709</v>
      </c>
      <c r="O618" t="s">
        <v>4710</v>
      </c>
      <c r="P618" s="8">
        <f t="shared" si="40"/>
        <v>13</v>
      </c>
      <c r="Q618" s="14">
        <f t="shared" si="41"/>
        <v>325</v>
      </c>
      <c r="R618" s="14">
        <f t="shared" si="42"/>
        <v>325</v>
      </c>
    </row>
    <row r="619" spans="1:18" ht="12.95" customHeight="1" outlineLevel="2" x14ac:dyDescent="0.2">
      <c r="A619" t="s">
        <v>737</v>
      </c>
      <c r="B619" t="s">
        <v>770</v>
      </c>
      <c r="C619" t="s">
        <v>771</v>
      </c>
      <c r="D619" t="s">
        <v>772</v>
      </c>
      <c r="E619" s="34">
        <v>41197</v>
      </c>
      <c r="F619" s="34">
        <v>41214</v>
      </c>
      <c r="G619">
        <v>1000</v>
      </c>
      <c r="H619">
        <v>1000</v>
      </c>
      <c r="I619">
        <v>0</v>
      </c>
      <c r="J619">
        <v>0</v>
      </c>
      <c r="K619" s="14">
        <f t="shared" si="39"/>
        <v>-850</v>
      </c>
      <c r="L619" s="35">
        <v>-850</v>
      </c>
      <c r="M619" t="s">
        <v>4708</v>
      </c>
      <c r="N619" t="s">
        <v>4709</v>
      </c>
      <c r="O619" t="s">
        <v>4710</v>
      </c>
      <c r="P619" s="8">
        <f t="shared" si="40"/>
        <v>16</v>
      </c>
      <c r="Q619" s="14">
        <f t="shared" si="41"/>
        <v>150</v>
      </c>
      <c r="R619" s="14">
        <f t="shared" si="42"/>
        <v>150</v>
      </c>
    </row>
    <row r="620" spans="1:18" ht="12.95" customHeight="1" outlineLevel="2" x14ac:dyDescent="0.2">
      <c r="A620" t="s">
        <v>737</v>
      </c>
      <c r="B620" t="s">
        <v>770</v>
      </c>
      <c r="C620" t="s">
        <v>771</v>
      </c>
      <c r="D620" t="s">
        <v>773</v>
      </c>
      <c r="E620" s="34">
        <v>41204</v>
      </c>
      <c r="F620" s="34">
        <v>41214</v>
      </c>
      <c r="G620">
        <v>540</v>
      </c>
      <c r="H620">
        <v>540</v>
      </c>
      <c r="I620">
        <v>0</v>
      </c>
      <c r="J620">
        <v>0</v>
      </c>
      <c r="K620" s="14">
        <f t="shared" si="39"/>
        <v>-475</v>
      </c>
      <c r="L620" s="35">
        <v>-475</v>
      </c>
      <c r="M620" t="s">
        <v>4708</v>
      </c>
      <c r="N620" t="s">
        <v>4709</v>
      </c>
      <c r="O620" t="s">
        <v>4710</v>
      </c>
      <c r="P620" s="8">
        <f t="shared" si="40"/>
        <v>9</v>
      </c>
      <c r="Q620" s="14">
        <f t="shared" si="41"/>
        <v>65</v>
      </c>
      <c r="R620" s="14">
        <f t="shared" si="42"/>
        <v>65</v>
      </c>
    </row>
    <row r="621" spans="1:18" ht="12.95" customHeight="1" outlineLevel="2" x14ac:dyDescent="0.2">
      <c r="A621" t="s">
        <v>737</v>
      </c>
      <c r="B621" t="s">
        <v>770</v>
      </c>
      <c r="C621" t="s">
        <v>771</v>
      </c>
      <c r="D621" t="s">
        <v>774</v>
      </c>
      <c r="E621" s="34">
        <v>41199</v>
      </c>
      <c r="F621" s="34">
        <v>41214</v>
      </c>
      <c r="G621">
        <v>430</v>
      </c>
      <c r="H621">
        <v>430</v>
      </c>
      <c r="I621">
        <v>0</v>
      </c>
      <c r="J621">
        <v>0</v>
      </c>
      <c r="K621" s="14">
        <f t="shared" si="39"/>
        <v>-300</v>
      </c>
      <c r="L621" s="35">
        <v>-300</v>
      </c>
      <c r="M621" t="s">
        <v>4708</v>
      </c>
      <c r="N621" t="s">
        <v>4709</v>
      </c>
      <c r="O621" t="s">
        <v>4710</v>
      </c>
      <c r="P621" s="8">
        <f t="shared" si="40"/>
        <v>14</v>
      </c>
      <c r="Q621" s="14">
        <f t="shared" si="41"/>
        <v>130</v>
      </c>
      <c r="R621" s="14">
        <f t="shared" si="42"/>
        <v>130</v>
      </c>
    </row>
    <row r="622" spans="1:18" ht="12.95" customHeight="1" outlineLevel="2" x14ac:dyDescent="0.2">
      <c r="A622" t="s">
        <v>737</v>
      </c>
      <c r="B622" t="s">
        <v>770</v>
      </c>
      <c r="C622" t="s">
        <v>771</v>
      </c>
      <c r="D622" t="s">
        <v>775</v>
      </c>
      <c r="E622" s="34">
        <v>41194</v>
      </c>
      <c r="F622" s="34">
        <v>41214</v>
      </c>
      <c r="G622">
        <v>470</v>
      </c>
      <c r="H622">
        <v>470</v>
      </c>
      <c r="I622">
        <v>0</v>
      </c>
      <c r="J622">
        <v>0</v>
      </c>
      <c r="K622" s="14">
        <f t="shared" si="39"/>
        <v>-297.91000000000003</v>
      </c>
      <c r="L622" s="35">
        <v>-297.91000000000003</v>
      </c>
      <c r="M622" t="s">
        <v>4708</v>
      </c>
      <c r="N622" t="s">
        <v>4709</v>
      </c>
      <c r="O622" t="s">
        <v>4710</v>
      </c>
      <c r="P622" s="8">
        <f t="shared" si="40"/>
        <v>19</v>
      </c>
      <c r="Q622" s="14">
        <f t="shared" si="41"/>
        <v>172.08999999999997</v>
      </c>
      <c r="R622" s="14">
        <f t="shared" si="42"/>
        <v>172.08999999999997</v>
      </c>
    </row>
    <row r="623" spans="1:18" ht="12.95" customHeight="1" outlineLevel="2" x14ac:dyDescent="0.2">
      <c r="A623" t="s">
        <v>737</v>
      </c>
      <c r="B623" t="s">
        <v>770</v>
      </c>
      <c r="C623" t="s">
        <v>771</v>
      </c>
      <c r="D623" t="s">
        <v>776</v>
      </c>
      <c r="E623" s="34">
        <v>41194</v>
      </c>
      <c r="F623" s="34">
        <v>41214</v>
      </c>
      <c r="G623">
        <v>540</v>
      </c>
      <c r="H623">
        <v>540</v>
      </c>
      <c r="I623">
        <v>0</v>
      </c>
      <c r="J623">
        <v>0</v>
      </c>
      <c r="K623" s="14">
        <f t="shared" si="39"/>
        <v>-450</v>
      </c>
      <c r="L623" s="35">
        <v>-450</v>
      </c>
      <c r="M623" t="s">
        <v>4708</v>
      </c>
      <c r="N623" t="s">
        <v>4709</v>
      </c>
      <c r="O623" t="s">
        <v>4710</v>
      </c>
      <c r="P623" s="8">
        <f t="shared" si="40"/>
        <v>19</v>
      </c>
      <c r="Q623" s="14">
        <f t="shared" si="41"/>
        <v>90</v>
      </c>
      <c r="R623" s="14">
        <f t="shared" si="42"/>
        <v>90</v>
      </c>
    </row>
    <row r="624" spans="1:18" ht="12.95" customHeight="1" outlineLevel="2" x14ac:dyDescent="0.2">
      <c r="A624" t="s">
        <v>737</v>
      </c>
      <c r="B624" t="s">
        <v>770</v>
      </c>
      <c r="C624" t="s">
        <v>771</v>
      </c>
      <c r="D624" t="s">
        <v>777</v>
      </c>
      <c r="E624" s="34">
        <v>41197</v>
      </c>
      <c r="F624" s="34">
        <v>41214</v>
      </c>
      <c r="G624">
        <v>540</v>
      </c>
      <c r="H624">
        <v>540</v>
      </c>
      <c r="I624">
        <v>0</v>
      </c>
      <c r="J624">
        <v>0</v>
      </c>
      <c r="K624" s="14">
        <f t="shared" si="39"/>
        <v>-500</v>
      </c>
      <c r="L624" s="35">
        <v>-500</v>
      </c>
      <c r="M624" t="s">
        <v>4708</v>
      </c>
      <c r="N624" t="s">
        <v>4709</v>
      </c>
      <c r="O624" t="s">
        <v>4710</v>
      </c>
      <c r="P624" s="8">
        <f t="shared" si="40"/>
        <v>16</v>
      </c>
      <c r="Q624" s="14">
        <f t="shared" si="41"/>
        <v>40</v>
      </c>
      <c r="R624" s="14">
        <f t="shared" si="42"/>
        <v>40</v>
      </c>
    </row>
    <row r="625" spans="1:18" ht="12.95" customHeight="1" outlineLevel="2" x14ac:dyDescent="0.2">
      <c r="A625" t="s">
        <v>737</v>
      </c>
      <c r="B625" t="s">
        <v>770</v>
      </c>
      <c r="C625" t="s">
        <v>771</v>
      </c>
      <c r="D625" t="s">
        <v>778</v>
      </c>
      <c r="E625" s="34">
        <v>41197</v>
      </c>
      <c r="F625" s="34">
        <v>41214</v>
      </c>
      <c r="G625">
        <v>540</v>
      </c>
      <c r="H625">
        <v>540</v>
      </c>
      <c r="I625">
        <v>0</v>
      </c>
      <c r="J625">
        <v>0</v>
      </c>
      <c r="K625" s="14">
        <f t="shared" si="39"/>
        <v>-500</v>
      </c>
      <c r="L625" s="35">
        <v>-500</v>
      </c>
      <c r="M625" t="s">
        <v>4708</v>
      </c>
      <c r="N625" t="s">
        <v>4709</v>
      </c>
      <c r="O625" t="s">
        <v>4710</v>
      </c>
      <c r="P625" s="8">
        <f t="shared" si="40"/>
        <v>16</v>
      </c>
      <c r="Q625" s="14">
        <f t="shared" si="41"/>
        <v>40</v>
      </c>
      <c r="R625" s="14">
        <f t="shared" si="42"/>
        <v>40</v>
      </c>
    </row>
    <row r="626" spans="1:18" ht="12.95" customHeight="1" outlineLevel="2" x14ac:dyDescent="0.2">
      <c r="A626" t="s">
        <v>737</v>
      </c>
      <c r="B626" t="s">
        <v>770</v>
      </c>
      <c r="C626" t="s">
        <v>771</v>
      </c>
      <c r="D626" t="s">
        <v>779</v>
      </c>
      <c r="E626" s="34">
        <v>41199</v>
      </c>
      <c r="F626" s="34">
        <v>41214</v>
      </c>
      <c r="G626">
        <v>450</v>
      </c>
      <c r="H626">
        <v>450</v>
      </c>
      <c r="I626">
        <v>0</v>
      </c>
      <c r="J626">
        <v>0</v>
      </c>
      <c r="K626" s="14">
        <f t="shared" si="39"/>
        <v>-400</v>
      </c>
      <c r="L626" s="35">
        <v>-400</v>
      </c>
      <c r="M626" t="s">
        <v>4708</v>
      </c>
      <c r="N626" t="s">
        <v>4709</v>
      </c>
      <c r="O626" t="s">
        <v>4710</v>
      </c>
      <c r="P626" s="8">
        <f t="shared" si="40"/>
        <v>14</v>
      </c>
      <c r="Q626" s="14">
        <f t="shared" si="41"/>
        <v>50</v>
      </c>
      <c r="R626" s="14">
        <f t="shared" si="42"/>
        <v>50</v>
      </c>
    </row>
    <row r="627" spans="1:18" ht="12.95" customHeight="1" outlineLevel="2" x14ac:dyDescent="0.2">
      <c r="A627" t="s">
        <v>737</v>
      </c>
      <c r="B627" t="s">
        <v>770</v>
      </c>
      <c r="C627" t="s">
        <v>771</v>
      </c>
      <c r="D627" t="s">
        <v>780</v>
      </c>
      <c r="E627" s="34">
        <v>41197</v>
      </c>
      <c r="F627" s="34">
        <v>41214</v>
      </c>
      <c r="G627">
        <v>540</v>
      </c>
      <c r="H627">
        <v>540</v>
      </c>
      <c r="I627">
        <v>0</v>
      </c>
      <c r="J627">
        <v>0</v>
      </c>
      <c r="K627" s="14">
        <f t="shared" si="39"/>
        <v>-450</v>
      </c>
      <c r="L627" s="35">
        <v>-450</v>
      </c>
      <c r="M627" t="s">
        <v>4708</v>
      </c>
      <c r="N627" t="s">
        <v>4709</v>
      </c>
      <c r="O627" t="s">
        <v>4710</v>
      </c>
      <c r="P627" s="8">
        <f t="shared" si="40"/>
        <v>16</v>
      </c>
      <c r="Q627" s="14">
        <f t="shared" si="41"/>
        <v>90</v>
      </c>
      <c r="R627" s="14">
        <f t="shared" si="42"/>
        <v>90</v>
      </c>
    </row>
    <row r="628" spans="1:18" ht="12.95" customHeight="1" outlineLevel="2" x14ac:dyDescent="0.2">
      <c r="A628" t="s">
        <v>737</v>
      </c>
      <c r="B628" t="s">
        <v>770</v>
      </c>
      <c r="C628" t="s">
        <v>771</v>
      </c>
      <c r="D628" t="s">
        <v>781</v>
      </c>
      <c r="E628" s="34">
        <v>41213</v>
      </c>
      <c r="F628" s="34">
        <v>41228</v>
      </c>
      <c r="G628">
        <v>540</v>
      </c>
      <c r="H628">
        <v>540</v>
      </c>
      <c r="I628">
        <v>0</v>
      </c>
      <c r="J628">
        <v>0</v>
      </c>
      <c r="K628" s="14">
        <f t="shared" si="39"/>
        <v>-475</v>
      </c>
      <c r="L628" s="35">
        <v>-475</v>
      </c>
      <c r="M628" t="s">
        <v>4708</v>
      </c>
      <c r="N628" t="s">
        <v>4709</v>
      </c>
      <c r="O628" t="s">
        <v>4710</v>
      </c>
      <c r="P628" s="8">
        <f t="shared" si="40"/>
        <v>15</v>
      </c>
      <c r="Q628" s="14">
        <f t="shared" si="41"/>
        <v>65</v>
      </c>
      <c r="R628" s="14">
        <f t="shared" si="42"/>
        <v>65</v>
      </c>
    </row>
    <row r="629" spans="1:18" ht="12.95" customHeight="1" outlineLevel="2" x14ac:dyDescent="0.2">
      <c r="A629" t="s">
        <v>737</v>
      </c>
      <c r="B629" t="s">
        <v>770</v>
      </c>
      <c r="C629" t="s">
        <v>771</v>
      </c>
      <c r="D629" t="s">
        <v>782</v>
      </c>
      <c r="E629" s="34">
        <v>41206</v>
      </c>
      <c r="F629" s="34">
        <v>41214</v>
      </c>
      <c r="G629">
        <v>540</v>
      </c>
      <c r="H629">
        <v>540</v>
      </c>
      <c r="I629">
        <v>0</v>
      </c>
      <c r="J629">
        <v>0</v>
      </c>
      <c r="K629" s="14">
        <f t="shared" si="39"/>
        <v>-450</v>
      </c>
      <c r="L629" s="35">
        <v>-450</v>
      </c>
      <c r="M629" t="s">
        <v>4708</v>
      </c>
      <c r="N629" t="s">
        <v>4709</v>
      </c>
      <c r="O629" t="s">
        <v>4710</v>
      </c>
      <c r="P629" s="8">
        <f t="shared" si="40"/>
        <v>7</v>
      </c>
      <c r="Q629" s="14">
        <f t="shared" si="41"/>
        <v>90</v>
      </c>
      <c r="R629" s="14">
        <f t="shared" si="42"/>
        <v>90</v>
      </c>
    </row>
    <row r="630" spans="1:18" ht="12.95" customHeight="1" outlineLevel="2" x14ac:dyDescent="0.2">
      <c r="A630" t="s">
        <v>737</v>
      </c>
      <c r="B630" t="s">
        <v>770</v>
      </c>
      <c r="C630" t="s">
        <v>771</v>
      </c>
      <c r="D630" t="s">
        <v>783</v>
      </c>
      <c r="E630" s="34">
        <v>41211</v>
      </c>
      <c r="F630" s="34">
        <v>41214</v>
      </c>
      <c r="G630">
        <v>540</v>
      </c>
      <c r="H630">
        <v>540</v>
      </c>
      <c r="I630">
        <v>0</v>
      </c>
      <c r="J630">
        <v>0</v>
      </c>
      <c r="K630" s="14">
        <f t="shared" si="39"/>
        <v>-450</v>
      </c>
      <c r="L630" s="35">
        <v>-450</v>
      </c>
      <c r="M630" t="s">
        <v>4708</v>
      </c>
      <c r="N630" t="s">
        <v>4709</v>
      </c>
      <c r="O630" t="s">
        <v>4710</v>
      </c>
      <c r="P630" s="8">
        <f t="shared" si="40"/>
        <v>2</v>
      </c>
      <c r="Q630" s="14">
        <f t="shared" si="41"/>
        <v>90</v>
      </c>
      <c r="R630" s="14">
        <f t="shared" si="42"/>
        <v>90</v>
      </c>
    </row>
    <row r="631" spans="1:18" ht="12.95" customHeight="1" outlineLevel="2" x14ac:dyDescent="0.2">
      <c r="A631" t="s">
        <v>737</v>
      </c>
      <c r="B631" t="s">
        <v>770</v>
      </c>
      <c r="C631" t="s">
        <v>771</v>
      </c>
      <c r="D631" t="s">
        <v>784</v>
      </c>
      <c r="E631" s="34">
        <v>41215</v>
      </c>
      <c r="F631" s="34">
        <v>41228</v>
      </c>
      <c r="G631">
        <v>540</v>
      </c>
      <c r="H631">
        <v>540</v>
      </c>
      <c r="I631">
        <v>0</v>
      </c>
      <c r="J631">
        <v>0</v>
      </c>
      <c r="K631" s="14">
        <f t="shared" si="39"/>
        <v>-450</v>
      </c>
      <c r="L631" s="35">
        <v>-450</v>
      </c>
      <c r="M631" t="s">
        <v>4708</v>
      </c>
      <c r="N631" t="s">
        <v>4709</v>
      </c>
      <c r="O631" t="s">
        <v>4710</v>
      </c>
      <c r="P631" s="8">
        <f t="shared" si="40"/>
        <v>13</v>
      </c>
      <c r="Q631" s="14">
        <f t="shared" si="41"/>
        <v>90</v>
      </c>
      <c r="R631" s="14">
        <f t="shared" si="42"/>
        <v>90</v>
      </c>
    </row>
    <row r="632" spans="1:18" ht="12.95" customHeight="1" outlineLevel="2" x14ac:dyDescent="0.2">
      <c r="A632" t="s">
        <v>737</v>
      </c>
      <c r="B632" t="s">
        <v>770</v>
      </c>
      <c r="C632" t="s">
        <v>771</v>
      </c>
      <c r="D632" t="s">
        <v>785</v>
      </c>
      <c r="E632" s="34">
        <v>41213</v>
      </c>
      <c r="F632" s="34">
        <v>41228</v>
      </c>
      <c r="G632">
        <v>540</v>
      </c>
      <c r="H632">
        <v>540</v>
      </c>
      <c r="I632">
        <v>0</v>
      </c>
      <c r="J632">
        <v>0</v>
      </c>
      <c r="K632" s="14">
        <f t="shared" si="39"/>
        <v>-450</v>
      </c>
      <c r="L632" s="35">
        <v>-450</v>
      </c>
      <c r="M632" t="s">
        <v>4708</v>
      </c>
      <c r="N632" t="s">
        <v>4709</v>
      </c>
      <c r="O632" t="s">
        <v>4710</v>
      </c>
      <c r="P632" s="8">
        <f t="shared" si="40"/>
        <v>15</v>
      </c>
      <c r="Q632" s="14">
        <f t="shared" si="41"/>
        <v>90</v>
      </c>
      <c r="R632" s="14">
        <f t="shared" si="42"/>
        <v>90</v>
      </c>
    </row>
    <row r="633" spans="1:18" ht="12.95" customHeight="1" outlineLevel="2" x14ac:dyDescent="0.2">
      <c r="A633" t="s">
        <v>737</v>
      </c>
      <c r="B633" t="s">
        <v>770</v>
      </c>
      <c r="C633" t="s">
        <v>771</v>
      </c>
      <c r="D633" t="s">
        <v>786</v>
      </c>
      <c r="E633" s="34">
        <v>41218</v>
      </c>
      <c r="F633" s="34">
        <v>41228</v>
      </c>
      <c r="G633">
        <v>540</v>
      </c>
      <c r="H633">
        <v>540</v>
      </c>
      <c r="I633">
        <v>0</v>
      </c>
      <c r="J633">
        <v>0</v>
      </c>
      <c r="K633" s="14">
        <f t="shared" si="39"/>
        <v>-475</v>
      </c>
      <c r="L633" s="35">
        <v>-475</v>
      </c>
      <c r="M633" t="s">
        <v>4708</v>
      </c>
      <c r="N633" t="s">
        <v>4709</v>
      </c>
      <c r="O633" t="s">
        <v>4710</v>
      </c>
      <c r="P633" s="8">
        <f t="shared" si="40"/>
        <v>10</v>
      </c>
      <c r="Q633" s="14">
        <f t="shared" si="41"/>
        <v>65</v>
      </c>
      <c r="R633" s="14">
        <f t="shared" si="42"/>
        <v>65</v>
      </c>
    </row>
    <row r="634" spans="1:18" ht="12.95" customHeight="1" outlineLevel="2" x14ac:dyDescent="0.2">
      <c r="A634" t="s">
        <v>737</v>
      </c>
      <c r="B634" t="s">
        <v>787</v>
      </c>
      <c r="C634" t="s">
        <v>788</v>
      </c>
      <c r="D634" t="s">
        <v>789</v>
      </c>
      <c r="E634" s="34">
        <v>41183</v>
      </c>
      <c r="F634" s="34">
        <v>41241</v>
      </c>
      <c r="G634">
        <v>1215</v>
      </c>
      <c r="H634">
        <v>1215</v>
      </c>
      <c r="I634">
        <v>0</v>
      </c>
      <c r="J634">
        <v>0</v>
      </c>
      <c r="K634" s="14">
        <f t="shared" si="39"/>
        <v>-1100</v>
      </c>
      <c r="L634" s="35">
        <v>-1100</v>
      </c>
      <c r="M634" t="s">
        <v>4708</v>
      </c>
      <c r="N634" t="s">
        <v>4709</v>
      </c>
      <c r="O634" t="s">
        <v>4710</v>
      </c>
      <c r="P634" s="8">
        <f t="shared" si="40"/>
        <v>57</v>
      </c>
      <c r="Q634" s="14">
        <f t="shared" si="41"/>
        <v>115</v>
      </c>
      <c r="R634" s="14">
        <f t="shared" si="42"/>
        <v>115</v>
      </c>
    </row>
    <row r="635" spans="1:18" ht="12.95" customHeight="1" outlineLevel="2" x14ac:dyDescent="0.2">
      <c r="A635" t="s">
        <v>737</v>
      </c>
      <c r="B635" t="s">
        <v>790</v>
      </c>
      <c r="C635" t="s">
        <v>791</v>
      </c>
      <c r="D635" t="s">
        <v>792</v>
      </c>
      <c r="E635" s="34">
        <v>41199</v>
      </c>
      <c r="F635" s="34">
        <v>41227</v>
      </c>
      <c r="G635">
        <v>1450</v>
      </c>
      <c r="H635">
        <v>1450</v>
      </c>
      <c r="I635">
        <v>0</v>
      </c>
      <c r="J635">
        <v>0</v>
      </c>
      <c r="K635" s="14">
        <f t="shared" si="39"/>
        <v>-1500</v>
      </c>
      <c r="L635" s="35">
        <v>-1500</v>
      </c>
      <c r="M635" t="s">
        <v>4708</v>
      </c>
      <c r="N635" t="s">
        <v>4709</v>
      </c>
      <c r="O635" t="s">
        <v>4710</v>
      </c>
      <c r="P635" s="8">
        <f t="shared" si="40"/>
        <v>27</v>
      </c>
      <c r="Q635" s="14">
        <f t="shared" si="41"/>
        <v>-50</v>
      </c>
      <c r="R635" s="14">
        <f t="shared" si="42"/>
        <v>-50</v>
      </c>
    </row>
    <row r="636" spans="1:18" ht="12.95" customHeight="1" outlineLevel="2" x14ac:dyDescent="0.2">
      <c r="A636" t="s">
        <v>737</v>
      </c>
      <c r="B636" t="s">
        <v>790</v>
      </c>
      <c r="C636" t="s">
        <v>791</v>
      </c>
      <c r="D636" t="s">
        <v>793</v>
      </c>
      <c r="E636" s="34">
        <v>41204</v>
      </c>
      <c r="F636" s="34">
        <v>41233</v>
      </c>
      <c r="G636">
        <v>1680</v>
      </c>
      <c r="H636">
        <v>1680</v>
      </c>
      <c r="I636">
        <v>0</v>
      </c>
      <c r="J636">
        <v>0</v>
      </c>
      <c r="K636" s="14">
        <f t="shared" si="39"/>
        <v>-1250</v>
      </c>
      <c r="L636" s="35">
        <v>-1250</v>
      </c>
      <c r="M636" t="s">
        <v>4708</v>
      </c>
      <c r="N636" t="s">
        <v>4709</v>
      </c>
      <c r="O636" t="s">
        <v>4710</v>
      </c>
      <c r="P636" s="8">
        <f t="shared" si="40"/>
        <v>28</v>
      </c>
      <c r="Q636" s="14">
        <f t="shared" si="41"/>
        <v>430</v>
      </c>
      <c r="R636" s="14">
        <f t="shared" si="42"/>
        <v>430</v>
      </c>
    </row>
    <row r="637" spans="1:18" ht="12.95" customHeight="1" outlineLevel="2" x14ac:dyDescent="0.2">
      <c r="A637" t="s">
        <v>737</v>
      </c>
      <c r="B637" t="s">
        <v>794</v>
      </c>
      <c r="C637" t="s">
        <v>795</v>
      </c>
      <c r="D637" t="s">
        <v>796</v>
      </c>
      <c r="E637" s="34">
        <v>41215</v>
      </c>
      <c r="F637" s="34">
        <v>41232</v>
      </c>
      <c r="G637">
        <v>570</v>
      </c>
      <c r="H637">
        <v>570</v>
      </c>
      <c r="I637">
        <v>0</v>
      </c>
      <c r="J637">
        <v>0</v>
      </c>
      <c r="K637" s="14">
        <f t="shared" si="39"/>
        <v>-450</v>
      </c>
      <c r="L637" s="35">
        <v>-450</v>
      </c>
      <c r="M637" t="s">
        <v>4708</v>
      </c>
      <c r="N637" t="s">
        <v>4709</v>
      </c>
      <c r="O637" t="s">
        <v>4710</v>
      </c>
      <c r="P637" s="8">
        <f t="shared" si="40"/>
        <v>17</v>
      </c>
      <c r="Q637" s="14">
        <f t="shared" si="41"/>
        <v>120</v>
      </c>
      <c r="R637" s="14">
        <f t="shared" si="42"/>
        <v>120</v>
      </c>
    </row>
    <row r="638" spans="1:18" ht="12.95" customHeight="1" outlineLevel="2" x14ac:dyDescent="0.2">
      <c r="A638" t="s">
        <v>737</v>
      </c>
      <c r="B638" t="s">
        <v>797</v>
      </c>
      <c r="C638" t="s">
        <v>798</v>
      </c>
      <c r="D638" t="s">
        <v>799</v>
      </c>
      <c r="E638" s="34">
        <v>41219</v>
      </c>
      <c r="F638" s="34">
        <v>41239</v>
      </c>
      <c r="G638">
        <v>1100</v>
      </c>
      <c r="H638">
        <v>1100</v>
      </c>
      <c r="I638">
        <v>0</v>
      </c>
      <c r="J638">
        <v>0</v>
      </c>
      <c r="K638" s="14">
        <f t="shared" si="39"/>
        <v>-957.7</v>
      </c>
      <c r="L638" s="35">
        <v>-957.7</v>
      </c>
      <c r="M638" t="s">
        <v>4708</v>
      </c>
      <c r="N638" t="s">
        <v>4709</v>
      </c>
      <c r="O638" t="s">
        <v>4710</v>
      </c>
      <c r="P638" s="8">
        <f t="shared" si="40"/>
        <v>20</v>
      </c>
      <c r="Q638" s="14">
        <f t="shared" si="41"/>
        <v>142.29999999999995</v>
      </c>
      <c r="R638" s="14">
        <f t="shared" si="42"/>
        <v>142.29999999999995</v>
      </c>
    </row>
    <row r="639" spans="1:18" ht="12.95" customHeight="1" outlineLevel="2" x14ac:dyDescent="0.2">
      <c r="A639" t="s">
        <v>737</v>
      </c>
      <c r="B639" t="s">
        <v>800</v>
      </c>
      <c r="C639" t="s">
        <v>801</v>
      </c>
      <c r="D639" t="s">
        <v>802</v>
      </c>
      <c r="E639" s="34">
        <v>41207</v>
      </c>
      <c r="F639" s="34">
        <v>41226</v>
      </c>
      <c r="G639">
        <v>800</v>
      </c>
      <c r="H639">
        <v>800</v>
      </c>
      <c r="I639">
        <v>0</v>
      </c>
      <c r="J639">
        <v>0</v>
      </c>
      <c r="K639" s="14">
        <f t="shared" si="39"/>
        <v>-700</v>
      </c>
      <c r="L639" s="35">
        <v>-700</v>
      </c>
      <c r="M639" t="s">
        <v>4708</v>
      </c>
      <c r="N639" t="s">
        <v>4709</v>
      </c>
      <c r="O639" t="s">
        <v>4710</v>
      </c>
      <c r="P639" s="8">
        <f t="shared" si="40"/>
        <v>18</v>
      </c>
      <c r="Q639" s="14">
        <f t="shared" si="41"/>
        <v>100</v>
      </c>
      <c r="R639" s="14">
        <f t="shared" si="42"/>
        <v>100</v>
      </c>
    </row>
    <row r="640" spans="1:18" ht="12.95" customHeight="1" outlineLevel="1" x14ac:dyDescent="0.2">
      <c r="A640" s="36" t="s">
        <v>4717</v>
      </c>
      <c r="B640"/>
      <c r="C640"/>
      <c r="D640"/>
      <c r="E640" s="34"/>
      <c r="F640" s="34"/>
      <c r="G640">
        <f>SUBTOTAL(9,G601:G639)</f>
        <v>28980</v>
      </c>
      <c r="H640">
        <f>SUBTOTAL(9,H601:H639)</f>
        <v>28980</v>
      </c>
      <c r="I640"/>
      <c r="J640">
        <f>SUBTOTAL(9,J601:J639)</f>
        <v>0</v>
      </c>
      <c r="K640" s="14">
        <f>SUBTOTAL(9,K601:K639)</f>
        <v>-24712.04</v>
      </c>
      <c r="L640" s="35"/>
      <c r="M640"/>
      <c r="N640"/>
      <c r="O640"/>
      <c r="Q640" s="14">
        <f>SUBTOTAL(9,Q601:Q639)</f>
        <v>4267.96</v>
      </c>
      <c r="R640" s="14">
        <f>SUBTOTAL(9,R601:R639)</f>
        <v>4267.96</v>
      </c>
    </row>
    <row r="641" spans="1:18" ht="12.95" customHeight="1" outlineLevel="2" x14ac:dyDescent="0.2">
      <c r="A641" t="s">
        <v>803</v>
      </c>
      <c r="B641" t="s">
        <v>804</v>
      </c>
      <c r="C641" t="s">
        <v>805</v>
      </c>
      <c r="D641" t="s">
        <v>806</v>
      </c>
      <c r="E641" s="34">
        <v>41144</v>
      </c>
      <c r="F641" s="34">
        <v>41232</v>
      </c>
      <c r="G641">
        <v>185</v>
      </c>
      <c r="H641">
        <v>185</v>
      </c>
      <c r="I641">
        <v>0</v>
      </c>
      <c r="J641">
        <v>0</v>
      </c>
      <c r="K641" s="14">
        <f t="shared" si="39"/>
        <v>-217.78</v>
      </c>
      <c r="L641" s="35">
        <v>-217.78</v>
      </c>
      <c r="M641" t="s">
        <v>4708</v>
      </c>
      <c r="N641" t="s">
        <v>4709</v>
      </c>
      <c r="O641" t="s">
        <v>4710</v>
      </c>
      <c r="P641" s="8">
        <f t="shared" si="40"/>
        <v>86</v>
      </c>
      <c r="Q641" s="14">
        <f t="shared" si="41"/>
        <v>-32.78</v>
      </c>
      <c r="R641" s="14">
        <f t="shared" si="42"/>
        <v>-32.78</v>
      </c>
    </row>
    <row r="642" spans="1:18" ht="12.95" customHeight="1" outlineLevel="2" x14ac:dyDescent="0.2">
      <c r="A642" t="s">
        <v>803</v>
      </c>
      <c r="B642" t="s">
        <v>804</v>
      </c>
      <c r="C642" t="s">
        <v>805</v>
      </c>
      <c r="D642" t="s">
        <v>807</v>
      </c>
      <c r="E642" s="34">
        <v>41228</v>
      </c>
      <c r="F642" s="34">
        <v>41232</v>
      </c>
      <c r="G642">
        <v>-185</v>
      </c>
      <c r="H642">
        <v>-185</v>
      </c>
      <c r="I642">
        <v>0</v>
      </c>
      <c r="J642">
        <v>0</v>
      </c>
      <c r="K642" s="14">
        <f t="shared" si="39"/>
        <v>217.78</v>
      </c>
      <c r="L642" s="35">
        <v>217.78</v>
      </c>
      <c r="M642" t="s">
        <v>4708</v>
      </c>
      <c r="N642" t="s">
        <v>4709</v>
      </c>
      <c r="O642" t="s">
        <v>4710</v>
      </c>
      <c r="P642" s="8">
        <f t="shared" si="40"/>
        <v>4</v>
      </c>
      <c r="Q642" s="14">
        <f t="shared" si="41"/>
        <v>32.78</v>
      </c>
      <c r="R642" s="14">
        <f t="shared" si="42"/>
        <v>32.78</v>
      </c>
    </row>
    <row r="643" spans="1:18" ht="12.95" customHeight="1" outlineLevel="2" x14ac:dyDescent="0.2">
      <c r="A643" t="s">
        <v>803</v>
      </c>
      <c r="B643" t="s">
        <v>804</v>
      </c>
      <c r="C643" t="s">
        <v>805</v>
      </c>
      <c r="D643" t="s">
        <v>808</v>
      </c>
      <c r="E643" s="34">
        <v>41199</v>
      </c>
      <c r="F643" s="34">
        <v>41214</v>
      </c>
      <c r="G643">
        <v>1950</v>
      </c>
      <c r="H643">
        <v>1950</v>
      </c>
      <c r="I643">
        <v>0</v>
      </c>
      <c r="J643">
        <v>0</v>
      </c>
      <c r="K643" s="14">
        <f t="shared" si="39"/>
        <v>-1875</v>
      </c>
      <c r="L643" s="35">
        <v>-1875</v>
      </c>
      <c r="M643" t="s">
        <v>4708</v>
      </c>
      <c r="N643" t="s">
        <v>4709</v>
      </c>
      <c r="O643" t="s">
        <v>4710</v>
      </c>
      <c r="P643" s="8">
        <f t="shared" si="40"/>
        <v>14</v>
      </c>
      <c r="Q643" s="14">
        <f t="shared" si="41"/>
        <v>75</v>
      </c>
      <c r="R643" s="14">
        <f t="shared" si="42"/>
        <v>75</v>
      </c>
    </row>
    <row r="644" spans="1:18" ht="12.95" customHeight="1" outlineLevel="2" x14ac:dyDescent="0.2">
      <c r="A644" t="s">
        <v>803</v>
      </c>
      <c r="B644" t="s">
        <v>809</v>
      </c>
      <c r="C644" t="s">
        <v>810</v>
      </c>
      <c r="D644" t="s">
        <v>811</v>
      </c>
      <c r="E644" s="34">
        <v>41211</v>
      </c>
      <c r="F644" s="34">
        <v>41221</v>
      </c>
      <c r="G644">
        <v>950</v>
      </c>
      <c r="H644">
        <v>950</v>
      </c>
      <c r="I644">
        <v>0</v>
      </c>
      <c r="J644">
        <v>0</v>
      </c>
      <c r="K644" s="14">
        <f t="shared" si="39"/>
        <v>-900</v>
      </c>
      <c r="L644" s="35">
        <v>-900</v>
      </c>
      <c r="M644" t="s">
        <v>4708</v>
      </c>
      <c r="N644" t="s">
        <v>4709</v>
      </c>
      <c r="O644" t="s">
        <v>4710</v>
      </c>
      <c r="P644" s="8">
        <f t="shared" si="40"/>
        <v>9</v>
      </c>
      <c r="Q644" s="14">
        <f t="shared" si="41"/>
        <v>50</v>
      </c>
      <c r="R644" s="14">
        <f t="shared" si="42"/>
        <v>50</v>
      </c>
    </row>
    <row r="645" spans="1:18" ht="12.95" customHeight="1" outlineLevel="2" x14ac:dyDescent="0.2">
      <c r="A645" t="s">
        <v>803</v>
      </c>
      <c r="B645" t="s">
        <v>809</v>
      </c>
      <c r="C645" t="s">
        <v>810</v>
      </c>
      <c r="D645" t="s">
        <v>812</v>
      </c>
      <c r="E645" s="34">
        <v>41218</v>
      </c>
      <c r="F645" s="34">
        <v>41232</v>
      </c>
      <c r="G645">
        <v>2000</v>
      </c>
      <c r="H645">
        <v>2000</v>
      </c>
      <c r="I645">
        <v>0</v>
      </c>
      <c r="J645">
        <v>0</v>
      </c>
      <c r="K645" s="14">
        <f t="shared" si="39"/>
        <v>-1900</v>
      </c>
      <c r="L645" s="35">
        <v>-1900</v>
      </c>
      <c r="M645" t="s">
        <v>4708</v>
      </c>
      <c r="N645" t="s">
        <v>4709</v>
      </c>
      <c r="O645" t="s">
        <v>4710</v>
      </c>
      <c r="P645" s="8">
        <f t="shared" si="40"/>
        <v>14</v>
      </c>
      <c r="Q645" s="14">
        <f t="shared" si="41"/>
        <v>100</v>
      </c>
      <c r="R645" s="14">
        <f t="shared" si="42"/>
        <v>100</v>
      </c>
    </row>
    <row r="646" spans="1:18" ht="12.95" customHeight="1" outlineLevel="2" x14ac:dyDescent="0.2">
      <c r="A646" t="s">
        <v>803</v>
      </c>
      <c r="B646" t="s">
        <v>813</v>
      </c>
      <c r="C646" t="s">
        <v>814</v>
      </c>
      <c r="D646" t="s">
        <v>815</v>
      </c>
      <c r="E646" s="34">
        <v>41204</v>
      </c>
      <c r="F646" s="34">
        <v>41214</v>
      </c>
      <c r="G646">
        <v>1900</v>
      </c>
      <c r="H646">
        <v>1900</v>
      </c>
      <c r="I646">
        <v>0</v>
      </c>
      <c r="J646">
        <v>0</v>
      </c>
      <c r="K646" s="14">
        <f t="shared" si="39"/>
        <v>-1800</v>
      </c>
      <c r="L646" s="35">
        <v>-1800</v>
      </c>
      <c r="M646" t="s">
        <v>4708</v>
      </c>
      <c r="N646" t="s">
        <v>4709</v>
      </c>
      <c r="O646" t="s">
        <v>4710</v>
      </c>
      <c r="P646" s="8">
        <f t="shared" si="40"/>
        <v>9</v>
      </c>
      <c r="Q646" s="14">
        <f t="shared" si="41"/>
        <v>100</v>
      </c>
      <c r="R646" s="14">
        <f t="shared" si="42"/>
        <v>100</v>
      </c>
    </row>
    <row r="647" spans="1:18" ht="12.95" customHeight="1" outlineLevel="2" x14ac:dyDescent="0.2">
      <c r="A647" t="s">
        <v>803</v>
      </c>
      <c r="B647" t="s">
        <v>813</v>
      </c>
      <c r="C647" t="s">
        <v>814</v>
      </c>
      <c r="D647" t="s">
        <v>816</v>
      </c>
      <c r="E647" s="34">
        <v>41204</v>
      </c>
      <c r="F647" s="34">
        <v>41214</v>
      </c>
      <c r="G647">
        <v>900</v>
      </c>
      <c r="H647">
        <v>900</v>
      </c>
      <c r="I647">
        <v>0</v>
      </c>
      <c r="J647">
        <v>0</v>
      </c>
      <c r="K647" s="14">
        <f t="shared" si="39"/>
        <v>-700</v>
      </c>
      <c r="L647" s="35">
        <v>-700</v>
      </c>
      <c r="M647" t="s">
        <v>4708</v>
      </c>
      <c r="N647" t="s">
        <v>4709</v>
      </c>
      <c r="O647" t="s">
        <v>4710</v>
      </c>
      <c r="P647" s="8">
        <f t="shared" si="40"/>
        <v>9</v>
      </c>
      <c r="Q647" s="14">
        <f t="shared" si="41"/>
        <v>200</v>
      </c>
      <c r="R647" s="14">
        <f t="shared" si="42"/>
        <v>200</v>
      </c>
    </row>
    <row r="648" spans="1:18" ht="12.95" customHeight="1" outlineLevel="2" x14ac:dyDescent="0.2">
      <c r="A648" t="s">
        <v>803</v>
      </c>
      <c r="B648" t="s">
        <v>813</v>
      </c>
      <c r="C648" t="s">
        <v>814</v>
      </c>
      <c r="D648" t="s">
        <v>817</v>
      </c>
      <c r="E648" s="34">
        <v>41198</v>
      </c>
      <c r="F648" s="34">
        <v>41214</v>
      </c>
      <c r="G648">
        <v>550</v>
      </c>
      <c r="H648">
        <v>550</v>
      </c>
      <c r="I648">
        <v>0</v>
      </c>
      <c r="J648">
        <v>0</v>
      </c>
      <c r="K648" s="14">
        <f t="shared" si="39"/>
        <v>-392.94</v>
      </c>
      <c r="L648" s="35">
        <v>-392.94</v>
      </c>
      <c r="M648" t="s">
        <v>4708</v>
      </c>
      <c r="N648" t="s">
        <v>4709</v>
      </c>
      <c r="O648" t="s">
        <v>4710</v>
      </c>
      <c r="P648" s="8">
        <f t="shared" si="40"/>
        <v>15</v>
      </c>
      <c r="Q648" s="14">
        <f t="shared" si="41"/>
        <v>157.06</v>
      </c>
      <c r="R648" s="14">
        <f t="shared" si="42"/>
        <v>157.06</v>
      </c>
    </row>
    <row r="649" spans="1:18" ht="12.95" customHeight="1" outlineLevel="2" x14ac:dyDescent="0.2">
      <c r="A649" t="s">
        <v>803</v>
      </c>
      <c r="B649" t="s">
        <v>813</v>
      </c>
      <c r="C649" t="s">
        <v>814</v>
      </c>
      <c r="D649" t="s">
        <v>818</v>
      </c>
      <c r="E649" s="34">
        <v>41198</v>
      </c>
      <c r="F649" s="34">
        <v>41214</v>
      </c>
      <c r="G649">
        <v>950</v>
      </c>
      <c r="H649">
        <v>950</v>
      </c>
      <c r="I649">
        <v>0</v>
      </c>
      <c r="J649">
        <v>0</v>
      </c>
      <c r="K649" s="14">
        <f t="shared" ref="K649:K713" si="43">L649</f>
        <v>-760</v>
      </c>
      <c r="L649" s="35">
        <v>-760</v>
      </c>
      <c r="M649" t="s">
        <v>4708</v>
      </c>
      <c r="N649" t="s">
        <v>4709</v>
      </c>
      <c r="O649" t="s">
        <v>4710</v>
      </c>
      <c r="P649" s="8">
        <f t="shared" si="40"/>
        <v>15</v>
      </c>
      <c r="Q649" s="14">
        <f t="shared" si="41"/>
        <v>190</v>
      </c>
      <c r="R649" s="14">
        <f t="shared" si="42"/>
        <v>190</v>
      </c>
    </row>
    <row r="650" spans="1:18" ht="12.95" customHeight="1" outlineLevel="2" x14ac:dyDescent="0.2">
      <c r="A650" t="s">
        <v>803</v>
      </c>
      <c r="B650" t="s">
        <v>813</v>
      </c>
      <c r="C650" t="s">
        <v>814</v>
      </c>
      <c r="D650" t="s">
        <v>819</v>
      </c>
      <c r="E650" s="34">
        <v>41206</v>
      </c>
      <c r="F650" s="34">
        <v>41214</v>
      </c>
      <c r="G650">
        <v>1400</v>
      </c>
      <c r="H650">
        <v>1400</v>
      </c>
      <c r="I650">
        <v>0</v>
      </c>
      <c r="J650">
        <v>0</v>
      </c>
      <c r="K650" s="14">
        <f t="shared" si="43"/>
        <v>-1050</v>
      </c>
      <c r="L650" s="35">
        <v>-1050</v>
      </c>
      <c r="M650" t="s">
        <v>4708</v>
      </c>
      <c r="N650" t="s">
        <v>4709</v>
      </c>
      <c r="O650" t="s">
        <v>4710</v>
      </c>
      <c r="P650" s="8">
        <f t="shared" si="40"/>
        <v>7</v>
      </c>
      <c r="Q650" s="14">
        <f t="shared" si="41"/>
        <v>350</v>
      </c>
      <c r="R650" s="14">
        <f t="shared" si="42"/>
        <v>350</v>
      </c>
    </row>
    <row r="651" spans="1:18" ht="12.95" customHeight="1" outlineLevel="2" x14ac:dyDescent="0.2">
      <c r="A651" t="s">
        <v>803</v>
      </c>
      <c r="B651" t="s">
        <v>813</v>
      </c>
      <c r="C651" t="s">
        <v>814</v>
      </c>
      <c r="D651" t="s">
        <v>820</v>
      </c>
      <c r="E651" s="34">
        <v>41204</v>
      </c>
      <c r="F651" s="34">
        <v>41214</v>
      </c>
      <c r="G651">
        <v>1800</v>
      </c>
      <c r="H651">
        <v>1800</v>
      </c>
      <c r="I651">
        <v>0</v>
      </c>
      <c r="J651">
        <v>0</v>
      </c>
      <c r="K651" s="14">
        <f t="shared" si="43"/>
        <v>-1650</v>
      </c>
      <c r="L651" s="35">
        <v>-1650</v>
      </c>
      <c r="M651" t="s">
        <v>4708</v>
      </c>
      <c r="N651" t="s">
        <v>4709</v>
      </c>
      <c r="O651" t="s">
        <v>4710</v>
      </c>
      <c r="P651" s="8">
        <f t="shared" si="40"/>
        <v>9</v>
      </c>
      <c r="Q651" s="14">
        <f t="shared" si="41"/>
        <v>150</v>
      </c>
      <c r="R651" s="14">
        <f t="shared" si="42"/>
        <v>150</v>
      </c>
    </row>
    <row r="652" spans="1:18" ht="12.95" customHeight="1" outlineLevel="2" x14ac:dyDescent="0.2">
      <c r="A652" t="s">
        <v>803</v>
      </c>
      <c r="B652" t="s">
        <v>813</v>
      </c>
      <c r="C652" t="s">
        <v>814</v>
      </c>
      <c r="D652" t="s">
        <v>821</v>
      </c>
      <c r="E652" s="34">
        <v>41205</v>
      </c>
      <c r="F652" s="34">
        <v>41214</v>
      </c>
      <c r="G652">
        <v>650</v>
      </c>
      <c r="H652">
        <v>650</v>
      </c>
      <c r="I652">
        <v>0</v>
      </c>
      <c r="J652">
        <v>0</v>
      </c>
      <c r="K652" s="14">
        <f t="shared" si="43"/>
        <v>-500</v>
      </c>
      <c r="L652" s="35">
        <v>-500</v>
      </c>
      <c r="M652" t="s">
        <v>4708</v>
      </c>
      <c r="N652" t="s">
        <v>4709</v>
      </c>
      <c r="O652" t="s">
        <v>4710</v>
      </c>
      <c r="P652" s="8">
        <f t="shared" si="40"/>
        <v>8</v>
      </c>
      <c r="Q652" s="14">
        <f t="shared" si="41"/>
        <v>150</v>
      </c>
      <c r="R652" s="14">
        <f t="shared" si="42"/>
        <v>150</v>
      </c>
    </row>
    <row r="653" spans="1:18" ht="12.95" customHeight="1" outlineLevel="2" x14ac:dyDescent="0.2">
      <c r="A653" t="s">
        <v>803</v>
      </c>
      <c r="B653" t="s">
        <v>813</v>
      </c>
      <c r="C653" t="s">
        <v>814</v>
      </c>
      <c r="D653" t="s">
        <v>822</v>
      </c>
      <c r="E653" s="34">
        <v>41206</v>
      </c>
      <c r="F653" s="34">
        <v>41214</v>
      </c>
      <c r="G653">
        <v>600</v>
      </c>
      <c r="H653">
        <v>600</v>
      </c>
      <c r="I653">
        <v>0</v>
      </c>
      <c r="J653">
        <v>0</v>
      </c>
      <c r="K653" s="14">
        <f t="shared" si="43"/>
        <v>-450</v>
      </c>
      <c r="L653" s="35">
        <v>-450</v>
      </c>
      <c r="M653" t="s">
        <v>4708</v>
      </c>
      <c r="N653" t="s">
        <v>4709</v>
      </c>
      <c r="O653" t="s">
        <v>4710</v>
      </c>
      <c r="P653" s="8">
        <f t="shared" si="40"/>
        <v>7</v>
      </c>
      <c r="Q653" s="14">
        <f t="shared" si="41"/>
        <v>150</v>
      </c>
      <c r="R653" s="14">
        <f t="shared" si="42"/>
        <v>150</v>
      </c>
    </row>
    <row r="654" spans="1:18" ht="12.95" customHeight="1" outlineLevel="2" x14ac:dyDescent="0.2">
      <c r="A654" t="s">
        <v>803</v>
      </c>
      <c r="B654" t="s">
        <v>813</v>
      </c>
      <c r="C654" t="s">
        <v>814</v>
      </c>
      <c r="D654" t="s">
        <v>823</v>
      </c>
      <c r="E654" s="34">
        <v>41206</v>
      </c>
      <c r="F654" s="34">
        <v>41214</v>
      </c>
      <c r="G654">
        <v>650</v>
      </c>
      <c r="H654">
        <v>650</v>
      </c>
      <c r="I654">
        <v>0</v>
      </c>
      <c r="J654">
        <v>0</v>
      </c>
      <c r="K654" s="14">
        <f t="shared" si="43"/>
        <v>-600</v>
      </c>
      <c r="L654" s="35">
        <v>-600</v>
      </c>
      <c r="M654" t="s">
        <v>4708</v>
      </c>
      <c r="N654" t="s">
        <v>4709</v>
      </c>
      <c r="O654" t="s">
        <v>4710</v>
      </c>
      <c r="P654" s="8">
        <f t="shared" si="40"/>
        <v>7</v>
      </c>
      <c r="Q654" s="14">
        <f t="shared" si="41"/>
        <v>50</v>
      </c>
      <c r="R654" s="14">
        <f t="shared" si="42"/>
        <v>50</v>
      </c>
    </row>
    <row r="655" spans="1:18" ht="12.95" customHeight="1" outlineLevel="2" x14ac:dyDescent="0.2">
      <c r="A655" t="s">
        <v>803</v>
      </c>
      <c r="B655" t="s">
        <v>813</v>
      </c>
      <c r="C655" t="s">
        <v>814</v>
      </c>
      <c r="D655" t="s">
        <v>824</v>
      </c>
      <c r="E655" s="34">
        <v>41205</v>
      </c>
      <c r="F655" s="34">
        <v>41214</v>
      </c>
      <c r="G655">
        <v>750</v>
      </c>
      <c r="H655">
        <v>750</v>
      </c>
      <c r="I655">
        <v>0</v>
      </c>
      <c r="J655">
        <v>0</v>
      </c>
      <c r="K655" s="14">
        <f t="shared" si="43"/>
        <v>-600</v>
      </c>
      <c r="L655" s="35">
        <v>-600</v>
      </c>
      <c r="M655" t="s">
        <v>4708</v>
      </c>
      <c r="N655" t="s">
        <v>4709</v>
      </c>
      <c r="O655" t="s">
        <v>4710</v>
      </c>
      <c r="P655" s="8">
        <f t="shared" si="40"/>
        <v>8</v>
      </c>
      <c r="Q655" s="14">
        <f t="shared" si="41"/>
        <v>150</v>
      </c>
      <c r="R655" s="14">
        <f t="shared" si="42"/>
        <v>150</v>
      </c>
    </row>
    <row r="656" spans="1:18" ht="12.95" customHeight="1" outlineLevel="2" x14ac:dyDescent="0.2">
      <c r="A656" t="s">
        <v>803</v>
      </c>
      <c r="B656" t="s">
        <v>813</v>
      </c>
      <c r="C656" t="s">
        <v>814</v>
      </c>
      <c r="D656" t="s">
        <v>825</v>
      </c>
      <c r="E656" s="34">
        <v>41206</v>
      </c>
      <c r="F656" s="34">
        <v>41214</v>
      </c>
      <c r="G656">
        <v>900</v>
      </c>
      <c r="H656">
        <v>900</v>
      </c>
      <c r="I656">
        <v>0</v>
      </c>
      <c r="J656">
        <v>0</v>
      </c>
      <c r="K656" s="14">
        <f t="shared" si="43"/>
        <v>-700</v>
      </c>
      <c r="L656" s="35">
        <v>-700</v>
      </c>
      <c r="M656" t="s">
        <v>4708</v>
      </c>
      <c r="N656" t="s">
        <v>4709</v>
      </c>
      <c r="O656" t="s">
        <v>4710</v>
      </c>
      <c r="P656" s="8">
        <f t="shared" si="40"/>
        <v>7</v>
      </c>
      <c r="Q656" s="14">
        <f t="shared" si="41"/>
        <v>200</v>
      </c>
      <c r="R656" s="14">
        <f t="shared" si="42"/>
        <v>200</v>
      </c>
    </row>
    <row r="657" spans="1:18" ht="12.95" customHeight="1" outlineLevel="2" x14ac:dyDescent="0.2">
      <c r="A657" t="s">
        <v>803</v>
      </c>
      <c r="B657" t="s">
        <v>813</v>
      </c>
      <c r="C657" t="s">
        <v>814</v>
      </c>
      <c r="D657" t="s">
        <v>826</v>
      </c>
      <c r="E657" s="34">
        <v>41208</v>
      </c>
      <c r="F657" s="34">
        <v>41214</v>
      </c>
      <c r="G657">
        <v>875</v>
      </c>
      <c r="H657">
        <v>875</v>
      </c>
      <c r="I657">
        <v>0</v>
      </c>
      <c r="J657">
        <v>0</v>
      </c>
      <c r="K657" s="14">
        <f t="shared" si="43"/>
        <v>-700</v>
      </c>
      <c r="L657" s="35">
        <v>-700</v>
      </c>
      <c r="M657" t="s">
        <v>4708</v>
      </c>
      <c r="N657" t="s">
        <v>4709</v>
      </c>
      <c r="O657" t="s">
        <v>4710</v>
      </c>
      <c r="P657" s="8">
        <f t="shared" ref="P657:P721" si="44">DAYS360(E657,F657)</f>
        <v>5</v>
      </c>
      <c r="Q657" s="14">
        <f t="shared" ref="Q657:Q721" si="45">H657+K657</f>
        <v>175</v>
      </c>
      <c r="R657" s="14">
        <f t="shared" ref="R657:R721" si="46">IF(P657&lt;=70,H657+L657,IF(H657+L657&lt;0,H657+L657,0))</f>
        <v>175</v>
      </c>
    </row>
    <row r="658" spans="1:18" ht="12.95" customHeight="1" outlineLevel="2" x14ac:dyDescent="0.2">
      <c r="A658" t="s">
        <v>803</v>
      </c>
      <c r="B658" t="s">
        <v>813</v>
      </c>
      <c r="C658" t="s">
        <v>814</v>
      </c>
      <c r="D658" t="s">
        <v>827</v>
      </c>
      <c r="E658" s="34">
        <v>41208</v>
      </c>
      <c r="F658" s="34">
        <v>41214</v>
      </c>
      <c r="G658">
        <v>1400</v>
      </c>
      <c r="H658">
        <v>1400</v>
      </c>
      <c r="I658">
        <v>0</v>
      </c>
      <c r="J658">
        <v>0</v>
      </c>
      <c r="K658" s="14">
        <f t="shared" si="43"/>
        <v>-820</v>
      </c>
      <c r="L658" s="35">
        <v>-820</v>
      </c>
      <c r="M658" t="s">
        <v>4708</v>
      </c>
      <c r="N658" t="s">
        <v>4709</v>
      </c>
      <c r="O658" t="s">
        <v>4710</v>
      </c>
      <c r="P658" s="8">
        <f t="shared" si="44"/>
        <v>5</v>
      </c>
      <c r="Q658" s="14">
        <f t="shared" si="45"/>
        <v>580</v>
      </c>
      <c r="R658" s="14">
        <f t="shared" si="46"/>
        <v>580</v>
      </c>
    </row>
    <row r="659" spans="1:18" ht="12.95" customHeight="1" outlineLevel="2" x14ac:dyDescent="0.2">
      <c r="A659" t="s">
        <v>803</v>
      </c>
      <c r="B659" t="s">
        <v>813</v>
      </c>
      <c r="C659" t="s">
        <v>814</v>
      </c>
      <c r="D659" t="s">
        <v>828</v>
      </c>
      <c r="E659" s="34">
        <v>41208</v>
      </c>
      <c r="F659" s="34">
        <v>41214</v>
      </c>
      <c r="G659">
        <v>550</v>
      </c>
      <c r="H659">
        <v>550</v>
      </c>
      <c r="I659">
        <v>0</v>
      </c>
      <c r="J659">
        <v>0</v>
      </c>
      <c r="K659" s="14">
        <f t="shared" si="43"/>
        <v>-450</v>
      </c>
      <c r="L659" s="35">
        <v>-450</v>
      </c>
      <c r="M659" t="s">
        <v>4708</v>
      </c>
      <c r="N659" t="s">
        <v>4709</v>
      </c>
      <c r="O659" t="s">
        <v>4710</v>
      </c>
      <c r="P659" s="8">
        <f t="shared" si="44"/>
        <v>5</v>
      </c>
      <c r="Q659" s="14">
        <f t="shared" si="45"/>
        <v>100</v>
      </c>
      <c r="R659" s="14">
        <f t="shared" si="46"/>
        <v>100</v>
      </c>
    </row>
    <row r="660" spans="1:18" ht="12.95" customHeight="1" outlineLevel="2" x14ac:dyDescent="0.2">
      <c r="A660" t="s">
        <v>803</v>
      </c>
      <c r="B660" t="s">
        <v>813</v>
      </c>
      <c r="C660" t="s">
        <v>814</v>
      </c>
      <c r="D660" t="s">
        <v>829</v>
      </c>
      <c r="E660" s="34">
        <v>41218</v>
      </c>
      <c r="F660" s="34">
        <v>41228</v>
      </c>
      <c r="G660">
        <v>750</v>
      </c>
      <c r="H660">
        <v>750</v>
      </c>
      <c r="I660">
        <v>0</v>
      </c>
      <c r="J660">
        <v>0</v>
      </c>
      <c r="K660" s="14">
        <f t="shared" si="43"/>
        <v>-600</v>
      </c>
      <c r="L660" s="35">
        <v>-600</v>
      </c>
      <c r="M660" t="s">
        <v>4708</v>
      </c>
      <c r="N660" t="s">
        <v>4709</v>
      </c>
      <c r="O660" t="s">
        <v>4710</v>
      </c>
      <c r="P660" s="8">
        <f t="shared" si="44"/>
        <v>10</v>
      </c>
      <c r="Q660" s="14">
        <f t="shared" si="45"/>
        <v>150</v>
      </c>
      <c r="R660" s="14">
        <f t="shared" si="46"/>
        <v>150</v>
      </c>
    </row>
    <row r="661" spans="1:18" ht="12.95" customHeight="1" outlineLevel="2" x14ac:dyDescent="0.2">
      <c r="A661" t="s">
        <v>803</v>
      </c>
      <c r="B661" t="s">
        <v>813</v>
      </c>
      <c r="C661" t="s">
        <v>814</v>
      </c>
      <c r="D661" t="s">
        <v>830</v>
      </c>
      <c r="E661" s="34">
        <v>41218</v>
      </c>
      <c r="F661" s="34">
        <v>41228</v>
      </c>
      <c r="G661">
        <v>1050</v>
      </c>
      <c r="H661">
        <v>1050</v>
      </c>
      <c r="I661">
        <v>0</v>
      </c>
      <c r="J661">
        <v>0</v>
      </c>
      <c r="K661" s="14">
        <f t="shared" si="43"/>
        <v>-900</v>
      </c>
      <c r="L661" s="35">
        <v>-900</v>
      </c>
      <c r="M661" t="s">
        <v>4708</v>
      </c>
      <c r="N661" t="s">
        <v>4709</v>
      </c>
      <c r="O661" t="s">
        <v>4710</v>
      </c>
      <c r="P661" s="8">
        <f t="shared" si="44"/>
        <v>10</v>
      </c>
      <c r="Q661" s="14">
        <f t="shared" si="45"/>
        <v>150</v>
      </c>
      <c r="R661" s="14">
        <f t="shared" si="46"/>
        <v>150</v>
      </c>
    </row>
    <row r="662" spans="1:18" ht="12.95" customHeight="1" outlineLevel="2" x14ac:dyDescent="0.2">
      <c r="A662" t="s">
        <v>803</v>
      </c>
      <c r="B662" t="s">
        <v>813</v>
      </c>
      <c r="C662" t="s">
        <v>814</v>
      </c>
      <c r="D662" t="s">
        <v>831</v>
      </c>
      <c r="E662" s="34">
        <v>41218</v>
      </c>
      <c r="F662" s="34">
        <v>41228</v>
      </c>
      <c r="G662">
        <v>1500</v>
      </c>
      <c r="H662">
        <v>1500</v>
      </c>
      <c r="I662">
        <v>0</v>
      </c>
      <c r="J662">
        <v>0</v>
      </c>
      <c r="K662" s="14">
        <f t="shared" si="43"/>
        <v>-1300</v>
      </c>
      <c r="L662" s="35">
        <v>-1300</v>
      </c>
      <c r="M662" t="s">
        <v>4708</v>
      </c>
      <c r="N662" t="s">
        <v>4709</v>
      </c>
      <c r="O662" t="s">
        <v>4710</v>
      </c>
      <c r="P662" s="8">
        <f t="shared" si="44"/>
        <v>10</v>
      </c>
      <c r="Q662" s="14">
        <f t="shared" si="45"/>
        <v>200</v>
      </c>
      <c r="R662" s="14">
        <f t="shared" si="46"/>
        <v>200</v>
      </c>
    </row>
    <row r="663" spans="1:18" ht="12.95" customHeight="1" outlineLevel="2" x14ac:dyDescent="0.2">
      <c r="A663" t="s">
        <v>803</v>
      </c>
      <c r="B663" t="s">
        <v>813</v>
      </c>
      <c r="C663" t="s">
        <v>814</v>
      </c>
      <c r="D663" t="s">
        <v>832</v>
      </c>
      <c r="E663" s="34">
        <v>41221</v>
      </c>
      <c r="F663" s="34">
        <v>41239</v>
      </c>
      <c r="G663">
        <v>1100</v>
      </c>
      <c r="H663">
        <v>1100</v>
      </c>
      <c r="I663">
        <v>0</v>
      </c>
      <c r="J663">
        <v>0</v>
      </c>
      <c r="K663" s="14">
        <f t="shared" si="43"/>
        <v>-1000</v>
      </c>
      <c r="L663" s="35">
        <v>-1000</v>
      </c>
      <c r="M663" t="s">
        <v>4708</v>
      </c>
      <c r="N663" t="s">
        <v>4709</v>
      </c>
      <c r="O663" t="s">
        <v>4710</v>
      </c>
      <c r="P663" s="8">
        <f t="shared" si="44"/>
        <v>18</v>
      </c>
      <c r="Q663" s="14">
        <f t="shared" si="45"/>
        <v>100</v>
      </c>
      <c r="R663" s="14">
        <f t="shared" si="46"/>
        <v>100</v>
      </c>
    </row>
    <row r="664" spans="1:18" ht="12.95" customHeight="1" outlineLevel="2" x14ac:dyDescent="0.2">
      <c r="A664" t="s">
        <v>803</v>
      </c>
      <c r="B664" t="s">
        <v>813</v>
      </c>
      <c r="C664" t="s">
        <v>814</v>
      </c>
      <c r="D664" t="s">
        <v>833</v>
      </c>
      <c r="E664" s="34">
        <v>41225</v>
      </c>
      <c r="F664" s="34">
        <v>41239</v>
      </c>
      <c r="G664">
        <v>1450</v>
      </c>
      <c r="H664">
        <v>1450</v>
      </c>
      <c r="I664">
        <v>0</v>
      </c>
      <c r="J664">
        <v>0</v>
      </c>
      <c r="K664" s="14">
        <f t="shared" si="43"/>
        <v>-1150</v>
      </c>
      <c r="L664" s="35">
        <v>-1150</v>
      </c>
      <c r="M664" t="s">
        <v>4708</v>
      </c>
      <c r="N664" t="s">
        <v>4709</v>
      </c>
      <c r="O664" t="s">
        <v>4710</v>
      </c>
      <c r="P664" s="8">
        <f t="shared" si="44"/>
        <v>14</v>
      </c>
      <c r="Q664" s="14">
        <f t="shared" si="45"/>
        <v>300</v>
      </c>
      <c r="R664" s="14">
        <f t="shared" si="46"/>
        <v>300</v>
      </c>
    </row>
    <row r="665" spans="1:18" ht="12.95" customHeight="1" outlineLevel="2" x14ac:dyDescent="0.2">
      <c r="A665" t="s">
        <v>803</v>
      </c>
      <c r="B665" t="s">
        <v>813</v>
      </c>
      <c r="C665" t="s">
        <v>814</v>
      </c>
      <c r="D665" t="s">
        <v>834</v>
      </c>
      <c r="E665" s="34">
        <v>41225</v>
      </c>
      <c r="F665" s="34">
        <v>41239</v>
      </c>
      <c r="G665">
        <v>1200</v>
      </c>
      <c r="H665">
        <v>1200</v>
      </c>
      <c r="I665">
        <v>0</v>
      </c>
      <c r="J665">
        <v>0</v>
      </c>
      <c r="K665" s="14">
        <f t="shared" si="43"/>
        <v>-800</v>
      </c>
      <c r="L665" s="35">
        <v>-800</v>
      </c>
      <c r="M665" t="s">
        <v>4708</v>
      </c>
      <c r="N665" t="s">
        <v>4709</v>
      </c>
      <c r="O665" t="s">
        <v>4710</v>
      </c>
      <c r="P665" s="8">
        <f t="shared" si="44"/>
        <v>14</v>
      </c>
      <c r="Q665" s="14">
        <f t="shared" si="45"/>
        <v>400</v>
      </c>
      <c r="R665" s="14">
        <f t="shared" si="46"/>
        <v>400</v>
      </c>
    </row>
    <row r="666" spans="1:18" ht="12.95" customHeight="1" outlineLevel="2" x14ac:dyDescent="0.2">
      <c r="A666" t="s">
        <v>803</v>
      </c>
      <c r="B666" t="s">
        <v>813</v>
      </c>
      <c r="C666" t="s">
        <v>814</v>
      </c>
      <c r="D666" t="s">
        <v>835</v>
      </c>
      <c r="E666" s="34">
        <v>41222</v>
      </c>
      <c r="F666" s="34">
        <v>41239</v>
      </c>
      <c r="G666">
        <v>700</v>
      </c>
      <c r="H666">
        <v>700</v>
      </c>
      <c r="I666">
        <v>0</v>
      </c>
      <c r="J666">
        <v>0</v>
      </c>
      <c r="K666" s="14">
        <f t="shared" si="43"/>
        <v>-625</v>
      </c>
      <c r="L666" s="35">
        <v>-625</v>
      </c>
      <c r="M666" t="s">
        <v>4708</v>
      </c>
      <c r="N666" t="s">
        <v>4709</v>
      </c>
      <c r="O666" t="s">
        <v>4710</v>
      </c>
      <c r="P666" s="8">
        <f t="shared" si="44"/>
        <v>17</v>
      </c>
      <c r="Q666" s="14">
        <f t="shared" si="45"/>
        <v>75</v>
      </c>
      <c r="R666" s="14">
        <f t="shared" si="46"/>
        <v>75</v>
      </c>
    </row>
    <row r="667" spans="1:18" ht="12.95" customHeight="1" outlineLevel="2" x14ac:dyDescent="0.2">
      <c r="A667" t="s">
        <v>803</v>
      </c>
      <c r="B667" t="s">
        <v>813</v>
      </c>
      <c r="C667" t="s">
        <v>814</v>
      </c>
      <c r="D667" t="s">
        <v>836</v>
      </c>
      <c r="E667" s="34">
        <v>41220</v>
      </c>
      <c r="F667" s="34">
        <v>41228</v>
      </c>
      <c r="G667">
        <v>550</v>
      </c>
      <c r="H667">
        <v>550</v>
      </c>
      <c r="I667">
        <v>0</v>
      </c>
      <c r="J667">
        <v>0</v>
      </c>
      <c r="K667" s="14">
        <f t="shared" si="43"/>
        <v>-400</v>
      </c>
      <c r="L667" s="35">
        <v>-400</v>
      </c>
      <c r="M667" t="s">
        <v>4708</v>
      </c>
      <c r="N667" t="s">
        <v>4709</v>
      </c>
      <c r="O667" t="s">
        <v>4710</v>
      </c>
      <c r="P667" s="8">
        <f t="shared" si="44"/>
        <v>8</v>
      </c>
      <c r="Q667" s="14">
        <f t="shared" si="45"/>
        <v>150</v>
      </c>
      <c r="R667" s="14">
        <f t="shared" si="46"/>
        <v>150</v>
      </c>
    </row>
    <row r="668" spans="1:18" ht="12.95" customHeight="1" outlineLevel="2" x14ac:dyDescent="0.2">
      <c r="A668" t="s">
        <v>803</v>
      </c>
      <c r="B668" t="s">
        <v>813</v>
      </c>
      <c r="C668" t="s">
        <v>814</v>
      </c>
      <c r="D668" t="s">
        <v>837</v>
      </c>
      <c r="E668" s="34">
        <v>41219</v>
      </c>
      <c r="F668" s="34">
        <v>41228</v>
      </c>
      <c r="G668">
        <v>750</v>
      </c>
      <c r="H668">
        <v>750</v>
      </c>
      <c r="I668">
        <v>0</v>
      </c>
      <c r="J668">
        <v>0</v>
      </c>
      <c r="K668" s="14">
        <f t="shared" si="43"/>
        <v>-700</v>
      </c>
      <c r="L668" s="35">
        <v>-700</v>
      </c>
      <c r="M668" t="s">
        <v>4708</v>
      </c>
      <c r="N668" t="s">
        <v>4709</v>
      </c>
      <c r="O668" t="s">
        <v>4710</v>
      </c>
      <c r="P668" s="8">
        <f t="shared" si="44"/>
        <v>9</v>
      </c>
      <c r="Q668" s="14">
        <f t="shared" si="45"/>
        <v>50</v>
      </c>
      <c r="R668" s="14">
        <f t="shared" si="46"/>
        <v>50</v>
      </c>
    </row>
    <row r="669" spans="1:18" ht="12.95" customHeight="1" outlineLevel="2" x14ac:dyDescent="0.2">
      <c r="A669" t="s">
        <v>803</v>
      </c>
      <c r="B669" t="s">
        <v>813</v>
      </c>
      <c r="C669" t="s">
        <v>814</v>
      </c>
      <c r="D669" t="s">
        <v>838</v>
      </c>
      <c r="E669" s="34">
        <v>41228</v>
      </c>
      <c r="F669" s="34">
        <v>41239</v>
      </c>
      <c r="G669">
        <v>1350</v>
      </c>
      <c r="H669">
        <v>1350</v>
      </c>
      <c r="I669">
        <v>0</v>
      </c>
      <c r="J669">
        <v>0</v>
      </c>
      <c r="K669" s="14">
        <f t="shared" si="43"/>
        <v>-1200</v>
      </c>
      <c r="L669" s="35">
        <v>-1200</v>
      </c>
      <c r="M669" t="s">
        <v>4708</v>
      </c>
      <c r="N669" t="s">
        <v>4709</v>
      </c>
      <c r="O669" t="s">
        <v>4710</v>
      </c>
      <c r="P669" s="8">
        <f t="shared" si="44"/>
        <v>11</v>
      </c>
      <c r="Q669" s="14">
        <f t="shared" si="45"/>
        <v>150</v>
      </c>
      <c r="R669" s="14">
        <f t="shared" si="46"/>
        <v>150</v>
      </c>
    </row>
    <row r="670" spans="1:18" ht="12.95" customHeight="1" outlineLevel="2" x14ac:dyDescent="0.2">
      <c r="A670" t="s">
        <v>803</v>
      </c>
      <c r="B670" t="s">
        <v>813</v>
      </c>
      <c r="C670" t="s">
        <v>814</v>
      </c>
      <c r="D670" t="s">
        <v>839</v>
      </c>
      <c r="E670" s="34">
        <v>41227</v>
      </c>
      <c r="F670" s="34">
        <v>41239</v>
      </c>
      <c r="G670">
        <v>450</v>
      </c>
      <c r="H670">
        <v>450</v>
      </c>
      <c r="I670">
        <v>0</v>
      </c>
      <c r="J670">
        <v>0</v>
      </c>
      <c r="K670" s="14">
        <f t="shared" si="43"/>
        <v>-425</v>
      </c>
      <c r="L670" s="35">
        <v>-425</v>
      </c>
      <c r="M670" t="s">
        <v>4708</v>
      </c>
      <c r="N670" t="s">
        <v>4709</v>
      </c>
      <c r="O670" t="s">
        <v>4710</v>
      </c>
      <c r="P670" s="8">
        <f t="shared" si="44"/>
        <v>12</v>
      </c>
      <c r="Q670" s="14">
        <f t="shared" si="45"/>
        <v>25</v>
      </c>
      <c r="R670" s="14">
        <f t="shared" si="46"/>
        <v>25</v>
      </c>
    </row>
    <row r="671" spans="1:18" ht="12.95" customHeight="1" outlineLevel="2" x14ac:dyDescent="0.2">
      <c r="A671" t="s">
        <v>803</v>
      </c>
      <c r="B671" t="s">
        <v>813</v>
      </c>
      <c r="C671" t="s">
        <v>814</v>
      </c>
      <c r="D671" t="s">
        <v>840</v>
      </c>
      <c r="E671" s="34">
        <v>41228</v>
      </c>
      <c r="F671" s="34">
        <v>41239</v>
      </c>
      <c r="G671">
        <v>750</v>
      </c>
      <c r="H671">
        <v>750</v>
      </c>
      <c r="I671">
        <v>0</v>
      </c>
      <c r="J671">
        <v>0</v>
      </c>
      <c r="K671" s="14">
        <f t="shared" si="43"/>
        <v>-650</v>
      </c>
      <c r="L671" s="35">
        <v>-650</v>
      </c>
      <c r="M671" t="s">
        <v>4708</v>
      </c>
      <c r="N671" t="s">
        <v>4709</v>
      </c>
      <c r="O671" t="s">
        <v>4710</v>
      </c>
      <c r="P671" s="8">
        <f t="shared" si="44"/>
        <v>11</v>
      </c>
      <c r="Q671" s="14">
        <f t="shared" si="45"/>
        <v>100</v>
      </c>
      <c r="R671" s="14">
        <f t="shared" si="46"/>
        <v>100</v>
      </c>
    </row>
    <row r="672" spans="1:18" ht="12.95" customHeight="1" outlineLevel="2" x14ac:dyDescent="0.2">
      <c r="A672" t="s">
        <v>803</v>
      </c>
      <c r="B672" t="s">
        <v>841</v>
      </c>
      <c r="C672" t="s">
        <v>842</v>
      </c>
      <c r="D672" t="s">
        <v>843</v>
      </c>
      <c r="E672" s="34">
        <v>41221</v>
      </c>
      <c r="F672" s="34">
        <v>41234</v>
      </c>
      <c r="G672">
        <v>825</v>
      </c>
      <c r="H672">
        <v>825</v>
      </c>
      <c r="I672">
        <v>0</v>
      </c>
      <c r="J672">
        <v>0</v>
      </c>
      <c r="K672" s="14">
        <f t="shared" si="43"/>
        <v>-600</v>
      </c>
      <c r="L672" s="35">
        <v>-600</v>
      </c>
      <c r="M672" t="s">
        <v>4708</v>
      </c>
      <c r="N672" t="s">
        <v>4709</v>
      </c>
      <c r="O672" t="s">
        <v>4710</v>
      </c>
      <c r="P672" s="8">
        <f t="shared" si="44"/>
        <v>13</v>
      </c>
      <c r="Q672" s="14">
        <f t="shared" si="45"/>
        <v>225</v>
      </c>
      <c r="R672" s="14">
        <f t="shared" si="46"/>
        <v>225</v>
      </c>
    </row>
    <row r="673" spans="1:18" ht="12.95" customHeight="1" outlineLevel="2" x14ac:dyDescent="0.2">
      <c r="A673" t="s">
        <v>803</v>
      </c>
      <c r="B673" t="s">
        <v>841</v>
      </c>
      <c r="C673" t="s">
        <v>842</v>
      </c>
      <c r="D673" t="s">
        <v>844</v>
      </c>
      <c r="E673" s="34">
        <v>41229</v>
      </c>
      <c r="F673" s="34">
        <v>41239</v>
      </c>
      <c r="G673">
        <v>1950</v>
      </c>
      <c r="H673">
        <v>1950</v>
      </c>
      <c r="I673">
        <v>0</v>
      </c>
      <c r="J673">
        <v>0</v>
      </c>
      <c r="K673" s="14">
        <f t="shared" si="43"/>
        <v>-1600</v>
      </c>
      <c r="L673" s="35">
        <v>-1600</v>
      </c>
      <c r="M673" t="s">
        <v>4708</v>
      </c>
      <c r="N673" t="s">
        <v>4709</v>
      </c>
      <c r="O673" t="s">
        <v>4710</v>
      </c>
      <c r="P673" s="8">
        <f t="shared" si="44"/>
        <v>10</v>
      </c>
      <c r="Q673" s="14">
        <f t="shared" si="45"/>
        <v>350</v>
      </c>
      <c r="R673" s="14">
        <f t="shared" si="46"/>
        <v>350</v>
      </c>
    </row>
    <row r="674" spans="1:18" ht="12.95" customHeight="1" outlineLevel="1" x14ac:dyDescent="0.2">
      <c r="A674" s="36" t="s">
        <v>4718</v>
      </c>
      <c r="B674"/>
      <c r="C674"/>
      <c r="D674"/>
      <c r="E674" s="34"/>
      <c r="F674" s="34"/>
      <c r="G674">
        <f>SUBTOTAL(9,G641:G673)</f>
        <v>33150</v>
      </c>
      <c r="H674">
        <f>SUBTOTAL(9,H641:H673)</f>
        <v>33150</v>
      </c>
      <c r="I674"/>
      <c r="J674">
        <f>SUBTOTAL(9,J641:J673)</f>
        <v>0</v>
      </c>
      <c r="K674" s="14">
        <f>SUBTOTAL(9,K641:K673)</f>
        <v>-27797.94</v>
      </c>
      <c r="L674" s="35"/>
      <c r="M674"/>
      <c r="N674"/>
      <c r="O674"/>
      <c r="Q674" s="14">
        <f>SUBTOTAL(9,Q641:Q673)</f>
        <v>5352.0599999999995</v>
      </c>
      <c r="R674" s="14">
        <f>SUBTOTAL(9,R641:R673)</f>
        <v>5352.0599999999995</v>
      </c>
    </row>
    <row r="675" spans="1:18" ht="12.95" customHeight="1" outlineLevel="2" x14ac:dyDescent="0.2">
      <c r="A675" t="s">
        <v>845</v>
      </c>
      <c r="B675" t="s">
        <v>846</v>
      </c>
      <c r="C675" t="s">
        <v>847</v>
      </c>
      <c r="D675" t="s">
        <v>848</v>
      </c>
      <c r="E675" s="34">
        <v>41163</v>
      </c>
      <c r="F675" s="34">
        <v>41218</v>
      </c>
      <c r="G675">
        <v>2250</v>
      </c>
      <c r="H675">
        <v>2250</v>
      </c>
      <c r="I675">
        <v>0</v>
      </c>
      <c r="J675">
        <v>0</v>
      </c>
      <c r="K675" s="14">
        <f t="shared" si="43"/>
        <v>-2000</v>
      </c>
      <c r="L675" s="35">
        <v>-2000</v>
      </c>
      <c r="M675" t="s">
        <v>4708</v>
      </c>
      <c r="N675" t="s">
        <v>4709</v>
      </c>
      <c r="O675" t="s">
        <v>4710</v>
      </c>
      <c r="P675" s="8">
        <f t="shared" si="44"/>
        <v>54</v>
      </c>
      <c r="Q675" s="14">
        <f t="shared" si="45"/>
        <v>250</v>
      </c>
      <c r="R675" s="14">
        <f t="shared" si="46"/>
        <v>250</v>
      </c>
    </row>
    <row r="676" spans="1:18" ht="12.95" customHeight="1" outlineLevel="2" x14ac:dyDescent="0.2">
      <c r="A676" t="s">
        <v>845</v>
      </c>
      <c r="B676" t="s">
        <v>846</v>
      </c>
      <c r="C676" t="s">
        <v>847</v>
      </c>
      <c r="D676" t="s">
        <v>849</v>
      </c>
      <c r="E676" s="34">
        <v>41177</v>
      </c>
      <c r="F676" s="34">
        <v>41228</v>
      </c>
      <c r="G676">
        <v>2045</v>
      </c>
      <c r="H676">
        <v>1805</v>
      </c>
      <c r="I676">
        <v>0</v>
      </c>
      <c r="J676">
        <v>240</v>
      </c>
      <c r="K676" s="14">
        <f t="shared" si="43"/>
        <v>-1717</v>
      </c>
      <c r="L676" s="35">
        <v>-1717</v>
      </c>
      <c r="M676" t="s">
        <v>4708</v>
      </c>
      <c r="N676" t="s">
        <v>4709</v>
      </c>
      <c r="O676" t="s">
        <v>4710</v>
      </c>
      <c r="P676" s="8">
        <f t="shared" si="44"/>
        <v>50</v>
      </c>
      <c r="Q676" s="14">
        <f t="shared" si="45"/>
        <v>88</v>
      </c>
      <c r="R676" s="14">
        <f t="shared" si="46"/>
        <v>88</v>
      </c>
    </row>
    <row r="677" spans="1:18" ht="12.95" customHeight="1" outlineLevel="2" x14ac:dyDescent="0.2">
      <c r="A677" t="s">
        <v>845</v>
      </c>
      <c r="B677" t="s">
        <v>846</v>
      </c>
      <c r="C677" t="s">
        <v>847</v>
      </c>
      <c r="D677" t="s">
        <v>850</v>
      </c>
      <c r="E677" s="34">
        <v>41194</v>
      </c>
      <c r="F677" s="34">
        <v>41243</v>
      </c>
      <c r="G677">
        <v>1375</v>
      </c>
      <c r="H677">
        <v>1375</v>
      </c>
      <c r="I677">
        <v>0</v>
      </c>
      <c r="J677">
        <v>0</v>
      </c>
      <c r="K677" s="14">
        <f t="shared" si="43"/>
        <v>-1200</v>
      </c>
      <c r="L677" s="35">
        <v>-1200</v>
      </c>
      <c r="M677" t="s">
        <v>4708</v>
      </c>
      <c r="N677" t="s">
        <v>4709</v>
      </c>
      <c r="O677" t="s">
        <v>4710</v>
      </c>
      <c r="P677" s="8">
        <f t="shared" si="44"/>
        <v>48</v>
      </c>
      <c r="Q677" s="14">
        <f t="shared" si="45"/>
        <v>175</v>
      </c>
      <c r="R677" s="14">
        <f t="shared" si="46"/>
        <v>175</v>
      </c>
    </row>
    <row r="678" spans="1:18" ht="12.95" customHeight="1" outlineLevel="2" x14ac:dyDescent="0.2">
      <c r="A678" t="s">
        <v>845</v>
      </c>
      <c r="B678" t="s">
        <v>846</v>
      </c>
      <c r="C678" t="s">
        <v>847</v>
      </c>
      <c r="D678" t="s">
        <v>851</v>
      </c>
      <c r="E678" s="34">
        <v>41204</v>
      </c>
      <c r="F678" s="34">
        <v>41243</v>
      </c>
      <c r="G678">
        <v>1600</v>
      </c>
      <c r="H678">
        <v>1600</v>
      </c>
      <c r="I678">
        <v>0</v>
      </c>
      <c r="J678">
        <v>0</v>
      </c>
      <c r="K678" s="14">
        <f t="shared" si="43"/>
        <v>-1400</v>
      </c>
      <c r="L678" s="35">
        <v>-1400</v>
      </c>
      <c r="M678" t="s">
        <v>4708</v>
      </c>
      <c r="N678" t="s">
        <v>4709</v>
      </c>
      <c r="O678" t="s">
        <v>4710</v>
      </c>
      <c r="P678" s="8">
        <f t="shared" si="44"/>
        <v>38</v>
      </c>
      <c r="Q678" s="14">
        <f t="shared" si="45"/>
        <v>200</v>
      </c>
      <c r="R678" s="14">
        <f t="shared" si="46"/>
        <v>200</v>
      </c>
    </row>
    <row r="679" spans="1:18" ht="12.95" customHeight="1" outlineLevel="2" x14ac:dyDescent="0.2">
      <c r="A679" t="s">
        <v>845</v>
      </c>
      <c r="B679" t="s">
        <v>852</v>
      </c>
      <c r="C679" t="s">
        <v>853</v>
      </c>
      <c r="D679" t="s">
        <v>854</v>
      </c>
      <c r="E679" s="34">
        <v>41171</v>
      </c>
      <c r="F679" s="34">
        <v>41218</v>
      </c>
      <c r="G679">
        <v>550</v>
      </c>
      <c r="H679">
        <v>550</v>
      </c>
      <c r="I679">
        <v>0</v>
      </c>
      <c r="J679">
        <v>0</v>
      </c>
      <c r="K679" s="14">
        <f t="shared" si="43"/>
        <v>-500</v>
      </c>
      <c r="L679" s="35">
        <v>-500</v>
      </c>
      <c r="M679" t="s">
        <v>4708</v>
      </c>
      <c r="N679" t="s">
        <v>4709</v>
      </c>
      <c r="O679" t="s">
        <v>4710</v>
      </c>
      <c r="P679" s="8">
        <f t="shared" si="44"/>
        <v>46</v>
      </c>
      <c r="Q679" s="14">
        <f t="shared" si="45"/>
        <v>50</v>
      </c>
      <c r="R679" s="14">
        <f t="shared" si="46"/>
        <v>50</v>
      </c>
    </row>
    <row r="680" spans="1:18" ht="12.95" customHeight="1" outlineLevel="2" x14ac:dyDescent="0.2">
      <c r="A680" t="s">
        <v>845</v>
      </c>
      <c r="B680" t="s">
        <v>852</v>
      </c>
      <c r="C680" t="s">
        <v>853</v>
      </c>
      <c r="D680" t="s">
        <v>855</v>
      </c>
      <c r="E680" s="34">
        <v>41172</v>
      </c>
      <c r="F680" s="34">
        <v>41220</v>
      </c>
      <c r="G680">
        <v>1100</v>
      </c>
      <c r="H680">
        <v>875</v>
      </c>
      <c r="I680">
        <v>0</v>
      </c>
      <c r="J680">
        <v>225</v>
      </c>
      <c r="K680" s="14">
        <f t="shared" si="43"/>
        <v>-1000</v>
      </c>
      <c r="L680" s="35">
        <v>-1000</v>
      </c>
      <c r="M680" t="s">
        <v>4708</v>
      </c>
      <c r="N680" t="s">
        <v>4709</v>
      </c>
      <c r="O680" t="s">
        <v>4710</v>
      </c>
      <c r="P680" s="8">
        <f t="shared" si="44"/>
        <v>47</v>
      </c>
      <c r="Q680" s="14">
        <f t="shared" si="45"/>
        <v>-125</v>
      </c>
      <c r="R680" s="14">
        <f t="shared" si="46"/>
        <v>-125</v>
      </c>
    </row>
    <row r="681" spans="1:18" ht="12.95" customHeight="1" outlineLevel="2" x14ac:dyDescent="0.2">
      <c r="A681" t="s">
        <v>845</v>
      </c>
      <c r="B681" t="s">
        <v>856</v>
      </c>
      <c r="C681" t="s">
        <v>857</v>
      </c>
      <c r="D681" t="s">
        <v>858</v>
      </c>
      <c r="E681" s="34">
        <v>41156</v>
      </c>
      <c r="F681" s="34">
        <v>41218</v>
      </c>
      <c r="G681">
        <v>423</v>
      </c>
      <c r="H681">
        <v>423</v>
      </c>
      <c r="I681">
        <v>0</v>
      </c>
      <c r="J681">
        <v>0</v>
      </c>
      <c r="K681" s="14">
        <f t="shared" si="43"/>
        <v>-359.2</v>
      </c>
      <c r="L681" s="35">
        <v>-359.2</v>
      </c>
      <c r="M681" t="s">
        <v>4708</v>
      </c>
      <c r="N681" t="s">
        <v>4709</v>
      </c>
      <c r="O681" t="s">
        <v>4710</v>
      </c>
      <c r="P681" s="8">
        <f t="shared" si="44"/>
        <v>61</v>
      </c>
      <c r="Q681" s="14">
        <f t="shared" si="45"/>
        <v>63.800000000000011</v>
      </c>
      <c r="R681" s="14">
        <f t="shared" si="46"/>
        <v>63.800000000000011</v>
      </c>
    </row>
    <row r="682" spans="1:18" ht="12.95" customHeight="1" outlineLevel="2" x14ac:dyDescent="0.2">
      <c r="A682" t="s">
        <v>845</v>
      </c>
      <c r="B682" t="s">
        <v>856</v>
      </c>
      <c r="C682" t="s">
        <v>857</v>
      </c>
      <c r="D682" t="s">
        <v>859</v>
      </c>
      <c r="E682" s="34">
        <v>41183</v>
      </c>
      <c r="F682" s="34">
        <v>41215</v>
      </c>
      <c r="G682">
        <v>1250</v>
      </c>
      <c r="H682">
        <v>1250</v>
      </c>
      <c r="I682">
        <v>0</v>
      </c>
      <c r="J682">
        <v>0</v>
      </c>
      <c r="K682" s="14">
        <f t="shared" si="43"/>
        <v>-1100</v>
      </c>
      <c r="L682" s="35">
        <v>-1100</v>
      </c>
      <c r="M682" t="s">
        <v>4708</v>
      </c>
      <c r="N682" t="s">
        <v>4709</v>
      </c>
      <c r="O682" t="s">
        <v>4710</v>
      </c>
      <c r="P682" s="8">
        <f t="shared" si="44"/>
        <v>31</v>
      </c>
      <c r="Q682" s="14">
        <f t="shared" si="45"/>
        <v>150</v>
      </c>
      <c r="R682" s="14">
        <f t="shared" si="46"/>
        <v>150</v>
      </c>
    </row>
    <row r="683" spans="1:18" ht="12.95" customHeight="1" outlineLevel="2" x14ac:dyDescent="0.2">
      <c r="A683" t="s">
        <v>845</v>
      </c>
      <c r="B683" t="s">
        <v>856</v>
      </c>
      <c r="C683" t="s">
        <v>857</v>
      </c>
      <c r="D683" t="s">
        <v>860</v>
      </c>
      <c r="E683" s="34">
        <v>41183</v>
      </c>
      <c r="F683" s="34">
        <v>41215</v>
      </c>
      <c r="G683">
        <v>550</v>
      </c>
      <c r="H683">
        <v>550</v>
      </c>
      <c r="I683">
        <v>0</v>
      </c>
      <c r="J683">
        <v>0</v>
      </c>
      <c r="K683" s="14">
        <f t="shared" si="43"/>
        <v>-475</v>
      </c>
      <c r="L683" s="35">
        <v>-475</v>
      </c>
      <c r="M683" t="s">
        <v>4708</v>
      </c>
      <c r="N683" t="s">
        <v>4709</v>
      </c>
      <c r="O683" t="s">
        <v>4710</v>
      </c>
      <c r="P683" s="8">
        <f t="shared" si="44"/>
        <v>31</v>
      </c>
      <c r="Q683" s="14">
        <f t="shared" si="45"/>
        <v>75</v>
      </c>
      <c r="R683" s="14">
        <f t="shared" si="46"/>
        <v>75</v>
      </c>
    </row>
    <row r="684" spans="1:18" ht="12.95" customHeight="1" outlineLevel="2" x14ac:dyDescent="0.2">
      <c r="A684" t="s">
        <v>845</v>
      </c>
      <c r="B684" t="s">
        <v>856</v>
      </c>
      <c r="C684" t="s">
        <v>857</v>
      </c>
      <c r="D684" t="s">
        <v>861</v>
      </c>
      <c r="E684" s="34">
        <v>41183</v>
      </c>
      <c r="F684" s="34">
        <v>41215</v>
      </c>
      <c r="G684">
        <v>250</v>
      </c>
      <c r="H684">
        <v>250</v>
      </c>
      <c r="I684">
        <v>0</v>
      </c>
      <c r="J684">
        <v>0</v>
      </c>
      <c r="K684" s="14">
        <f t="shared" si="43"/>
        <v>-200</v>
      </c>
      <c r="L684" s="35">
        <v>-200</v>
      </c>
      <c r="M684" t="s">
        <v>4708</v>
      </c>
      <c r="N684" t="s">
        <v>4709</v>
      </c>
      <c r="O684" t="s">
        <v>4710</v>
      </c>
      <c r="P684" s="8">
        <f t="shared" si="44"/>
        <v>31</v>
      </c>
      <c r="Q684" s="14">
        <f t="shared" si="45"/>
        <v>50</v>
      </c>
      <c r="R684" s="14">
        <f t="shared" si="46"/>
        <v>50</v>
      </c>
    </row>
    <row r="685" spans="1:18" ht="12.95" customHeight="1" outlineLevel="2" x14ac:dyDescent="0.2">
      <c r="A685" t="s">
        <v>845</v>
      </c>
      <c r="B685" t="s">
        <v>856</v>
      </c>
      <c r="C685" t="s">
        <v>857</v>
      </c>
      <c r="D685" t="s">
        <v>862</v>
      </c>
      <c r="E685" s="34">
        <v>41190</v>
      </c>
      <c r="F685" s="34">
        <v>41225</v>
      </c>
      <c r="G685">
        <v>300</v>
      </c>
      <c r="H685">
        <v>300</v>
      </c>
      <c r="I685">
        <v>0</v>
      </c>
      <c r="J685">
        <v>0</v>
      </c>
      <c r="K685" s="14">
        <f t="shared" si="43"/>
        <v>-225</v>
      </c>
      <c r="L685" s="35">
        <v>-225</v>
      </c>
      <c r="M685" t="s">
        <v>4708</v>
      </c>
      <c r="N685" t="s">
        <v>4709</v>
      </c>
      <c r="O685" t="s">
        <v>4710</v>
      </c>
      <c r="P685" s="8">
        <f t="shared" si="44"/>
        <v>34</v>
      </c>
      <c r="Q685" s="14">
        <f t="shared" si="45"/>
        <v>75</v>
      </c>
      <c r="R685" s="14">
        <f t="shared" si="46"/>
        <v>75</v>
      </c>
    </row>
    <row r="686" spans="1:18" ht="12.95" customHeight="1" outlineLevel="2" x14ac:dyDescent="0.2">
      <c r="A686" t="s">
        <v>845</v>
      </c>
      <c r="B686" t="s">
        <v>856</v>
      </c>
      <c r="C686" t="s">
        <v>857</v>
      </c>
      <c r="D686" t="s">
        <v>863</v>
      </c>
      <c r="E686" s="34">
        <v>41190</v>
      </c>
      <c r="F686" s="34">
        <v>41225</v>
      </c>
      <c r="G686">
        <v>300</v>
      </c>
      <c r="H686">
        <v>300</v>
      </c>
      <c r="I686">
        <v>0</v>
      </c>
      <c r="J686">
        <v>0</v>
      </c>
      <c r="K686" s="14">
        <f t="shared" si="43"/>
        <v>-225</v>
      </c>
      <c r="L686" s="35">
        <v>-225</v>
      </c>
      <c r="M686" t="s">
        <v>4708</v>
      </c>
      <c r="N686" t="s">
        <v>4709</v>
      </c>
      <c r="O686" t="s">
        <v>4710</v>
      </c>
      <c r="P686" s="8">
        <f t="shared" si="44"/>
        <v>34</v>
      </c>
      <c r="Q686" s="14">
        <f t="shared" si="45"/>
        <v>75</v>
      </c>
      <c r="R686" s="14">
        <f t="shared" si="46"/>
        <v>75</v>
      </c>
    </row>
    <row r="687" spans="1:18" ht="12.95" customHeight="1" outlineLevel="2" x14ac:dyDescent="0.2">
      <c r="A687" t="s">
        <v>845</v>
      </c>
      <c r="B687" t="s">
        <v>856</v>
      </c>
      <c r="C687" t="s">
        <v>857</v>
      </c>
      <c r="D687" t="s">
        <v>864</v>
      </c>
      <c r="E687" s="34">
        <v>41186</v>
      </c>
      <c r="F687" s="34">
        <v>41221</v>
      </c>
      <c r="G687">
        <v>885</v>
      </c>
      <c r="H687">
        <v>885</v>
      </c>
      <c r="I687">
        <v>0</v>
      </c>
      <c r="J687">
        <v>0</v>
      </c>
      <c r="K687" s="14">
        <f t="shared" si="43"/>
        <v>-760</v>
      </c>
      <c r="L687" s="35">
        <v>-760</v>
      </c>
      <c r="M687" t="s">
        <v>4708</v>
      </c>
      <c r="N687" t="s">
        <v>4709</v>
      </c>
      <c r="O687" t="s">
        <v>4710</v>
      </c>
      <c r="P687" s="8">
        <f t="shared" si="44"/>
        <v>34</v>
      </c>
      <c r="Q687" s="14">
        <f t="shared" si="45"/>
        <v>125</v>
      </c>
      <c r="R687" s="14">
        <f t="shared" si="46"/>
        <v>125</v>
      </c>
    </row>
    <row r="688" spans="1:18" ht="12.95" customHeight="1" outlineLevel="2" x14ac:dyDescent="0.2">
      <c r="A688" t="s">
        <v>845</v>
      </c>
      <c r="B688" t="s">
        <v>856</v>
      </c>
      <c r="C688" t="s">
        <v>857</v>
      </c>
      <c r="D688" t="s">
        <v>865</v>
      </c>
      <c r="E688" s="34">
        <v>41190</v>
      </c>
      <c r="F688" s="34">
        <v>41225</v>
      </c>
      <c r="G688">
        <v>300</v>
      </c>
      <c r="H688">
        <v>300</v>
      </c>
      <c r="I688">
        <v>0</v>
      </c>
      <c r="J688">
        <v>0</v>
      </c>
      <c r="K688" s="14">
        <f t="shared" si="43"/>
        <v>-225</v>
      </c>
      <c r="L688" s="35">
        <v>-225</v>
      </c>
      <c r="M688" t="s">
        <v>4708</v>
      </c>
      <c r="N688" t="s">
        <v>4709</v>
      </c>
      <c r="O688" t="s">
        <v>4710</v>
      </c>
      <c r="P688" s="8">
        <f t="shared" si="44"/>
        <v>34</v>
      </c>
      <c r="Q688" s="14">
        <f t="shared" si="45"/>
        <v>75</v>
      </c>
      <c r="R688" s="14">
        <f t="shared" si="46"/>
        <v>75</v>
      </c>
    </row>
    <row r="689" spans="1:18" ht="12.95" customHeight="1" outlineLevel="2" x14ac:dyDescent="0.2">
      <c r="A689" t="s">
        <v>845</v>
      </c>
      <c r="B689" t="s">
        <v>856</v>
      </c>
      <c r="C689" t="s">
        <v>857</v>
      </c>
      <c r="D689" t="s">
        <v>866</v>
      </c>
      <c r="E689" s="34">
        <v>41197</v>
      </c>
      <c r="F689" s="34">
        <v>41229</v>
      </c>
      <c r="G689">
        <v>650</v>
      </c>
      <c r="H689">
        <v>650</v>
      </c>
      <c r="I689">
        <v>0</v>
      </c>
      <c r="J689">
        <v>0</v>
      </c>
      <c r="K689" s="14">
        <f t="shared" si="43"/>
        <v>-500</v>
      </c>
      <c r="L689" s="35">
        <v>-500</v>
      </c>
      <c r="M689" t="s">
        <v>4708</v>
      </c>
      <c r="N689" t="s">
        <v>4709</v>
      </c>
      <c r="O689" t="s">
        <v>4710</v>
      </c>
      <c r="P689" s="8">
        <f t="shared" si="44"/>
        <v>31</v>
      </c>
      <c r="Q689" s="14">
        <f t="shared" si="45"/>
        <v>150</v>
      </c>
      <c r="R689" s="14">
        <f t="shared" si="46"/>
        <v>150</v>
      </c>
    </row>
    <row r="690" spans="1:18" ht="12.95" customHeight="1" outlineLevel="2" x14ac:dyDescent="0.2">
      <c r="A690" t="s">
        <v>845</v>
      </c>
      <c r="B690" t="s">
        <v>856</v>
      </c>
      <c r="C690" t="s">
        <v>857</v>
      </c>
      <c r="D690" t="s">
        <v>867</v>
      </c>
      <c r="E690" s="34">
        <v>41197</v>
      </c>
      <c r="F690" s="34">
        <v>41229</v>
      </c>
      <c r="G690">
        <v>475</v>
      </c>
      <c r="H690">
        <v>475</v>
      </c>
      <c r="I690">
        <v>0</v>
      </c>
      <c r="J690">
        <v>0</v>
      </c>
      <c r="K690" s="14">
        <f t="shared" si="43"/>
        <v>-400</v>
      </c>
      <c r="L690" s="35">
        <v>-400</v>
      </c>
      <c r="M690" t="s">
        <v>4708</v>
      </c>
      <c r="N690" t="s">
        <v>4709</v>
      </c>
      <c r="O690" t="s">
        <v>4710</v>
      </c>
      <c r="P690" s="8">
        <f t="shared" si="44"/>
        <v>31</v>
      </c>
      <c r="Q690" s="14">
        <f t="shared" si="45"/>
        <v>75</v>
      </c>
      <c r="R690" s="14">
        <f t="shared" si="46"/>
        <v>75</v>
      </c>
    </row>
    <row r="691" spans="1:18" ht="12.95" customHeight="1" outlineLevel="2" x14ac:dyDescent="0.2">
      <c r="A691" t="s">
        <v>845</v>
      </c>
      <c r="B691" t="s">
        <v>856</v>
      </c>
      <c r="C691" t="s">
        <v>857</v>
      </c>
      <c r="D691" t="s">
        <v>868</v>
      </c>
      <c r="E691" s="34">
        <v>41199</v>
      </c>
      <c r="F691" s="34">
        <v>41232</v>
      </c>
      <c r="G691">
        <v>350</v>
      </c>
      <c r="H691">
        <v>350</v>
      </c>
      <c r="I691">
        <v>0</v>
      </c>
      <c r="J691">
        <v>0</v>
      </c>
      <c r="K691" s="14">
        <f t="shared" si="43"/>
        <v>-225</v>
      </c>
      <c r="L691" s="35">
        <v>-225</v>
      </c>
      <c r="M691" t="s">
        <v>4708</v>
      </c>
      <c r="N691" t="s">
        <v>4709</v>
      </c>
      <c r="O691" t="s">
        <v>4710</v>
      </c>
      <c r="P691" s="8">
        <f t="shared" si="44"/>
        <v>32</v>
      </c>
      <c r="Q691" s="14">
        <f t="shared" si="45"/>
        <v>125</v>
      </c>
      <c r="R691" s="14">
        <f t="shared" si="46"/>
        <v>125</v>
      </c>
    </row>
    <row r="692" spans="1:18" ht="12.95" customHeight="1" outlineLevel="2" x14ac:dyDescent="0.2">
      <c r="A692" t="s">
        <v>845</v>
      </c>
      <c r="B692" t="s">
        <v>856</v>
      </c>
      <c r="C692" t="s">
        <v>857</v>
      </c>
      <c r="D692" t="s">
        <v>869</v>
      </c>
      <c r="E692" s="34">
        <v>41205</v>
      </c>
      <c r="F692" s="34">
        <v>41243</v>
      </c>
      <c r="G692">
        <v>300</v>
      </c>
      <c r="H692">
        <v>300</v>
      </c>
      <c r="I692">
        <v>0</v>
      </c>
      <c r="J692">
        <v>0</v>
      </c>
      <c r="K692" s="14">
        <f t="shared" si="43"/>
        <v>-225</v>
      </c>
      <c r="L692" s="35">
        <v>-225</v>
      </c>
      <c r="M692" t="s">
        <v>4708</v>
      </c>
      <c r="N692" t="s">
        <v>4709</v>
      </c>
      <c r="O692" t="s">
        <v>4710</v>
      </c>
      <c r="P692" s="8">
        <f t="shared" si="44"/>
        <v>37</v>
      </c>
      <c r="Q692" s="14">
        <f t="shared" si="45"/>
        <v>75</v>
      </c>
      <c r="R692" s="14">
        <f t="shared" si="46"/>
        <v>75</v>
      </c>
    </row>
    <row r="693" spans="1:18" ht="12.95" customHeight="1" outlineLevel="2" x14ac:dyDescent="0.2">
      <c r="A693" t="s">
        <v>845</v>
      </c>
      <c r="B693" t="s">
        <v>856</v>
      </c>
      <c r="C693" t="s">
        <v>857</v>
      </c>
      <c r="D693" t="s">
        <v>870</v>
      </c>
      <c r="E693" s="34">
        <v>41205</v>
      </c>
      <c r="F693" s="34">
        <v>41243</v>
      </c>
      <c r="G693">
        <v>500</v>
      </c>
      <c r="H693">
        <v>500</v>
      </c>
      <c r="I693">
        <v>0</v>
      </c>
      <c r="J693">
        <v>0</v>
      </c>
      <c r="K693" s="14">
        <f t="shared" si="43"/>
        <v>-450</v>
      </c>
      <c r="L693" s="35">
        <v>-450</v>
      </c>
      <c r="M693" t="s">
        <v>4708</v>
      </c>
      <c r="N693" t="s">
        <v>4709</v>
      </c>
      <c r="O693" t="s">
        <v>4710</v>
      </c>
      <c r="P693" s="8">
        <f t="shared" si="44"/>
        <v>37</v>
      </c>
      <c r="Q693" s="14">
        <f t="shared" si="45"/>
        <v>50</v>
      </c>
      <c r="R693" s="14">
        <f t="shared" si="46"/>
        <v>50</v>
      </c>
    </row>
    <row r="694" spans="1:18" ht="12.95" customHeight="1" outlineLevel="2" x14ac:dyDescent="0.2">
      <c r="A694" t="s">
        <v>845</v>
      </c>
      <c r="B694" t="s">
        <v>856</v>
      </c>
      <c r="C694" t="s">
        <v>857</v>
      </c>
      <c r="D694" t="s">
        <v>871</v>
      </c>
      <c r="E694" s="34">
        <v>41208</v>
      </c>
      <c r="F694" s="34">
        <v>41243</v>
      </c>
      <c r="G694">
        <v>400</v>
      </c>
      <c r="H694">
        <v>400</v>
      </c>
      <c r="I694">
        <v>0</v>
      </c>
      <c r="J694">
        <v>0</v>
      </c>
      <c r="K694" s="14">
        <f t="shared" si="43"/>
        <v>-325</v>
      </c>
      <c r="L694" s="35">
        <v>-325</v>
      </c>
      <c r="M694" t="s">
        <v>4708</v>
      </c>
      <c r="N694" t="s">
        <v>4709</v>
      </c>
      <c r="O694" t="s">
        <v>4710</v>
      </c>
      <c r="P694" s="8">
        <f t="shared" si="44"/>
        <v>34</v>
      </c>
      <c r="Q694" s="14">
        <f t="shared" si="45"/>
        <v>75</v>
      </c>
      <c r="R694" s="14">
        <f t="shared" si="46"/>
        <v>75</v>
      </c>
    </row>
    <row r="695" spans="1:18" ht="12.95" customHeight="1" outlineLevel="2" x14ac:dyDescent="0.2">
      <c r="A695" t="s">
        <v>845</v>
      </c>
      <c r="B695" t="s">
        <v>856</v>
      </c>
      <c r="C695" t="s">
        <v>857</v>
      </c>
      <c r="D695" t="s">
        <v>872</v>
      </c>
      <c r="E695" s="34">
        <v>41205</v>
      </c>
      <c r="F695" s="34">
        <v>41243</v>
      </c>
      <c r="G695">
        <v>900</v>
      </c>
      <c r="H695">
        <v>900</v>
      </c>
      <c r="I695">
        <v>0</v>
      </c>
      <c r="J695">
        <v>0</v>
      </c>
      <c r="K695" s="14">
        <f t="shared" si="43"/>
        <v>-750</v>
      </c>
      <c r="L695" s="35">
        <v>-750</v>
      </c>
      <c r="M695" t="s">
        <v>4708</v>
      </c>
      <c r="N695" t="s">
        <v>4709</v>
      </c>
      <c r="O695" t="s">
        <v>4710</v>
      </c>
      <c r="P695" s="8">
        <f t="shared" si="44"/>
        <v>37</v>
      </c>
      <c r="Q695" s="14">
        <f t="shared" si="45"/>
        <v>150</v>
      </c>
      <c r="R695" s="14">
        <f t="shared" si="46"/>
        <v>150</v>
      </c>
    </row>
    <row r="696" spans="1:18" ht="12.95" customHeight="1" outlineLevel="2" x14ac:dyDescent="0.2">
      <c r="A696" t="s">
        <v>845</v>
      </c>
      <c r="B696" t="s">
        <v>856</v>
      </c>
      <c r="C696" t="s">
        <v>857</v>
      </c>
      <c r="D696" t="s">
        <v>873</v>
      </c>
      <c r="E696" s="34">
        <v>41198</v>
      </c>
      <c r="F696" s="34">
        <v>41232</v>
      </c>
      <c r="G696">
        <v>400</v>
      </c>
      <c r="H696">
        <v>400</v>
      </c>
      <c r="I696">
        <v>0</v>
      </c>
      <c r="J696">
        <v>0</v>
      </c>
      <c r="K696" s="14">
        <f t="shared" si="43"/>
        <v>-229.81</v>
      </c>
      <c r="L696" s="35">
        <v>-229.81</v>
      </c>
      <c r="M696" t="s">
        <v>4708</v>
      </c>
      <c r="N696" t="s">
        <v>4709</v>
      </c>
      <c r="O696" t="s">
        <v>4710</v>
      </c>
      <c r="P696" s="8">
        <f t="shared" si="44"/>
        <v>33</v>
      </c>
      <c r="Q696" s="14">
        <f t="shared" si="45"/>
        <v>170.19</v>
      </c>
      <c r="R696" s="14">
        <f t="shared" si="46"/>
        <v>170.19</v>
      </c>
    </row>
    <row r="697" spans="1:18" ht="12.95" customHeight="1" outlineLevel="2" x14ac:dyDescent="0.2">
      <c r="A697" t="s">
        <v>845</v>
      </c>
      <c r="B697" t="s">
        <v>856</v>
      </c>
      <c r="C697" t="s">
        <v>857</v>
      </c>
      <c r="D697" t="s">
        <v>874</v>
      </c>
      <c r="E697" s="34">
        <v>41208</v>
      </c>
      <c r="F697" s="34">
        <v>41243</v>
      </c>
      <c r="G697">
        <v>575</v>
      </c>
      <c r="H697">
        <v>575</v>
      </c>
      <c r="I697">
        <v>0</v>
      </c>
      <c r="J697">
        <v>0</v>
      </c>
      <c r="K697" s="14">
        <f t="shared" si="43"/>
        <v>-500</v>
      </c>
      <c r="L697" s="35">
        <v>-500</v>
      </c>
      <c r="M697" t="s">
        <v>4708</v>
      </c>
      <c r="N697" t="s">
        <v>4709</v>
      </c>
      <c r="O697" t="s">
        <v>4710</v>
      </c>
      <c r="P697" s="8">
        <f t="shared" si="44"/>
        <v>34</v>
      </c>
      <c r="Q697" s="14">
        <f t="shared" si="45"/>
        <v>75</v>
      </c>
      <c r="R697" s="14">
        <f t="shared" si="46"/>
        <v>75</v>
      </c>
    </row>
    <row r="698" spans="1:18" ht="12.95" customHeight="1" outlineLevel="2" x14ac:dyDescent="0.2">
      <c r="A698" t="s">
        <v>845</v>
      </c>
      <c r="B698" t="s">
        <v>856</v>
      </c>
      <c r="C698" t="s">
        <v>857</v>
      </c>
      <c r="D698" t="s">
        <v>875</v>
      </c>
      <c r="E698" s="34">
        <v>41229</v>
      </c>
      <c r="F698" s="34">
        <v>41243</v>
      </c>
      <c r="G698">
        <v>400</v>
      </c>
      <c r="H698">
        <v>400</v>
      </c>
      <c r="I698">
        <v>0</v>
      </c>
      <c r="J698">
        <v>0</v>
      </c>
      <c r="K698" s="14">
        <f t="shared" si="43"/>
        <v>-325</v>
      </c>
      <c r="L698" s="35">
        <v>-325</v>
      </c>
      <c r="M698" t="s">
        <v>4708</v>
      </c>
      <c r="N698" t="s">
        <v>4709</v>
      </c>
      <c r="O698" t="s">
        <v>4710</v>
      </c>
      <c r="P698" s="8">
        <f t="shared" si="44"/>
        <v>14</v>
      </c>
      <c r="Q698" s="14">
        <f t="shared" si="45"/>
        <v>75</v>
      </c>
      <c r="R698" s="14">
        <f t="shared" si="46"/>
        <v>75</v>
      </c>
    </row>
    <row r="699" spans="1:18" ht="12.95" customHeight="1" outlineLevel="2" x14ac:dyDescent="0.2">
      <c r="A699" t="s">
        <v>845</v>
      </c>
      <c r="B699" t="s">
        <v>876</v>
      </c>
      <c r="C699" t="s">
        <v>877</v>
      </c>
      <c r="D699" t="s">
        <v>878</v>
      </c>
      <c r="E699" s="34">
        <v>41197</v>
      </c>
      <c r="F699" s="34">
        <v>41218</v>
      </c>
      <c r="G699">
        <v>765</v>
      </c>
      <c r="H699">
        <v>765</v>
      </c>
      <c r="I699">
        <v>0</v>
      </c>
      <c r="J699">
        <v>0</v>
      </c>
      <c r="K699" s="14">
        <f t="shared" si="43"/>
        <v>-625</v>
      </c>
      <c r="L699" s="35">
        <v>-625</v>
      </c>
      <c r="M699" t="s">
        <v>4708</v>
      </c>
      <c r="N699" t="s">
        <v>4709</v>
      </c>
      <c r="O699" t="s">
        <v>4710</v>
      </c>
      <c r="P699" s="8">
        <f t="shared" si="44"/>
        <v>20</v>
      </c>
      <c r="Q699" s="14">
        <f t="shared" si="45"/>
        <v>140</v>
      </c>
      <c r="R699" s="14">
        <f t="shared" si="46"/>
        <v>140</v>
      </c>
    </row>
    <row r="700" spans="1:18" ht="12.95" customHeight="1" outlineLevel="2" x14ac:dyDescent="0.2">
      <c r="A700" t="s">
        <v>845</v>
      </c>
      <c r="B700" t="s">
        <v>879</v>
      </c>
      <c r="C700" t="s">
        <v>880</v>
      </c>
      <c r="D700" t="s">
        <v>881</v>
      </c>
      <c r="E700" s="34">
        <v>41158</v>
      </c>
      <c r="F700" s="34">
        <v>41218</v>
      </c>
      <c r="G700">
        <v>3015.93</v>
      </c>
      <c r="H700">
        <v>3015.93</v>
      </c>
      <c r="I700">
        <v>0</v>
      </c>
      <c r="J700">
        <v>0</v>
      </c>
      <c r="K700" s="14">
        <f t="shared" si="43"/>
        <v>-2400</v>
      </c>
      <c r="L700" s="35">
        <v>-2400</v>
      </c>
      <c r="M700" t="s">
        <v>4708</v>
      </c>
      <c r="N700" t="s">
        <v>4709</v>
      </c>
      <c r="O700" t="s">
        <v>4710</v>
      </c>
      <c r="P700" s="8">
        <f t="shared" si="44"/>
        <v>59</v>
      </c>
      <c r="Q700" s="14">
        <f t="shared" si="45"/>
        <v>615.92999999999984</v>
      </c>
      <c r="R700" s="14">
        <f t="shared" si="46"/>
        <v>615.92999999999984</v>
      </c>
    </row>
    <row r="701" spans="1:18" ht="12.95" customHeight="1" outlineLevel="2" x14ac:dyDescent="0.2">
      <c r="A701" t="s">
        <v>845</v>
      </c>
      <c r="B701" t="s">
        <v>879</v>
      </c>
      <c r="C701" t="s">
        <v>880</v>
      </c>
      <c r="D701" t="s">
        <v>882</v>
      </c>
      <c r="E701" s="34">
        <v>41183</v>
      </c>
      <c r="F701" s="34">
        <v>41225</v>
      </c>
      <c r="G701">
        <v>3146.95</v>
      </c>
      <c r="H701">
        <v>3146.95</v>
      </c>
      <c r="I701">
        <v>0</v>
      </c>
      <c r="J701">
        <v>0</v>
      </c>
      <c r="K701" s="14">
        <f t="shared" si="43"/>
        <v>-1850</v>
      </c>
      <c r="L701" s="35">
        <v>-1850</v>
      </c>
      <c r="M701" t="s">
        <v>4708</v>
      </c>
      <c r="N701" t="s">
        <v>4709</v>
      </c>
      <c r="O701" t="s">
        <v>4710</v>
      </c>
      <c r="P701" s="8">
        <f t="shared" si="44"/>
        <v>41</v>
      </c>
      <c r="Q701" s="14">
        <f t="shared" si="45"/>
        <v>1296.9499999999998</v>
      </c>
      <c r="R701" s="14">
        <f t="shared" si="46"/>
        <v>1296.9499999999998</v>
      </c>
    </row>
    <row r="702" spans="1:18" ht="12.95" customHeight="1" outlineLevel="2" x14ac:dyDescent="0.2">
      <c r="A702" t="s">
        <v>845</v>
      </c>
      <c r="B702" t="s">
        <v>879</v>
      </c>
      <c r="C702" t="s">
        <v>880</v>
      </c>
      <c r="D702" t="s">
        <v>883</v>
      </c>
      <c r="E702" s="34">
        <v>41197</v>
      </c>
      <c r="F702" s="34">
        <v>41218</v>
      </c>
      <c r="G702">
        <v>3565.32</v>
      </c>
      <c r="H702">
        <v>3565.32</v>
      </c>
      <c r="I702">
        <v>0</v>
      </c>
      <c r="J702">
        <v>0</v>
      </c>
      <c r="K702" s="14">
        <f t="shared" si="43"/>
        <v>-3100</v>
      </c>
      <c r="L702" s="35">
        <v>-3100</v>
      </c>
      <c r="M702" t="s">
        <v>4708</v>
      </c>
      <c r="N702" t="s">
        <v>4709</v>
      </c>
      <c r="O702" t="s">
        <v>4710</v>
      </c>
      <c r="P702" s="8">
        <f t="shared" si="44"/>
        <v>20</v>
      </c>
      <c r="Q702" s="14">
        <f t="shared" si="45"/>
        <v>465.32000000000016</v>
      </c>
      <c r="R702" s="14">
        <f t="shared" si="46"/>
        <v>465.32000000000016</v>
      </c>
    </row>
    <row r="703" spans="1:18" ht="12.95" customHeight="1" outlineLevel="2" x14ac:dyDescent="0.2">
      <c r="A703" t="s">
        <v>845</v>
      </c>
      <c r="B703" t="s">
        <v>879</v>
      </c>
      <c r="C703" t="s">
        <v>880</v>
      </c>
      <c r="D703" t="s">
        <v>884</v>
      </c>
      <c r="E703" s="34">
        <v>41197</v>
      </c>
      <c r="F703" s="34">
        <v>41218</v>
      </c>
      <c r="G703">
        <v>2414.46</v>
      </c>
      <c r="H703">
        <v>2414.46</v>
      </c>
      <c r="I703">
        <v>0</v>
      </c>
      <c r="J703">
        <v>0</v>
      </c>
      <c r="K703" s="14">
        <f t="shared" si="43"/>
        <v>-1900</v>
      </c>
      <c r="L703" s="35">
        <v>-1900</v>
      </c>
      <c r="M703" t="s">
        <v>4708</v>
      </c>
      <c r="N703" t="s">
        <v>4709</v>
      </c>
      <c r="O703" t="s">
        <v>4710</v>
      </c>
      <c r="P703" s="8">
        <f t="shared" si="44"/>
        <v>20</v>
      </c>
      <c r="Q703" s="14">
        <f t="shared" si="45"/>
        <v>514.46</v>
      </c>
      <c r="R703" s="14">
        <f t="shared" si="46"/>
        <v>514.46</v>
      </c>
    </row>
    <row r="704" spans="1:18" ht="12.95" customHeight="1" outlineLevel="2" x14ac:dyDescent="0.2">
      <c r="A704" t="s">
        <v>845</v>
      </c>
      <c r="B704" t="s">
        <v>879</v>
      </c>
      <c r="C704" t="s">
        <v>880</v>
      </c>
      <c r="D704" t="s">
        <v>885</v>
      </c>
      <c r="E704" s="34">
        <v>41197</v>
      </c>
      <c r="F704" s="34">
        <v>41218</v>
      </c>
      <c r="G704">
        <v>3222.92</v>
      </c>
      <c r="H704">
        <v>3222.92</v>
      </c>
      <c r="I704">
        <v>0</v>
      </c>
      <c r="J704">
        <v>0</v>
      </c>
      <c r="K704" s="14">
        <f t="shared" si="43"/>
        <v>-2750</v>
      </c>
      <c r="L704" s="35">
        <v>-2750</v>
      </c>
      <c r="M704" t="s">
        <v>4708</v>
      </c>
      <c r="N704" t="s">
        <v>4709</v>
      </c>
      <c r="O704" t="s">
        <v>4710</v>
      </c>
      <c r="P704" s="8">
        <f t="shared" si="44"/>
        <v>20</v>
      </c>
      <c r="Q704" s="14">
        <f t="shared" si="45"/>
        <v>472.92000000000007</v>
      </c>
      <c r="R704" s="14">
        <f t="shared" si="46"/>
        <v>472.92000000000007</v>
      </c>
    </row>
    <row r="705" spans="1:18" ht="12.95" customHeight="1" outlineLevel="2" x14ac:dyDescent="0.2">
      <c r="A705" t="s">
        <v>845</v>
      </c>
      <c r="B705" t="s">
        <v>879</v>
      </c>
      <c r="C705" t="s">
        <v>880</v>
      </c>
      <c r="D705" t="s">
        <v>886</v>
      </c>
      <c r="E705" s="34">
        <v>41197</v>
      </c>
      <c r="F705" s="34">
        <v>41218</v>
      </c>
      <c r="G705">
        <v>3059.92</v>
      </c>
      <c r="H705">
        <v>3059.92</v>
      </c>
      <c r="I705">
        <v>0</v>
      </c>
      <c r="J705">
        <v>0</v>
      </c>
      <c r="K705" s="14">
        <f t="shared" si="43"/>
        <v>-2700</v>
      </c>
      <c r="L705" s="35">
        <v>-2700</v>
      </c>
      <c r="M705" t="s">
        <v>4708</v>
      </c>
      <c r="N705" t="s">
        <v>4709</v>
      </c>
      <c r="O705" t="s">
        <v>4710</v>
      </c>
      <c r="P705" s="8">
        <f t="shared" si="44"/>
        <v>20</v>
      </c>
      <c r="Q705" s="14">
        <f t="shared" si="45"/>
        <v>359.92000000000007</v>
      </c>
      <c r="R705" s="14">
        <f t="shared" si="46"/>
        <v>359.92000000000007</v>
      </c>
    </row>
    <row r="706" spans="1:18" ht="12.95" customHeight="1" outlineLevel="2" x14ac:dyDescent="0.2">
      <c r="A706" t="s">
        <v>845</v>
      </c>
      <c r="B706" t="s">
        <v>879</v>
      </c>
      <c r="C706" t="s">
        <v>880</v>
      </c>
      <c r="D706" t="s">
        <v>887</v>
      </c>
      <c r="E706" s="34">
        <v>41204</v>
      </c>
      <c r="F706" s="34">
        <v>41218</v>
      </c>
      <c r="G706">
        <v>1810.22</v>
      </c>
      <c r="H706">
        <v>1810.22</v>
      </c>
      <c r="I706">
        <v>0</v>
      </c>
      <c r="J706">
        <v>0</v>
      </c>
      <c r="K706" s="14">
        <f t="shared" si="43"/>
        <v>-1200</v>
      </c>
      <c r="L706" s="35">
        <v>-1200</v>
      </c>
      <c r="M706" t="s">
        <v>4708</v>
      </c>
      <c r="N706" t="s">
        <v>4709</v>
      </c>
      <c r="O706" t="s">
        <v>4710</v>
      </c>
      <c r="P706" s="8">
        <f t="shared" si="44"/>
        <v>13</v>
      </c>
      <c r="Q706" s="14">
        <f t="shared" si="45"/>
        <v>610.22</v>
      </c>
      <c r="R706" s="14">
        <f t="shared" si="46"/>
        <v>610.22</v>
      </c>
    </row>
    <row r="707" spans="1:18" ht="12.95" customHeight="1" outlineLevel="2" x14ac:dyDescent="0.2">
      <c r="A707" t="s">
        <v>845</v>
      </c>
      <c r="B707" t="s">
        <v>879</v>
      </c>
      <c r="C707" t="s">
        <v>880</v>
      </c>
      <c r="D707" t="s">
        <v>888</v>
      </c>
      <c r="E707" s="34">
        <v>41198</v>
      </c>
      <c r="F707" s="34">
        <v>41218</v>
      </c>
      <c r="G707">
        <v>1810.22</v>
      </c>
      <c r="H707">
        <v>1810.22</v>
      </c>
      <c r="I707">
        <v>0</v>
      </c>
      <c r="J707">
        <v>0</v>
      </c>
      <c r="K707" s="14">
        <f t="shared" si="43"/>
        <v>-1200</v>
      </c>
      <c r="L707" s="35">
        <v>-1200</v>
      </c>
      <c r="M707" t="s">
        <v>4708</v>
      </c>
      <c r="N707" t="s">
        <v>4709</v>
      </c>
      <c r="O707" t="s">
        <v>4710</v>
      </c>
      <c r="P707" s="8">
        <f t="shared" si="44"/>
        <v>19</v>
      </c>
      <c r="Q707" s="14">
        <f t="shared" si="45"/>
        <v>610.22</v>
      </c>
      <c r="R707" s="14">
        <f t="shared" si="46"/>
        <v>610.22</v>
      </c>
    </row>
    <row r="708" spans="1:18" ht="12.95" customHeight="1" outlineLevel="2" x14ac:dyDescent="0.2">
      <c r="A708" t="s">
        <v>845</v>
      </c>
      <c r="B708" t="s">
        <v>879</v>
      </c>
      <c r="C708" t="s">
        <v>880</v>
      </c>
      <c r="D708" t="s">
        <v>889</v>
      </c>
      <c r="E708" s="34">
        <v>41199</v>
      </c>
      <c r="F708" s="34">
        <v>41218</v>
      </c>
      <c r="G708">
        <v>1810.22</v>
      </c>
      <c r="H708">
        <v>1810.22</v>
      </c>
      <c r="I708">
        <v>0</v>
      </c>
      <c r="J708">
        <v>0</v>
      </c>
      <c r="K708" s="14">
        <f t="shared" si="43"/>
        <v>-1200</v>
      </c>
      <c r="L708" s="35">
        <v>-1200</v>
      </c>
      <c r="M708" t="s">
        <v>4708</v>
      </c>
      <c r="N708" t="s">
        <v>4709</v>
      </c>
      <c r="O708" t="s">
        <v>4710</v>
      </c>
      <c r="P708" s="8">
        <f t="shared" si="44"/>
        <v>18</v>
      </c>
      <c r="Q708" s="14">
        <f t="shared" si="45"/>
        <v>610.22</v>
      </c>
      <c r="R708" s="14">
        <f t="shared" si="46"/>
        <v>610.22</v>
      </c>
    </row>
    <row r="709" spans="1:18" ht="12.95" customHeight="1" outlineLevel="2" x14ac:dyDescent="0.2">
      <c r="A709" t="s">
        <v>845</v>
      </c>
      <c r="B709" t="s">
        <v>879</v>
      </c>
      <c r="C709" t="s">
        <v>880</v>
      </c>
      <c r="D709" t="s">
        <v>890</v>
      </c>
      <c r="E709" s="34">
        <v>41199</v>
      </c>
      <c r="F709" s="34">
        <v>41218</v>
      </c>
      <c r="G709">
        <v>1810.22</v>
      </c>
      <c r="H709">
        <v>1810.22</v>
      </c>
      <c r="I709">
        <v>0</v>
      </c>
      <c r="J709">
        <v>0</v>
      </c>
      <c r="K709" s="14">
        <f t="shared" si="43"/>
        <v>-1200</v>
      </c>
      <c r="L709" s="35">
        <v>-1200</v>
      </c>
      <c r="M709" t="s">
        <v>4708</v>
      </c>
      <c r="N709" t="s">
        <v>4709</v>
      </c>
      <c r="O709" t="s">
        <v>4710</v>
      </c>
      <c r="P709" s="8">
        <f t="shared" si="44"/>
        <v>18</v>
      </c>
      <c r="Q709" s="14">
        <f t="shared" si="45"/>
        <v>610.22</v>
      </c>
      <c r="R709" s="14">
        <f t="shared" si="46"/>
        <v>610.22</v>
      </c>
    </row>
    <row r="710" spans="1:18" ht="12.95" customHeight="1" outlineLevel="2" x14ac:dyDescent="0.2">
      <c r="A710" t="s">
        <v>845</v>
      </c>
      <c r="B710" t="s">
        <v>879</v>
      </c>
      <c r="C710" t="s">
        <v>880</v>
      </c>
      <c r="D710" t="s">
        <v>891</v>
      </c>
      <c r="E710" s="34">
        <v>41200</v>
      </c>
      <c r="F710" s="34">
        <v>41218</v>
      </c>
      <c r="G710">
        <v>1810.22</v>
      </c>
      <c r="H710">
        <v>1810.22</v>
      </c>
      <c r="I710">
        <v>0</v>
      </c>
      <c r="J710">
        <v>0</v>
      </c>
      <c r="K710" s="14">
        <f t="shared" si="43"/>
        <v>-1200</v>
      </c>
      <c r="L710" s="35">
        <v>-1200</v>
      </c>
      <c r="M710" t="s">
        <v>4708</v>
      </c>
      <c r="N710" t="s">
        <v>4709</v>
      </c>
      <c r="O710" t="s">
        <v>4710</v>
      </c>
      <c r="P710" s="8">
        <f t="shared" si="44"/>
        <v>17</v>
      </c>
      <c r="Q710" s="14">
        <f t="shared" si="45"/>
        <v>610.22</v>
      </c>
      <c r="R710" s="14">
        <f t="shared" si="46"/>
        <v>610.22</v>
      </c>
    </row>
    <row r="711" spans="1:18" ht="12.95" customHeight="1" outlineLevel="2" x14ac:dyDescent="0.2">
      <c r="A711" t="s">
        <v>845</v>
      </c>
      <c r="B711" t="s">
        <v>879</v>
      </c>
      <c r="C711" t="s">
        <v>880</v>
      </c>
      <c r="D711" t="s">
        <v>892</v>
      </c>
      <c r="E711" s="34">
        <v>41201</v>
      </c>
      <c r="F711" s="34">
        <v>41218</v>
      </c>
      <c r="G711">
        <v>3216.1</v>
      </c>
      <c r="H711">
        <v>3216.1</v>
      </c>
      <c r="I711">
        <v>0</v>
      </c>
      <c r="J711">
        <v>0</v>
      </c>
      <c r="K711" s="14">
        <f t="shared" si="43"/>
        <v>-2850</v>
      </c>
      <c r="L711" s="35">
        <v>-2850</v>
      </c>
      <c r="M711" t="s">
        <v>4708</v>
      </c>
      <c r="N711" t="s">
        <v>4709</v>
      </c>
      <c r="O711" t="s">
        <v>4710</v>
      </c>
      <c r="P711" s="8">
        <f t="shared" si="44"/>
        <v>16</v>
      </c>
      <c r="Q711" s="14">
        <f t="shared" si="45"/>
        <v>366.09999999999991</v>
      </c>
      <c r="R711" s="14">
        <f t="shared" si="46"/>
        <v>366.09999999999991</v>
      </c>
    </row>
    <row r="712" spans="1:18" ht="12.95" customHeight="1" outlineLevel="2" x14ac:dyDescent="0.2">
      <c r="A712" t="s">
        <v>845</v>
      </c>
      <c r="B712" t="s">
        <v>879</v>
      </c>
      <c r="C712" t="s">
        <v>880</v>
      </c>
      <c r="D712" t="s">
        <v>893</v>
      </c>
      <c r="E712" s="34">
        <v>41208</v>
      </c>
      <c r="F712" s="34">
        <v>41226</v>
      </c>
      <c r="G712">
        <v>1810.22</v>
      </c>
      <c r="H712">
        <v>1810.22</v>
      </c>
      <c r="I712">
        <v>0</v>
      </c>
      <c r="J712">
        <v>0</v>
      </c>
      <c r="K712" s="14">
        <f t="shared" si="43"/>
        <v>-1200</v>
      </c>
      <c r="L712" s="35">
        <v>-1200</v>
      </c>
      <c r="M712" t="s">
        <v>4708</v>
      </c>
      <c r="N712" t="s">
        <v>4709</v>
      </c>
      <c r="O712" t="s">
        <v>4710</v>
      </c>
      <c r="P712" s="8">
        <f t="shared" si="44"/>
        <v>17</v>
      </c>
      <c r="Q712" s="14">
        <f t="shared" si="45"/>
        <v>610.22</v>
      </c>
      <c r="R712" s="14">
        <f t="shared" si="46"/>
        <v>610.22</v>
      </c>
    </row>
    <row r="713" spans="1:18" ht="12.95" customHeight="1" outlineLevel="2" x14ac:dyDescent="0.2">
      <c r="A713" t="s">
        <v>845</v>
      </c>
      <c r="B713" t="s">
        <v>879</v>
      </c>
      <c r="C713" t="s">
        <v>880</v>
      </c>
      <c r="D713" t="s">
        <v>894</v>
      </c>
      <c r="E713" s="34">
        <v>41205</v>
      </c>
      <c r="F713" s="34">
        <v>41218</v>
      </c>
      <c r="G713">
        <v>1810.22</v>
      </c>
      <c r="H713">
        <v>1810.22</v>
      </c>
      <c r="I713">
        <v>0</v>
      </c>
      <c r="J713">
        <v>0</v>
      </c>
      <c r="K713" s="14">
        <f t="shared" si="43"/>
        <v>-1200</v>
      </c>
      <c r="L713" s="35">
        <v>-1200</v>
      </c>
      <c r="M713" t="s">
        <v>4708</v>
      </c>
      <c r="N713" t="s">
        <v>4709</v>
      </c>
      <c r="O713" t="s">
        <v>4710</v>
      </c>
      <c r="P713" s="8">
        <f t="shared" si="44"/>
        <v>12</v>
      </c>
      <c r="Q713" s="14">
        <f t="shared" si="45"/>
        <v>610.22</v>
      </c>
      <c r="R713" s="14">
        <f t="shared" si="46"/>
        <v>610.22</v>
      </c>
    </row>
    <row r="714" spans="1:18" ht="12.95" customHeight="1" outlineLevel="2" x14ac:dyDescent="0.2">
      <c r="A714" t="s">
        <v>845</v>
      </c>
      <c r="B714" t="s">
        <v>879</v>
      </c>
      <c r="C714" t="s">
        <v>880</v>
      </c>
      <c r="D714" t="s">
        <v>895</v>
      </c>
      <c r="E714" s="34">
        <v>41206</v>
      </c>
      <c r="F714" s="34">
        <v>41218</v>
      </c>
      <c r="G714">
        <v>1810.22</v>
      </c>
      <c r="H714">
        <v>1810.22</v>
      </c>
      <c r="I714">
        <v>0</v>
      </c>
      <c r="J714">
        <v>0</v>
      </c>
      <c r="K714" s="14">
        <f t="shared" ref="K714:K781" si="47">L714</f>
        <v>-1200</v>
      </c>
      <c r="L714" s="35">
        <v>-1200</v>
      </c>
      <c r="M714" t="s">
        <v>4708</v>
      </c>
      <c r="N714" t="s">
        <v>4709</v>
      </c>
      <c r="O714" t="s">
        <v>4710</v>
      </c>
      <c r="P714" s="8">
        <f t="shared" si="44"/>
        <v>11</v>
      </c>
      <c r="Q714" s="14">
        <f t="shared" si="45"/>
        <v>610.22</v>
      </c>
      <c r="R714" s="14">
        <f t="shared" si="46"/>
        <v>610.22</v>
      </c>
    </row>
    <row r="715" spans="1:18" ht="12.95" customHeight="1" outlineLevel="2" x14ac:dyDescent="0.2">
      <c r="A715" t="s">
        <v>845</v>
      </c>
      <c r="B715" t="s">
        <v>879</v>
      </c>
      <c r="C715" t="s">
        <v>880</v>
      </c>
      <c r="D715" t="s">
        <v>896</v>
      </c>
      <c r="E715" s="34">
        <v>41206</v>
      </c>
      <c r="F715" s="34">
        <v>41218</v>
      </c>
      <c r="G715">
        <v>1810.22</v>
      </c>
      <c r="H715">
        <v>1810.22</v>
      </c>
      <c r="I715">
        <v>0</v>
      </c>
      <c r="J715">
        <v>0</v>
      </c>
      <c r="K715" s="14">
        <f t="shared" si="47"/>
        <v>-1200</v>
      </c>
      <c r="L715" s="35">
        <v>-1200</v>
      </c>
      <c r="M715" t="s">
        <v>4708</v>
      </c>
      <c r="N715" t="s">
        <v>4709</v>
      </c>
      <c r="O715" t="s">
        <v>4710</v>
      </c>
      <c r="P715" s="8">
        <f t="shared" si="44"/>
        <v>11</v>
      </c>
      <c r="Q715" s="14">
        <f t="shared" si="45"/>
        <v>610.22</v>
      </c>
      <c r="R715" s="14">
        <f t="shared" si="46"/>
        <v>610.22</v>
      </c>
    </row>
    <row r="716" spans="1:18" ht="12.95" customHeight="1" outlineLevel="2" x14ac:dyDescent="0.2">
      <c r="A716" t="s">
        <v>845</v>
      </c>
      <c r="B716" t="s">
        <v>879</v>
      </c>
      <c r="C716" t="s">
        <v>880</v>
      </c>
      <c r="D716" t="s">
        <v>897</v>
      </c>
      <c r="E716" s="34">
        <v>41211</v>
      </c>
      <c r="F716" s="34">
        <v>41232</v>
      </c>
      <c r="G716">
        <v>1810.22</v>
      </c>
      <c r="H716">
        <v>1810.22</v>
      </c>
      <c r="I716">
        <v>0</v>
      </c>
      <c r="J716">
        <v>0</v>
      </c>
      <c r="K716" s="14">
        <f t="shared" si="47"/>
        <v>-1200</v>
      </c>
      <c r="L716" s="35">
        <v>-1200</v>
      </c>
      <c r="M716" t="s">
        <v>4708</v>
      </c>
      <c r="N716" t="s">
        <v>4709</v>
      </c>
      <c r="O716" t="s">
        <v>4710</v>
      </c>
      <c r="P716" s="8">
        <f t="shared" si="44"/>
        <v>20</v>
      </c>
      <c r="Q716" s="14">
        <f t="shared" si="45"/>
        <v>610.22</v>
      </c>
      <c r="R716" s="14">
        <f t="shared" si="46"/>
        <v>610.22</v>
      </c>
    </row>
    <row r="717" spans="1:18" ht="12.95" customHeight="1" outlineLevel="2" x14ac:dyDescent="0.2">
      <c r="A717" t="s">
        <v>845</v>
      </c>
      <c r="B717" t="s">
        <v>879</v>
      </c>
      <c r="C717" t="s">
        <v>880</v>
      </c>
      <c r="D717" t="s">
        <v>898</v>
      </c>
      <c r="E717" s="34">
        <v>41199</v>
      </c>
      <c r="F717" s="34">
        <v>41218</v>
      </c>
      <c r="G717">
        <v>3850</v>
      </c>
      <c r="H717">
        <v>3850</v>
      </c>
      <c r="I717">
        <v>0</v>
      </c>
      <c r="J717">
        <v>0</v>
      </c>
      <c r="K717" s="14">
        <f t="shared" si="47"/>
        <v>-3000</v>
      </c>
      <c r="L717" s="35">
        <v>-3000</v>
      </c>
      <c r="M717" t="s">
        <v>4708</v>
      </c>
      <c r="N717" t="s">
        <v>4709</v>
      </c>
      <c r="O717" t="s">
        <v>4710</v>
      </c>
      <c r="P717" s="8">
        <f t="shared" si="44"/>
        <v>18</v>
      </c>
      <c r="Q717" s="14">
        <f t="shared" si="45"/>
        <v>850</v>
      </c>
      <c r="R717" s="14">
        <f t="shared" si="46"/>
        <v>850</v>
      </c>
    </row>
    <row r="718" spans="1:18" ht="12.95" customHeight="1" outlineLevel="2" x14ac:dyDescent="0.2">
      <c r="A718" t="s">
        <v>845</v>
      </c>
      <c r="B718" t="s">
        <v>879</v>
      </c>
      <c r="C718" t="s">
        <v>880</v>
      </c>
      <c r="D718" t="s">
        <v>899</v>
      </c>
      <c r="E718" s="34">
        <v>41201</v>
      </c>
      <c r="F718" s="34">
        <v>41218</v>
      </c>
      <c r="G718">
        <v>3850</v>
      </c>
      <c r="H718">
        <v>3850</v>
      </c>
      <c r="I718">
        <v>0</v>
      </c>
      <c r="J718">
        <v>0</v>
      </c>
      <c r="K718" s="14">
        <f t="shared" si="47"/>
        <v>-3200</v>
      </c>
      <c r="L718" s="35">
        <v>-3200</v>
      </c>
      <c r="M718" t="s">
        <v>4708</v>
      </c>
      <c r="N718" t="s">
        <v>4709</v>
      </c>
      <c r="O718" t="s">
        <v>4710</v>
      </c>
      <c r="P718" s="8">
        <f t="shared" si="44"/>
        <v>16</v>
      </c>
      <c r="Q718" s="14">
        <f t="shared" si="45"/>
        <v>650</v>
      </c>
      <c r="R718" s="14">
        <f t="shared" si="46"/>
        <v>650</v>
      </c>
    </row>
    <row r="719" spans="1:18" ht="12.95" customHeight="1" outlineLevel="2" x14ac:dyDescent="0.2">
      <c r="A719" t="s">
        <v>845</v>
      </c>
      <c r="B719" t="s">
        <v>879</v>
      </c>
      <c r="C719" t="s">
        <v>880</v>
      </c>
      <c r="D719" t="s">
        <v>900</v>
      </c>
      <c r="E719" s="34">
        <v>41211</v>
      </c>
      <c r="F719" s="34">
        <v>41232</v>
      </c>
      <c r="G719">
        <v>3059.92</v>
      </c>
      <c r="H719">
        <v>3059.92</v>
      </c>
      <c r="I719">
        <v>0</v>
      </c>
      <c r="J719">
        <v>0</v>
      </c>
      <c r="K719" s="14">
        <f t="shared" si="47"/>
        <v>-2800</v>
      </c>
      <c r="L719" s="35">
        <v>-2800</v>
      </c>
      <c r="M719" t="s">
        <v>4708</v>
      </c>
      <c r="N719" t="s">
        <v>4709</v>
      </c>
      <c r="O719" t="s">
        <v>4710</v>
      </c>
      <c r="P719" s="8">
        <f t="shared" si="44"/>
        <v>20</v>
      </c>
      <c r="Q719" s="14">
        <f t="shared" si="45"/>
        <v>259.92000000000007</v>
      </c>
      <c r="R719" s="14">
        <f t="shared" si="46"/>
        <v>259.92000000000007</v>
      </c>
    </row>
    <row r="720" spans="1:18" ht="12.95" customHeight="1" outlineLevel="2" x14ac:dyDescent="0.2">
      <c r="A720" t="s">
        <v>845</v>
      </c>
      <c r="B720" t="s">
        <v>879</v>
      </c>
      <c r="C720" t="s">
        <v>880</v>
      </c>
      <c r="D720" t="s">
        <v>901</v>
      </c>
      <c r="E720" s="34">
        <v>41211</v>
      </c>
      <c r="F720" s="34">
        <v>41232</v>
      </c>
      <c r="G720">
        <v>1810.22</v>
      </c>
      <c r="H720">
        <v>1810.22</v>
      </c>
      <c r="I720">
        <v>0</v>
      </c>
      <c r="J720">
        <v>0</v>
      </c>
      <c r="K720" s="14">
        <f t="shared" si="47"/>
        <v>-1200</v>
      </c>
      <c r="L720" s="35">
        <v>-1200</v>
      </c>
      <c r="M720" t="s">
        <v>4708</v>
      </c>
      <c r="N720" t="s">
        <v>4709</v>
      </c>
      <c r="O720" t="s">
        <v>4710</v>
      </c>
      <c r="P720" s="8">
        <f t="shared" si="44"/>
        <v>20</v>
      </c>
      <c r="Q720" s="14">
        <f t="shared" si="45"/>
        <v>610.22</v>
      </c>
      <c r="R720" s="14">
        <f t="shared" si="46"/>
        <v>610.22</v>
      </c>
    </row>
    <row r="721" spans="1:18" ht="12.95" customHeight="1" outlineLevel="2" x14ac:dyDescent="0.2">
      <c r="A721" t="s">
        <v>845</v>
      </c>
      <c r="B721" t="s">
        <v>879</v>
      </c>
      <c r="C721" t="s">
        <v>880</v>
      </c>
      <c r="D721" t="s">
        <v>902</v>
      </c>
      <c r="E721" s="34">
        <v>41211</v>
      </c>
      <c r="F721" s="34">
        <v>41232</v>
      </c>
      <c r="G721">
        <v>3059.92</v>
      </c>
      <c r="H721">
        <v>3059.92</v>
      </c>
      <c r="I721">
        <v>0</v>
      </c>
      <c r="J721">
        <v>0</v>
      </c>
      <c r="K721" s="14">
        <f t="shared" si="47"/>
        <v>-2800</v>
      </c>
      <c r="L721" s="35">
        <v>-2800</v>
      </c>
      <c r="M721" t="s">
        <v>4708</v>
      </c>
      <c r="N721" t="s">
        <v>4709</v>
      </c>
      <c r="O721" t="s">
        <v>4710</v>
      </c>
      <c r="P721" s="8">
        <f t="shared" si="44"/>
        <v>20</v>
      </c>
      <c r="Q721" s="14">
        <f t="shared" si="45"/>
        <v>259.92000000000007</v>
      </c>
      <c r="R721" s="14">
        <f t="shared" si="46"/>
        <v>259.92000000000007</v>
      </c>
    </row>
    <row r="722" spans="1:18" ht="12.95" customHeight="1" outlineLevel="2" x14ac:dyDescent="0.2">
      <c r="A722" t="s">
        <v>845</v>
      </c>
      <c r="B722" t="s">
        <v>879</v>
      </c>
      <c r="C722" t="s">
        <v>880</v>
      </c>
      <c r="D722" t="s">
        <v>903</v>
      </c>
      <c r="E722" s="34">
        <v>41221</v>
      </c>
      <c r="F722" s="34">
        <v>41233</v>
      </c>
      <c r="G722">
        <v>436.22</v>
      </c>
      <c r="H722">
        <v>436.22</v>
      </c>
      <c r="I722">
        <v>0</v>
      </c>
      <c r="J722">
        <v>0</v>
      </c>
      <c r="K722" s="14">
        <f t="shared" si="47"/>
        <v>-400</v>
      </c>
      <c r="L722" s="35">
        <v>-400</v>
      </c>
      <c r="M722" t="s">
        <v>4708</v>
      </c>
      <c r="N722" t="s">
        <v>4709</v>
      </c>
      <c r="O722" t="s">
        <v>4710</v>
      </c>
      <c r="P722" s="8">
        <f t="shared" ref="P722:P789" si="48">DAYS360(E722,F722)</f>
        <v>12</v>
      </c>
      <c r="Q722" s="14">
        <f t="shared" ref="Q722:Q789" si="49">H722+K722</f>
        <v>36.220000000000027</v>
      </c>
      <c r="R722" s="14">
        <f t="shared" ref="R722:R789" si="50">IF(P722&lt;=70,H722+L722,IF(H722+L722&lt;0,H722+L722,0))</f>
        <v>36.220000000000027</v>
      </c>
    </row>
    <row r="723" spans="1:18" ht="12.95" customHeight="1" outlineLevel="2" x14ac:dyDescent="0.2">
      <c r="A723" t="s">
        <v>845</v>
      </c>
      <c r="B723" t="s">
        <v>879</v>
      </c>
      <c r="C723" t="s">
        <v>880</v>
      </c>
      <c r="D723" t="s">
        <v>904</v>
      </c>
      <c r="E723" s="34">
        <v>41213</v>
      </c>
      <c r="F723" s="34">
        <v>41225</v>
      </c>
      <c r="G723">
        <v>350</v>
      </c>
      <c r="H723">
        <v>350</v>
      </c>
      <c r="I723">
        <v>0</v>
      </c>
      <c r="J723">
        <v>0</v>
      </c>
      <c r="K723" s="14">
        <f t="shared" si="47"/>
        <v>-300</v>
      </c>
      <c r="L723" s="35">
        <v>-300</v>
      </c>
      <c r="M723" t="s">
        <v>4708</v>
      </c>
      <c r="N723" t="s">
        <v>4709</v>
      </c>
      <c r="O723" t="s">
        <v>4710</v>
      </c>
      <c r="P723" s="8">
        <f t="shared" si="48"/>
        <v>12</v>
      </c>
      <c r="Q723" s="14">
        <f t="shared" si="49"/>
        <v>50</v>
      </c>
      <c r="R723" s="14">
        <f t="shared" si="50"/>
        <v>50</v>
      </c>
    </row>
    <row r="724" spans="1:18" ht="12.95" customHeight="1" outlineLevel="2" x14ac:dyDescent="0.2">
      <c r="A724" t="s">
        <v>845</v>
      </c>
      <c r="B724" t="s">
        <v>879</v>
      </c>
      <c r="C724" t="s">
        <v>880</v>
      </c>
      <c r="D724" t="s">
        <v>905</v>
      </c>
      <c r="E724" s="34">
        <v>41211</v>
      </c>
      <c r="F724" s="34">
        <v>41232</v>
      </c>
      <c r="G724">
        <v>3850</v>
      </c>
      <c r="H724">
        <v>3850</v>
      </c>
      <c r="I724">
        <v>0</v>
      </c>
      <c r="J724">
        <v>0</v>
      </c>
      <c r="K724" s="14">
        <f t="shared" si="47"/>
        <v>-2900</v>
      </c>
      <c r="L724" s="35">
        <v>-2900</v>
      </c>
      <c r="M724" t="s">
        <v>4708</v>
      </c>
      <c r="N724" t="s">
        <v>4709</v>
      </c>
      <c r="O724" t="s">
        <v>4710</v>
      </c>
      <c r="P724" s="8">
        <f t="shared" si="48"/>
        <v>20</v>
      </c>
      <c r="Q724" s="14">
        <f t="shared" si="49"/>
        <v>950</v>
      </c>
      <c r="R724" s="14">
        <f t="shared" si="50"/>
        <v>950</v>
      </c>
    </row>
    <row r="725" spans="1:18" ht="12.95" customHeight="1" outlineLevel="1" x14ac:dyDescent="0.2">
      <c r="A725" s="36" t="s">
        <v>4719</v>
      </c>
      <c r="B725"/>
      <c r="C725"/>
      <c r="D725"/>
      <c r="E725" s="34"/>
      <c r="F725" s="34"/>
      <c r="G725">
        <f>SUBTOTAL(9,G675:G724)</f>
        <v>78903.080000000016</v>
      </c>
      <c r="H725">
        <f>SUBTOTAL(9,H675:H724)</f>
        <v>78438.080000000016</v>
      </c>
      <c r="I725"/>
      <c r="J725">
        <f>SUBTOTAL(9,J675:J724)</f>
        <v>465</v>
      </c>
      <c r="K725" s="14">
        <f>SUBTOTAL(9,K675:K724)</f>
        <v>-62091.01</v>
      </c>
      <c r="L725" s="35"/>
      <c r="M725"/>
      <c r="N725"/>
      <c r="O725"/>
      <c r="Q725" s="14">
        <f>SUBTOTAL(9,Q675:Q724)</f>
        <v>16347.069999999994</v>
      </c>
      <c r="R725" s="14">
        <f>SUBTOTAL(9,R675:R724)</f>
        <v>16347.069999999994</v>
      </c>
    </row>
    <row r="726" spans="1:18" ht="12.95" customHeight="1" outlineLevel="2" x14ac:dyDescent="0.2">
      <c r="A726" t="s">
        <v>906</v>
      </c>
      <c r="B726" t="s">
        <v>907</v>
      </c>
      <c r="C726" t="s">
        <v>908</v>
      </c>
      <c r="D726" t="s">
        <v>909</v>
      </c>
      <c r="E726" s="34">
        <v>41197</v>
      </c>
      <c r="F726" s="34">
        <v>41215</v>
      </c>
      <c r="G726">
        <v>925</v>
      </c>
      <c r="H726">
        <v>925</v>
      </c>
      <c r="I726">
        <v>0</v>
      </c>
      <c r="J726">
        <v>0</v>
      </c>
      <c r="K726" s="14">
        <f t="shared" si="47"/>
        <v>-800</v>
      </c>
      <c r="L726" s="35">
        <v>-800</v>
      </c>
      <c r="M726" t="s">
        <v>4708</v>
      </c>
      <c r="N726" t="s">
        <v>4709</v>
      </c>
      <c r="O726" t="s">
        <v>4710</v>
      </c>
      <c r="P726" s="8">
        <f t="shared" si="48"/>
        <v>17</v>
      </c>
      <c r="Q726" s="14">
        <f t="shared" si="49"/>
        <v>125</v>
      </c>
      <c r="R726" s="14">
        <f t="shared" si="50"/>
        <v>125</v>
      </c>
    </row>
    <row r="727" spans="1:18" ht="12.95" customHeight="1" outlineLevel="2" x14ac:dyDescent="0.2">
      <c r="A727" t="s">
        <v>906</v>
      </c>
      <c r="B727" t="s">
        <v>907</v>
      </c>
      <c r="C727" t="s">
        <v>908</v>
      </c>
      <c r="D727" t="s">
        <v>910</v>
      </c>
      <c r="E727" s="34">
        <v>41197</v>
      </c>
      <c r="F727" s="34">
        <v>41215</v>
      </c>
      <c r="G727">
        <v>1400</v>
      </c>
      <c r="H727">
        <v>1400</v>
      </c>
      <c r="I727">
        <v>0</v>
      </c>
      <c r="J727">
        <v>0</v>
      </c>
      <c r="K727" s="14">
        <f t="shared" si="47"/>
        <v>-1150</v>
      </c>
      <c r="L727" s="35">
        <v>-1150</v>
      </c>
      <c r="M727" t="s">
        <v>4708</v>
      </c>
      <c r="N727" t="s">
        <v>4709</v>
      </c>
      <c r="O727" t="s">
        <v>4710</v>
      </c>
      <c r="P727" s="8">
        <f t="shared" si="48"/>
        <v>17</v>
      </c>
      <c r="Q727" s="14">
        <f t="shared" si="49"/>
        <v>250</v>
      </c>
      <c r="R727" s="14">
        <f t="shared" si="50"/>
        <v>250</v>
      </c>
    </row>
    <row r="728" spans="1:18" ht="12.95" customHeight="1" outlineLevel="2" x14ac:dyDescent="0.2">
      <c r="A728" t="s">
        <v>906</v>
      </c>
      <c r="B728" t="s">
        <v>907</v>
      </c>
      <c r="C728" t="s">
        <v>908</v>
      </c>
      <c r="D728" t="s">
        <v>911</v>
      </c>
      <c r="E728" s="34">
        <v>41193</v>
      </c>
      <c r="F728" s="34">
        <v>41215</v>
      </c>
      <c r="G728">
        <v>149.6</v>
      </c>
      <c r="H728">
        <v>149.6</v>
      </c>
      <c r="I728">
        <v>0</v>
      </c>
      <c r="J728">
        <v>0</v>
      </c>
      <c r="K728" s="14">
        <f t="shared" si="47"/>
        <v>-138.86000000000001</v>
      </c>
      <c r="L728" s="35">
        <v>-138.86000000000001</v>
      </c>
      <c r="M728" t="s">
        <v>4708</v>
      </c>
      <c r="N728" t="s">
        <v>4709</v>
      </c>
      <c r="O728" t="s">
        <v>4710</v>
      </c>
      <c r="P728" s="8">
        <f t="shared" si="48"/>
        <v>21</v>
      </c>
      <c r="Q728" s="14">
        <f t="shared" si="49"/>
        <v>10.739999999999981</v>
      </c>
      <c r="R728" s="14">
        <f t="shared" si="50"/>
        <v>10.739999999999981</v>
      </c>
    </row>
    <row r="729" spans="1:18" ht="12.95" customHeight="1" outlineLevel="2" x14ac:dyDescent="0.2">
      <c r="A729" t="s">
        <v>906</v>
      </c>
      <c r="B729" t="s">
        <v>907</v>
      </c>
      <c r="C729" t="s">
        <v>908</v>
      </c>
      <c r="D729" t="s">
        <v>912</v>
      </c>
      <c r="E729" s="34">
        <v>41193</v>
      </c>
      <c r="F729" s="34">
        <v>41215</v>
      </c>
      <c r="G729">
        <v>238</v>
      </c>
      <c r="H729">
        <v>238</v>
      </c>
      <c r="I729">
        <v>0</v>
      </c>
      <c r="J729">
        <v>0</v>
      </c>
      <c r="K729" s="14">
        <f t="shared" si="47"/>
        <v>-175</v>
      </c>
      <c r="L729" s="35">
        <v>-175</v>
      </c>
      <c r="M729" t="s">
        <v>4708</v>
      </c>
      <c r="N729" t="s">
        <v>4709</v>
      </c>
      <c r="O729" t="s">
        <v>4710</v>
      </c>
      <c r="P729" s="8">
        <f t="shared" si="48"/>
        <v>21</v>
      </c>
      <c r="Q729" s="14">
        <f t="shared" si="49"/>
        <v>63</v>
      </c>
      <c r="R729" s="14">
        <f t="shared" si="50"/>
        <v>63</v>
      </c>
    </row>
    <row r="730" spans="1:18" ht="12.95" customHeight="1" outlineLevel="2" x14ac:dyDescent="0.2">
      <c r="A730" t="s">
        <v>906</v>
      </c>
      <c r="B730" t="s">
        <v>907</v>
      </c>
      <c r="C730" t="s">
        <v>908</v>
      </c>
      <c r="D730" t="s">
        <v>913</v>
      </c>
      <c r="E730" s="34">
        <v>41207</v>
      </c>
      <c r="F730" s="34">
        <v>41229</v>
      </c>
      <c r="G730">
        <v>325</v>
      </c>
      <c r="H730">
        <v>325</v>
      </c>
      <c r="I730">
        <v>0</v>
      </c>
      <c r="J730">
        <v>0</v>
      </c>
      <c r="K730" s="14">
        <f t="shared" si="47"/>
        <v>-275</v>
      </c>
      <c r="L730" s="35">
        <v>-275</v>
      </c>
      <c r="M730" t="s">
        <v>4708</v>
      </c>
      <c r="N730" t="s">
        <v>4709</v>
      </c>
      <c r="O730" t="s">
        <v>4710</v>
      </c>
      <c r="P730" s="8">
        <f t="shared" si="48"/>
        <v>21</v>
      </c>
      <c r="Q730" s="14">
        <f t="shared" si="49"/>
        <v>50</v>
      </c>
      <c r="R730" s="14">
        <f t="shared" si="50"/>
        <v>50</v>
      </c>
    </row>
    <row r="731" spans="1:18" ht="12.95" customHeight="1" outlineLevel="2" x14ac:dyDescent="0.2">
      <c r="A731" t="s">
        <v>906</v>
      </c>
      <c r="B731" t="s">
        <v>907</v>
      </c>
      <c r="C731" t="s">
        <v>908</v>
      </c>
      <c r="D731" t="s">
        <v>914</v>
      </c>
      <c r="E731" s="34">
        <v>41211</v>
      </c>
      <c r="F731" s="34">
        <v>41229</v>
      </c>
      <c r="G731">
        <v>225</v>
      </c>
      <c r="H731">
        <v>225</v>
      </c>
      <c r="I731">
        <v>0</v>
      </c>
      <c r="J731">
        <v>0</v>
      </c>
      <c r="K731" s="14">
        <f t="shared" si="47"/>
        <v>-200</v>
      </c>
      <c r="L731" s="35">
        <v>-200</v>
      </c>
      <c r="M731" t="s">
        <v>4708</v>
      </c>
      <c r="N731" t="s">
        <v>4709</v>
      </c>
      <c r="O731" t="s">
        <v>4710</v>
      </c>
      <c r="P731" s="8">
        <f t="shared" si="48"/>
        <v>17</v>
      </c>
      <c r="Q731" s="14">
        <f t="shared" si="49"/>
        <v>25</v>
      </c>
      <c r="R731" s="14">
        <f t="shared" si="50"/>
        <v>25</v>
      </c>
    </row>
    <row r="732" spans="1:18" ht="12.95" customHeight="1" outlineLevel="2" x14ac:dyDescent="0.2">
      <c r="A732" t="s">
        <v>906</v>
      </c>
      <c r="B732" t="s">
        <v>907</v>
      </c>
      <c r="C732" t="s">
        <v>908</v>
      </c>
      <c r="D732" t="s">
        <v>915</v>
      </c>
      <c r="E732" s="34">
        <v>41213</v>
      </c>
      <c r="F732" s="34">
        <v>41229</v>
      </c>
      <c r="G732">
        <v>875</v>
      </c>
      <c r="H732">
        <v>875</v>
      </c>
      <c r="I732">
        <v>0</v>
      </c>
      <c r="J732">
        <v>0</v>
      </c>
      <c r="K732" s="14">
        <f t="shared" si="47"/>
        <v>-700</v>
      </c>
      <c r="L732" s="35">
        <v>-700</v>
      </c>
      <c r="M732" t="s">
        <v>4708</v>
      </c>
      <c r="N732" t="s">
        <v>4709</v>
      </c>
      <c r="O732" t="s">
        <v>4710</v>
      </c>
      <c r="P732" s="8">
        <f t="shared" si="48"/>
        <v>16</v>
      </c>
      <c r="Q732" s="14">
        <f t="shared" si="49"/>
        <v>175</v>
      </c>
      <c r="R732" s="14">
        <f t="shared" si="50"/>
        <v>175</v>
      </c>
    </row>
    <row r="733" spans="1:18" ht="12.95" customHeight="1" outlineLevel="2" x14ac:dyDescent="0.2">
      <c r="A733" t="s">
        <v>906</v>
      </c>
      <c r="B733" t="s">
        <v>907</v>
      </c>
      <c r="C733" t="s">
        <v>908</v>
      </c>
      <c r="D733" t="s">
        <v>916</v>
      </c>
      <c r="E733" s="34">
        <v>41219</v>
      </c>
      <c r="F733" s="34">
        <v>41239</v>
      </c>
      <c r="G733">
        <v>1300</v>
      </c>
      <c r="H733">
        <v>1300</v>
      </c>
      <c r="I733">
        <v>0</v>
      </c>
      <c r="J733">
        <v>0</v>
      </c>
      <c r="K733" s="14">
        <f t="shared" si="47"/>
        <v>-1000</v>
      </c>
      <c r="L733" s="35">
        <v>-1000</v>
      </c>
      <c r="M733" t="s">
        <v>4708</v>
      </c>
      <c r="N733" t="s">
        <v>4709</v>
      </c>
      <c r="O733" t="s">
        <v>4710</v>
      </c>
      <c r="P733" s="8">
        <f t="shared" si="48"/>
        <v>20</v>
      </c>
      <c r="Q733" s="14">
        <f t="shared" si="49"/>
        <v>300</v>
      </c>
      <c r="R733" s="14">
        <f t="shared" si="50"/>
        <v>300</v>
      </c>
    </row>
    <row r="734" spans="1:18" ht="12.95" customHeight="1" outlineLevel="2" x14ac:dyDescent="0.2">
      <c r="A734" t="s">
        <v>906</v>
      </c>
      <c r="B734" t="s">
        <v>907</v>
      </c>
      <c r="C734" t="s">
        <v>908</v>
      </c>
      <c r="D734" t="s">
        <v>917</v>
      </c>
      <c r="E734" s="34">
        <v>41228</v>
      </c>
      <c r="F734" s="34">
        <v>41239</v>
      </c>
      <c r="G734">
        <v>1300</v>
      </c>
      <c r="H734">
        <v>1300</v>
      </c>
      <c r="I734">
        <v>0</v>
      </c>
      <c r="J734">
        <v>0</v>
      </c>
      <c r="K734" s="14">
        <f t="shared" si="47"/>
        <v>-1150</v>
      </c>
      <c r="L734" s="35">
        <v>-1150</v>
      </c>
      <c r="M734" t="s">
        <v>4708</v>
      </c>
      <c r="N734" t="s">
        <v>4709</v>
      </c>
      <c r="O734" t="s">
        <v>4710</v>
      </c>
      <c r="P734" s="8">
        <f t="shared" si="48"/>
        <v>11</v>
      </c>
      <c r="Q734" s="14">
        <f t="shared" si="49"/>
        <v>150</v>
      </c>
      <c r="R734" s="14">
        <f t="shared" si="50"/>
        <v>150</v>
      </c>
    </row>
    <row r="735" spans="1:18" ht="12.95" customHeight="1" outlineLevel="2" x14ac:dyDescent="0.2">
      <c r="A735" t="s">
        <v>906</v>
      </c>
      <c r="B735" t="s">
        <v>907</v>
      </c>
      <c r="C735" t="s">
        <v>908</v>
      </c>
      <c r="D735" t="s">
        <v>918</v>
      </c>
      <c r="E735" s="34">
        <v>41220</v>
      </c>
      <c r="F735" s="34">
        <v>41239</v>
      </c>
      <c r="G735">
        <v>375</v>
      </c>
      <c r="H735">
        <v>375</v>
      </c>
      <c r="I735">
        <v>0</v>
      </c>
      <c r="J735">
        <v>0</v>
      </c>
      <c r="K735" s="14">
        <f t="shared" si="47"/>
        <v>-325</v>
      </c>
      <c r="L735" s="35">
        <v>-325</v>
      </c>
      <c r="M735" t="s">
        <v>4708</v>
      </c>
      <c r="N735" t="s">
        <v>4709</v>
      </c>
      <c r="O735" t="s">
        <v>4710</v>
      </c>
      <c r="P735" s="8">
        <f t="shared" si="48"/>
        <v>19</v>
      </c>
      <c r="Q735" s="14">
        <f t="shared" si="49"/>
        <v>50</v>
      </c>
      <c r="R735" s="14">
        <f t="shared" si="50"/>
        <v>50</v>
      </c>
    </row>
    <row r="736" spans="1:18" ht="12.95" customHeight="1" outlineLevel="2" x14ac:dyDescent="0.2">
      <c r="A736" t="s">
        <v>906</v>
      </c>
      <c r="B736" t="s">
        <v>907</v>
      </c>
      <c r="C736" t="s">
        <v>908</v>
      </c>
      <c r="D736" t="s">
        <v>919</v>
      </c>
      <c r="E736" s="34">
        <v>41229</v>
      </c>
      <c r="F736" s="34">
        <v>41239</v>
      </c>
      <c r="G736">
        <v>250</v>
      </c>
      <c r="H736">
        <v>250</v>
      </c>
      <c r="I736">
        <v>0</v>
      </c>
      <c r="J736">
        <v>0</v>
      </c>
      <c r="K736" s="14">
        <f t="shared" si="47"/>
        <v>-200</v>
      </c>
      <c r="L736" s="35">
        <v>-200</v>
      </c>
      <c r="M736" t="s">
        <v>4708</v>
      </c>
      <c r="N736" t="s">
        <v>4709</v>
      </c>
      <c r="O736" t="s">
        <v>4710</v>
      </c>
      <c r="P736" s="8">
        <f t="shared" si="48"/>
        <v>10</v>
      </c>
      <c r="Q736" s="14">
        <f t="shared" si="49"/>
        <v>50</v>
      </c>
      <c r="R736" s="14">
        <f t="shared" si="50"/>
        <v>50</v>
      </c>
    </row>
    <row r="737" spans="1:18" ht="12.95" customHeight="1" outlineLevel="2" x14ac:dyDescent="0.2">
      <c r="A737" t="s">
        <v>906</v>
      </c>
      <c r="B737" t="s">
        <v>907</v>
      </c>
      <c r="C737" t="s">
        <v>908</v>
      </c>
      <c r="D737" t="s">
        <v>920</v>
      </c>
      <c r="E737" s="34">
        <v>41229</v>
      </c>
      <c r="F737" s="34">
        <v>41239</v>
      </c>
      <c r="G737">
        <v>390</v>
      </c>
      <c r="H737">
        <v>390</v>
      </c>
      <c r="I737">
        <v>0</v>
      </c>
      <c r="J737">
        <v>0</v>
      </c>
      <c r="K737" s="14">
        <f t="shared" si="47"/>
        <v>-300</v>
      </c>
      <c r="L737" s="35">
        <v>-300</v>
      </c>
      <c r="M737" t="s">
        <v>4708</v>
      </c>
      <c r="N737" t="s">
        <v>4709</v>
      </c>
      <c r="O737" t="s">
        <v>4710</v>
      </c>
      <c r="P737" s="8">
        <f t="shared" si="48"/>
        <v>10</v>
      </c>
      <c r="Q737" s="14">
        <f t="shared" si="49"/>
        <v>90</v>
      </c>
      <c r="R737" s="14">
        <f t="shared" si="50"/>
        <v>90</v>
      </c>
    </row>
    <row r="738" spans="1:18" ht="12.95" customHeight="1" outlineLevel="2" x14ac:dyDescent="0.2">
      <c r="A738" t="s">
        <v>906</v>
      </c>
      <c r="B738" t="s">
        <v>907</v>
      </c>
      <c r="C738" t="s">
        <v>908</v>
      </c>
      <c r="D738" t="s">
        <v>921</v>
      </c>
      <c r="E738" s="34">
        <v>41229</v>
      </c>
      <c r="F738" s="34">
        <v>41239</v>
      </c>
      <c r="G738">
        <v>750</v>
      </c>
      <c r="H738">
        <v>750</v>
      </c>
      <c r="I738">
        <v>0</v>
      </c>
      <c r="J738">
        <v>0</v>
      </c>
      <c r="K738" s="14">
        <f t="shared" si="47"/>
        <v>-600</v>
      </c>
      <c r="L738" s="35">
        <v>-600</v>
      </c>
      <c r="M738" t="s">
        <v>4708</v>
      </c>
      <c r="N738" t="s">
        <v>4709</v>
      </c>
      <c r="O738" t="s">
        <v>4710</v>
      </c>
      <c r="P738" s="8">
        <f t="shared" si="48"/>
        <v>10</v>
      </c>
      <c r="Q738" s="14">
        <f t="shared" si="49"/>
        <v>150</v>
      </c>
      <c r="R738" s="14">
        <f t="shared" si="50"/>
        <v>150</v>
      </c>
    </row>
    <row r="739" spans="1:18" ht="12.95" customHeight="1" outlineLevel="1" x14ac:dyDescent="0.2">
      <c r="A739" s="36" t="s">
        <v>4720</v>
      </c>
      <c r="B739"/>
      <c r="C739"/>
      <c r="D739"/>
      <c r="E739" s="34"/>
      <c r="F739" s="34"/>
      <c r="G739">
        <f>SUBTOTAL(9,G726:G738)</f>
        <v>8502.6</v>
      </c>
      <c r="H739">
        <f>SUBTOTAL(9,H726:H738)</f>
        <v>8502.6</v>
      </c>
      <c r="I739"/>
      <c r="J739">
        <f>SUBTOTAL(9,J726:J738)</f>
        <v>0</v>
      </c>
      <c r="K739" s="14">
        <f>SUBTOTAL(9,K726:K738)</f>
        <v>-7013.8600000000006</v>
      </c>
      <c r="L739" s="35"/>
      <c r="M739"/>
      <c r="N739"/>
      <c r="O739"/>
      <c r="Q739" s="14">
        <f>SUBTOTAL(9,Q726:Q738)</f>
        <v>1488.74</v>
      </c>
      <c r="R739" s="14">
        <f>SUBTOTAL(9,R726:R738)</f>
        <v>1488.74</v>
      </c>
    </row>
    <row r="740" spans="1:18" ht="12.95" customHeight="1" outlineLevel="2" x14ac:dyDescent="0.2">
      <c r="A740" t="s">
        <v>922</v>
      </c>
      <c r="B740" t="s">
        <v>923</v>
      </c>
      <c r="C740" t="s">
        <v>924</v>
      </c>
      <c r="D740" t="s">
        <v>925</v>
      </c>
      <c r="E740" s="34">
        <v>41204</v>
      </c>
      <c r="F740" s="34">
        <v>41220</v>
      </c>
      <c r="G740">
        <v>325</v>
      </c>
      <c r="H740">
        <v>325</v>
      </c>
      <c r="I740">
        <v>0</v>
      </c>
      <c r="J740">
        <v>0</v>
      </c>
      <c r="K740" s="14">
        <f t="shared" si="47"/>
        <v>-300</v>
      </c>
      <c r="L740" s="35">
        <v>-300</v>
      </c>
      <c r="M740" t="s">
        <v>4708</v>
      </c>
      <c r="N740" t="s">
        <v>4709</v>
      </c>
      <c r="O740" t="s">
        <v>4710</v>
      </c>
      <c r="P740" s="8">
        <f t="shared" si="48"/>
        <v>15</v>
      </c>
      <c r="Q740" s="14">
        <f t="shared" si="49"/>
        <v>25</v>
      </c>
      <c r="R740" s="14">
        <f t="shared" si="50"/>
        <v>25</v>
      </c>
    </row>
    <row r="741" spans="1:18" ht="12.95" customHeight="1" outlineLevel="2" x14ac:dyDescent="0.2">
      <c r="A741" t="s">
        <v>922</v>
      </c>
      <c r="B741" t="s">
        <v>923</v>
      </c>
      <c r="C741" t="s">
        <v>924</v>
      </c>
      <c r="D741" t="s">
        <v>926</v>
      </c>
      <c r="E741" s="34">
        <v>41208</v>
      </c>
      <c r="F741" s="34">
        <v>41220</v>
      </c>
      <c r="G741">
        <v>1048</v>
      </c>
      <c r="H741">
        <v>1048</v>
      </c>
      <c r="I741">
        <v>0</v>
      </c>
      <c r="J741">
        <v>0</v>
      </c>
      <c r="K741" s="14">
        <f t="shared" si="47"/>
        <v>-900</v>
      </c>
      <c r="L741" s="35">
        <v>-900</v>
      </c>
      <c r="M741" t="s">
        <v>4708</v>
      </c>
      <c r="N741" t="s">
        <v>4709</v>
      </c>
      <c r="O741" t="s">
        <v>4710</v>
      </c>
      <c r="P741" s="8">
        <f t="shared" si="48"/>
        <v>11</v>
      </c>
      <c r="Q741" s="14">
        <f t="shared" si="49"/>
        <v>148</v>
      </c>
      <c r="R741" s="14">
        <f t="shared" si="50"/>
        <v>148</v>
      </c>
    </row>
    <row r="742" spans="1:18" ht="12.95" customHeight="1" outlineLevel="2" x14ac:dyDescent="0.2">
      <c r="A742" t="s">
        <v>922</v>
      </c>
      <c r="B742" t="s">
        <v>923</v>
      </c>
      <c r="C742" t="s">
        <v>924</v>
      </c>
      <c r="D742" t="s">
        <v>927</v>
      </c>
      <c r="E742" s="34">
        <v>41212</v>
      </c>
      <c r="F742" s="34">
        <v>41228</v>
      </c>
      <c r="G742">
        <v>1000</v>
      </c>
      <c r="H742">
        <v>1000</v>
      </c>
      <c r="I742">
        <v>0</v>
      </c>
      <c r="J742">
        <v>0</v>
      </c>
      <c r="K742" s="14">
        <f t="shared" si="47"/>
        <v>-875</v>
      </c>
      <c r="L742" s="35">
        <v>-875</v>
      </c>
      <c r="M742" t="s">
        <v>4708</v>
      </c>
      <c r="N742" t="s">
        <v>4709</v>
      </c>
      <c r="O742" t="s">
        <v>4710</v>
      </c>
      <c r="P742" s="8">
        <f t="shared" si="48"/>
        <v>15</v>
      </c>
      <c r="Q742" s="14">
        <f t="shared" si="49"/>
        <v>125</v>
      </c>
      <c r="R742" s="14">
        <f t="shared" si="50"/>
        <v>125</v>
      </c>
    </row>
    <row r="743" spans="1:18" ht="12.95" customHeight="1" outlineLevel="2" x14ac:dyDescent="0.2">
      <c r="A743" t="s">
        <v>922</v>
      </c>
      <c r="B743" t="s">
        <v>923</v>
      </c>
      <c r="C743" t="s">
        <v>924</v>
      </c>
      <c r="D743" t="s">
        <v>928</v>
      </c>
      <c r="E743" s="34">
        <v>41218</v>
      </c>
      <c r="F743" s="34">
        <v>41239</v>
      </c>
      <c r="G743">
        <v>2250</v>
      </c>
      <c r="H743">
        <v>2250</v>
      </c>
      <c r="I743">
        <v>0</v>
      </c>
      <c r="J743">
        <v>0</v>
      </c>
      <c r="K743" s="14">
        <f t="shared" si="47"/>
        <v>-1800</v>
      </c>
      <c r="L743" s="35">
        <v>-1800</v>
      </c>
      <c r="M743" t="s">
        <v>4708</v>
      </c>
      <c r="N743" t="s">
        <v>4709</v>
      </c>
      <c r="O743" t="s">
        <v>4710</v>
      </c>
      <c r="P743" s="8">
        <f t="shared" si="48"/>
        <v>21</v>
      </c>
      <c r="Q743" s="14">
        <f t="shared" si="49"/>
        <v>450</v>
      </c>
      <c r="R743" s="14">
        <f t="shared" si="50"/>
        <v>450</v>
      </c>
    </row>
    <row r="744" spans="1:18" ht="12.95" customHeight="1" outlineLevel="2" x14ac:dyDescent="0.2">
      <c r="A744" t="s">
        <v>922</v>
      </c>
      <c r="B744" t="s">
        <v>929</v>
      </c>
      <c r="C744" t="s">
        <v>930</v>
      </c>
      <c r="D744" t="s">
        <v>931</v>
      </c>
      <c r="E744" s="34">
        <v>41204</v>
      </c>
      <c r="F744" s="34">
        <v>41239</v>
      </c>
      <c r="G744">
        <v>1050</v>
      </c>
      <c r="H744">
        <v>1050</v>
      </c>
      <c r="I744">
        <v>0</v>
      </c>
      <c r="J744">
        <v>0</v>
      </c>
      <c r="K744" s="14">
        <f t="shared" si="47"/>
        <v>-900</v>
      </c>
      <c r="L744" s="35">
        <v>-900</v>
      </c>
      <c r="M744" t="s">
        <v>4708</v>
      </c>
      <c r="N744" t="s">
        <v>4709</v>
      </c>
      <c r="O744" t="s">
        <v>4710</v>
      </c>
      <c r="P744" s="8">
        <f t="shared" si="48"/>
        <v>34</v>
      </c>
      <c r="Q744" s="14">
        <f t="shared" si="49"/>
        <v>150</v>
      </c>
      <c r="R744" s="14">
        <f t="shared" si="50"/>
        <v>150</v>
      </c>
    </row>
    <row r="745" spans="1:18" ht="12.95" customHeight="1" outlineLevel="2" x14ac:dyDescent="0.2">
      <c r="A745" t="s">
        <v>922</v>
      </c>
      <c r="B745" t="s">
        <v>932</v>
      </c>
      <c r="C745" t="s">
        <v>933</v>
      </c>
      <c r="D745" t="s">
        <v>934</v>
      </c>
      <c r="E745" s="34">
        <v>41190</v>
      </c>
      <c r="F745" s="34">
        <v>41232</v>
      </c>
      <c r="G745">
        <v>795</v>
      </c>
      <c r="H745">
        <v>795</v>
      </c>
      <c r="I745">
        <v>0</v>
      </c>
      <c r="J745">
        <v>0</v>
      </c>
      <c r="K745" s="14">
        <f t="shared" si="47"/>
        <v>-675</v>
      </c>
      <c r="L745" s="35">
        <v>-675</v>
      </c>
      <c r="M745" t="s">
        <v>4708</v>
      </c>
      <c r="N745" t="s">
        <v>4709</v>
      </c>
      <c r="O745" t="s">
        <v>4710</v>
      </c>
      <c r="P745" s="8">
        <f t="shared" si="48"/>
        <v>41</v>
      </c>
      <c r="Q745" s="14">
        <f t="shared" si="49"/>
        <v>120</v>
      </c>
      <c r="R745" s="14">
        <f t="shared" si="50"/>
        <v>120</v>
      </c>
    </row>
    <row r="746" spans="1:18" ht="12.95" customHeight="1" outlineLevel="2" x14ac:dyDescent="0.2">
      <c r="A746" t="s">
        <v>922</v>
      </c>
      <c r="B746" t="s">
        <v>935</v>
      </c>
      <c r="C746" t="s">
        <v>936</v>
      </c>
      <c r="D746" t="s">
        <v>937</v>
      </c>
      <c r="E746" s="34">
        <v>41213</v>
      </c>
      <c r="F746" s="34">
        <v>41222</v>
      </c>
      <c r="G746">
        <v>2900</v>
      </c>
      <c r="H746">
        <v>2900</v>
      </c>
      <c r="I746">
        <v>0</v>
      </c>
      <c r="J746">
        <v>0</v>
      </c>
      <c r="K746" s="14">
        <f t="shared" si="47"/>
        <v>-2700</v>
      </c>
      <c r="L746" s="35">
        <v>-2700</v>
      </c>
      <c r="M746" t="s">
        <v>4708</v>
      </c>
      <c r="N746" t="s">
        <v>4709</v>
      </c>
      <c r="O746" t="s">
        <v>4710</v>
      </c>
      <c r="P746" s="8">
        <f t="shared" si="48"/>
        <v>9</v>
      </c>
      <c r="Q746" s="14">
        <f t="shared" si="49"/>
        <v>200</v>
      </c>
      <c r="R746" s="14">
        <f t="shared" si="50"/>
        <v>200</v>
      </c>
    </row>
    <row r="747" spans="1:18" ht="12.95" customHeight="1" outlineLevel="2" x14ac:dyDescent="0.2">
      <c r="A747" t="s">
        <v>922</v>
      </c>
      <c r="B747" t="s">
        <v>935</v>
      </c>
      <c r="C747" t="s">
        <v>936</v>
      </c>
      <c r="D747" t="s">
        <v>938</v>
      </c>
      <c r="E747" s="34">
        <v>41207</v>
      </c>
      <c r="F747" s="34">
        <v>41218</v>
      </c>
      <c r="G747">
        <v>1950</v>
      </c>
      <c r="H747">
        <v>1950</v>
      </c>
      <c r="I747">
        <v>0</v>
      </c>
      <c r="J747">
        <v>0</v>
      </c>
      <c r="K747" s="14">
        <f t="shared" si="47"/>
        <v>-1700</v>
      </c>
      <c r="L747" s="35">
        <v>-1700</v>
      </c>
      <c r="M747" t="s">
        <v>4708</v>
      </c>
      <c r="N747" t="s">
        <v>4709</v>
      </c>
      <c r="O747" t="s">
        <v>4710</v>
      </c>
      <c r="P747" s="8">
        <f t="shared" si="48"/>
        <v>10</v>
      </c>
      <c r="Q747" s="14">
        <f t="shared" si="49"/>
        <v>250</v>
      </c>
      <c r="R747" s="14">
        <f t="shared" si="50"/>
        <v>250</v>
      </c>
    </row>
    <row r="748" spans="1:18" ht="12.95" customHeight="1" outlineLevel="2" x14ac:dyDescent="0.2">
      <c r="A748" t="s">
        <v>922</v>
      </c>
      <c r="B748" t="s">
        <v>935</v>
      </c>
      <c r="C748" t="s">
        <v>936</v>
      </c>
      <c r="D748" t="s">
        <v>939</v>
      </c>
      <c r="E748" s="34">
        <v>41211</v>
      </c>
      <c r="F748" s="34">
        <v>41218</v>
      </c>
      <c r="G748">
        <v>3050</v>
      </c>
      <c r="H748">
        <v>3050</v>
      </c>
      <c r="I748">
        <v>0</v>
      </c>
      <c r="J748">
        <v>0</v>
      </c>
      <c r="K748" s="14">
        <f t="shared" si="47"/>
        <v>-2600</v>
      </c>
      <c r="L748" s="35">
        <v>-2600</v>
      </c>
      <c r="M748" t="s">
        <v>4708</v>
      </c>
      <c r="N748" t="s">
        <v>4709</v>
      </c>
      <c r="O748" t="s">
        <v>4710</v>
      </c>
      <c r="P748" s="8">
        <f t="shared" si="48"/>
        <v>6</v>
      </c>
      <c r="Q748" s="14">
        <f t="shared" si="49"/>
        <v>450</v>
      </c>
      <c r="R748" s="14">
        <f t="shared" si="50"/>
        <v>450</v>
      </c>
    </row>
    <row r="749" spans="1:18" ht="12.95" customHeight="1" outlineLevel="2" x14ac:dyDescent="0.2">
      <c r="A749" t="s">
        <v>922</v>
      </c>
      <c r="B749" t="s">
        <v>935</v>
      </c>
      <c r="C749" t="s">
        <v>936</v>
      </c>
      <c r="D749" t="s">
        <v>940</v>
      </c>
      <c r="E749" s="34">
        <v>41214</v>
      </c>
      <c r="F749" s="34">
        <v>41222</v>
      </c>
      <c r="G749">
        <v>3050</v>
      </c>
      <c r="H749">
        <v>3050</v>
      </c>
      <c r="I749">
        <v>0</v>
      </c>
      <c r="J749">
        <v>0</v>
      </c>
      <c r="K749" s="14">
        <f t="shared" si="47"/>
        <v>-2800</v>
      </c>
      <c r="L749" s="35">
        <v>-2800</v>
      </c>
      <c r="M749" t="s">
        <v>4708</v>
      </c>
      <c r="N749" t="s">
        <v>4709</v>
      </c>
      <c r="O749" t="s">
        <v>4710</v>
      </c>
      <c r="P749" s="8">
        <f t="shared" si="48"/>
        <v>8</v>
      </c>
      <c r="Q749" s="14">
        <f t="shared" si="49"/>
        <v>250</v>
      </c>
      <c r="R749" s="14">
        <f t="shared" si="50"/>
        <v>250</v>
      </c>
    </row>
    <row r="750" spans="1:18" ht="12.95" customHeight="1" outlineLevel="2" x14ac:dyDescent="0.2">
      <c r="A750" t="s">
        <v>922</v>
      </c>
      <c r="B750" t="s">
        <v>935</v>
      </c>
      <c r="C750" t="s">
        <v>936</v>
      </c>
      <c r="D750" t="s">
        <v>941</v>
      </c>
      <c r="E750" s="34">
        <v>41229</v>
      </c>
      <c r="F750" s="34">
        <v>41239</v>
      </c>
      <c r="G750">
        <v>850</v>
      </c>
      <c r="H750">
        <v>850</v>
      </c>
      <c r="I750">
        <v>0</v>
      </c>
      <c r="J750">
        <v>0</v>
      </c>
      <c r="K750" s="14">
        <f t="shared" si="47"/>
        <v>-700</v>
      </c>
      <c r="L750" s="35">
        <v>-700</v>
      </c>
      <c r="M750" t="s">
        <v>4708</v>
      </c>
      <c r="N750" t="s">
        <v>4709</v>
      </c>
      <c r="O750" t="s">
        <v>4710</v>
      </c>
      <c r="P750" s="8">
        <f t="shared" si="48"/>
        <v>10</v>
      </c>
      <c r="Q750" s="14">
        <f t="shared" si="49"/>
        <v>150</v>
      </c>
      <c r="R750" s="14">
        <f t="shared" si="50"/>
        <v>150</v>
      </c>
    </row>
    <row r="751" spans="1:18" ht="12.95" customHeight="1" outlineLevel="2" x14ac:dyDescent="0.2">
      <c r="A751" t="s">
        <v>922</v>
      </c>
      <c r="B751" t="s">
        <v>942</v>
      </c>
      <c r="C751" t="s">
        <v>943</v>
      </c>
      <c r="D751" t="s">
        <v>944</v>
      </c>
      <c r="E751" s="34">
        <v>41211</v>
      </c>
      <c r="F751" s="34">
        <v>41242</v>
      </c>
      <c r="G751">
        <v>750</v>
      </c>
      <c r="H751">
        <v>650</v>
      </c>
      <c r="I751">
        <v>0</v>
      </c>
      <c r="J751">
        <v>100</v>
      </c>
      <c r="K751" s="14">
        <f t="shared" si="47"/>
        <v>-700</v>
      </c>
      <c r="L751" s="35">
        <v>-700</v>
      </c>
      <c r="M751" t="s">
        <v>4708</v>
      </c>
      <c r="N751" t="s">
        <v>4709</v>
      </c>
      <c r="O751" t="s">
        <v>4710</v>
      </c>
      <c r="P751" s="8">
        <f t="shared" si="48"/>
        <v>30</v>
      </c>
      <c r="Q751" s="14">
        <f t="shared" si="49"/>
        <v>-50</v>
      </c>
      <c r="R751" s="14">
        <f t="shared" si="50"/>
        <v>-50</v>
      </c>
    </row>
    <row r="752" spans="1:18" ht="12.95" customHeight="1" outlineLevel="2" x14ac:dyDescent="0.2">
      <c r="A752" t="s">
        <v>922</v>
      </c>
      <c r="B752" t="s">
        <v>942</v>
      </c>
      <c r="C752" t="s">
        <v>943</v>
      </c>
      <c r="D752" t="s">
        <v>945</v>
      </c>
      <c r="E752" s="34">
        <v>41204</v>
      </c>
      <c r="F752" s="34">
        <v>41214</v>
      </c>
      <c r="G752">
        <v>1000</v>
      </c>
      <c r="H752">
        <v>1000</v>
      </c>
      <c r="I752">
        <v>0</v>
      </c>
      <c r="J752">
        <v>0</v>
      </c>
      <c r="K752" s="14">
        <f t="shared" si="47"/>
        <v>-800</v>
      </c>
      <c r="L752" s="35">
        <v>-800</v>
      </c>
      <c r="M752" t="s">
        <v>4708</v>
      </c>
      <c r="N752" t="s">
        <v>4709</v>
      </c>
      <c r="O752" t="s">
        <v>4710</v>
      </c>
      <c r="P752" s="8">
        <f t="shared" si="48"/>
        <v>9</v>
      </c>
      <c r="Q752" s="14">
        <f t="shared" si="49"/>
        <v>200</v>
      </c>
      <c r="R752" s="14">
        <f t="shared" si="50"/>
        <v>200</v>
      </c>
    </row>
    <row r="753" spans="1:18" ht="12.95" customHeight="1" outlineLevel="2" x14ac:dyDescent="0.2">
      <c r="A753" t="s">
        <v>922</v>
      </c>
      <c r="B753" t="s">
        <v>942</v>
      </c>
      <c r="C753" t="s">
        <v>943</v>
      </c>
      <c r="D753" t="s">
        <v>946</v>
      </c>
      <c r="E753" s="34">
        <v>41207</v>
      </c>
      <c r="F753" s="34">
        <v>41214</v>
      </c>
      <c r="G753">
        <v>550</v>
      </c>
      <c r="H753">
        <v>550</v>
      </c>
      <c r="I753">
        <v>0</v>
      </c>
      <c r="J753">
        <v>0</v>
      </c>
      <c r="K753" s="14">
        <f t="shared" si="47"/>
        <v>-500</v>
      </c>
      <c r="L753" s="35">
        <v>-500</v>
      </c>
      <c r="M753" t="s">
        <v>4708</v>
      </c>
      <c r="N753" t="s">
        <v>4709</v>
      </c>
      <c r="O753" t="s">
        <v>4710</v>
      </c>
      <c r="P753" s="8">
        <f t="shared" si="48"/>
        <v>6</v>
      </c>
      <c r="Q753" s="14">
        <f t="shared" si="49"/>
        <v>50</v>
      </c>
      <c r="R753" s="14">
        <f t="shared" si="50"/>
        <v>50</v>
      </c>
    </row>
    <row r="754" spans="1:18" ht="12.95" customHeight="1" outlineLevel="2" x14ac:dyDescent="0.2">
      <c r="A754" t="s">
        <v>922</v>
      </c>
      <c r="B754" t="s">
        <v>942</v>
      </c>
      <c r="C754" t="s">
        <v>943</v>
      </c>
      <c r="D754" t="s">
        <v>947</v>
      </c>
      <c r="E754" s="34">
        <v>41204</v>
      </c>
      <c r="F754" s="34">
        <v>41214</v>
      </c>
      <c r="G754">
        <v>450</v>
      </c>
      <c r="H754">
        <v>450</v>
      </c>
      <c r="I754">
        <v>0</v>
      </c>
      <c r="J754">
        <v>0</v>
      </c>
      <c r="K754" s="14">
        <f t="shared" si="47"/>
        <v>-400</v>
      </c>
      <c r="L754" s="35">
        <v>-400</v>
      </c>
      <c r="M754" t="s">
        <v>4708</v>
      </c>
      <c r="N754" t="s">
        <v>4709</v>
      </c>
      <c r="O754" t="s">
        <v>4710</v>
      </c>
      <c r="P754" s="8">
        <f t="shared" si="48"/>
        <v>9</v>
      </c>
      <c r="Q754" s="14">
        <f t="shared" si="49"/>
        <v>50</v>
      </c>
      <c r="R754" s="14">
        <f t="shared" si="50"/>
        <v>50</v>
      </c>
    </row>
    <row r="755" spans="1:18" ht="12.95" customHeight="1" outlineLevel="2" x14ac:dyDescent="0.2">
      <c r="A755" t="s">
        <v>922</v>
      </c>
      <c r="B755" t="s">
        <v>942</v>
      </c>
      <c r="C755" t="s">
        <v>943</v>
      </c>
      <c r="D755" t="s">
        <v>948</v>
      </c>
      <c r="E755" s="34">
        <v>41206</v>
      </c>
      <c r="F755" s="34">
        <v>41214</v>
      </c>
      <c r="G755">
        <v>400</v>
      </c>
      <c r="H755">
        <v>400</v>
      </c>
      <c r="I755">
        <v>0</v>
      </c>
      <c r="J755">
        <v>0</v>
      </c>
      <c r="K755" s="14">
        <f t="shared" si="47"/>
        <v>-325</v>
      </c>
      <c r="L755" s="35">
        <v>-325</v>
      </c>
      <c r="M755" t="s">
        <v>4708</v>
      </c>
      <c r="N755" t="s">
        <v>4709</v>
      </c>
      <c r="O755" t="s">
        <v>4710</v>
      </c>
      <c r="P755" s="8">
        <f t="shared" si="48"/>
        <v>7</v>
      </c>
      <c r="Q755" s="14">
        <f t="shared" si="49"/>
        <v>75</v>
      </c>
      <c r="R755" s="14">
        <f t="shared" si="50"/>
        <v>75</v>
      </c>
    </row>
    <row r="756" spans="1:18" ht="12.95" customHeight="1" outlineLevel="2" x14ac:dyDescent="0.2">
      <c r="A756" t="s">
        <v>922</v>
      </c>
      <c r="B756" t="s">
        <v>942</v>
      </c>
      <c r="C756" t="s">
        <v>943</v>
      </c>
      <c r="D756" t="s">
        <v>949</v>
      </c>
      <c r="E756" s="34">
        <v>41206</v>
      </c>
      <c r="F756" s="34">
        <v>41214</v>
      </c>
      <c r="G756">
        <v>400</v>
      </c>
      <c r="H756">
        <v>400</v>
      </c>
      <c r="I756">
        <v>0</v>
      </c>
      <c r="J756">
        <v>0</v>
      </c>
      <c r="K756" s="14">
        <f t="shared" si="47"/>
        <v>-300</v>
      </c>
      <c r="L756" s="35">
        <v>-300</v>
      </c>
      <c r="M756" t="s">
        <v>4708</v>
      </c>
      <c r="N756" t="s">
        <v>4709</v>
      </c>
      <c r="O756" t="s">
        <v>4710</v>
      </c>
      <c r="P756" s="8">
        <f t="shared" si="48"/>
        <v>7</v>
      </c>
      <c r="Q756" s="14">
        <f t="shared" si="49"/>
        <v>100</v>
      </c>
      <c r="R756" s="14">
        <f t="shared" si="50"/>
        <v>100</v>
      </c>
    </row>
    <row r="757" spans="1:18" ht="12.95" customHeight="1" outlineLevel="2" x14ac:dyDescent="0.2">
      <c r="A757" t="s">
        <v>922</v>
      </c>
      <c r="B757" t="s">
        <v>942</v>
      </c>
      <c r="C757" t="s">
        <v>943</v>
      </c>
      <c r="D757" t="s">
        <v>950</v>
      </c>
      <c r="E757" s="34">
        <v>41222</v>
      </c>
      <c r="F757" s="34">
        <v>41234</v>
      </c>
      <c r="G757">
        <v>980</v>
      </c>
      <c r="H757">
        <v>980</v>
      </c>
      <c r="I757">
        <v>0</v>
      </c>
      <c r="J757">
        <v>0</v>
      </c>
      <c r="K757" s="14">
        <f t="shared" si="47"/>
        <v>-900</v>
      </c>
      <c r="L757" s="35">
        <v>-900</v>
      </c>
      <c r="M757" t="s">
        <v>4708</v>
      </c>
      <c r="N757" t="s">
        <v>4709</v>
      </c>
      <c r="O757" t="s">
        <v>4710</v>
      </c>
      <c r="P757" s="8">
        <f t="shared" si="48"/>
        <v>12</v>
      </c>
      <c r="Q757" s="14">
        <f t="shared" si="49"/>
        <v>80</v>
      </c>
      <c r="R757" s="14">
        <f t="shared" si="50"/>
        <v>80</v>
      </c>
    </row>
    <row r="758" spans="1:18" ht="12.95" customHeight="1" outlineLevel="2" x14ac:dyDescent="0.2">
      <c r="A758" t="s">
        <v>922</v>
      </c>
      <c r="B758" t="s">
        <v>942</v>
      </c>
      <c r="C758" t="s">
        <v>943</v>
      </c>
      <c r="D758" t="s">
        <v>951</v>
      </c>
      <c r="E758" s="34">
        <v>41218</v>
      </c>
      <c r="F758" s="34">
        <v>41229</v>
      </c>
      <c r="G758">
        <v>350</v>
      </c>
      <c r="H758">
        <v>350</v>
      </c>
      <c r="I758">
        <v>0</v>
      </c>
      <c r="J758">
        <v>0</v>
      </c>
      <c r="K758" s="14">
        <f t="shared" si="47"/>
        <v>-350</v>
      </c>
      <c r="L758" s="35">
        <v>-350</v>
      </c>
      <c r="M758" t="s">
        <v>4708</v>
      </c>
      <c r="N758" t="s">
        <v>4709</v>
      </c>
      <c r="O758" t="s">
        <v>4710</v>
      </c>
      <c r="P758" s="8">
        <f t="shared" si="48"/>
        <v>11</v>
      </c>
      <c r="Q758" s="14">
        <f t="shared" si="49"/>
        <v>0</v>
      </c>
      <c r="R758" s="14">
        <f t="shared" si="50"/>
        <v>0</v>
      </c>
    </row>
    <row r="759" spans="1:18" ht="12.95" customHeight="1" outlineLevel="2" x14ac:dyDescent="0.2">
      <c r="A759" t="s">
        <v>922</v>
      </c>
      <c r="B759" t="s">
        <v>942</v>
      </c>
      <c r="C759" t="s">
        <v>943</v>
      </c>
      <c r="D759" t="s">
        <v>952</v>
      </c>
      <c r="E759" s="34">
        <v>41208</v>
      </c>
      <c r="F759" s="34">
        <v>41226</v>
      </c>
      <c r="G759">
        <v>375</v>
      </c>
      <c r="H759">
        <v>375</v>
      </c>
      <c r="I759">
        <v>0</v>
      </c>
      <c r="J759">
        <v>0</v>
      </c>
      <c r="K759" s="14">
        <f t="shared" si="47"/>
        <v>-300</v>
      </c>
      <c r="L759" s="35">
        <v>-300</v>
      </c>
      <c r="M759" t="s">
        <v>4708</v>
      </c>
      <c r="N759" t="s">
        <v>4709</v>
      </c>
      <c r="O759" t="s">
        <v>4710</v>
      </c>
      <c r="P759" s="8">
        <f t="shared" si="48"/>
        <v>17</v>
      </c>
      <c r="Q759" s="14">
        <f t="shared" si="49"/>
        <v>75</v>
      </c>
      <c r="R759" s="14">
        <f t="shared" si="50"/>
        <v>75</v>
      </c>
    </row>
    <row r="760" spans="1:18" ht="12.95" customHeight="1" outlineLevel="2" x14ac:dyDescent="0.2">
      <c r="A760" t="s">
        <v>922</v>
      </c>
      <c r="B760" t="s">
        <v>942</v>
      </c>
      <c r="C760" t="s">
        <v>943</v>
      </c>
      <c r="D760" t="s">
        <v>953</v>
      </c>
      <c r="E760" s="34">
        <v>41228</v>
      </c>
      <c r="F760" s="34">
        <v>41243</v>
      </c>
      <c r="G760">
        <v>980</v>
      </c>
      <c r="H760">
        <v>980</v>
      </c>
      <c r="I760">
        <v>0</v>
      </c>
      <c r="J760">
        <v>0</v>
      </c>
      <c r="K760" s="14">
        <f t="shared" si="47"/>
        <v>-900</v>
      </c>
      <c r="L760" s="35">
        <v>-900</v>
      </c>
      <c r="M760" t="s">
        <v>4708</v>
      </c>
      <c r="N760" t="s">
        <v>4709</v>
      </c>
      <c r="O760" t="s">
        <v>4710</v>
      </c>
      <c r="P760" s="8">
        <f t="shared" si="48"/>
        <v>15</v>
      </c>
      <c r="Q760" s="14">
        <f t="shared" si="49"/>
        <v>80</v>
      </c>
      <c r="R760" s="14">
        <f t="shared" si="50"/>
        <v>80</v>
      </c>
    </row>
    <row r="761" spans="1:18" ht="12.95" customHeight="1" outlineLevel="2" x14ac:dyDescent="0.2">
      <c r="A761" t="s">
        <v>922</v>
      </c>
      <c r="B761" t="s">
        <v>942</v>
      </c>
      <c r="C761" t="s">
        <v>943</v>
      </c>
      <c r="D761" t="s">
        <v>954</v>
      </c>
      <c r="E761" s="34">
        <v>41218</v>
      </c>
      <c r="F761" s="34">
        <v>41229</v>
      </c>
      <c r="G761">
        <v>400</v>
      </c>
      <c r="H761">
        <v>400</v>
      </c>
      <c r="I761">
        <v>0</v>
      </c>
      <c r="J761">
        <v>0</v>
      </c>
      <c r="K761" s="14">
        <f t="shared" si="47"/>
        <v>-350</v>
      </c>
      <c r="L761" s="35">
        <v>-350</v>
      </c>
      <c r="M761" t="s">
        <v>4708</v>
      </c>
      <c r="N761" t="s">
        <v>4709</v>
      </c>
      <c r="O761" t="s">
        <v>4710</v>
      </c>
      <c r="P761" s="8">
        <f t="shared" si="48"/>
        <v>11</v>
      </c>
      <c r="Q761" s="14">
        <f t="shared" si="49"/>
        <v>50</v>
      </c>
      <c r="R761" s="14">
        <f t="shared" si="50"/>
        <v>50</v>
      </c>
    </row>
    <row r="762" spans="1:18" ht="12.95" customHeight="1" outlineLevel="2" x14ac:dyDescent="0.2">
      <c r="A762" t="s">
        <v>922</v>
      </c>
      <c r="B762" t="s">
        <v>942</v>
      </c>
      <c r="C762" t="s">
        <v>943</v>
      </c>
      <c r="D762" t="s">
        <v>955</v>
      </c>
      <c r="E762" s="34">
        <v>41218</v>
      </c>
      <c r="F762" s="34">
        <v>41229</v>
      </c>
      <c r="G762">
        <v>400</v>
      </c>
      <c r="H762">
        <v>400</v>
      </c>
      <c r="I762">
        <v>0</v>
      </c>
      <c r="J762">
        <v>0</v>
      </c>
      <c r="K762" s="14">
        <f t="shared" si="47"/>
        <v>-350</v>
      </c>
      <c r="L762" s="35">
        <v>-350</v>
      </c>
      <c r="M762" t="s">
        <v>4708</v>
      </c>
      <c r="N762" t="s">
        <v>4709</v>
      </c>
      <c r="O762" t="s">
        <v>4710</v>
      </c>
      <c r="P762" s="8">
        <f t="shared" si="48"/>
        <v>11</v>
      </c>
      <c r="Q762" s="14">
        <f t="shared" si="49"/>
        <v>50</v>
      </c>
      <c r="R762" s="14">
        <f t="shared" si="50"/>
        <v>50</v>
      </c>
    </row>
    <row r="763" spans="1:18" ht="12.95" customHeight="1" outlineLevel="2" x14ac:dyDescent="0.2">
      <c r="A763" t="s">
        <v>922</v>
      </c>
      <c r="B763" t="s">
        <v>942</v>
      </c>
      <c r="C763" t="s">
        <v>943</v>
      </c>
      <c r="D763" t="s">
        <v>956</v>
      </c>
      <c r="E763" s="34">
        <v>41227</v>
      </c>
      <c r="F763" s="34">
        <v>41234</v>
      </c>
      <c r="G763">
        <v>110</v>
      </c>
      <c r="H763">
        <v>110</v>
      </c>
      <c r="I763">
        <v>0</v>
      </c>
      <c r="J763">
        <v>0</v>
      </c>
      <c r="K763" s="14">
        <f t="shared" si="47"/>
        <v>-77.88</v>
      </c>
      <c r="L763" s="35">
        <v>-77.88</v>
      </c>
      <c r="M763" t="s">
        <v>4708</v>
      </c>
      <c r="N763" t="s">
        <v>4709</v>
      </c>
      <c r="O763" t="s">
        <v>4710</v>
      </c>
      <c r="P763" s="8">
        <f t="shared" si="48"/>
        <v>7</v>
      </c>
      <c r="Q763" s="14">
        <f t="shared" si="49"/>
        <v>32.120000000000005</v>
      </c>
      <c r="R763" s="14">
        <f t="shared" si="50"/>
        <v>32.120000000000005</v>
      </c>
    </row>
    <row r="764" spans="1:18" ht="12.95" customHeight="1" outlineLevel="2" x14ac:dyDescent="0.2">
      <c r="A764" t="s">
        <v>922</v>
      </c>
      <c r="B764" t="s">
        <v>942</v>
      </c>
      <c r="C764" t="s">
        <v>943</v>
      </c>
      <c r="D764" t="s">
        <v>957</v>
      </c>
      <c r="E764" s="34">
        <v>41220</v>
      </c>
      <c r="F764" s="34">
        <v>41229</v>
      </c>
      <c r="G764">
        <v>515</v>
      </c>
      <c r="H764">
        <v>515</v>
      </c>
      <c r="I764">
        <v>0</v>
      </c>
      <c r="J764">
        <v>0</v>
      </c>
      <c r="K764" s="14">
        <f t="shared" si="47"/>
        <v>-490</v>
      </c>
      <c r="L764" s="35">
        <v>-490</v>
      </c>
      <c r="M764" t="s">
        <v>4708</v>
      </c>
      <c r="N764" t="s">
        <v>4709</v>
      </c>
      <c r="O764" t="s">
        <v>4710</v>
      </c>
      <c r="P764" s="8">
        <f t="shared" si="48"/>
        <v>9</v>
      </c>
      <c r="Q764" s="14">
        <f t="shared" si="49"/>
        <v>25</v>
      </c>
      <c r="R764" s="14">
        <f t="shared" si="50"/>
        <v>25</v>
      </c>
    </row>
    <row r="765" spans="1:18" ht="12.95" customHeight="1" outlineLevel="2" x14ac:dyDescent="0.2">
      <c r="A765" t="s">
        <v>922</v>
      </c>
      <c r="B765" t="s">
        <v>942</v>
      </c>
      <c r="C765" t="s">
        <v>943</v>
      </c>
      <c r="D765" t="s">
        <v>958</v>
      </c>
      <c r="E765" s="34">
        <v>41234</v>
      </c>
      <c r="F765" s="34">
        <v>41243</v>
      </c>
      <c r="G765">
        <v>950</v>
      </c>
      <c r="H765">
        <v>950</v>
      </c>
      <c r="I765">
        <v>0</v>
      </c>
      <c r="J765">
        <v>0</v>
      </c>
      <c r="K765" s="14">
        <f t="shared" si="47"/>
        <v>-900</v>
      </c>
      <c r="L765" s="35">
        <v>-900</v>
      </c>
      <c r="M765" t="s">
        <v>4708</v>
      </c>
      <c r="N765" t="s">
        <v>4709</v>
      </c>
      <c r="O765" t="s">
        <v>4710</v>
      </c>
      <c r="P765" s="8">
        <f t="shared" si="48"/>
        <v>9</v>
      </c>
      <c r="Q765" s="14">
        <f t="shared" si="49"/>
        <v>50</v>
      </c>
      <c r="R765" s="14">
        <f t="shared" si="50"/>
        <v>50</v>
      </c>
    </row>
    <row r="766" spans="1:18" ht="12.95" customHeight="1" outlineLevel="2" x14ac:dyDescent="0.2">
      <c r="A766" t="s">
        <v>922</v>
      </c>
      <c r="B766" t="s">
        <v>942</v>
      </c>
      <c r="C766" t="s">
        <v>943</v>
      </c>
      <c r="D766" t="s">
        <v>959</v>
      </c>
      <c r="E766" s="34">
        <v>41227</v>
      </c>
      <c r="F766" s="34">
        <v>41234</v>
      </c>
      <c r="G766">
        <v>400</v>
      </c>
      <c r="H766">
        <v>400</v>
      </c>
      <c r="I766">
        <v>0</v>
      </c>
      <c r="J766">
        <v>0</v>
      </c>
      <c r="K766" s="14">
        <f t="shared" si="47"/>
        <v>-325</v>
      </c>
      <c r="L766" s="35">
        <v>-325</v>
      </c>
      <c r="M766" t="s">
        <v>4708</v>
      </c>
      <c r="N766" t="s">
        <v>4709</v>
      </c>
      <c r="O766" t="s">
        <v>4710</v>
      </c>
      <c r="P766" s="8">
        <f t="shared" si="48"/>
        <v>7</v>
      </c>
      <c r="Q766" s="14">
        <f t="shared" si="49"/>
        <v>75</v>
      </c>
      <c r="R766" s="14">
        <f t="shared" si="50"/>
        <v>75</v>
      </c>
    </row>
    <row r="767" spans="1:18" ht="12.95" customHeight="1" outlineLevel="2" x14ac:dyDescent="0.2">
      <c r="A767" t="s">
        <v>922</v>
      </c>
      <c r="B767" t="s">
        <v>942</v>
      </c>
      <c r="C767" t="s">
        <v>943</v>
      </c>
      <c r="D767" t="s">
        <v>960</v>
      </c>
      <c r="E767" s="34">
        <v>41232</v>
      </c>
      <c r="F767" s="34">
        <v>41243</v>
      </c>
      <c r="G767">
        <v>950</v>
      </c>
      <c r="H767">
        <v>950</v>
      </c>
      <c r="I767">
        <v>0</v>
      </c>
      <c r="J767">
        <v>0</v>
      </c>
      <c r="K767" s="14">
        <f t="shared" si="47"/>
        <v>-900</v>
      </c>
      <c r="L767" s="35">
        <v>-900</v>
      </c>
      <c r="M767" t="s">
        <v>4708</v>
      </c>
      <c r="N767" t="s">
        <v>4709</v>
      </c>
      <c r="O767" t="s">
        <v>4710</v>
      </c>
      <c r="P767" s="8">
        <f t="shared" si="48"/>
        <v>11</v>
      </c>
      <c r="Q767" s="14">
        <f t="shared" si="49"/>
        <v>50</v>
      </c>
      <c r="R767" s="14">
        <f t="shared" si="50"/>
        <v>50</v>
      </c>
    </row>
    <row r="768" spans="1:18" ht="12.95" customHeight="1" outlineLevel="2" x14ac:dyDescent="0.2">
      <c r="A768" t="s">
        <v>922</v>
      </c>
      <c r="B768" t="s">
        <v>942</v>
      </c>
      <c r="C768" t="s">
        <v>943</v>
      </c>
      <c r="D768" t="s">
        <v>961</v>
      </c>
      <c r="E768" s="34">
        <v>41226</v>
      </c>
      <c r="F768" s="34">
        <v>41234</v>
      </c>
      <c r="G768">
        <v>900</v>
      </c>
      <c r="H768">
        <v>900</v>
      </c>
      <c r="I768">
        <v>0</v>
      </c>
      <c r="J768">
        <v>0</v>
      </c>
      <c r="K768" s="14">
        <f t="shared" si="47"/>
        <v>-650</v>
      </c>
      <c r="L768" s="35">
        <v>-650</v>
      </c>
      <c r="M768" t="s">
        <v>4708</v>
      </c>
      <c r="N768" t="s">
        <v>4709</v>
      </c>
      <c r="O768" t="s">
        <v>4710</v>
      </c>
      <c r="P768" s="8">
        <f t="shared" si="48"/>
        <v>8</v>
      </c>
      <c r="Q768" s="14">
        <f t="shared" si="49"/>
        <v>250</v>
      </c>
      <c r="R768" s="14">
        <f t="shared" si="50"/>
        <v>250</v>
      </c>
    </row>
    <row r="769" spans="1:18" ht="12.95" customHeight="1" outlineLevel="2" x14ac:dyDescent="0.2">
      <c r="A769" t="s">
        <v>922</v>
      </c>
      <c r="B769" t="s">
        <v>942</v>
      </c>
      <c r="C769" t="s">
        <v>943</v>
      </c>
      <c r="D769" t="s">
        <v>962</v>
      </c>
      <c r="E769" s="34">
        <v>41228</v>
      </c>
      <c r="F769" s="34">
        <v>41243</v>
      </c>
      <c r="G769">
        <v>1000</v>
      </c>
      <c r="H769">
        <v>1000</v>
      </c>
      <c r="I769">
        <v>0</v>
      </c>
      <c r="J769">
        <v>0</v>
      </c>
      <c r="K769" s="14">
        <f t="shared" si="47"/>
        <v>-800</v>
      </c>
      <c r="L769" s="35">
        <v>-800</v>
      </c>
      <c r="M769" t="s">
        <v>4708</v>
      </c>
      <c r="N769" t="s">
        <v>4709</v>
      </c>
      <c r="O769" t="s">
        <v>4710</v>
      </c>
      <c r="P769" s="8">
        <f t="shared" si="48"/>
        <v>15</v>
      </c>
      <c r="Q769" s="14">
        <f t="shared" si="49"/>
        <v>200</v>
      </c>
      <c r="R769" s="14">
        <f t="shared" si="50"/>
        <v>200</v>
      </c>
    </row>
    <row r="770" spans="1:18" ht="12.95" customHeight="1" outlineLevel="2" x14ac:dyDescent="0.2">
      <c r="A770" t="s">
        <v>922</v>
      </c>
      <c r="B770" t="s">
        <v>942</v>
      </c>
      <c r="C770" t="s">
        <v>943</v>
      </c>
      <c r="D770" t="s">
        <v>963</v>
      </c>
      <c r="E770" s="34">
        <v>41232</v>
      </c>
      <c r="F770" s="34">
        <v>41243</v>
      </c>
      <c r="G770">
        <v>475</v>
      </c>
      <c r="H770">
        <v>475</v>
      </c>
      <c r="I770">
        <v>0</v>
      </c>
      <c r="J770">
        <v>0</v>
      </c>
      <c r="K770" s="14">
        <f t="shared" si="47"/>
        <v>-375</v>
      </c>
      <c r="L770" s="35">
        <v>-375</v>
      </c>
      <c r="M770" t="s">
        <v>4708</v>
      </c>
      <c r="N770" t="s">
        <v>4709</v>
      </c>
      <c r="O770" t="s">
        <v>4710</v>
      </c>
      <c r="P770" s="8">
        <f t="shared" si="48"/>
        <v>11</v>
      </c>
      <c r="Q770" s="14">
        <f t="shared" si="49"/>
        <v>100</v>
      </c>
      <c r="R770" s="14">
        <f t="shared" si="50"/>
        <v>100</v>
      </c>
    </row>
    <row r="771" spans="1:18" ht="12.95" customHeight="1" outlineLevel="2" x14ac:dyDescent="0.2">
      <c r="A771" t="s">
        <v>922</v>
      </c>
      <c r="B771" t="s">
        <v>942</v>
      </c>
      <c r="C771" t="s">
        <v>943</v>
      </c>
      <c r="D771" t="s">
        <v>964</v>
      </c>
      <c r="E771" s="34">
        <v>41232</v>
      </c>
      <c r="F771" s="34">
        <v>41243</v>
      </c>
      <c r="G771">
        <v>400</v>
      </c>
      <c r="H771">
        <v>400</v>
      </c>
      <c r="I771">
        <v>0</v>
      </c>
      <c r="J771">
        <v>0</v>
      </c>
      <c r="K771" s="14">
        <f t="shared" si="47"/>
        <v>-350</v>
      </c>
      <c r="L771" s="35">
        <v>-350</v>
      </c>
      <c r="M771" t="s">
        <v>4708</v>
      </c>
      <c r="N771" t="s">
        <v>4709</v>
      </c>
      <c r="O771" t="s">
        <v>4710</v>
      </c>
      <c r="P771" s="8">
        <f t="shared" si="48"/>
        <v>11</v>
      </c>
      <c r="Q771" s="14">
        <f t="shared" si="49"/>
        <v>50</v>
      </c>
      <c r="R771" s="14">
        <f t="shared" si="50"/>
        <v>50</v>
      </c>
    </row>
    <row r="772" spans="1:18" ht="12.95" customHeight="1" outlineLevel="2" x14ac:dyDescent="0.2">
      <c r="A772" t="s">
        <v>922</v>
      </c>
      <c r="B772" t="s">
        <v>942</v>
      </c>
      <c r="C772" t="s">
        <v>943</v>
      </c>
      <c r="D772" t="s">
        <v>965</v>
      </c>
      <c r="E772" s="34">
        <v>41232</v>
      </c>
      <c r="F772" s="34">
        <v>41243</v>
      </c>
      <c r="G772">
        <v>400</v>
      </c>
      <c r="H772">
        <v>400</v>
      </c>
      <c r="I772">
        <v>0</v>
      </c>
      <c r="J772">
        <v>0</v>
      </c>
      <c r="K772" s="14">
        <f t="shared" si="47"/>
        <v>-350</v>
      </c>
      <c r="L772" s="35">
        <v>-350</v>
      </c>
      <c r="M772" t="s">
        <v>4708</v>
      </c>
      <c r="N772" t="s">
        <v>4709</v>
      </c>
      <c r="O772" t="s">
        <v>4710</v>
      </c>
      <c r="P772" s="8">
        <f t="shared" si="48"/>
        <v>11</v>
      </c>
      <c r="Q772" s="14">
        <f t="shared" si="49"/>
        <v>50</v>
      </c>
      <c r="R772" s="14">
        <f t="shared" si="50"/>
        <v>50</v>
      </c>
    </row>
    <row r="773" spans="1:18" ht="12.95" customHeight="1" outlineLevel="2" x14ac:dyDescent="0.2">
      <c r="A773" t="s">
        <v>922</v>
      </c>
      <c r="B773" t="s">
        <v>966</v>
      </c>
      <c r="C773" t="s">
        <v>967</v>
      </c>
      <c r="D773" t="s">
        <v>968</v>
      </c>
      <c r="E773" s="34">
        <v>41183</v>
      </c>
      <c r="F773" s="34">
        <v>41232</v>
      </c>
      <c r="G773">
        <v>1950</v>
      </c>
      <c r="H773">
        <v>1950</v>
      </c>
      <c r="I773">
        <v>0</v>
      </c>
      <c r="J773">
        <v>0</v>
      </c>
      <c r="K773" s="14">
        <f t="shared" si="47"/>
        <v>-1575</v>
      </c>
      <c r="L773" s="35">
        <v>-1575</v>
      </c>
      <c r="M773" t="s">
        <v>4708</v>
      </c>
      <c r="N773" t="s">
        <v>4709</v>
      </c>
      <c r="O773" t="s">
        <v>4710</v>
      </c>
      <c r="P773" s="8">
        <f t="shared" si="48"/>
        <v>48</v>
      </c>
      <c r="Q773" s="14">
        <f t="shared" si="49"/>
        <v>375</v>
      </c>
      <c r="R773" s="14">
        <f t="shared" si="50"/>
        <v>375</v>
      </c>
    </row>
    <row r="774" spans="1:18" ht="12.95" customHeight="1" outlineLevel="1" x14ac:dyDescent="0.2">
      <c r="A774" s="36" t="s">
        <v>4721</v>
      </c>
      <c r="B774"/>
      <c r="C774"/>
      <c r="D774"/>
      <c r="E774" s="34"/>
      <c r="F774" s="34"/>
      <c r="G774">
        <f>SUBTOTAL(9,G740:G773)</f>
        <v>33353</v>
      </c>
      <c r="H774">
        <f>SUBTOTAL(9,H740:H773)</f>
        <v>33253</v>
      </c>
      <c r="I774"/>
      <c r="J774">
        <f>SUBTOTAL(9,J740:J773)</f>
        <v>100</v>
      </c>
      <c r="K774" s="14">
        <f>SUBTOTAL(9,K740:K773)</f>
        <v>-28917.88</v>
      </c>
      <c r="L774" s="35"/>
      <c r="M774"/>
      <c r="N774"/>
      <c r="O774"/>
      <c r="Q774" s="14">
        <f>SUBTOTAL(9,Q740:Q773)</f>
        <v>4335.12</v>
      </c>
      <c r="R774" s="14">
        <f>SUBTOTAL(9,R740:R773)</f>
        <v>4335.12</v>
      </c>
    </row>
    <row r="775" spans="1:18" ht="12.95" customHeight="1" outlineLevel="2" x14ac:dyDescent="0.2">
      <c r="A775" t="s">
        <v>969</v>
      </c>
      <c r="B775" t="s">
        <v>970</v>
      </c>
      <c r="C775" t="s">
        <v>971</v>
      </c>
      <c r="D775" t="s">
        <v>972</v>
      </c>
      <c r="E775" s="34">
        <v>41177</v>
      </c>
      <c r="F775" s="34">
        <v>41225</v>
      </c>
      <c r="G775">
        <v>500</v>
      </c>
      <c r="H775">
        <v>500</v>
      </c>
      <c r="I775">
        <v>0</v>
      </c>
      <c r="J775">
        <v>0</v>
      </c>
      <c r="K775" s="14">
        <f t="shared" si="47"/>
        <v>-304.89999999999998</v>
      </c>
      <c r="L775" s="35">
        <v>-304.89999999999998</v>
      </c>
      <c r="M775" t="s">
        <v>4708</v>
      </c>
      <c r="N775" t="s">
        <v>4709</v>
      </c>
      <c r="O775" t="s">
        <v>4710</v>
      </c>
      <c r="P775" s="8">
        <f t="shared" si="48"/>
        <v>47</v>
      </c>
      <c r="Q775" s="14">
        <f t="shared" si="49"/>
        <v>195.10000000000002</v>
      </c>
      <c r="R775" s="14">
        <f t="shared" si="50"/>
        <v>195.10000000000002</v>
      </c>
    </row>
    <row r="776" spans="1:18" ht="12.95" customHeight="1" outlineLevel="1" x14ac:dyDescent="0.2">
      <c r="A776" s="36" t="s">
        <v>4722</v>
      </c>
      <c r="B776"/>
      <c r="C776"/>
      <c r="D776"/>
      <c r="E776" s="34"/>
      <c r="F776" s="34"/>
      <c r="G776">
        <f>SUBTOTAL(9,G775:G775)</f>
        <v>500</v>
      </c>
      <c r="H776">
        <f>SUBTOTAL(9,H775:H775)</f>
        <v>500</v>
      </c>
      <c r="I776"/>
      <c r="J776">
        <f>SUBTOTAL(9,J775:J775)</f>
        <v>0</v>
      </c>
      <c r="K776" s="14">
        <f>SUBTOTAL(9,K775:K775)</f>
        <v>-304.89999999999998</v>
      </c>
      <c r="L776" s="35"/>
      <c r="M776"/>
      <c r="N776"/>
      <c r="O776"/>
      <c r="Q776" s="14">
        <f>SUBTOTAL(9,Q775:Q775)</f>
        <v>195.10000000000002</v>
      </c>
      <c r="R776" s="14">
        <f>SUBTOTAL(9,R775:R775)</f>
        <v>195.10000000000002</v>
      </c>
    </row>
    <row r="777" spans="1:18" ht="12.95" customHeight="1" outlineLevel="2" x14ac:dyDescent="0.2">
      <c r="A777" t="s">
        <v>973</v>
      </c>
      <c r="B777" t="s">
        <v>974</v>
      </c>
      <c r="C777" t="s">
        <v>975</v>
      </c>
      <c r="D777" t="s">
        <v>976</v>
      </c>
      <c r="E777" s="34">
        <v>41193</v>
      </c>
      <c r="F777" s="34">
        <v>41243</v>
      </c>
      <c r="G777">
        <v>2059.8000000000002</v>
      </c>
      <c r="H777">
        <v>2059.8000000000002</v>
      </c>
      <c r="I777">
        <v>0</v>
      </c>
      <c r="J777">
        <v>0</v>
      </c>
      <c r="K777" s="14">
        <f t="shared" si="47"/>
        <v>-1900</v>
      </c>
      <c r="L777" s="35">
        <v>-1900</v>
      </c>
      <c r="M777" t="s">
        <v>4708</v>
      </c>
      <c r="N777" t="s">
        <v>4709</v>
      </c>
      <c r="O777" t="s">
        <v>4710</v>
      </c>
      <c r="P777" s="8">
        <f t="shared" si="48"/>
        <v>49</v>
      </c>
      <c r="Q777" s="14">
        <f t="shared" si="49"/>
        <v>159.80000000000018</v>
      </c>
      <c r="R777" s="14">
        <f t="shared" si="50"/>
        <v>159.80000000000018</v>
      </c>
    </row>
    <row r="778" spans="1:18" ht="12.95" customHeight="1" outlineLevel="2" x14ac:dyDescent="0.2">
      <c r="A778" t="s">
        <v>973</v>
      </c>
      <c r="B778" t="s">
        <v>977</v>
      </c>
      <c r="C778" t="s">
        <v>978</v>
      </c>
      <c r="D778" t="s">
        <v>979</v>
      </c>
      <c r="E778" s="34">
        <v>41200</v>
      </c>
      <c r="F778" s="34">
        <v>41243</v>
      </c>
      <c r="G778">
        <v>300</v>
      </c>
      <c r="H778">
        <v>300</v>
      </c>
      <c r="I778">
        <v>0</v>
      </c>
      <c r="J778">
        <v>0</v>
      </c>
      <c r="K778" s="14">
        <f t="shared" si="47"/>
        <v>-82.46</v>
      </c>
      <c r="L778" s="35">
        <v>-82.46</v>
      </c>
      <c r="M778" t="s">
        <v>4708</v>
      </c>
      <c r="N778" t="s">
        <v>4709</v>
      </c>
      <c r="O778" t="s">
        <v>4710</v>
      </c>
      <c r="P778" s="8">
        <f t="shared" si="48"/>
        <v>42</v>
      </c>
      <c r="Q778" s="14">
        <f t="shared" si="49"/>
        <v>217.54000000000002</v>
      </c>
      <c r="R778" s="14">
        <f t="shared" si="50"/>
        <v>217.54000000000002</v>
      </c>
    </row>
    <row r="779" spans="1:18" ht="12.95" customHeight="1" outlineLevel="2" x14ac:dyDescent="0.2">
      <c r="A779" t="s">
        <v>973</v>
      </c>
      <c r="B779" t="s">
        <v>977</v>
      </c>
      <c r="C779" t="s">
        <v>978</v>
      </c>
      <c r="D779" t="s">
        <v>980</v>
      </c>
      <c r="E779" s="34">
        <v>41197</v>
      </c>
      <c r="F779" s="34">
        <v>41226</v>
      </c>
      <c r="G779">
        <v>200</v>
      </c>
      <c r="H779">
        <v>200</v>
      </c>
      <c r="I779">
        <v>0</v>
      </c>
      <c r="J779">
        <v>0</v>
      </c>
      <c r="K779" s="14">
        <f t="shared" si="47"/>
        <v>-106.97</v>
      </c>
      <c r="L779" s="35">
        <v>-106.97</v>
      </c>
      <c r="M779" t="s">
        <v>4708</v>
      </c>
      <c r="N779" t="s">
        <v>4709</v>
      </c>
      <c r="O779" t="s">
        <v>4710</v>
      </c>
      <c r="P779" s="8">
        <f t="shared" si="48"/>
        <v>28</v>
      </c>
      <c r="Q779" s="14">
        <f t="shared" si="49"/>
        <v>93.03</v>
      </c>
      <c r="R779" s="14">
        <f t="shared" si="50"/>
        <v>93.03</v>
      </c>
    </row>
    <row r="780" spans="1:18" ht="12.95" customHeight="1" outlineLevel="2" x14ac:dyDescent="0.2">
      <c r="A780" t="s">
        <v>973</v>
      </c>
      <c r="B780" t="s">
        <v>977</v>
      </c>
      <c r="C780" t="s">
        <v>978</v>
      </c>
      <c r="D780" t="s">
        <v>981</v>
      </c>
      <c r="E780" s="34">
        <v>41191</v>
      </c>
      <c r="F780" s="34">
        <v>41226</v>
      </c>
      <c r="G780">
        <v>370</v>
      </c>
      <c r="H780">
        <v>370</v>
      </c>
      <c r="I780">
        <v>0</v>
      </c>
      <c r="J780">
        <v>0</v>
      </c>
      <c r="K780" s="14">
        <f t="shared" si="47"/>
        <v>-284.24</v>
      </c>
      <c r="L780" s="35">
        <v>-284.24</v>
      </c>
      <c r="M780" t="s">
        <v>4708</v>
      </c>
      <c r="N780" t="s">
        <v>4709</v>
      </c>
      <c r="O780" t="s">
        <v>4710</v>
      </c>
      <c r="P780" s="8">
        <f t="shared" si="48"/>
        <v>34</v>
      </c>
      <c r="Q780" s="14">
        <f t="shared" si="49"/>
        <v>85.759999999999991</v>
      </c>
      <c r="R780" s="14">
        <f t="shared" si="50"/>
        <v>85.759999999999991</v>
      </c>
    </row>
    <row r="781" spans="1:18" ht="12.95" customHeight="1" outlineLevel="2" x14ac:dyDescent="0.2">
      <c r="A781" t="s">
        <v>973</v>
      </c>
      <c r="B781" t="s">
        <v>977</v>
      </c>
      <c r="C781" t="s">
        <v>978</v>
      </c>
      <c r="D781" t="s">
        <v>982</v>
      </c>
      <c r="E781" s="34">
        <v>41192</v>
      </c>
      <c r="F781" s="34">
        <v>41226</v>
      </c>
      <c r="G781">
        <v>341.08</v>
      </c>
      <c r="H781">
        <v>341.08</v>
      </c>
      <c r="I781">
        <v>0</v>
      </c>
      <c r="J781">
        <v>0</v>
      </c>
      <c r="K781" s="14">
        <f t="shared" si="47"/>
        <v>-253.15</v>
      </c>
      <c r="L781" s="35">
        <v>-253.15</v>
      </c>
      <c r="M781" t="s">
        <v>4708</v>
      </c>
      <c r="N781" t="s">
        <v>4709</v>
      </c>
      <c r="O781" t="s">
        <v>4710</v>
      </c>
      <c r="P781" s="8">
        <f t="shared" si="48"/>
        <v>33</v>
      </c>
      <c r="Q781" s="14">
        <f t="shared" si="49"/>
        <v>87.929999999999978</v>
      </c>
      <c r="R781" s="14">
        <f t="shared" si="50"/>
        <v>87.929999999999978</v>
      </c>
    </row>
    <row r="782" spans="1:18" ht="12.95" customHeight="1" outlineLevel="2" x14ac:dyDescent="0.2">
      <c r="A782" t="s">
        <v>973</v>
      </c>
      <c r="B782" t="s">
        <v>977</v>
      </c>
      <c r="C782" t="s">
        <v>978</v>
      </c>
      <c r="D782" t="s">
        <v>983</v>
      </c>
      <c r="E782" s="34">
        <v>41198</v>
      </c>
      <c r="F782" s="34">
        <v>41226</v>
      </c>
      <c r="G782">
        <v>378</v>
      </c>
      <c r="H782">
        <v>378</v>
      </c>
      <c r="I782">
        <v>0</v>
      </c>
      <c r="J782">
        <v>0</v>
      </c>
      <c r="K782" s="14">
        <f t="shared" ref="K782:K845" si="51">L782</f>
        <v>-295.57</v>
      </c>
      <c r="L782" s="35">
        <v>-295.57</v>
      </c>
      <c r="M782" t="s">
        <v>4708</v>
      </c>
      <c r="N782" t="s">
        <v>4709</v>
      </c>
      <c r="O782" t="s">
        <v>4710</v>
      </c>
      <c r="P782" s="8">
        <f t="shared" si="48"/>
        <v>27</v>
      </c>
      <c r="Q782" s="14">
        <f t="shared" si="49"/>
        <v>82.43</v>
      </c>
      <c r="R782" s="14">
        <f t="shared" si="50"/>
        <v>82.43</v>
      </c>
    </row>
    <row r="783" spans="1:18" ht="12.95" customHeight="1" outlineLevel="2" x14ac:dyDescent="0.2">
      <c r="A783" t="s">
        <v>973</v>
      </c>
      <c r="B783" t="s">
        <v>977</v>
      </c>
      <c r="C783" t="s">
        <v>978</v>
      </c>
      <c r="D783" t="s">
        <v>984</v>
      </c>
      <c r="E783" s="34">
        <v>41179</v>
      </c>
      <c r="F783" s="34">
        <v>41243</v>
      </c>
      <c r="G783">
        <v>1925</v>
      </c>
      <c r="H783">
        <v>1925</v>
      </c>
      <c r="I783">
        <v>0</v>
      </c>
      <c r="J783">
        <v>0</v>
      </c>
      <c r="K783" s="14">
        <f t="shared" si="51"/>
        <v>-1655.4</v>
      </c>
      <c r="L783" s="35">
        <v>-1655.4</v>
      </c>
      <c r="M783" t="s">
        <v>4708</v>
      </c>
      <c r="N783" t="s">
        <v>4709</v>
      </c>
      <c r="O783" t="s">
        <v>4710</v>
      </c>
      <c r="P783" s="8">
        <f t="shared" si="48"/>
        <v>63</v>
      </c>
      <c r="Q783" s="14">
        <f t="shared" si="49"/>
        <v>269.59999999999991</v>
      </c>
      <c r="R783" s="14">
        <f t="shared" si="50"/>
        <v>269.59999999999991</v>
      </c>
    </row>
    <row r="784" spans="1:18" ht="12.95" customHeight="1" outlineLevel="2" x14ac:dyDescent="0.2">
      <c r="A784" t="s">
        <v>973</v>
      </c>
      <c r="B784" t="s">
        <v>977</v>
      </c>
      <c r="C784" t="s">
        <v>978</v>
      </c>
      <c r="D784" t="s">
        <v>985</v>
      </c>
      <c r="E784" s="34">
        <v>41197</v>
      </c>
      <c r="F784" s="34">
        <v>41226</v>
      </c>
      <c r="G784">
        <v>395</v>
      </c>
      <c r="H784">
        <v>395</v>
      </c>
      <c r="I784">
        <v>0</v>
      </c>
      <c r="J784">
        <v>0</v>
      </c>
      <c r="K784" s="14">
        <f t="shared" si="51"/>
        <v>-295.67</v>
      </c>
      <c r="L784" s="35">
        <v>-295.67</v>
      </c>
      <c r="M784" t="s">
        <v>4708</v>
      </c>
      <c r="N784" t="s">
        <v>4709</v>
      </c>
      <c r="O784" t="s">
        <v>4710</v>
      </c>
      <c r="P784" s="8">
        <f t="shared" si="48"/>
        <v>28</v>
      </c>
      <c r="Q784" s="14">
        <f t="shared" si="49"/>
        <v>99.329999999999984</v>
      </c>
      <c r="R784" s="14">
        <f t="shared" si="50"/>
        <v>99.329999999999984</v>
      </c>
    </row>
    <row r="785" spans="1:18" ht="12.95" customHeight="1" outlineLevel="2" x14ac:dyDescent="0.2">
      <c r="A785" t="s">
        <v>973</v>
      </c>
      <c r="B785" t="s">
        <v>977</v>
      </c>
      <c r="C785" t="s">
        <v>978</v>
      </c>
      <c r="D785" t="s">
        <v>986</v>
      </c>
      <c r="E785" s="34">
        <v>41197</v>
      </c>
      <c r="F785" s="34">
        <v>41226</v>
      </c>
      <c r="G785">
        <v>220</v>
      </c>
      <c r="H785">
        <v>220</v>
      </c>
      <c r="I785">
        <v>0</v>
      </c>
      <c r="J785">
        <v>0</v>
      </c>
      <c r="K785" s="14">
        <f t="shared" si="51"/>
        <v>-147.37</v>
      </c>
      <c r="L785" s="35">
        <v>-147.37</v>
      </c>
      <c r="M785" t="s">
        <v>4708</v>
      </c>
      <c r="N785" t="s">
        <v>4709</v>
      </c>
      <c r="O785" t="s">
        <v>4710</v>
      </c>
      <c r="P785" s="8">
        <f t="shared" si="48"/>
        <v>28</v>
      </c>
      <c r="Q785" s="14">
        <f t="shared" si="49"/>
        <v>72.63</v>
      </c>
      <c r="R785" s="14">
        <f t="shared" si="50"/>
        <v>72.63</v>
      </c>
    </row>
    <row r="786" spans="1:18" ht="12.95" customHeight="1" outlineLevel="2" x14ac:dyDescent="0.2">
      <c r="A786" t="s">
        <v>973</v>
      </c>
      <c r="B786" t="s">
        <v>977</v>
      </c>
      <c r="C786" t="s">
        <v>978</v>
      </c>
      <c r="D786" t="s">
        <v>987</v>
      </c>
      <c r="E786" s="34">
        <v>41211</v>
      </c>
      <c r="F786" s="34">
        <v>41243</v>
      </c>
      <c r="G786">
        <v>1505</v>
      </c>
      <c r="H786">
        <v>1505</v>
      </c>
      <c r="I786">
        <v>0</v>
      </c>
      <c r="J786">
        <v>0</v>
      </c>
      <c r="K786" s="14">
        <f t="shared" si="51"/>
        <v>-1322.55</v>
      </c>
      <c r="L786" s="35">
        <v>-1322.55</v>
      </c>
      <c r="M786" t="s">
        <v>4708</v>
      </c>
      <c r="N786" t="s">
        <v>4709</v>
      </c>
      <c r="O786" t="s">
        <v>4710</v>
      </c>
      <c r="P786" s="8">
        <f t="shared" si="48"/>
        <v>31</v>
      </c>
      <c r="Q786" s="14">
        <f t="shared" si="49"/>
        <v>182.45000000000005</v>
      </c>
      <c r="R786" s="14">
        <f t="shared" si="50"/>
        <v>182.45000000000005</v>
      </c>
    </row>
    <row r="787" spans="1:18" ht="12.95" customHeight="1" outlineLevel="2" x14ac:dyDescent="0.2">
      <c r="A787" t="s">
        <v>973</v>
      </c>
      <c r="B787" t="s">
        <v>977</v>
      </c>
      <c r="C787" t="s">
        <v>978</v>
      </c>
      <c r="D787" t="s">
        <v>988</v>
      </c>
      <c r="E787" s="34">
        <v>41197</v>
      </c>
      <c r="F787" s="34">
        <v>41226</v>
      </c>
      <c r="G787">
        <v>240</v>
      </c>
      <c r="H787">
        <v>240</v>
      </c>
      <c r="I787">
        <v>0</v>
      </c>
      <c r="J787">
        <v>0</v>
      </c>
      <c r="K787" s="14">
        <f t="shared" si="51"/>
        <v>-181.65</v>
      </c>
      <c r="L787" s="35">
        <v>-181.65</v>
      </c>
      <c r="M787" t="s">
        <v>4708</v>
      </c>
      <c r="N787" t="s">
        <v>4709</v>
      </c>
      <c r="O787" t="s">
        <v>4710</v>
      </c>
      <c r="P787" s="8">
        <f t="shared" si="48"/>
        <v>28</v>
      </c>
      <c r="Q787" s="14">
        <f t="shared" si="49"/>
        <v>58.349999999999994</v>
      </c>
      <c r="R787" s="14">
        <f t="shared" si="50"/>
        <v>58.349999999999994</v>
      </c>
    </row>
    <row r="788" spans="1:18" ht="12.95" customHeight="1" outlineLevel="2" x14ac:dyDescent="0.2">
      <c r="A788" t="s">
        <v>973</v>
      </c>
      <c r="B788" t="s">
        <v>977</v>
      </c>
      <c r="C788" t="s">
        <v>978</v>
      </c>
      <c r="D788" t="s">
        <v>989</v>
      </c>
      <c r="E788" s="34">
        <v>41198</v>
      </c>
      <c r="F788" s="34">
        <v>41226</v>
      </c>
      <c r="G788">
        <v>2100</v>
      </c>
      <c r="H788">
        <v>2100</v>
      </c>
      <c r="I788">
        <v>0</v>
      </c>
      <c r="J788">
        <v>0</v>
      </c>
      <c r="K788" s="14">
        <f t="shared" si="51"/>
        <v>-1223.5</v>
      </c>
      <c r="L788" s="35">
        <v>-1223.5</v>
      </c>
      <c r="M788" t="s">
        <v>4708</v>
      </c>
      <c r="N788" t="s">
        <v>4709</v>
      </c>
      <c r="O788" t="s">
        <v>4710</v>
      </c>
      <c r="P788" s="8">
        <f t="shared" si="48"/>
        <v>27</v>
      </c>
      <c r="Q788" s="14">
        <f t="shared" si="49"/>
        <v>876.5</v>
      </c>
      <c r="R788" s="14">
        <f t="shared" si="50"/>
        <v>876.5</v>
      </c>
    </row>
    <row r="789" spans="1:18" ht="12.95" customHeight="1" outlineLevel="2" x14ac:dyDescent="0.2">
      <c r="A789" t="s">
        <v>973</v>
      </c>
      <c r="B789" t="s">
        <v>977</v>
      </c>
      <c r="C789" t="s">
        <v>978</v>
      </c>
      <c r="D789" t="s">
        <v>990</v>
      </c>
      <c r="E789" s="34">
        <v>41191</v>
      </c>
      <c r="F789" s="34">
        <v>41226</v>
      </c>
      <c r="G789">
        <v>1342</v>
      </c>
      <c r="H789">
        <v>1342</v>
      </c>
      <c r="I789">
        <v>0</v>
      </c>
      <c r="J789">
        <v>0</v>
      </c>
      <c r="K789" s="14">
        <f t="shared" si="51"/>
        <v>-823.5</v>
      </c>
      <c r="L789" s="35">
        <v>-823.5</v>
      </c>
      <c r="M789" t="s">
        <v>4708</v>
      </c>
      <c r="N789" t="s">
        <v>4709</v>
      </c>
      <c r="O789" t="s">
        <v>4710</v>
      </c>
      <c r="P789" s="8">
        <f t="shared" si="48"/>
        <v>34</v>
      </c>
      <c r="Q789" s="14">
        <f t="shared" si="49"/>
        <v>518.5</v>
      </c>
      <c r="R789" s="14">
        <f t="shared" si="50"/>
        <v>518.5</v>
      </c>
    </row>
    <row r="790" spans="1:18" ht="12.95" customHeight="1" outlineLevel="2" x14ac:dyDescent="0.2">
      <c r="A790" t="s">
        <v>973</v>
      </c>
      <c r="B790" t="s">
        <v>977</v>
      </c>
      <c r="C790" t="s">
        <v>978</v>
      </c>
      <c r="D790" t="s">
        <v>991</v>
      </c>
      <c r="E790" s="34">
        <v>41191</v>
      </c>
      <c r="F790" s="34">
        <v>41226</v>
      </c>
      <c r="G790">
        <v>2137.3200000000002</v>
      </c>
      <c r="H790">
        <v>2137.3200000000002</v>
      </c>
      <c r="I790">
        <v>0</v>
      </c>
      <c r="J790">
        <v>0</v>
      </c>
      <c r="K790" s="14">
        <f t="shared" si="51"/>
        <v>-1724</v>
      </c>
      <c r="L790" s="35">
        <v>-1724</v>
      </c>
      <c r="M790" t="s">
        <v>4708</v>
      </c>
      <c r="N790" t="s">
        <v>4709</v>
      </c>
      <c r="O790" t="s">
        <v>4710</v>
      </c>
      <c r="P790" s="8">
        <f t="shared" ref="P790:P853" si="52">DAYS360(E790,F790)</f>
        <v>34</v>
      </c>
      <c r="Q790" s="14">
        <f t="shared" ref="Q790:Q853" si="53">H790+K790</f>
        <v>413.32000000000016</v>
      </c>
      <c r="R790" s="14">
        <f t="shared" ref="R790:R853" si="54">IF(P790&lt;=70,H790+L790,IF(H790+L790&lt;0,H790+L790,0))</f>
        <v>413.32000000000016</v>
      </c>
    </row>
    <row r="791" spans="1:18" ht="12.95" customHeight="1" outlineLevel="2" x14ac:dyDescent="0.2">
      <c r="A791" t="s">
        <v>973</v>
      </c>
      <c r="B791" t="s">
        <v>977</v>
      </c>
      <c r="C791" t="s">
        <v>978</v>
      </c>
      <c r="D791" t="s">
        <v>992</v>
      </c>
      <c r="E791" s="34">
        <v>41192</v>
      </c>
      <c r="F791" s="34">
        <v>41226</v>
      </c>
      <c r="G791">
        <v>224</v>
      </c>
      <c r="H791">
        <v>224</v>
      </c>
      <c r="I791">
        <v>0</v>
      </c>
      <c r="J791">
        <v>0</v>
      </c>
      <c r="K791" s="14">
        <f t="shared" si="51"/>
        <v>-130.82</v>
      </c>
      <c r="L791" s="35">
        <v>-130.82</v>
      </c>
      <c r="M791" t="s">
        <v>4708</v>
      </c>
      <c r="N791" t="s">
        <v>4709</v>
      </c>
      <c r="O791" t="s">
        <v>4710</v>
      </c>
      <c r="P791" s="8">
        <f t="shared" si="52"/>
        <v>33</v>
      </c>
      <c r="Q791" s="14">
        <f t="shared" si="53"/>
        <v>93.18</v>
      </c>
      <c r="R791" s="14">
        <f t="shared" si="54"/>
        <v>93.18</v>
      </c>
    </row>
    <row r="792" spans="1:18" ht="12.95" customHeight="1" outlineLevel="2" x14ac:dyDescent="0.2">
      <c r="A792" t="s">
        <v>973</v>
      </c>
      <c r="B792" t="s">
        <v>977</v>
      </c>
      <c r="C792" t="s">
        <v>978</v>
      </c>
      <c r="D792" t="s">
        <v>993</v>
      </c>
      <c r="E792" s="34">
        <v>41197</v>
      </c>
      <c r="F792" s="34">
        <v>41226</v>
      </c>
      <c r="G792">
        <v>295</v>
      </c>
      <c r="H792">
        <v>295</v>
      </c>
      <c r="I792">
        <v>0</v>
      </c>
      <c r="J792">
        <v>0</v>
      </c>
      <c r="K792" s="14">
        <f t="shared" si="51"/>
        <v>-236.64</v>
      </c>
      <c r="L792" s="35">
        <v>-236.64</v>
      </c>
      <c r="M792" t="s">
        <v>4708</v>
      </c>
      <c r="N792" t="s">
        <v>4709</v>
      </c>
      <c r="O792" t="s">
        <v>4710</v>
      </c>
      <c r="P792" s="8">
        <f t="shared" si="52"/>
        <v>28</v>
      </c>
      <c r="Q792" s="14">
        <f t="shared" si="53"/>
        <v>58.360000000000014</v>
      </c>
      <c r="R792" s="14">
        <f t="shared" si="54"/>
        <v>58.360000000000014</v>
      </c>
    </row>
    <row r="793" spans="1:18" ht="12.95" customHeight="1" outlineLevel="2" x14ac:dyDescent="0.2">
      <c r="A793" t="s">
        <v>973</v>
      </c>
      <c r="B793" t="s">
        <v>977</v>
      </c>
      <c r="C793" t="s">
        <v>978</v>
      </c>
      <c r="D793" t="s">
        <v>994</v>
      </c>
      <c r="E793" s="34">
        <v>41197</v>
      </c>
      <c r="F793" s="34">
        <v>41226</v>
      </c>
      <c r="G793">
        <v>200</v>
      </c>
      <c r="H793">
        <v>200</v>
      </c>
      <c r="I793">
        <v>0</v>
      </c>
      <c r="J793">
        <v>0</v>
      </c>
      <c r="K793" s="14">
        <f t="shared" si="51"/>
        <v>-144.4</v>
      </c>
      <c r="L793" s="35">
        <v>-144.4</v>
      </c>
      <c r="M793" t="s">
        <v>4708</v>
      </c>
      <c r="N793" t="s">
        <v>4709</v>
      </c>
      <c r="O793" t="s">
        <v>4710</v>
      </c>
      <c r="P793" s="8">
        <f t="shared" si="52"/>
        <v>28</v>
      </c>
      <c r="Q793" s="14">
        <f t="shared" si="53"/>
        <v>55.599999999999994</v>
      </c>
      <c r="R793" s="14">
        <f t="shared" si="54"/>
        <v>55.599999999999994</v>
      </c>
    </row>
    <row r="794" spans="1:18" ht="12.95" customHeight="1" outlineLevel="2" x14ac:dyDescent="0.2">
      <c r="A794" t="s">
        <v>973</v>
      </c>
      <c r="B794" t="s">
        <v>977</v>
      </c>
      <c r="C794" t="s">
        <v>978</v>
      </c>
      <c r="D794" t="s">
        <v>995</v>
      </c>
      <c r="E794" s="34">
        <v>41206</v>
      </c>
      <c r="F794" s="34">
        <v>41243</v>
      </c>
      <c r="G794">
        <v>1820</v>
      </c>
      <c r="H794">
        <v>1820</v>
      </c>
      <c r="I794">
        <v>0</v>
      </c>
      <c r="J794">
        <v>0</v>
      </c>
      <c r="K794" s="14">
        <f t="shared" si="51"/>
        <v>-1243</v>
      </c>
      <c r="L794" s="35">
        <v>-1243</v>
      </c>
      <c r="M794" t="s">
        <v>4708</v>
      </c>
      <c r="N794" t="s">
        <v>4709</v>
      </c>
      <c r="O794" t="s">
        <v>4710</v>
      </c>
      <c r="P794" s="8">
        <f t="shared" si="52"/>
        <v>36</v>
      </c>
      <c r="Q794" s="14">
        <f t="shared" si="53"/>
        <v>577</v>
      </c>
      <c r="R794" s="14">
        <f t="shared" si="54"/>
        <v>577</v>
      </c>
    </row>
    <row r="795" spans="1:18" ht="12.95" customHeight="1" outlineLevel="2" x14ac:dyDescent="0.2">
      <c r="A795" t="s">
        <v>973</v>
      </c>
      <c r="B795" t="s">
        <v>977</v>
      </c>
      <c r="C795" t="s">
        <v>978</v>
      </c>
      <c r="D795" t="s">
        <v>996</v>
      </c>
      <c r="E795" s="34">
        <v>41191</v>
      </c>
      <c r="F795" s="34">
        <v>41226</v>
      </c>
      <c r="G795">
        <v>1750</v>
      </c>
      <c r="H795">
        <v>1750</v>
      </c>
      <c r="I795">
        <v>0</v>
      </c>
      <c r="J795">
        <v>0</v>
      </c>
      <c r="K795" s="14">
        <f t="shared" si="51"/>
        <v>-923.5</v>
      </c>
      <c r="L795" s="35">
        <v>-923.5</v>
      </c>
      <c r="M795" t="s">
        <v>4708</v>
      </c>
      <c r="N795" t="s">
        <v>4709</v>
      </c>
      <c r="O795" t="s">
        <v>4710</v>
      </c>
      <c r="P795" s="8">
        <f t="shared" si="52"/>
        <v>34</v>
      </c>
      <c r="Q795" s="14">
        <f t="shared" si="53"/>
        <v>826.5</v>
      </c>
      <c r="R795" s="14">
        <f t="shared" si="54"/>
        <v>826.5</v>
      </c>
    </row>
    <row r="796" spans="1:18" ht="12.95" customHeight="1" outlineLevel="2" x14ac:dyDescent="0.2">
      <c r="A796" t="s">
        <v>973</v>
      </c>
      <c r="B796" t="s">
        <v>977</v>
      </c>
      <c r="C796" t="s">
        <v>978</v>
      </c>
      <c r="D796" t="s">
        <v>997</v>
      </c>
      <c r="E796" s="34">
        <v>41197</v>
      </c>
      <c r="F796" s="34">
        <v>41226</v>
      </c>
      <c r="G796">
        <v>1610</v>
      </c>
      <c r="H796">
        <v>1610</v>
      </c>
      <c r="I796">
        <v>0</v>
      </c>
      <c r="J796">
        <v>0</v>
      </c>
      <c r="K796" s="14">
        <f t="shared" si="51"/>
        <v>-1123.5</v>
      </c>
      <c r="L796" s="35">
        <v>-1123.5</v>
      </c>
      <c r="M796" t="s">
        <v>4708</v>
      </c>
      <c r="N796" t="s">
        <v>4709</v>
      </c>
      <c r="O796" t="s">
        <v>4710</v>
      </c>
      <c r="P796" s="8">
        <f t="shared" si="52"/>
        <v>28</v>
      </c>
      <c r="Q796" s="14">
        <f t="shared" si="53"/>
        <v>486.5</v>
      </c>
      <c r="R796" s="14">
        <f t="shared" si="54"/>
        <v>486.5</v>
      </c>
    </row>
    <row r="797" spans="1:18" ht="12.95" customHeight="1" outlineLevel="2" x14ac:dyDescent="0.2">
      <c r="A797" t="s">
        <v>973</v>
      </c>
      <c r="B797" t="s">
        <v>977</v>
      </c>
      <c r="C797" t="s">
        <v>978</v>
      </c>
      <c r="D797" t="s">
        <v>998</v>
      </c>
      <c r="E797" s="34">
        <v>41197</v>
      </c>
      <c r="F797" s="34">
        <v>41226</v>
      </c>
      <c r="G797">
        <v>210</v>
      </c>
      <c r="H797">
        <v>210</v>
      </c>
      <c r="I797">
        <v>0</v>
      </c>
      <c r="J797">
        <v>0</v>
      </c>
      <c r="K797" s="14">
        <f t="shared" si="51"/>
        <v>-101.7</v>
      </c>
      <c r="L797" s="35">
        <v>-101.7</v>
      </c>
      <c r="M797" t="s">
        <v>4708</v>
      </c>
      <c r="N797" t="s">
        <v>4709</v>
      </c>
      <c r="O797" t="s">
        <v>4710</v>
      </c>
      <c r="P797" s="8">
        <f t="shared" si="52"/>
        <v>28</v>
      </c>
      <c r="Q797" s="14">
        <f t="shared" si="53"/>
        <v>108.3</v>
      </c>
      <c r="R797" s="14">
        <f t="shared" si="54"/>
        <v>108.3</v>
      </c>
    </row>
    <row r="798" spans="1:18" ht="12.95" customHeight="1" outlineLevel="2" x14ac:dyDescent="0.2">
      <c r="A798" t="s">
        <v>973</v>
      </c>
      <c r="B798" t="s">
        <v>977</v>
      </c>
      <c r="C798" t="s">
        <v>978</v>
      </c>
      <c r="D798" t="s">
        <v>999</v>
      </c>
      <c r="E798" s="34">
        <v>41197</v>
      </c>
      <c r="F798" s="34">
        <v>41226</v>
      </c>
      <c r="G798">
        <v>225</v>
      </c>
      <c r="H798">
        <v>225</v>
      </c>
      <c r="I798">
        <v>0</v>
      </c>
      <c r="J798">
        <v>0</v>
      </c>
      <c r="K798" s="14">
        <f t="shared" si="51"/>
        <v>-173.45</v>
      </c>
      <c r="L798" s="35">
        <v>-173.45</v>
      </c>
      <c r="M798" t="s">
        <v>4708</v>
      </c>
      <c r="N798" t="s">
        <v>4709</v>
      </c>
      <c r="O798" t="s">
        <v>4710</v>
      </c>
      <c r="P798" s="8">
        <f t="shared" si="52"/>
        <v>28</v>
      </c>
      <c r="Q798" s="14">
        <f t="shared" si="53"/>
        <v>51.550000000000011</v>
      </c>
      <c r="R798" s="14">
        <f t="shared" si="54"/>
        <v>51.550000000000011</v>
      </c>
    </row>
    <row r="799" spans="1:18" ht="12.95" customHeight="1" outlineLevel="2" x14ac:dyDescent="0.2">
      <c r="A799" t="s">
        <v>973</v>
      </c>
      <c r="B799" t="s">
        <v>977</v>
      </c>
      <c r="C799" t="s">
        <v>978</v>
      </c>
      <c r="D799" t="s">
        <v>1000</v>
      </c>
      <c r="E799" s="34">
        <v>41183</v>
      </c>
      <c r="F799" s="34">
        <v>41226</v>
      </c>
      <c r="G799">
        <v>847</v>
      </c>
      <c r="H799">
        <v>847</v>
      </c>
      <c r="I799">
        <v>0</v>
      </c>
      <c r="J799">
        <v>0</v>
      </c>
      <c r="K799" s="14">
        <f t="shared" si="51"/>
        <v>-742.45</v>
      </c>
      <c r="L799" s="35">
        <v>-742.45</v>
      </c>
      <c r="M799" t="s">
        <v>4708</v>
      </c>
      <c r="N799" t="s">
        <v>4709</v>
      </c>
      <c r="O799" t="s">
        <v>4710</v>
      </c>
      <c r="P799" s="8">
        <f t="shared" si="52"/>
        <v>42</v>
      </c>
      <c r="Q799" s="14">
        <f t="shared" si="53"/>
        <v>104.54999999999995</v>
      </c>
      <c r="R799" s="14">
        <f t="shared" si="54"/>
        <v>104.54999999999995</v>
      </c>
    </row>
    <row r="800" spans="1:18" ht="12.95" customHeight="1" outlineLevel="2" x14ac:dyDescent="0.2">
      <c r="A800" t="s">
        <v>973</v>
      </c>
      <c r="B800" t="s">
        <v>977</v>
      </c>
      <c r="C800" t="s">
        <v>978</v>
      </c>
      <c r="D800" t="s">
        <v>1001</v>
      </c>
      <c r="E800" s="34">
        <v>41197</v>
      </c>
      <c r="F800" s="34">
        <v>41226</v>
      </c>
      <c r="G800">
        <v>1120</v>
      </c>
      <c r="H800">
        <v>1120</v>
      </c>
      <c r="I800">
        <v>0</v>
      </c>
      <c r="J800">
        <v>0</v>
      </c>
      <c r="K800" s="14">
        <f t="shared" si="51"/>
        <v>-923.02</v>
      </c>
      <c r="L800" s="35">
        <v>-923.02</v>
      </c>
      <c r="M800" t="s">
        <v>4708</v>
      </c>
      <c r="N800" t="s">
        <v>4709</v>
      </c>
      <c r="O800" t="s">
        <v>4710</v>
      </c>
      <c r="P800" s="8">
        <f t="shared" si="52"/>
        <v>28</v>
      </c>
      <c r="Q800" s="14">
        <f t="shared" si="53"/>
        <v>196.98000000000002</v>
      </c>
      <c r="R800" s="14">
        <f t="shared" si="54"/>
        <v>196.98000000000002</v>
      </c>
    </row>
    <row r="801" spans="1:18" ht="12.95" customHeight="1" outlineLevel="2" x14ac:dyDescent="0.2">
      <c r="A801" t="s">
        <v>973</v>
      </c>
      <c r="B801" t="s">
        <v>977</v>
      </c>
      <c r="C801" t="s">
        <v>978</v>
      </c>
      <c r="D801" t="s">
        <v>1002</v>
      </c>
      <c r="E801" s="34">
        <v>41191</v>
      </c>
      <c r="F801" s="34">
        <v>41226</v>
      </c>
      <c r="G801">
        <v>1890</v>
      </c>
      <c r="H801">
        <v>1890</v>
      </c>
      <c r="I801">
        <v>0</v>
      </c>
      <c r="J801">
        <v>0</v>
      </c>
      <c r="K801" s="14">
        <f t="shared" si="51"/>
        <v>-1342.45</v>
      </c>
      <c r="L801" s="35">
        <v>-1342.45</v>
      </c>
      <c r="M801" t="s">
        <v>4708</v>
      </c>
      <c r="N801" t="s">
        <v>4709</v>
      </c>
      <c r="O801" t="s">
        <v>4710</v>
      </c>
      <c r="P801" s="8">
        <f t="shared" si="52"/>
        <v>34</v>
      </c>
      <c r="Q801" s="14">
        <f t="shared" si="53"/>
        <v>547.54999999999995</v>
      </c>
      <c r="R801" s="14">
        <f t="shared" si="54"/>
        <v>547.54999999999995</v>
      </c>
    </row>
    <row r="802" spans="1:18" ht="12.95" customHeight="1" outlineLevel="2" x14ac:dyDescent="0.2">
      <c r="A802" t="s">
        <v>973</v>
      </c>
      <c r="B802" t="s">
        <v>977</v>
      </c>
      <c r="C802" t="s">
        <v>978</v>
      </c>
      <c r="D802" t="s">
        <v>1003</v>
      </c>
      <c r="E802" s="34">
        <v>41198</v>
      </c>
      <c r="F802" s="34">
        <v>41226</v>
      </c>
      <c r="G802">
        <v>2450</v>
      </c>
      <c r="H802">
        <v>2450</v>
      </c>
      <c r="I802">
        <v>0</v>
      </c>
      <c r="J802">
        <v>0</v>
      </c>
      <c r="K802" s="14">
        <f t="shared" si="51"/>
        <v>-1555.4</v>
      </c>
      <c r="L802" s="35">
        <v>-1555.4</v>
      </c>
      <c r="M802" t="s">
        <v>4708</v>
      </c>
      <c r="N802" t="s">
        <v>4709</v>
      </c>
      <c r="O802" t="s">
        <v>4710</v>
      </c>
      <c r="P802" s="8">
        <f t="shared" si="52"/>
        <v>27</v>
      </c>
      <c r="Q802" s="14">
        <f t="shared" si="53"/>
        <v>894.59999999999991</v>
      </c>
      <c r="R802" s="14">
        <f t="shared" si="54"/>
        <v>894.59999999999991</v>
      </c>
    </row>
    <row r="803" spans="1:18" ht="12.95" customHeight="1" outlineLevel="2" x14ac:dyDescent="0.2">
      <c r="A803" t="s">
        <v>973</v>
      </c>
      <c r="B803" t="s">
        <v>977</v>
      </c>
      <c r="C803" t="s">
        <v>978</v>
      </c>
      <c r="D803" t="s">
        <v>1004</v>
      </c>
      <c r="E803" s="34">
        <v>41191</v>
      </c>
      <c r="F803" s="34">
        <v>41226</v>
      </c>
      <c r="G803">
        <v>1505</v>
      </c>
      <c r="H803">
        <v>1505</v>
      </c>
      <c r="I803">
        <v>0</v>
      </c>
      <c r="J803">
        <v>0</v>
      </c>
      <c r="K803" s="14">
        <f t="shared" si="51"/>
        <v>-1242.45</v>
      </c>
      <c r="L803" s="35">
        <v>-1242.45</v>
      </c>
      <c r="M803" t="s">
        <v>4708</v>
      </c>
      <c r="N803" t="s">
        <v>4709</v>
      </c>
      <c r="O803" t="s">
        <v>4710</v>
      </c>
      <c r="P803" s="8">
        <f t="shared" si="52"/>
        <v>34</v>
      </c>
      <c r="Q803" s="14">
        <f t="shared" si="53"/>
        <v>262.54999999999995</v>
      </c>
      <c r="R803" s="14">
        <f t="shared" si="54"/>
        <v>262.54999999999995</v>
      </c>
    </row>
    <row r="804" spans="1:18" ht="12.95" customHeight="1" outlineLevel="2" x14ac:dyDescent="0.2">
      <c r="A804" t="s">
        <v>973</v>
      </c>
      <c r="B804" t="s">
        <v>977</v>
      </c>
      <c r="C804" t="s">
        <v>978</v>
      </c>
      <c r="D804" t="s">
        <v>1005</v>
      </c>
      <c r="E804" s="34">
        <v>41213</v>
      </c>
      <c r="F804" s="34">
        <v>41243</v>
      </c>
      <c r="G804">
        <v>325</v>
      </c>
      <c r="H804">
        <v>325</v>
      </c>
      <c r="I804">
        <v>0</v>
      </c>
      <c r="J804">
        <v>0</v>
      </c>
      <c r="K804" s="14">
        <f t="shared" si="51"/>
        <v>-328.21</v>
      </c>
      <c r="L804" s="35">
        <v>-328.21</v>
      </c>
      <c r="M804" t="s">
        <v>4708</v>
      </c>
      <c r="N804" t="s">
        <v>4709</v>
      </c>
      <c r="O804" t="s">
        <v>4710</v>
      </c>
      <c r="P804" s="8">
        <f t="shared" si="52"/>
        <v>30</v>
      </c>
      <c r="Q804" s="14">
        <f t="shared" si="53"/>
        <v>-3.2099999999999795</v>
      </c>
      <c r="R804" s="14">
        <f t="shared" si="54"/>
        <v>-3.2099999999999795</v>
      </c>
    </row>
    <row r="805" spans="1:18" ht="12.95" customHeight="1" outlineLevel="2" x14ac:dyDescent="0.2">
      <c r="A805" t="s">
        <v>973</v>
      </c>
      <c r="B805" t="s">
        <v>977</v>
      </c>
      <c r="C805" t="s">
        <v>978</v>
      </c>
      <c r="D805" t="s">
        <v>1006</v>
      </c>
      <c r="E805" s="34">
        <v>41197</v>
      </c>
      <c r="F805" s="34">
        <v>41226</v>
      </c>
      <c r="G805">
        <v>170</v>
      </c>
      <c r="H805">
        <v>170</v>
      </c>
      <c r="I805">
        <v>0</v>
      </c>
      <c r="J805">
        <v>0</v>
      </c>
      <c r="K805" s="14">
        <f t="shared" si="51"/>
        <v>-104.98</v>
      </c>
      <c r="L805" s="35">
        <v>-104.98</v>
      </c>
      <c r="M805" t="s">
        <v>4708</v>
      </c>
      <c r="N805" t="s">
        <v>4709</v>
      </c>
      <c r="O805" t="s">
        <v>4710</v>
      </c>
      <c r="P805" s="8">
        <f t="shared" si="52"/>
        <v>28</v>
      </c>
      <c r="Q805" s="14">
        <f t="shared" si="53"/>
        <v>65.02</v>
      </c>
      <c r="R805" s="14">
        <f t="shared" si="54"/>
        <v>65.02</v>
      </c>
    </row>
    <row r="806" spans="1:18" ht="12.95" customHeight="1" outlineLevel="2" x14ac:dyDescent="0.2">
      <c r="A806" t="s">
        <v>973</v>
      </c>
      <c r="B806" t="s">
        <v>977</v>
      </c>
      <c r="C806" t="s">
        <v>978</v>
      </c>
      <c r="D806" t="s">
        <v>1007</v>
      </c>
      <c r="E806" s="34">
        <v>41211</v>
      </c>
      <c r="F806" s="34">
        <v>41243</v>
      </c>
      <c r="G806">
        <v>1428</v>
      </c>
      <c r="H806">
        <v>1428</v>
      </c>
      <c r="I806">
        <v>0</v>
      </c>
      <c r="J806">
        <v>0</v>
      </c>
      <c r="K806" s="14">
        <f t="shared" si="51"/>
        <v>-1123.02</v>
      </c>
      <c r="L806" s="35">
        <v>-1123.02</v>
      </c>
      <c r="M806" t="s">
        <v>4708</v>
      </c>
      <c r="N806" t="s">
        <v>4709</v>
      </c>
      <c r="O806" t="s">
        <v>4710</v>
      </c>
      <c r="P806" s="8">
        <f t="shared" si="52"/>
        <v>31</v>
      </c>
      <c r="Q806" s="14">
        <f t="shared" si="53"/>
        <v>304.98</v>
      </c>
      <c r="R806" s="14">
        <f t="shared" si="54"/>
        <v>304.98</v>
      </c>
    </row>
    <row r="807" spans="1:18" ht="12.95" customHeight="1" outlineLevel="2" x14ac:dyDescent="0.2">
      <c r="A807" t="s">
        <v>973</v>
      </c>
      <c r="B807" t="s">
        <v>977</v>
      </c>
      <c r="C807" t="s">
        <v>978</v>
      </c>
      <c r="D807" t="s">
        <v>1008</v>
      </c>
      <c r="E807" s="34">
        <v>41211</v>
      </c>
      <c r="F807" s="34">
        <v>41243</v>
      </c>
      <c r="G807">
        <v>1120</v>
      </c>
      <c r="H807">
        <v>1120</v>
      </c>
      <c r="I807">
        <v>0</v>
      </c>
      <c r="J807">
        <v>0</v>
      </c>
      <c r="K807" s="14">
        <f t="shared" si="51"/>
        <v>-923.02</v>
      </c>
      <c r="L807" s="35">
        <v>-923.02</v>
      </c>
      <c r="M807" t="s">
        <v>4708</v>
      </c>
      <c r="N807" t="s">
        <v>4709</v>
      </c>
      <c r="O807" t="s">
        <v>4710</v>
      </c>
      <c r="P807" s="8">
        <f t="shared" si="52"/>
        <v>31</v>
      </c>
      <c r="Q807" s="14">
        <f t="shared" si="53"/>
        <v>196.98000000000002</v>
      </c>
      <c r="R807" s="14">
        <f t="shared" si="54"/>
        <v>196.98000000000002</v>
      </c>
    </row>
    <row r="808" spans="1:18" ht="12.95" customHeight="1" outlineLevel="2" x14ac:dyDescent="0.2">
      <c r="A808" t="s">
        <v>973</v>
      </c>
      <c r="B808" t="s">
        <v>977</v>
      </c>
      <c r="C808" t="s">
        <v>978</v>
      </c>
      <c r="D808" t="s">
        <v>1009</v>
      </c>
      <c r="E808" s="34">
        <v>41197</v>
      </c>
      <c r="F808" s="34">
        <v>41226</v>
      </c>
      <c r="G808">
        <v>1960</v>
      </c>
      <c r="H808">
        <v>1960</v>
      </c>
      <c r="I808">
        <v>0</v>
      </c>
      <c r="J808">
        <v>0</v>
      </c>
      <c r="K808" s="14">
        <f t="shared" si="51"/>
        <v>-1623.02</v>
      </c>
      <c r="L808" s="35">
        <v>-1623.02</v>
      </c>
      <c r="M808" t="s">
        <v>4708</v>
      </c>
      <c r="N808" t="s">
        <v>4709</v>
      </c>
      <c r="O808" t="s">
        <v>4710</v>
      </c>
      <c r="P808" s="8">
        <f t="shared" si="52"/>
        <v>28</v>
      </c>
      <c r="Q808" s="14">
        <f t="shared" si="53"/>
        <v>336.98</v>
      </c>
      <c r="R808" s="14">
        <f t="shared" si="54"/>
        <v>336.98</v>
      </c>
    </row>
    <row r="809" spans="1:18" ht="12.95" customHeight="1" outlineLevel="2" x14ac:dyDescent="0.2">
      <c r="A809" t="s">
        <v>973</v>
      </c>
      <c r="B809" t="s">
        <v>977</v>
      </c>
      <c r="C809" t="s">
        <v>978</v>
      </c>
      <c r="D809" t="s">
        <v>1010</v>
      </c>
      <c r="E809" s="34">
        <v>41198</v>
      </c>
      <c r="F809" s="34">
        <v>41226</v>
      </c>
      <c r="G809">
        <v>320</v>
      </c>
      <c r="H809">
        <v>320</v>
      </c>
      <c r="I809">
        <v>0</v>
      </c>
      <c r="J809">
        <v>0</v>
      </c>
      <c r="K809" s="14">
        <f t="shared" si="51"/>
        <v>-225.51</v>
      </c>
      <c r="L809" s="35">
        <v>-225.51</v>
      </c>
      <c r="M809" t="s">
        <v>4708</v>
      </c>
      <c r="N809" t="s">
        <v>4709</v>
      </c>
      <c r="O809" t="s">
        <v>4710</v>
      </c>
      <c r="P809" s="8">
        <f t="shared" si="52"/>
        <v>27</v>
      </c>
      <c r="Q809" s="14">
        <f t="shared" si="53"/>
        <v>94.490000000000009</v>
      </c>
      <c r="R809" s="14">
        <f t="shared" si="54"/>
        <v>94.490000000000009</v>
      </c>
    </row>
    <row r="810" spans="1:18" ht="12.95" customHeight="1" outlineLevel="2" x14ac:dyDescent="0.2">
      <c r="A810" t="s">
        <v>973</v>
      </c>
      <c r="B810" t="s">
        <v>977</v>
      </c>
      <c r="C810" t="s">
        <v>978</v>
      </c>
      <c r="D810" t="s">
        <v>1011</v>
      </c>
      <c r="E810" s="34">
        <v>41211</v>
      </c>
      <c r="F810" s="34">
        <v>41243</v>
      </c>
      <c r="G810">
        <v>1848</v>
      </c>
      <c r="H810">
        <v>1848</v>
      </c>
      <c r="I810">
        <v>0</v>
      </c>
      <c r="J810">
        <v>0</v>
      </c>
      <c r="K810" s="14">
        <f t="shared" si="51"/>
        <v>-1024.5</v>
      </c>
      <c r="L810" s="35">
        <v>-1024.5</v>
      </c>
      <c r="M810" t="s">
        <v>4708</v>
      </c>
      <c r="N810" t="s">
        <v>4709</v>
      </c>
      <c r="O810" t="s">
        <v>4710</v>
      </c>
      <c r="P810" s="8">
        <f t="shared" si="52"/>
        <v>31</v>
      </c>
      <c r="Q810" s="14">
        <f t="shared" si="53"/>
        <v>823.5</v>
      </c>
      <c r="R810" s="14">
        <f t="shared" si="54"/>
        <v>823.5</v>
      </c>
    </row>
    <row r="811" spans="1:18" ht="12.95" customHeight="1" outlineLevel="2" x14ac:dyDescent="0.2">
      <c r="A811" t="s">
        <v>973</v>
      </c>
      <c r="B811" t="s">
        <v>977</v>
      </c>
      <c r="C811" t="s">
        <v>978</v>
      </c>
      <c r="D811" t="s">
        <v>1012</v>
      </c>
      <c r="E811" s="34">
        <v>41205</v>
      </c>
      <c r="F811" s="34">
        <v>41243</v>
      </c>
      <c r="G811">
        <v>300</v>
      </c>
      <c r="H811">
        <v>300</v>
      </c>
      <c r="I811">
        <v>0</v>
      </c>
      <c r="J811">
        <v>0</v>
      </c>
      <c r="K811" s="14">
        <f t="shared" si="51"/>
        <v>-209.79</v>
      </c>
      <c r="L811" s="35">
        <v>-209.79</v>
      </c>
      <c r="M811" t="s">
        <v>4708</v>
      </c>
      <c r="N811" t="s">
        <v>4709</v>
      </c>
      <c r="O811" t="s">
        <v>4710</v>
      </c>
      <c r="P811" s="8">
        <f t="shared" si="52"/>
        <v>37</v>
      </c>
      <c r="Q811" s="14">
        <f t="shared" si="53"/>
        <v>90.210000000000008</v>
      </c>
      <c r="R811" s="14">
        <f t="shared" si="54"/>
        <v>90.210000000000008</v>
      </c>
    </row>
    <row r="812" spans="1:18" ht="12.95" customHeight="1" outlineLevel="2" x14ac:dyDescent="0.2">
      <c r="A812" t="s">
        <v>973</v>
      </c>
      <c r="B812" t="s">
        <v>977</v>
      </c>
      <c r="C812" t="s">
        <v>978</v>
      </c>
      <c r="D812" t="s">
        <v>1013</v>
      </c>
      <c r="E812" s="34">
        <v>41198</v>
      </c>
      <c r="F812" s="34">
        <v>41226</v>
      </c>
      <c r="G812">
        <v>1610</v>
      </c>
      <c r="H812">
        <v>1610</v>
      </c>
      <c r="I812">
        <v>0</v>
      </c>
      <c r="J812">
        <v>0</v>
      </c>
      <c r="K812" s="14">
        <f t="shared" si="51"/>
        <v>-1455.4</v>
      </c>
      <c r="L812" s="35">
        <v>-1455.4</v>
      </c>
      <c r="M812" t="s">
        <v>4708</v>
      </c>
      <c r="N812" t="s">
        <v>4709</v>
      </c>
      <c r="O812" t="s">
        <v>4710</v>
      </c>
      <c r="P812" s="8">
        <f t="shared" si="52"/>
        <v>27</v>
      </c>
      <c r="Q812" s="14">
        <f t="shared" si="53"/>
        <v>154.59999999999991</v>
      </c>
      <c r="R812" s="14">
        <f t="shared" si="54"/>
        <v>154.59999999999991</v>
      </c>
    </row>
    <row r="813" spans="1:18" ht="12.95" customHeight="1" outlineLevel="2" x14ac:dyDescent="0.2">
      <c r="A813" t="s">
        <v>973</v>
      </c>
      <c r="B813" t="s">
        <v>977</v>
      </c>
      <c r="C813" t="s">
        <v>978</v>
      </c>
      <c r="D813" t="s">
        <v>1014</v>
      </c>
      <c r="E813" s="34">
        <v>41198</v>
      </c>
      <c r="F813" s="34">
        <v>41226</v>
      </c>
      <c r="G813">
        <v>2380</v>
      </c>
      <c r="H813">
        <v>2380</v>
      </c>
      <c r="I813">
        <v>0</v>
      </c>
      <c r="J813">
        <v>0</v>
      </c>
      <c r="K813" s="14">
        <f t="shared" si="51"/>
        <v>-1855.4</v>
      </c>
      <c r="L813" s="35">
        <v>-1855.4</v>
      </c>
      <c r="M813" t="s">
        <v>4708</v>
      </c>
      <c r="N813" t="s">
        <v>4709</v>
      </c>
      <c r="O813" t="s">
        <v>4710</v>
      </c>
      <c r="P813" s="8">
        <f t="shared" si="52"/>
        <v>27</v>
      </c>
      <c r="Q813" s="14">
        <f t="shared" si="53"/>
        <v>524.59999999999991</v>
      </c>
      <c r="R813" s="14">
        <f t="shared" si="54"/>
        <v>524.59999999999991</v>
      </c>
    </row>
    <row r="814" spans="1:18" ht="12.95" customHeight="1" outlineLevel="2" x14ac:dyDescent="0.2">
      <c r="A814" t="s">
        <v>973</v>
      </c>
      <c r="B814" t="s">
        <v>977</v>
      </c>
      <c r="C814" t="s">
        <v>978</v>
      </c>
      <c r="D814" t="s">
        <v>1015</v>
      </c>
      <c r="E814" s="34">
        <v>41198</v>
      </c>
      <c r="F814" s="34">
        <v>41226</v>
      </c>
      <c r="G814">
        <v>2520</v>
      </c>
      <c r="H814">
        <v>2520</v>
      </c>
      <c r="I814">
        <v>0</v>
      </c>
      <c r="J814">
        <v>0</v>
      </c>
      <c r="K814" s="14">
        <f t="shared" si="51"/>
        <v>-1855.4</v>
      </c>
      <c r="L814" s="35">
        <v>-1855.4</v>
      </c>
      <c r="M814" t="s">
        <v>4708</v>
      </c>
      <c r="N814" t="s">
        <v>4709</v>
      </c>
      <c r="O814" t="s">
        <v>4710</v>
      </c>
      <c r="P814" s="8">
        <f t="shared" si="52"/>
        <v>27</v>
      </c>
      <c r="Q814" s="14">
        <f t="shared" si="53"/>
        <v>664.59999999999991</v>
      </c>
      <c r="R814" s="14">
        <f t="shared" si="54"/>
        <v>664.59999999999991</v>
      </c>
    </row>
    <row r="815" spans="1:18" ht="12.95" customHeight="1" outlineLevel="2" x14ac:dyDescent="0.2">
      <c r="A815" t="s">
        <v>973</v>
      </c>
      <c r="B815" t="s">
        <v>977</v>
      </c>
      <c r="C815" t="s">
        <v>978</v>
      </c>
      <c r="D815" t="s">
        <v>1016</v>
      </c>
      <c r="E815" s="34">
        <v>41197</v>
      </c>
      <c r="F815" s="34">
        <v>41226</v>
      </c>
      <c r="G815">
        <v>1190</v>
      </c>
      <c r="H815">
        <v>1190</v>
      </c>
      <c r="I815">
        <v>0</v>
      </c>
      <c r="J815">
        <v>0</v>
      </c>
      <c r="K815" s="14">
        <f t="shared" si="51"/>
        <v>-800</v>
      </c>
      <c r="L815" s="35">
        <v>-800</v>
      </c>
      <c r="M815" t="s">
        <v>4708</v>
      </c>
      <c r="N815" t="s">
        <v>4709</v>
      </c>
      <c r="O815" t="s">
        <v>4710</v>
      </c>
      <c r="P815" s="8">
        <f t="shared" si="52"/>
        <v>28</v>
      </c>
      <c r="Q815" s="14">
        <f t="shared" si="53"/>
        <v>390</v>
      </c>
      <c r="R815" s="14">
        <f t="shared" si="54"/>
        <v>390</v>
      </c>
    </row>
    <row r="816" spans="1:18" ht="12.95" customHeight="1" outlineLevel="2" x14ac:dyDescent="0.2">
      <c r="A816" t="s">
        <v>973</v>
      </c>
      <c r="B816" t="s">
        <v>977</v>
      </c>
      <c r="C816" t="s">
        <v>978</v>
      </c>
      <c r="D816" t="s">
        <v>1017</v>
      </c>
      <c r="E816" s="34">
        <v>41198</v>
      </c>
      <c r="F816" s="34">
        <v>41226</v>
      </c>
      <c r="G816">
        <v>195</v>
      </c>
      <c r="H816">
        <v>195</v>
      </c>
      <c r="I816">
        <v>0</v>
      </c>
      <c r="J816">
        <v>0</v>
      </c>
      <c r="K816" s="14">
        <f t="shared" si="51"/>
        <v>-107.94</v>
      </c>
      <c r="L816" s="35">
        <v>-107.94</v>
      </c>
      <c r="M816" t="s">
        <v>4708</v>
      </c>
      <c r="N816" t="s">
        <v>4709</v>
      </c>
      <c r="O816" t="s">
        <v>4710</v>
      </c>
      <c r="P816" s="8">
        <f t="shared" si="52"/>
        <v>27</v>
      </c>
      <c r="Q816" s="14">
        <f t="shared" si="53"/>
        <v>87.06</v>
      </c>
      <c r="R816" s="14">
        <f t="shared" si="54"/>
        <v>87.06</v>
      </c>
    </row>
    <row r="817" spans="1:18" ht="12.95" customHeight="1" outlineLevel="2" x14ac:dyDescent="0.2">
      <c r="A817" t="s">
        <v>973</v>
      </c>
      <c r="B817" t="s">
        <v>977</v>
      </c>
      <c r="C817" t="s">
        <v>978</v>
      </c>
      <c r="D817" t="s">
        <v>1018</v>
      </c>
      <c r="E817" s="34">
        <v>41198</v>
      </c>
      <c r="F817" s="34">
        <v>41226</v>
      </c>
      <c r="G817">
        <v>1960</v>
      </c>
      <c r="H817">
        <v>1960</v>
      </c>
      <c r="I817">
        <v>0</v>
      </c>
      <c r="J817">
        <v>0</v>
      </c>
      <c r="K817" s="14">
        <f t="shared" si="51"/>
        <v>-1642.45</v>
      </c>
      <c r="L817" s="35">
        <v>-1642.45</v>
      </c>
      <c r="M817" t="s">
        <v>4708</v>
      </c>
      <c r="N817" t="s">
        <v>4709</v>
      </c>
      <c r="O817" t="s">
        <v>4710</v>
      </c>
      <c r="P817" s="8">
        <f t="shared" si="52"/>
        <v>27</v>
      </c>
      <c r="Q817" s="14">
        <f t="shared" si="53"/>
        <v>317.54999999999995</v>
      </c>
      <c r="R817" s="14">
        <f t="shared" si="54"/>
        <v>317.54999999999995</v>
      </c>
    </row>
    <row r="818" spans="1:18" ht="12.95" customHeight="1" outlineLevel="2" x14ac:dyDescent="0.2">
      <c r="A818" t="s">
        <v>973</v>
      </c>
      <c r="B818" t="s">
        <v>977</v>
      </c>
      <c r="C818" t="s">
        <v>978</v>
      </c>
      <c r="D818" t="s">
        <v>1019</v>
      </c>
      <c r="E818" s="34">
        <v>41206</v>
      </c>
      <c r="F818" s="34">
        <v>41243</v>
      </c>
      <c r="G818">
        <v>1820</v>
      </c>
      <c r="H818">
        <v>1820</v>
      </c>
      <c r="I818">
        <v>0</v>
      </c>
      <c r="J818">
        <v>0</v>
      </c>
      <c r="K818" s="14">
        <f t="shared" si="51"/>
        <v>-1142.45</v>
      </c>
      <c r="L818" s="35">
        <v>-1142.45</v>
      </c>
      <c r="M818" t="s">
        <v>4708</v>
      </c>
      <c r="N818" t="s">
        <v>4709</v>
      </c>
      <c r="O818" t="s">
        <v>4710</v>
      </c>
      <c r="P818" s="8">
        <f t="shared" si="52"/>
        <v>36</v>
      </c>
      <c r="Q818" s="14">
        <f t="shared" si="53"/>
        <v>677.55</v>
      </c>
      <c r="R818" s="14">
        <f t="shared" si="54"/>
        <v>677.55</v>
      </c>
    </row>
    <row r="819" spans="1:18" ht="12.95" customHeight="1" outlineLevel="2" x14ac:dyDescent="0.2">
      <c r="A819" t="s">
        <v>973</v>
      </c>
      <c r="B819" t="s">
        <v>977</v>
      </c>
      <c r="C819" t="s">
        <v>978</v>
      </c>
      <c r="D819" t="s">
        <v>1020</v>
      </c>
      <c r="E819" s="34">
        <v>41198</v>
      </c>
      <c r="F819" s="34">
        <v>41226</v>
      </c>
      <c r="G819">
        <v>1470</v>
      </c>
      <c r="H819">
        <v>1470</v>
      </c>
      <c r="I819">
        <v>0</v>
      </c>
      <c r="J819">
        <v>0</v>
      </c>
      <c r="K819" s="14">
        <f t="shared" si="51"/>
        <v>-1023.02</v>
      </c>
      <c r="L819" s="35">
        <v>-1023.02</v>
      </c>
      <c r="M819" t="s">
        <v>4708</v>
      </c>
      <c r="N819" t="s">
        <v>4709</v>
      </c>
      <c r="O819" t="s">
        <v>4710</v>
      </c>
      <c r="P819" s="8">
        <f t="shared" si="52"/>
        <v>27</v>
      </c>
      <c r="Q819" s="14">
        <f t="shared" si="53"/>
        <v>446.98</v>
      </c>
      <c r="R819" s="14">
        <f t="shared" si="54"/>
        <v>446.98</v>
      </c>
    </row>
    <row r="820" spans="1:18" ht="12.95" customHeight="1" outlineLevel="2" x14ac:dyDescent="0.2">
      <c r="A820" t="s">
        <v>973</v>
      </c>
      <c r="B820" t="s">
        <v>977</v>
      </c>
      <c r="C820" t="s">
        <v>978</v>
      </c>
      <c r="D820" t="s">
        <v>1021</v>
      </c>
      <c r="E820" s="34">
        <v>41206</v>
      </c>
      <c r="F820" s="34">
        <v>41243</v>
      </c>
      <c r="G820">
        <v>2520</v>
      </c>
      <c r="H820">
        <v>2520</v>
      </c>
      <c r="I820">
        <v>0</v>
      </c>
      <c r="J820">
        <v>0</v>
      </c>
      <c r="K820" s="14">
        <f t="shared" si="51"/>
        <v>-1442.45</v>
      </c>
      <c r="L820" s="35">
        <v>-1442.45</v>
      </c>
      <c r="M820" t="s">
        <v>4708</v>
      </c>
      <c r="N820" t="s">
        <v>4709</v>
      </c>
      <c r="O820" t="s">
        <v>4710</v>
      </c>
      <c r="P820" s="8">
        <f t="shared" si="52"/>
        <v>36</v>
      </c>
      <c r="Q820" s="14">
        <f t="shared" si="53"/>
        <v>1077.55</v>
      </c>
      <c r="R820" s="14">
        <f t="shared" si="54"/>
        <v>1077.55</v>
      </c>
    </row>
    <row r="821" spans="1:18" ht="12.95" customHeight="1" outlineLevel="2" x14ac:dyDescent="0.2">
      <c r="A821" t="s">
        <v>973</v>
      </c>
      <c r="B821" t="s">
        <v>977</v>
      </c>
      <c r="C821" t="s">
        <v>978</v>
      </c>
      <c r="D821" t="s">
        <v>1022</v>
      </c>
      <c r="E821" s="34">
        <v>41200</v>
      </c>
      <c r="F821" s="34">
        <v>41243</v>
      </c>
      <c r="G821">
        <v>2002</v>
      </c>
      <c r="H821">
        <v>2002</v>
      </c>
      <c r="I821">
        <v>0</v>
      </c>
      <c r="J821">
        <v>0</v>
      </c>
      <c r="K821" s="14">
        <f t="shared" si="51"/>
        <v>-1200</v>
      </c>
      <c r="L821" s="35">
        <v>-1200</v>
      </c>
      <c r="M821" t="s">
        <v>4708</v>
      </c>
      <c r="N821" t="s">
        <v>4709</v>
      </c>
      <c r="O821" t="s">
        <v>4710</v>
      </c>
      <c r="P821" s="8">
        <f t="shared" si="52"/>
        <v>42</v>
      </c>
      <c r="Q821" s="14">
        <f t="shared" si="53"/>
        <v>802</v>
      </c>
      <c r="R821" s="14">
        <f t="shared" si="54"/>
        <v>802</v>
      </c>
    </row>
    <row r="822" spans="1:18" ht="12.95" customHeight="1" outlineLevel="2" x14ac:dyDescent="0.2">
      <c r="A822" t="s">
        <v>973</v>
      </c>
      <c r="B822" t="s">
        <v>977</v>
      </c>
      <c r="C822" t="s">
        <v>978</v>
      </c>
      <c r="D822" t="s">
        <v>1023</v>
      </c>
      <c r="E822" s="34">
        <v>41206</v>
      </c>
      <c r="F822" s="34">
        <v>41243</v>
      </c>
      <c r="G822">
        <v>2660</v>
      </c>
      <c r="H822">
        <v>2660</v>
      </c>
      <c r="I822">
        <v>0</v>
      </c>
      <c r="J822">
        <v>0</v>
      </c>
      <c r="K822" s="14">
        <f t="shared" si="51"/>
        <v>-1755.4</v>
      </c>
      <c r="L822" s="35">
        <v>-1755.4</v>
      </c>
      <c r="M822" t="s">
        <v>4708</v>
      </c>
      <c r="N822" t="s">
        <v>4709</v>
      </c>
      <c r="O822" t="s">
        <v>4710</v>
      </c>
      <c r="P822" s="8">
        <f t="shared" si="52"/>
        <v>36</v>
      </c>
      <c r="Q822" s="14">
        <f t="shared" si="53"/>
        <v>904.59999999999991</v>
      </c>
      <c r="R822" s="14">
        <f t="shared" si="54"/>
        <v>904.59999999999991</v>
      </c>
    </row>
    <row r="823" spans="1:18" ht="12.95" customHeight="1" outlineLevel="2" x14ac:dyDescent="0.2">
      <c r="A823" t="s">
        <v>973</v>
      </c>
      <c r="B823" t="s">
        <v>977</v>
      </c>
      <c r="C823" t="s">
        <v>978</v>
      </c>
      <c r="D823" t="s">
        <v>1024</v>
      </c>
      <c r="E823" s="34">
        <v>41206</v>
      </c>
      <c r="F823" s="34">
        <v>41243</v>
      </c>
      <c r="G823">
        <v>1820</v>
      </c>
      <c r="H823">
        <v>1820</v>
      </c>
      <c r="I823">
        <v>0</v>
      </c>
      <c r="J823">
        <v>0</v>
      </c>
      <c r="K823" s="14">
        <f t="shared" si="51"/>
        <v>-1423.02</v>
      </c>
      <c r="L823" s="35">
        <v>-1423.02</v>
      </c>
      <c r="M823" t="s">
        <v>4708</v>
      </c>
      <c r="N823" t="s">
        <v>4709</v>
      </c>
      <c r="O823" t="s">
        <v>4710</v>
      </c>
      <c r="P823" s="8">
        <f t="shared" si="52"/>
        <v>36</v>
      </c>
      <c r="Q823" s="14">
        <f t="shared" si="53"/>
        <v>396.98</v>
      </c>
      <c r="R823" s="14">
        <f t="shared" si="54"/>
        <v>396.98</v>
      </c>
    </row>
    <row r="824" spans="1:18" ht="12.95" customHeight="1" outlineLevel="2" x14ac:dyDescent="0.2">
      <c r="A824" t="s">
        <v>973</v>
      </c>
      <c r="B824" t="s">
        <v>977</v>
      </c>
      <c r="C824" t="s">
        <v>978</v>
      </c>
      <c r="D824" t="s">
        <v>1025</v>
      </c>
      <c r="E824" s="34">
        <v>41213</v>
      </c>
      <c r="F824" s="34">
        <v>41243</v>
      </c>
      <c r="G824">
        <v>2030</v>
      </c>
      <c r="H824">
        <v>2030</v>
      </c>
      <c r="I824">
        <v>0</v>
      </c>
      <c r="J824">
        <v>0</v>
      </c>
      <c r="K824" s="14">
        <f t="shared" si="51"/>
        <v>-1242.45</v>
      </c>
      <c r="L824" s="35">
        <v>-1242.45</v>
      </c>
      <c r="M824" t="s">
        <v>4708</v>
      </c>
      <c r="N824" t="s">
        <v>4709</v>
      </c>
      <c r="O824" t="s">
        <v>4710</v>
      </c>
      <c r="P824" s="8">
        <f t="shared" si="52"/>
        <v>30</v>
      </c>
      <c r="Q824" s="14">
        <f t="shared" si="53"/>
        <v>787.55</v>
      </c>
      <c r="R824" s="14">
        <f t="shared" si="54"/>
        <v>787.55</v>
      </c>
    </row>
    <row r="825" spans="1:18" ht="12.95" customHeight="1" outlineLevel="2" x14ac:dyDescent="0.2">
      <c r="A825" t="s">
        <v>973</v>
      </c>
      <c r="B825" t="s">
        <v>977</v>
      </c>
      <c r="C825" t="s">
        <v>978</v>
      </c>
      <c r="D825" t="s">
        <v>1026</v>
      </c>
      <c r="E825" s="34">
        <v>41213</v>
      </c>
      <c r="F825" s="34">
        <v>41243</v>
      </c>
      <c r="G825">
        <v>2730</v>
      </c>
      <c r="H825">
        <v>2730</v>
      </c>
      <c r="I825">
        <v>0</v>
      </c>
      <c r="J825">
        <v>0</v>
      </c>
      <c r="K825" s="14">
        <f t="shared" si="51"/>
        <v>-1792.45</v>
      </c>
      <c r="L825" s="35">
        <v>-1792.45</v>
      </c>
      <c r="M825" t="s">
        <v>4708</v>
      </c>
      <c r="N825" t="s">
        <v>4709</v>
      </c>
      <c r="O825" t="s">
        <v>4710</v>
      </c>
      <c r="P825" s="8">
        <f t="shared" si="52"/>
        <v>30</v>
      </c>
      <c r="Q825" s="14">
        <f t="shared" si="53"/>
        <v>937.55</v>
      </c>
      <c r="R825" s="14">
        <f t="shared" si="54"/>
        <v>937.55</v>
      </c>
    </row>
    <row r="826" spans="1:18" ht="12.95" customHeight="1" outlineLevel="2" x14ac:dyDescent="0.2">
      <c r="A826" t="s">
        <v>973</v>
      </c>
      <c r="B826" t="s">
        <v>977</v>
      </c>
      <c r="C826" t="s">
        <v>978</v>
      </c>
      <c r="D826" t="s">
        <v>1027</v>
      </c>
      <c r="E826" s="34">
        <v>41211</v>
      </c>
      <c r="F826" s="34">
        <v>41243</v>
      </c>
      <c r="G826">
        <v>1848</v>
      </c>
      <c r="H826">
        <v>1848</v>
      </c>
      <c r="I826">
        <v>0</v>
      </c>
      <c r="J826">
        <v>0</v>
      </c>
      <c r="K826" s="14">
        <f t="shared" si="51"/>
        <v>-1223</v>
      </c>
      <c r="L826" s="35">
        <v>-1223</v>
      </c>
      <c r="M826" t="s">
        <v>4708</v>
      </c>
      <c r="N826" t="s">
        <v>4709</v>
      </c>
      <c r="O826" t="s">
        <v>4710</v>
      </c>
      <c r="P826" s="8">
        <f t="shared" si="52"/>
        <v>31</v>
      </c>
      <c r="Q826" s="14">
        <f t="shared" si="53"/>
        <v>625</v>
      </c>
      <c r="R826" s="14">
        <f t="shared" si="54"/>
        <v>625</v>
      </c>
    </row>
    <row r="827" spans="1:18" ht="12.95" customHeight="1" outlineLevel="2" x14ac:dyDescent="0.2">
      <c r="A827" t="s">
        <v>973</v>
      </c>
      <c r="B827" t="s">
        <v>977</v>
      </c>
      <c r="C827" t="s">
        <v>978</v>
      </c>
      <c r="D827" t="s">
        <v>1028</v>
      </c>
      <c r="E827" s="34">
        <v>41213</v>
      </c>
      <c r="F827" s="34">
        <v>41243</v>
      </c>
      <c r="G827">
        <v>2240</v>
      </c>
      <c r="H827">
        <v>2240</v>
      </c>
      <c r="I827">
        <v>0</v>
      </c>
      <c r="J827">
        <v>0</v>
      </c>
      <c r="K827" s="14">
        <f t="shared" si="51"/>
        <v>-1342.45</v>
      </c>
      <c r="L827" s="35">
        <v>-1342.45</v>
      </c>
      <c r="M827" t="s">
        <v>4708</v>
      </c>
      <c r="N827" t="s">
        <v>4709</v>
      </c>
      <c r="O827" t="s">
        <v>4710</v>
      </c>
      <c r="P827" s="8">
        <f t="shared" si="52"/>
        <v>30</v>
      </c>
      <c r="Q827" s="14">
        <f t="shared" si="53"/>
        <v>897.55</v>
      </c>
      <c r="R827" s="14">
        <f t="shared" si="54"/>
        <v>897.55</v>
      </c>
    </row>
    <row r="828" spans="1:18" ht="12.95" customHeight="1" outlineLevel="2" x14ac:dyDescent="0.2">
      <c r="A828" t="s">
        <v>973</v>
      </c>
      <c r="B828" t="s">
        <v>977</v>
      </c>
      <c r="C828" t="s">
        <v>978</v>
      </c>
      <c r="D828" t="s">
        <v>1029</v>
      </c>
      <c r="E828" s="34">
        <v>41213</v>
      </c>
      <c r="F828" s="34">
        <v>41243</v>
      </c>
      <c r="G828">
        <v>1330</v>
      </c>
      <c r="H828">
        <v>1330</v>
      </c>
      <c r="I828">
        <v>0</v>
      </c>
      <c r="J828">
        <v>0</v>
      </c>
      <c r="K828" s="14">
        <f t="shared" si="51"/>
        <v>-1142.45</v>
      </c>
      <c r="L828" s="35">
        <v>-1142.45</v>
      </c>
      <c r="M828" t="s">
        <v>4708</v>
      </c>
      <c r="N828" t="s">
        <v>4709</v>
      </c>
      <c r="O828" t="s">
        <v>4710</v>
      </c>
      <c r="P828" s="8">
        <f t="shared" si="52"/>
        <v>30</v>
      </c>
      <c r="Q828" s="14">
        <f t="shared" si="53"/>
        <v>187.54999999999995</v>
      </c>
      <c r="R828" s="14">
        <f t="shared" si="54"/>
        <v>187.54999999999995</v>
      </c>
    </row>
    <row r="829" spans="1:18" ht="12.95" customHeight="1" outlineLevel="2" x14ac:dyDescent="0.2">
      <c r="A829" t="s">
        <v>973</v>
      </c>
      <c r="B829" t="s">
        <v>1030</v>
      </c>
      <c r="C829" t="s">
        <v>1031</v>
      </c>
      <c r="D829" t="s">
        <v>1032</v>
      </c>
      <c r="E829" s="34">
        <v>41171</v>
      </c>
      <c r="F829" s="34">
        <v>41243</v>
      </c>
      <c r="G829">
        <v>2749</v>
      </c>
      <c r="H829">
        <v>2749</v>
      </c>
      <c r="I829">
        <v>0</v>
      </c>
      <c r="J829">
        <v>0</v>
      </c>
      <c r="K829" s="14">
        <f t="shared" si="51"/>
        <v>-2424</v>
      </c>
      <c r="L829" s="35">
        <v>-2424</v>
      </c>
      <c r="M829" t="s">
        <v>4708</v>
      </c>
      <c r="N829" t="s">
        <v>4709</v>
      </c>
      <c r="O829" t="s">
        <v>4710</v>
      </c>
      <c r="P829" s="8">
        <f t="shared" si="52"/>
        <v>71</v>
      </c>
      <c r="Q829" s="14">
        <f t="shared" si="53"/>
        <v>325</v>
      </c>
      <c r="R829" s="14">
        <f t="shared" si="54"/>
        <v>0</v>
      </c>
    </row>
    <row r="830" spans="1:18" ht="12.95" customHeight="1" outlineLevel="2" x14ac:dyDescent="0.2">
      <c r="A830" t="s">
        <v>973</v>
      </c>
      <c r="B830" t="s">
        <v>1030</v>
      </c>
      <c r="C830" t="s">
        <v>1031</v>
      </c>
      <c r="D830" t="s">
        <v>1033</v>
      </c>
      <c r="E830" s="34">
        <v>41183</v>
      </c>
      <c r="F830" s="34">
        <v>41243</v>
      </c>
      <c r="G830">
        <v>2404</v>
      </c>
      <c r="H830">
        <v>2404</v>
      </c>
      <c r="I830">
        <v>0</v>
      </c>
      <c r="J830">
        <v>0</v>
      </c>
      <c r="K830" s="14">
        <f t="shared" si="51"/>
        <v>-2004</v>
      </c>
      <c r="L830" s="35">
        <v>-2004</v>
      </c>
      <c r="M830" t="s">
        <v>4708</v>
      </c>
      <c r="N830" t="s">
        <v>4709</v>
      </c>
      <c r="O830" t="s">
        <v>4710</v>
      </c>
      <c r="P830" s="8">
        <f t="shared" si="52"/>
        <v>59</v>
      </c>
      <c r="Q830" s="14">
        <f t="shared" si="53"/>
        <v>400</v>
      </c>
      <c r="R830" s="14">
        <f t="shared" si="54"/>
        <v>400</v>
      </c>
    </row>
    <row r="831" spans="1:18" ht="12.95" customHeight="1" outlineLevel="2" x14ac:dyDescent="0.2">
      <c r="A831" t="s">
        <v>973</v>
      </c>
      <c r="B831" t="s">
        <v>1030</v>
      </c>
      <c r="C831" t="s">
        <v>1031</v>
      </c>
      <c r="D831" t="s">
        <v>1034</v>
      </c>
      <c r="E831" s="34">
        <v>41183</v>
      </c>
      <c r="F831" s="34">
        <v>41243</v>
      </c>
      <c r="G831">
        <v>2074</v>
      </c>
      <c r="H831">
        <v>2074</v>
      </c>
      <c r="I831">
        <v>0</v>
      </c>
      <c r="J831">
        <v>0</v>
      </c>
      <c r="K831" s="14">
        <f t="shared" si="51"/>
        <v>-1674</v>
      </c>
      <c r="L831" s="35">
        <v>-1674</v>
      </c>
      <c r="M831" t="s">
        <v>4708</v>
      </c>
      <c r="N831" t="s">
        <v>4709</v>
      </c>
      <c r="O831" t="s">
        <v>4710</v>
      </c>
      <c r="P831" s="8">
        <f t="shared" si="52"/>
        <v>59</v>
      </c>
      <c r="Q831" s="14">
        <f t="shared" si="53"/>
        <v>400</v>
      </c>
      <c r="R831" s="14">
        <f t="shared" si="54"/>
        <v>400</v>
      </c>
    </row>
    <row r="832" spans="1:18" ht="12.95" customHeight="1" outlineLevel="2" x14ac:dyDescent="0.2">
      <c r="A832" t="s">
        <v>973</v>
      </c>
      <c r="B832" t="s">
        <v>1030</v>
      </c>
      <c r="C832" t="s">
        <v>1031</v>
      </c>
      <c r="D832" t="s">
        <v>1035</v>
      </c>
      <c r="E832" s="34">
        <v>41183</v>
      </c>
      <c r="F832" s="34">
        <v>41243</v>
      </c>
      <c r="G832">
        <v>2343</v>
      </c>
      <c r="H832">
        <v>2343</v>
      </c>
      <c r="I832">
        <v>0</v>
      </c>
      <c r="J832">
        <v>0</v>
      </c>
      <c r="K832" s="14">
        <f t="shared" si="51"/>
        <v>-1943</v>
      </c>
      <c r="L832" s="35">
        <v>-1943</v>
      </c>
      <c r="M832" t="s">
        <v>4708</v>
      </c>
      <c r="N832" t="s">
        <v>4709</v>
      </c>
      <c r="O832" t="s">
        <v>4710</v>
      </c>
      <c r="P832" s="8">
        <f t="shared" si="52"/>
        <v>59</v>
      </c>
      <c r="Q832" s="14">
        <f t="shared" si="53"/>
        <v>400</v>
      </c>
      <c r="R832" s="14">
        <f t="shared" si="54"/>
        <v>400</v>
      </c>
    </row>
    <row r="833" spans="1:18" ht="12.95" customHeight="1" outlineLevel="2" x14ac:dyDescent="0.2">
      <c r="A833" t="s">
        <v>973</v>
      </c>
      <c r="B833" t="s">
        <v>1030</v>
      </c>
      <c r="C833" t="s">
        <v>1031</v>
      </c>
      <c r="D833" t="s">
        <v>1036</v>
      </c>
      <c r="E833" s="34">
        <v>41183</v>
      </c>
      <c r="F833" s="34">
        <v>41243</v>
      </c>
      <c r="G833">
        <v>2404</v>
      </c>
      <c r="H833">
        <v>2404</v>
      </c>
      <c r="I833">
        <v>0</v>
      </c>
      <c r="J833">
        <v>0</v>
      </c>
      <c r="K833" s="14">
        <f t="shared" si="51"/>
        <v>-2004</v>
      </c>
      <c r="L833" s="35">
        <v>-2004</v>
      </c>
      <c r="M833" t="s">
        <v>4708</v>
      </c>
      <c r="N833" t="s">
        <v>4709</v>
      </c>
      <c r="O833" t="s">
        <v>4710</v>
      </c>
      <c r="P833" s="8">
        <f t="shared" si="52"/>
        <v>59</v>
      </c>
      <c r="Q833" s="14">
        <f t="shared" si="53"/>
        <v>400</v>
      </c>
      <c r="R833" s="14">
        <f t="shared" si="54"/>
        <v>400</v>
      </c>
    </row>
    <row r="834" spans="1:18" ht="12.95" customHeight="1" outlineLevel="2" x14ac:dyDescent="0.2">
      <c r="A834" t="s">
        <v>973</v>
      </c>
      <c r="B834" t="s">
        <v>1030</v>
      </c>
      <c r="C834" t="s">
        <v>1031</v>
      </c>
      <c r="D834" t="s">
        <v>1037</v>
      </c>
      <c r="E834" s="34">
        <v>41199</v>
      </c>
      <c r="F834" s="34">
        <v>41243</v>
      </c>
      <c r="G834">
        <v>4800</v>
      </c>
      <c r="H834">
        <v>4800</v>
      </c>
      <c r="I834">
        <v>0</v>
      </c>
      <c r="J834">
        <v>0</v>
      </c>
      <c r="K834" s="14">
        <f t="shared" si="51"/>
        <v>-1699.73</v>
      </c>
      <c r="L834" s="35">
        <v>-1699.73</v>
      </c>
      <c r="M834" t="s">
        <v>4708</v>
      </c>
      <c r="N834" t="s">
        <v>4709</v>
      </c>
      <c r="O834" t="s">
        <v>4710</v>
      </c>
      <c r="P834" s="8">
        <f t="shared" si="52"/>
        <v>43</v>
      </c>
      <c r="Q834" s="14">
        <f t="shared" si="53"/>
        <v>3100.27</v>
      </c>
      <c r="R834" s="14">
        <f t="shared" si="54"/>
        <v>3100.27</v>
      </c>
    </row>
    <row r="835" spans="1:18" ht="12.95" customHeight="1" outlineLevel="2" x14ac:dyDescent="0.2">
      <c r="A835" t="s">
        <v>973</v>
      </c>
      <c r="B835" t="s">
        <v>1030</v>
      </c>
      <c r="C835" t="s">
        <v>1031</v>
      </c>
      <c r="D835" t="s">
        <v>1038</v>
      </c>
      <c r="E835" s="34">
        <v>41169</v>
      </c>
      <c r="F835" s="34">
        <v>41243</v>
      </c>
      <c r="G835">
        <v>900</v>
      </c>
      <c r="H835">
        <v>900</v>
      </c>
      <c r="I835">
        <v>0</v>
      </c>
      <c r="J835">
        <v>0</v>
      </c>
      <c r="K835" s="14">
        <f t="shared" si="51"/>
        <v>-600</v>
      </c>
      <c r="L835" s="35">
        <v>-600</v>
      </c>
      <c r="M835" t="s">
        <v>4708</v>
      </c>
      <c r="N835" t="s">
        <v>4709</v>
      </c>
      <c r="O835" t="s">
        <v>4710</v>
      </c>
      <c r="P835" s="8">
        <f t="shared" si="52"/>
        <v>73</v>
      </c>
      <c r="Q835" s="14">
        <f t="shared" si="53"/>
        <v>300</v>
      </c>
      <c r="R835" s="14">
        <f t="shared" si="54"/>
        <v>0</v>
      </c>
    </row>
    <row r="836" spans="1:18" ht="12.95" customHeight="1" outlineLevel="2" x14ac:dyDescent="0.2">
      <c r="A836" t="s">
        <v>973</v>
      </c>
      <c r="B836" t="s">
        <v>1030</v>
      </c>
      <c r="C836" t="s">
        <v>1031</v>
      </c>
      <c r="D836" t="s">
        <v>1039</v>
      </c>
      <c r="E836" s="34">
        <v>41183</v>
      </c>
      <c r="F836" s="34">
        <v>41243</v>
      </c>
      <c r="G836">
        <v>1900</v>
      </c>
      <c r="H836">
        <v>1900</v>
      </c>
      <c r="I836">
        <v>0</v>
      </c>
      <c r="J836">
        <v>0</v>
      </c>
      <c r="K836" s="14">
        <f t="shared" si="51"/>
        <v>-1450</v>
      </c>
      <c r="L836" s="35">
        <v>-1450</v>
      </c>
      <c r="M836" t="s">
        <v>4708</v>
      </c>
      <c r="N836" t="s">
        <v>4709</v>
      </c>
      <c r="O836" t="s">
        <v>4710</v>
      </c>
      <c r="P836" s="8">
        <f t="shared" si="52"/>
        <v>59</v>
      </c>
      <c r="Q836" s="14">
        <f t="shared" si="53"/>
        <v>450</v>
      </c>
      <c r="R836" s="14">
        <f t="shared" si="54"/>
        <v>450</v>
      </c>
    </row>
    <row r="837" spans="1:18" ht="12.95" customHeight="1" outlineLevel="2" x14ac:dyDescent="0.2">
      <c r="A837" t="s">
        <v>973</v>
      </c>
      <c r="B837" t="s">
        <v>1030</v>
      </c>
      <c r="C837" t="s">
        <v>1031</v>
      </c>
      <c r="D837" t="s">
        <v>1040</v>
      </c>
      <c r="E837" s="34">
        <v>41192</v>
      </c>
      <c r="F837" s="34">
        <v>41243</v>
      </c>
      <c r="G837">
        <v>2263</v>
      </c>
      <c r="H837">
        <v>2263</v>
      </c>
      <c r="I837">
        <v>0</v>
      </c>
      <c r="J837">
        <v>0</v>
      </c>
      <c r="K837" s="14">
        <f t="shared" si="51"/>
        <v>-1901</v>
      </c>
      <c r="L837" s="35">
        <v>-1901</v>
      </c>
      <c r="M837" t="s">
        <v>4708</v>
      </c>
      <c r="N837" t="s">
        <v>4709</v>
      </c>
      <c r="O837" t="s">
        <v>4710</v>
      </c>
      <c r="P837" s="8">
        <f t="shared" si="52"/>
        <v>50</v>
      </c>
      <c r="Q837" s="14">
        <f t="shared" si="53"/>
        <v>362</v>
      </c>
      <c r="R837" s="14">
        <f t="shared" si="54"/>
        <v>362</v>
      </c>
    </row>
    <row r="838" spans="1:18" ht="12.95" customHeight="1" outlineLevel="2" x14ac:dyDescent="0.2">
      <c r="A838" t="s">
        <v>973</v>
      </c>
      <c r="B838" t="s">
        <v>1030</v>
      </c>
      <c r="C838" t="s">
        <v>1031</v>
      </c>
      <c r="D838" t="s">
        <v>1041</v>
      </c>
      <c r="E838" s="34">
        <v>41205</v>
      </c>
      <c r="F838" s="34">
        <v>41243</v>
      </c>
      <c r="G838">
        <v>2202</v>
      </c>
      <c r="H838">
        <v>2202</v>
      </c>
      <c r="I838">
        <v>0</v>
      </c>
      <c r="J838">
        <v>0</v>
      </c>
      <c r="K838" s="14">
        <f t="shared" si="51"/>
        <v>-1844</v>
      </c>
      <c r="L838" s="35">
        <v>-1844</v>
      </c>
      <c r="M838" t="s">
        <v>4708</v>
      </c>
      <c r="N838" t="s">
        <v>4709</v>
      </c>
      <c r="O838" t="s">
        <v>4710</v>
      </c>
      <c r="P838" s="8">
        <f t="shared" si="52"/>
        <v>37</v>
      </c>
      <c r="Q838" s="14">
        <f t="shared" si="53"/>
        <v>358</v>
      </c>
      <c r="R838" s="14">
        <f t="shared" si="54"/>
        <v>358</v>
      </c>
    </row>
    <row r="839" spans="1:18" ht="12.95" customHeight="1" outlineLevel="2" x14ac:dyDescent="0.2">
      <c r="A839" t="s">
        <v>973</v>
      </c>
      <c r="B839" t="s">
        <v>1030</v>
      </c>
      <c r="C839" t="s">
        <v>1031</v>
      </c>
      <c r="D839" t="s">
        <v>1042</v>
      </c>
      <c r="E839" s="34">
        <v>41193</v>
      </c>
      <c r="F839" s="34">
        <v>41243</v>
      </c>
      <c r="G839">
        <v>1900</v>
      </c>
      <c r="H839">
        <v>1900</v>
      </c>
      <c r="I839">
        <v>0</v>
      </c>
      <c r="J839">
        <v>0</v>
      </c>
      <c r="K839" s="14">
        <f t="shared" si="51"/>
        <v>-1568</v>
      </c>
      <c r="L839" s="35">
        <v>-1568</v>
      </c>
      <c r="M839" t="s">
        <v>4708</v>
      </c>
      <c r="N839" t="s">
        <v>4709</v>
      </c>
      <c r="O839" t="s">
        <v>4710</v>
      </c>
      <c r="P839" s="8">
        <f t="shared" si="52"/>
        <v>49</v>
      </c>
      <c r="Q839" s="14">
        <f t="shared" si="53"/>
        <v>332</v>
      </c>
      <c r="R839" s="14">
        <f t="shared" si="54"/>
        <v>332</v>
      </c>
    </row>
    <row r="840" spans="1:18" ht="12.95" customHeight="1" outlineLevel="2" x14ac:dyDescent="0.2">
      <c r="A840" t="s">
        <v>973</v>
      </c>
      <c r="B840" t="s">
        <v>1043</v>
      </c>
      <c r="C840" t="s">
        <v>1044</v>
      </c>
      <c r="D840" t="s">
        <v>1045</v>
      </c>
      <c r="E840" s="34">
        <v>41205</v>
      </c>
      <c r="F840" s="34">
        <v>41214</v>
      </c>
      <c r="G840">
        <v>575</v>
      </c>
      <c r="H840">
        <v>575</v>
      </c>
      <c r="I840">
        <v>0</v>
      </c>
      <c r="J840">
        <v>0</v>
      </c>
      <c r="K840" s="14">
        <f t="shared" si="51"/>
        <v>-450</v>
      </c>
      <c r="L840" s="35">
        <v>-450</v>
      </c>
      <c r="M840" t="s">
        <v>4708</v>
      </c>
      <c r="N840" t="s">
        <v>4709</v>
      </c>
      <c r="O840" t="s">
        <v>4710</v>
      </c>
      <c r="P840" s="8">
        <f t="shared" si="52"/>
        <v>8</v>
      </c>
      <c r="Q840" s="14">
        <f t="shared" si="53"/>
        <v>125</v>
      </c>
      <c r="R840" s="14">
        <f t="shared" si="54"/>
        <v>125</v>
      </c>
    </row>
    <row r="841" spans="1:18" ht="12.95" customHeight="1" outlineLevel="2" x14ac:dyDescent="0.2">
      <c r="A841" t="s">
        <v>973</v>
      </c>
      <c r="B841" t="s">
        <v>1043</v>
      </c>
      <c r="C841" t="s">
        <v>1044</v>
      </c>
      <c r="D841" t="s">
        <v>1046</v>
      </c>
      <c r="E841" s="34">
        <v>41221</v>
      </c>
      <c r="F841" s="34">
        <v>41228</v>
      </c>
      <c r="G841">
        <v>600</v>
      </c>
      <c r="H841">
        <v>600</v>
      </c>
      <c r="I841">
        <v>0</v>
      </c>
      <c r="J841">
        <v>0</v>
      </c>
      <c r="K841" s="14">
        <f t="shared" si="51"/>
        <v>-450</v>
      </c>
      <c r="L841" s="35">
        <v>-450</v>
      </c>
      <c r="M841" t="s">
        <v>4708</v>
      </c>
      <c r="N841" t="s">
        <v>4709</v>
      </c>
      <c r="O841" t="s">
        <v>4710</v>
      </c>
      <c r="P841" s="8">
        <f t="shared" si="52"/>
        <v>7</v>
      </c>
      <c r="Q841" s="14">
        <f t="shared" si="53"/>
        <v>150</v>
      </c>
      <c r="R841" s="14">
        <f t="shared" si="54"/>
        <v>150</v>
      </c>
    </row>
    <row r="842" spans="1:18" ht="12.95" customHeight="1" outlineLevel="2" x14ac:dyDescent="0.2">
      <c r="A842" t="s">
        <v>973</v>
      </c>
      <c r="B842" t="s">
        <v>1043</v>
      </c>
      <c r="C842" t="s">
        <v>1044</v>
      </c>
      <c r="D842" t="s">
        <v>1047</v>
      </c>
      <c r="E842" s="34">
        <v>41221</v>
      </c>
      <c r="F842" s="34">
        <v>41228</v>
      </c>
      <c r="G842">
        <v>600</v>
      </c>
      <c r="H842">
        <v>600</v>
      </c>
      <c r="I842">
        <v>0</v>
      </c>
      <c r="J842">
        <v>0</v>
      </c>
      <c r="K842" s="14">
        <f t="shared" si="51"/>
        <v>-450</v>
      </c>
      <c r="L842" s="35">
        <v>-450</v>
      </c>
      <c r="M842" t="s">
        <v>4708</v>
      </c>
      <c r="N842" t="s">
        <v>4709</v>
      </c>
      <c r="O842" t="s">
        <v>4710</v>
      </c>
      <c r="P842" s="8">
        <f t="shared" si="52"/>
        <v>7</v>
      </c>
      <c r="Q842" s="14">
        <f t="shared" si="53"/>
        <v>150</v>
      </c>
      <c r="R842" s="14">
        <f t="shared" si="54"/>
        <v>150</v>
      </c>
    </row>
    <row r="843" spans="1:18" ht="12.95" customHeight="1" outlineLevel="2" x14ac:dyDescent="0.2">
      <c r="A843" t="s">
        <v>973</v>
      </c>
      <c r="B843" t="s">
        <v>1043</v>
      </c>
      <c r="C843" t="s">
        <v>1044</v>
      </c>
      <c r="D843" t="s">
        <v>1048</v>
      </c>
      <c r="E843" s="34">
        <v>41215</v>
      </c>
      <c r="F843" s="34">
        <v>41226</v>
      </c>
      <c r="G843">
        <v>600</v>
      </c>
      <c r="H843">
        <v>600</v>
      </c>
      <c r="I843">
        <v>0</v>
      </c>
      <c r="J843">
        <v>0</v>
      </c>
      <c r="K843" s="14">
        <f t="shared" si="51"/>
        <v>-450</v>
      </c>
      <c r="L843" s="35">
        <v>-450</v>
      </c>
      <c r="M843" t="s">
        <v>4708</v>
      </c>
      <c r="N843" t="s">
        <v>4709</v>
      </c>
      <c r="O843" t="s">
        <v>4710</v>
      </c>
      <c r="P843" s="8">
        <f t="shared" si="52"/>
        <v>11</v>
      </c>
      <c r="Q843" s="14">
        <f t="shared" si="53"/>
        <v>150</v>
      </c>
      <c r="R843" s="14">
        <f t="shared" si="54"/>
        <v>150</v>
      </c>
    </row>
    <row r="844" spans="1:18" ht="12.95" customHeight="1" outlineLevel="2" x14ac:dyDescent="0.2">
      <c r="A844" t="s">
        <v>973</v>
      </c>
      <c r="B844" t="s">
        <v>1043</v>
      </c>
      <c r="C844" t="s">
        <v>1044</v>
      </c>
      <c r="D844" t="s">
        <v>1049</v>
      </c>
      <c r="E844" s="34">
        <v>41232</v>
      </c>
      <c r="F844" s="34">
        <v>41239</v>
      </c>
      <c r="G844">
        <v>600</v>
      </c>
      <c r="H844">
        <v>600</v>
      </c>
      <c r="I844">
        <v>0</v>
      </c>
      <c r="J844">
        <v>0</v>
      </c>
      <c r="K844" s="14">
        <f t="shared" si="51"/>
        <v>-400</v>
      </c>
      <c r="L844" s="35">
        <v>-400</v>
      </c>
      <c r="M844" t="s">
        <v>4708</v>
      </c>
      <c r="N844" t="s">
        <v>4709</v>
      </c>
      <c r="O844" t="s">
        <v>4710</v>
      </c>
      <c r="P844" s="8">
        <f t="shared" si="52"/>
        <v>7</v>
      </c>
      <c r="Q844" s="14">
        <f t="shared" si="53"/>
        <v>200</v>
      </c>
      <c r="R844" s="14">
        <f t="shared" si="54"/>
        <v>200</v>
      </c>
    </row>
    <row r="845" spans="1:18" ht="12.95" customHeight="1" outlineLevel="2" x14ac:dyDescent="0.2">
      <c r="A845" t="s">
        <v>973</v>
      </c>
      <c r="B845" t="s">
        <v>1050</v>
      </c>
      <c r="C845" t="s">
        <v>1051</v>
      </c>
      <c r="D845" t="s">
        <v>1052</v>
      </c>
      <c r="E845" s="34">
        <v>41199</v>
      </c>
      <c r="F845" s="34">
        <v>41226</v>
      </c>
      <c r="G845">
        <v>400</v>
      </c>
      <c r="H845">
        <v>400</v>
      </c>
      <c r="I845">
        <v>0</v>
      </c>
      <c r="J845">
        <v>0</v>
      </c>
      <c r="K845" s="14">
        <f t="shared" si="51"/>
        <v>-350</v>
      </c>
      <c r="L845" s="35">
        <v>-350</v>
      </c>
      <c r="M845" t="s">
        <v>4708</v>
      </c>
      <c r="N845" t="s">
        <v>4709</v>
      </c>
      <c r="O845" t="s">
        <v>4710</v>
      </c>
      <c r="P845" s="8">
        <f t="shared" si="52"/>
        <v>26</v>
      </c>
      <c r="Q845" s="14">
        <f t="shared" si="53"/>
        <v>50</v>
      </c>
      <c r="R845" s="14">
        <f t="shared" si="54"/>
        <v>50</v>
      </c>
    </row>
    <row r="846" spans="1:18" ht="12.95" customHeight="1" outlineLevel="2" x14ac:dyDescent="0.2">
      <c r="A846" t="s">
        <v>973</v>
      </c>
      <c r="B846" t="s">
        <v>1053</v>
      </c>
      <c r="C846" t="s">
        <v>1054</v>
      </c>
      <c r="D846" t="s">
        <v>1055</v>
      </c>
      <c r="E846" s="34">
        <v>41176</v>
      </c>
      <c r="F846" s="34">
        <v>41226</v>
      </c>
      <c r="G846">
        <v>650</v>
      </c>
      <c r="H846">
        <v>650</v>
      </c>
      <c r="I846">
        <v>0</v>
      </c>
      <c r="J846">
        <v>0</v>
      </c>
      <c r="K846" s="14">
        <f t="shared" ref="K846:K912" si="55">L846</f>
        <v>-500</v>
      </c>
      <c r="L846" s="35">
        <v>-500</v>
      </c>
      <c r="M846" t="s">
        <v>4708</v>
      </c>
      <c r="N846" t="s">
        <v>4709</v>
      </c>
      <c r="O846" t="s">
        <v>4710</v>
      </c>
      <c r="P846" s="8">
        <f t="shared" si="52"/>
        <v>49</v>
      </c>
      <c r="Q846" s="14">
        <f t="shared" si="53"/>
        <v>150</v>
      </c>
      <c r="R846" s="14">
        <f t="shared" si="54"/>
        <v>150</v>
      </c>
    </row>
    <row r="847" spans="1:18" ht="12.95" customHeight="1" outlineLevel="2" x14ac:dyDescent="0.2">
      <c r="A847" t="s">
        <v>973</v>
      </c>
      <c r="B847" t="s">
        <v>1056</v>
      </c>
      <c r="C847" t="s">
        <v>1057</v>
      </c>
      <c r="D847" t="s">
        <v>1058</v>
      </c>
      <c r="E847" s="34">
        <v>41201</v>
      </c>
      <c r="F847" s="34">
        <v>41219</v>
      </c>
      <c r="G847">
        <v>679.88</v>
      </c>
      <c r="H847">
        <v>679.88</v>
      </c>
      <c r="I847">
        <v>0</v>
      </c>
      <c r="J847">
        <v>0</v>
      </c>
      <c r="K847" s="14">
        <f t="shared" si="55"/>
        <v>-438.08</v>
      </c>
      <c r="L847" s="35">
        <v>-438.08</v>
      </c>
      <c r="M847" t="s">
        <v>4708</v>
      </c>
      <c r="N847" t="s">
        <v>4709</v>
      </c>
      <c r="O847" t="s">
        <v>4710</v>
      </c>
      <c r="P847" s="8">
        <f t="shared" si="52"/>
        <v>17</v>
      </c>
      <c r="Q847" s="14">
        <f t="shared" si="53"/>
        <v>241.8</v>
      </c>
      <c r="R847" s="14">
        <f t="shared" si="54"/>
        <v>241.8</v>
      </c>
    </row>
    <row r="848" spans="1:18" ht="12.95" customHeight="1" outlineLevel="2" x14ac:dyDescent="0.2">
      <c r="A848" t="s">
        <v>973</v>
      </c>
      <c r="B848" t="s">
        <v>1056</v>
      </c>
      <c r="C848" t="s">
        <v>1057</v>
      </c>
      <c r="D848" t="s">
        <v>1059</v>
      </c>
      <c r="E848" s="34">
        <v>41199</v>
      </c>
      <c r="F848" s="34">
        <v>41219</v>
      </c>
      <c r="G848">
        <v>356.13</v>
      </c>
      <c r="H848">
        <v>356.13</v>
      </c>
      <c r="I848">
        <v>0</v>
      </c>
      <c r="J848">
        <v>0</v>
      </c>
      <c r="K848" s="14">
        <f t="shared" si="55"/>
        <v>-116.46</v>
      </c>
      <c r="L848" s="35">
        <v>-116.46</v>
      </c>
      <c r="M848" t="s">
        <v>4708</v>
      </c>
      <c r="N848" t="s">
        <v>4709</v>
      </c>
      <c r="O848" t="s">
        <v>4710</v>
      </c>
      <c r="P848" s="8">
        <f t="shared" si="52"/>
        <v>19</v>
      </c>
      <c r="Q848" s="14">
        <f t="shared" si="53"/>
        <v>239.67000000000002</v>
      </c>
      <c r="R848" s="14">
        <f t="shared" si="54"/>
        <v>239.67000000000002</v>
      </c>
    </row>
    <row r="849" spans="1:18" ht="12.95" customHeight="1" outlineLevel="2" x14ac:dyDescent="0.2">
      <c r="A849" t="s">
        <v>973</v>
      </c>
      <c r="B849" t="s">
        <v>1056</v>
      </c>
      <c r="C849" t="s">
        <v>1057</v>
      </c>
      <c r="D849" t="s">
        <v>1060</v>
      </c>
      <c r="E849" s="34">
        <v>41201</v>
      </c>
      <c r="F849" s="34">
        <v>41219</v>
      </c>
      <c r="G849">
        <v>259</v>
      </c>
      <c r="H849">
        <v>259</v>
      </c>
      <c r="I849">
        <v>0</v>
      </c>
      <c r="J849">
        <v>0</v>
      </c>
      <c r="K849" s="14">
        <f t="shared" si="55"/>
        <v>-238.08</v>
      </c>
      <c r="L849" s="35">
        <v>-238.08</v>
      </c>
      <c r="M849" t="s">
        <v>4708</v>
      </c>
      <c r="N849" t="s">
        <v>4709</v>
      </c>
      <c r="O849" t="s">
        <v>4710</v>
      </c>
      <c r="P849" s="8">
        <f t="shared" si="52"/>
        <v>17</v>
      </c>
      <c r="Q849" s="14">
        <f t="shared" si="53"/>
        <v>20.919999999999987</v>
      </c>
      <c r="R849" s="14">
        <f t="shared" si="54"/>
        <v>20.919999999999987</v>
      </c>
    </row>
    <row r="850" spans="1:18" ht="12.95" customHeight="1" outlineLevel="2" x14ac:dyDescent="0.2">
      <c r="A850" t="s">
        <v>973</v>
      </c>
      <c r="B850" t="s">
        <v>1056</v>
      </c>
      <c r="C850" t="s">
        <v>1057</v>
      </c>
      <c r="D850" t="s">
        <v>1061</v>
      </c>
      <c r="E850" s="34">
        <v>41204</v>
      </c>
      <c r="F850" s="34">
        <v>41219</v>
      </c>
      <c r="G850">
        <v>323.75</v>
      </c>
      <c r="H850">
        <v>323.75</v>
      </c>
      <c r="I850">
        <v>0</v>
      </c>
      <c r="J850">
        <v>0</v>
      </c>
      <c r="K850" s="14">
        <f t="shared" si="55"/>
        <v>-258.63</v>
      </c>
      <c r="L850" s="35">
        <v>-258.63</v>
      </c>
      <c r="M850" t="s">
        <v>4708</v>
      </c>
      <c r="N850" t="s">
        <v>4709</v>
      </c>
      <c r="O850" t="s">
        <v>4710</v>
      </c>
      <c r="P850" s="8">
        <f t="shared" si="52"/>
        <v>14</v>
      </c>
      <c r="Q850" s="14">
        <f t="shared" si="53"/>
        <v>65.12</v>
      </c>
      <c r="R850" s="14">
        <f t="shared" si="54"/>
        <v>65.12</v>
      </c>
    </row>
    <row r="851" spans="1:18" ht="12.95" customHeight="1" outlineLevel="2" x14ac:dyDescent="0.2">
      <c r="A851" t="s">
        <v>973</v>
      </c>
      <c r="B851" t="s">
        <v>1056</v>
      </c>
      <c r="C851" t="s">
        <v>1057</v>
      </c>
      <c r="D851" t="s">
        <v>1062</v>
      </c>
      <c r="E851" s="34">
        <v>41201</v>
      </c>
      <c r="F851" s="34">
        <v>41219</v>
      </c>
      <c r="G851">
        <v>372.57</v>
      </c>
      <c r="H851">
        <v>372.57</v>
      </c>
      <c r="I851">
        <v>0</v>
      </c>
      <c r="J851">
        <v>0</v>
      </c>
      <c r="K851" s="14">
        <f t="shared" si="55"/>
        <v>-238.85</v>
      </c>
      <c r="L851" s="35">
        <v>-238.85</v>
      </c>
      <c r="M851" t="s">
        <v>4708</v>
      </c>
      <c r="N851" t="s">
        <v>4709</v>
      </c>
      <c r="O851" t="s">
        <v>4710</v>
      </c>
      <c r="P851" s="8">
        <f t="shared" si="52"/>
        <v>17</v>
      </c>
      <c r="Q851" s="14">
        <f t="shared" si="53"/>
        <v>133.72</v>
      </c>
      <c r="R851" s="14">
        <f t="shared" si="54"/>
        <v>133.72</v>
      </c>
    </row>
    <row r="852" spans="1:18" ht="12.95" customHeight="1" outlineLevel="2" x14ac:dyDescent="0.2">
      <c r="A852" t="s">
        <v>973</v>
      </c>
      <c r="B852" t="s">
        <v>1056</v>
      </c>
      <c r="C852" t="s">
        <v>1057</v>
      </c>
      <c r="D852" t="s">
        <v>1063</v>
      </c>
      <c r="E852" s="34">
        <v>41199</v>
      </c>
      <c r="F852" s="34">
        <v>41219</v>
      </c>
      <c r="G852">
        <v>579.88</v>
      </c>
      <c r="H852">
        <v>579.88</v>
      </c>
      <c r="I852">
        <v>0</v>
      </c>
      <c r="J852">
        <v>0</v>
      </c>
      <c r="K852" s="14">
        <f t="shared" si="55"/>
        <v>-181.68</v>
      </c>
      <c r="L852" s="35">
        <v>-181.68</v>
      </c>
      <c r="M852" t="s">
        <v>4708</v>
      </c>
      <c r="N852" t="s">
        <v>4709</v>
      </c>
      <c r="O852" t="s">
        <v>4710</v>
      </c>
      <c r="P852" s="8">
        <f t="shared" si="52"/>
        <v>19</v>
      </c>
      <c r="Q852" s="14">
        <f t="shared" si="53"/>
        <v>398.2</v>
      </c>
      <c r="R852" s="14">
        <f t="shared" si="54"/>
        <v>398.2</v>
      </c>
    </row>
    <row r="853" spans="1:18" ht="12.95" customHeight="1" outlineLevel="2" x14ac:dyDescent="0.2">
      <c r="A853" t="s">
        <v>973</v>
      </c>
      <c r="B853" t="s">
        <v>1056</v>
      </c>
      <c r="C853" t="s">
        <v>1057</v>
      </c>
      <c r="D853" t="s">
        <v>1064</v>
      </c>
      <c r="E853" s="34">
        <v>41205</v>
      </c>
      <c r="F853" s="34">
        <v>41219</v>
      </c>
      <c r="G853">
        <v>116.55</v>
      </c>
      <c r="H853">
        <v>116.55</v>
      </c>
      <c r="I853">
        <v>0</v>
      </c>
      <c r="J853">
        <v>0</v>
      </c>
      <c r="K853" s="14">
        <f t="shared" si="55"/>
        <v>-87.62</v>
      </c>
      <c r="L853" s="35">
        <v>-87.62</v>
      </c>
      <c r="M853" t="s">
        <v>4708</v>
      </c>
      <c r="N853" t="s">
        <v>4709</v>
      </c>
      <c r="O853" t="s">
        <v>4710</v>
      </c>
      <c r="P853" s="8">
        <f t="shared" si="52"/>
        <v>13</v>
      </c>
      <c r="Q853" s="14">
        <f t="shared" si="53"/>
        <v>28.929999999999993</v>
      </c>
      <c r="R853" s="14">
        <f t="shared" si="54"/>
        <v>28.929999999999993</v>
      </c>
    </row>
    <row r="854" spans="1:18" ht="12.95" customHeight="1" outlineLevel="2" x14ac:dyDescent="0.2">
      <c r="A854" t="s">
        <v>973</v>
      </c>
      <c r="B854" t="s">
        <v>1056</v>
      </c>
      <c r="C854" t="s">
        <v>1057</v>
      </c>
      <c r="D854" t="s">
        <v>1065</v>
      </c>
      <c r="E854" s="34">
        <v>41201</v>
      </c>
      <c r="F854" s="34">
        <v>41219</v>
      </c>
      <c r="G854">
        <v>323.75</v>
      </c>
      <c r="H854">
        <v>323.75</v>
      </c>
      <c r="I854">
        <v>0</v>
      </c>
      <c r="J854">
        <v>0</v>
      </c>
      <c r="K854" s="14">
        <f t="shared" si="55"/>
        <v>-253.23</v>
      </c>
      <c r="L854" s="35">
        <v>-253.23</v>
      </c>
      <c r="M854" t="s">
        <v>4708</v>
      </c>
      <c r="N854" t="s">
        <v>4709</v>
      </c>
      <c r="O854" t="s">
        <v>4710</v>
      </c>
      <c r="P854" s="8">
        <f t="shared" ref="P854:P920" si="56">DAYS360(E854,F854)</f>
        <v>17</v>
      </c>
      <c r="Q854" s="14">
        <f t="shared" ref="Q854:Q920" si="57">H854+K854</f>
        <v>70.52000000000001</v>
      </c>
      <c r="R854" s="14">
        <f t="shared" ref="R854:R920" si="58">IF(P854&lt;=70,H854+L854,IF(H854+L854&lt;0,H854+L854,0))</f>
        <v>70.52000000000001</v>
      </c>
    </row>
    <row r="855" spans="1:18" ht="12.95" customHeight="1" outlineLevel="2" x14ac:dyDescent="0.2">
      <c r="A855" t="s">
        <v>973</v>
      </c>
      <c r="B855" t="s">
        <v>1056</v>
      </c>
      <c r="C855" t="s">
        <v>1057</v>
      </c>
      <c r="D855" t="s">
        <v>1066</v>
      </c>
      <c r="E855" s="34">
        <v>41211</v>
      </c>
      <c r="F855" s="34">
        <v>41219</v>
      </c>
      <c r="G855">
        <v>323.75</v>
      </c>
      <c r="H855">
        <v>323.75</v>
      </c>
      <c r="I855">
        <v>0</v>
      </c>
      <c r="J855">
        <v>0</v>
      </c>
      <c r="K855" s="14">
        <f t="shared" si="55"/>
        <v>-238.08</v>
      </c>
      <c r="L855" s="35">
        <v>-238.08</v>
      </c>
      <c r="M855" t="s">
        <v>4708</v>
      </c>
      <c r="N855" t="s">
        <v>4709</v>
      </c>
      <c r="O855" t="s">
        <v>4710</v>
      </c>
      <c r="P855" s="8">
        <f t="shared" si="56"/>
        <v>7</v>
      </c>
      <c r="Q855" s="14">
        <f t="shared" si="57"/>
        <v>85.669999999999987</v>
      </c>
      <c r="R855" s="14">
        <f t="shared" si="58"/>
        <v>85.669999999999987</v>
      </c>
    </row>
    <row r="856" spans="1:18" ht="12.95" customHeight="1" outlineLevel="2" x14ac:dyDescent="0.2">
      <c r="A856" t="s">
        <v>973</v>
      </c>
      <c r="B856" t="s">
        <v>1056</v>
      </c>
      <c r="C856" t="s">
        <v>1057</v>
      </c>
      <c r="D856" t="s">
        <v>1067</v>
      </c>
      <c r="E856" s="34">
        <v>41201</v>
      </c>
      <c r="F856" s="34">
        <v>41219</v>
      </c>
      <c r="G856">
        <v>356.13</v>
      </c>
      <c r="H856">
        <v>356.13</v>
      </c>
      <c r="I856">
        <v>0</v>
      </c>
      <c r="J856">
        <v>0</v>
      </c>
      <c r="K856" s="14">
        <f t="shared" si="55"/>
        <v>-238.08</v>
      </c>
      <c r="L856" s="35">
        <v>-238.08</v>
      </c>
      <c r="M856" t="s">
        <v>4708</v>
      </c>
      <c r="N856" t="s">
        <v>4709</v>
      </c>
      <c r="O856" t="s">
        <v>4710</v>
      </c>
      <c r="P856" s="8">
        <f t="shared" si="56"/>
        <v>17</v>
      </c>
      <c r="Q856" s="14">
        <f t="shared" si="57"/>
        <v>118.04999999999998</v>
      </c>
      <c r="R856" s="14">
        <f t="shared" si="58"/>
        <v>118.04999999999998</v>
      </c>
    </row>
    <row r="857" spans="1:18" ht="12.95" customHeight="1" outlineLevel="2" x14ac:dyDescent="0.2">
      <c r="A857" t="s">
        <v>973</v>
      </c>
      <c r="B857" t="s">
        <v>1056</v>
      </c>
      <c r="C857" t="s">
        <v>1057</v>
      </c>
      <c r="D857" t="s">
        <v>1068</v>
      </c>
      <c r="E857" s="34">
        <v>41205</v>
      </c>
      <c r="F857" s="34">
        <v>41219</v>
      </c>
      <c r="G857">
        <v>356.13</v>
      </c>
      <c r="H857">
        <v>356.13</v>
      </c>
      <c r="I857">
        <v>0</v>
      </c>
      <c r="J857">
        <v>0</v>
      </c>
      <c r="K857" s="14">
        <f t="shared" si="55"/>
        <v>-218.75</v>
      </c>
      <c r="L857" s="35">
        <v>-218.75</v>
      </c>
      <c r="M857" t="s">
        <v>4708</v>
      </c>
      <c r="N857" t="s">
        <v>4709</v>
      </c>
      <c r="O857" t="s">
        <v>4710</v>
      </c>
      <c r="P857" s="8">
        <f t="shared" si="56"/>
        <v>13</v>
      </c>
      <c r="Q857" s="14">
        <f t="shared" si="57"/>
        <v>137.38</v>
      </c>
      <c r="R857" s="14">
        <f t="shared" si="58"/>
        <v>137.38</v>
      </c>
    </row>
    <row r="858" spans="1:18" ht="12.95" customHeight="1" outlineLevel="2" x14ac:dyDescent="0.2">
      <c r="A858" t="s">
        <v>973</v>
      </c>
      <c r="B858" t="s">
        <v>1056</v>
      </c>
      <c r="C858" t="s">
        <v>1057</v>
      </c>
      <c r="D858" t="s">
        <v>1069</v>
      </c>
      <c r="E858" s="34">
        <v>41228</v>
      </c>
      <c r="F858" s="34">
        <v>41241</v>
      </c>
      <c r="G858">
        <v>481.88</v>
      </c>
      <c r="H858">
        <v>481.88</v>
      </c>
      <c r="I858">
        <v>0</v>
      </c>
      <c r="J858">
        <v>0</v>
      </c>
      <c r="K858" s="14">
        <f t="shared" si="55"/>
        <v>-413.7</v>
      </c>
      <c r="L858" s="35">
        <v>-413.7</v>
      </c>
      <c r="M858" t="s">
        <v>4708</v>
      </c>
      <c r="N858" t="s">
        <v>4709</v>
      </c>
      <c r="O858" t="s">
        <v>4710</v>
      </c>
      <c r="P858" s="8">
        <f t="shared" si="56"/>
        <v>13</v>
      </c>
      <c r="Q858" s="14">
        <f t="shared" si="57"/>
        <v>68.180000000000007</v>
      </c>
      <c r="R858" s="14">
        <f t="shared" si="58"/>
        <v>68.180000000000007</v>
      </c>
    </row>
    <row r="859" spans="1:18" ht="12.95" customHeight="1" outlineLevel="1" x14ac:dyDescent="0.2">
      <c r="A859" s="36" t="s">
        <v>4723</v>
      </c>
      <c r="B859"/>
      <c r="C859"/>
      <c r="D859"/>
      <c r="E859" s="34"/>
      <c r="F859" s="34"/>
      <c r="G859">
        <f>SUBTOTAL(9,G777:G858)</f>
        <v>101948.60000000003</v>
      </c>
      <c r="H859">
        <f>SUBTOTAL(9,H777:H858)</f>
        <v>101948.60000000003</v>
      </c>
      <c r="I859"/>
      <c r="J859">
        <f>SUBTOTAL(9,J777:J858)</f>
        <v>0</v>
      </c>
      <c r="K859" s="14">
        <f>SUBTOTAL(9,K777:K858)</f>
        <v>-73269.559999999983</v>
      </c>
      <c r="L859" s="35"/>
      <c r="M859"/>
      <c r="N859"/>
      <c r="O859"/>
      <c r="Q859" s="14">
        <f>SUBTOTAL(9,Q777:Q858)</f>
        <v>28679.03999999999</v>
      </c>
      <c r="R859" s="14">
        <f>SUBTOTAL(9,R777:R858)</f>
        <v>28054.03999999999</v>
      </c>
    </row>
    <row r="860" spans="1:18" ht="12.95" customHeight="1" outlineLevel="2" x14ac:dyDescent="0.2">
      <c r="A860" t="s">
        <v>1070</v>
      </c>
      <c r="B860" t="s">
        <v>1071</v>
      </c>
      <c r="C860" t="s">
        <v>1072</v>
      </c>
      <c r="D860" t="s">
        <v>1073</v>
      </c>
      <c r="E860" s="34">
        <v>41156</v>
      </c>
      <c r="F860" s="34">
        <v>41241</v>
      </c>
      <c r="G860">
        <v>200</v>
      </c>
      <c r="H860">
        <v>0</v>
      </c>
      <c r="I860">
        <v>0</v>
      </c>
      <c r="J860">
        <v>200</v>
      </c>
      <c r="K860" s="14">
        <f t="shared" si="55"/>
        <v>-150</v>
      </c>
      <c r="L860" s="35">
        <v>-150</v>
      </c>
      <c r="M860" t="s">
        <v>4708</v>
      </c>
      <c r="N860" t="s">
        <v>4709</v>
      </c>
      <c r="O860" t="s">
        <v>4710</v>
      </c>
      <c r="P860" s="8">
        <f t="shared" si="56"/>
        <v>84</v>
      </c>
      <c r="Q860" s="14">
        <f t="shared" si="57"/>
        <v>-150</v>
      </c>
      <c r="R860" s="14">
        <f t="shared" si="58"/>
        <v>-150</v>
      </c>
    </row>
    <row r="861" spans="1:18" ht="12.95" customHeight="1" outlineLevel="2" x14ac:dyDescent="0.2">
      <c r="A861" t="s">
        <v>1070</v>
      </c>
      <c r="B861" t="s">
        <v>1071</v>
      </c>
      <c r="C861" t="s">
        <v>1072</v>
      </c>
      <c r="D861" t="s">
        <v>1074</v>
      </c>
      <c r="E861" s="34">
        <v>41038</v>
      </c>
      <c r="F861" s="34">
        <v>41239</v>
      </c>
      <c r="G861">
        <v>518.34</v>
      </c>
      <c r="H861">
        <v>518.34</v>
      </c>
      <c r="I861">
        <v>0</v>
      </c>
      <c r="J861">
        <v>0</v>
      </c>
      <c r="K861" s="14">
        <f t="shared" si="55"/>
        <v>-400</v>
      </c>
      <c r="L861" s="35">
        <v>-400</v>
      </c>
      <c r="M861" t="s">
        <v>4708</v>
      </c>
      <c r="N861" t="s">
        <v>4709</v>
      </c>
      <c r="O861" t="s">
        <v>4710</v>
      </c>
      <c r="P861" s="8">
        <f t="shared" si="56"/>
        <v>197</v>
      </c>
      <c r="Q861" s="14">
        <f t="shared" si="57"/>
        <v>118.34000000000003</v>
      </c>
      <c r="R861" s="14">
        <f t="shared" si="58"/>
        <v>0</v>
      </c>
    </row>
    <row r="862" spans="1:18" ht="12.95" customHeight="1" outlineLevel="2" x14ac:dyDescent="0.2">
      <c r="A862" t="s">
        <v>1070</v>
      </c>
      <c r="B862" t="s">
        <v>1071</v>
      </c>
      <c r="C862" t="s">
        <v>1072</v>
      </c>
      <c r="D862" t="s">
        <v>1075</v>
      </c>
      <c r="E862" s="34">
        <v>41129</v>
      </c>
      <c r="F862" s="34">
        <v>41239</v>
      </c>
      <c r="G862">
        <v>512.38</v>
      </c>
      <c r="H862">
        <v>512.38</v>
      </c>
      <c r="I862">
        <v>0</v>
      </c>
      <c r="J862">
        <v>0</v>
      </c>
      <c r="K862" s="14">
        <f t="shared" si="55"/>
        <v>-600</v>
      </c>
      <c r="L862" s="35">
        <v>-600</v>
      </c>
      <c r="M862" t="s">
        <v>4708</v>
      </c>
      <c r="N862" t="s">
        <v>4709</v>
      </c>
      <c r="O862" t="s">
        <v>4710</v>
      </c>
      <c r="P862" s="8">
        <f t="shared" si="56"/>
        <v>108</v>
      </c>
      <c r="Q862" s="14">
        <f t="shared" si="57"/>
        <v>-87.62</v>
      </c>
      <c r="R862" s="14">
        <f t="shared" si="58"/>
        <v>-87.62</v>
      </c>
    </row>
    <row r="863" spans="1:18" ht="12.95" customHeight="1" outlineLevel="2" x14ac:dyDescent="0.2">
      <c r="A863" t="s">
        <v>1070</v>
      </c>
      <c r="B863" t="s">
        <v>1071</v>
      </c>
      <c r="C863" t="s">
        <v>1072</v>
      </c>
      <c r="D863" t="s">
        <v>1076</v>
      </c>
      <c r="E863" s="34">
        <v>41136</v>
      </c>
      <c r="F863" s="34">
        <v>41218</v>
      </c>
      <c r="G863">
        <v>1143.3399999999999</v>
      </c>
      <c r="H863">
        <v>1143.3399999999999</v>
      </c>
      <c r="I863">
        <v>0</v>
      </c>
      <c r="J863">
        <v>0</v>
      </c>
      <c r="K863" s="14">
        <f t="shared" si="55"/>
        <v>-900</v>
      </c>
      <c r="L863" s="35">
        <v>-900</v>
      </c>
      <c r="M863" t="s">
        <v>4708</v>
      </c>
      <c r="N863" t="s">
        <v>4709</v>
      </c>
      <c r="O863" t="s">
        <v>4710</v>
      </c>
      <c r="P863" s="8">
        <f t="shared" si="56"/>
        <v>80</v>
      </c>
      <c r="Q863" s="14">
        <f t="shared" si="57"/>
        <v>243.33999999999992</v>
      </c>
      <c r="R863" s="14">
        <f t="shared" si="58"/>
        <v>0</v>
      </c>
    </row>
    <row r="864" spans="1:18" ht="12.95" customHeight="1" outlineLevel="2" x14ac:dyDescent="0.2">
      <c r="A864" t="s">
        <v>1070</v>
      </c>
      <c r="B864" t="s">
        <v>1071</v>
      </c>
      <c r="C864" t="s">
        <v>1072</v>
      </c>
      <c r="D864" t="s">
        <v>1077</v>
      </c>
      <c r="E864" s="34">
        <v>41141</v>
      </c>
      <c r="F864" s="34">
        <v>41239</v>
      </c>
      <c r="G864">
        <v>512.20000000000005</v>
      </c>
      <c r="H864">
        <v>512.20000000000005</v>
      </c>
      <c r="I864">
        <v>0</v>
      </c>
      <c r="J864">
        <v>0</v>
      </c>
      <c r="K864" s="14">
        <f t="shared" si="55"/>
        <v>-500</v>
      </c>
      <c r="L864" s="35">
        <v>-500</v>
      </c>
      <c r="M864" t="s">
        <v>4708</v>
      </c>
      <c r="N864" t="s">
        <v>4709</v>
      </c>
      <c r="O864" t="s">
        <v>4710</v>
      </c>
      <c r="P864" s="8">
        <f t="shared" si="56"/>
        <v>96</v>
      </c>
      <c r="Q864" s="14">
        <f t="shared" si="57"/>
        <v>12.200000000000045</v>
      </c>
      <c r="R864" s="14">
        <f t="shared" si="58"/>
        <v>0</v>
      </c>
    </row>
    <row r="865" spans="1:18" ht="12.95" customHeight="1" outlineLevel="2" x14ac:dyDescent="0.2">
      <c r="A865" t="s">
        <v>1070</v>
      </c>
      <c r="B865" t="s">
        <v>1071</v>
      </c>
      <c r="C865" t="s">
        <v>1072</v>
      </c>
      <c r="D865" t="s">
        <v>1078</v>
      </c>
      <c r="E865" s="34">
        <v>41141</v>
      </c>
      <c r="F865" s="34">
        <v>41239</v>
      </c>
      <c r="G865">
        <v>510.33</v>
      </c>
      <c r="H865">
        <v>510.33</v>
      </c>
      <c r="I865">
        <v>0</v>
      </c>
      <c r="J865">
        <v>0</v>
      </c>
      <c r="K865" s="14">
        <f t="shared" si="55"/>
        <v>-400</v>
      </c>
      <c r="L865" s="35">
        <v>-400</v>
      </c>
      <c r="M865" t="s">
        <v>4708</v>
      </c>
      <c r="N865" t="s">
        <v>4709</v>
      </c>
      <c r="O865" t="s">
        <v>4710</v>
      </c>
      <c r="P865" s="8">
        <f t="shared" si="56"/>
        <v>96</v>
      </c>
      <c r="Q865" s="14">
        <f t="shared" si="57"/>
        <v>110.32999999999998</v>
      </c>
      <c r="R865" s="14">
        <f t="shared" si="58"/>
        <v>0</v>
      </c>
    </row>
    <row r="866" spans="1:18" ht="12.95" customHeight="1" outlineLevel="2" x14ac:dyDescent="0.2">
      <c r="A866" t="s">
        <v>1070</v>
      </c>
      <c r="B866" t="s">
        <v>1071</v>
      </c>
      <c r="C866" t="s">
        <v>1072</v>
      </c>
      <c r="D866" t="s">
        <v>1079</v>
      </c>
      <c r="E866" s="34">
        <v>41159</v>
      </c>
      <c r="F866" s="34">
        <v>41239</v>
      </c>
      <c r="G866">
        <v>348.19</v>
      </c>
      <c r="H866">
        <v>348.19</v>
      </c>
      <c r="I866">
        <v>0</v>
      </c>
      <c r="J866">
        <v>0</v>
      </c>
      <c r="K866" s="14">
        <f t="shared" si="55"/>
        <v>-300</v>
      </c>
      <c r="L866" s="35">
        <v>-300</v>
      </c>
      <c r="M866" t="s">
        <v>4708</v>
      </c>
      <c r="N866" t="s">
        <v>4709</v>
      </c>
      <c r="O866" t="s">
        <v>4710</v>
      </c>
      <c r="P866" s="8">
        <f t="shared" si="56"/>
        <v>79</v>
      </c>
      <c r="Q866" s="14">
        <f t="shared" si="57"/>
        <v>48.19</v>
      </c>
      <c r="R866" s="14">
        <f t="shared" si="58"/>
        <v>0</v>
      </c>
    </row>
    <row r="867" spans="1:18" ht="12.95" customHeight="1" outlineLevel="2" x14ac:dyDescent="0.2">
      <c r="A867" t="s">
        <v>1070</v>
      </c>
      <c r="B867" t="s">
        <v>1080</v>
      </c>
      <c r="C867" t="s">
        <v>1081</v>
      </c>
      <c r="D867" t="s">
        <v>1082</v>
      </c>
      <c r="E867" s="34">
        <v>41120</v>
      </c>
      <c r="F867" s="34">
        <v>41239</v>
      </c>
      <c r="G867">
        <v>1566.56</v>
      </c>
      <c r="H867">
        <v>1566.56</v>
      </c>
      <c r="I867">
        <v>0</v>
      </c>
      <c r="J867">
        <v>0</v>
      </c>
      <c r="K867" s="14">
        <f t="shared" si="55"/>
        <v>-1300</v>
      </c>
      <c r="L867" s="35">
        <v>-1300</v>
      </c>
      <c r="M867" t="s">
        <v>4708</v>
      </c>
      <c r="N867" t="s">
        <v>4709</v>
      </c>
      <c r="O867" t="s">
        <v>4710</v>
      </c>
      <c r="P867" s="8">
        <f t="shared" si="56"/>
        <v>116</v>
      </c>
      <c r="Q867" s="14">
        <f t="shared" si="57"/>
        <v>266.55999999999995</v>
      </c>
      <c r="R867" s="14">
        <f t="shared" si="58"/>
        <v>0</v>
      </c>
    </row>
    <row r="868" spans="1:18" ht="12.95" customHeight="1" outlineLevel="2" x14ac:dyDescent="0.2">
      <c r="A868" t="s">
        <v>1070</v>
      </c>
      <c r="B868" t="s">
        <v>1080</v>
      </c>
      <c r="C868" t="s">
        <v>1081</v>
      </c>
      <c r="D868" t="s">
        <v>1083</v>
      </c>
      <c r="E868" s="34">
        <v>41185</v>
      </c>
      <c r="F868" s="34">
        <v>41239</v>
      </c>
      <c r="G868">
        <v>1827.96</v>
      </c>
      <c r="H868">
        <v>1827.96</v>
      </c>
      <c r="I868">
        <v>0</v>
      </c>
      <c r="J868">
        <v>0</v>
      </c>
      <c r="K868" s="14">
        <f t="shared" si="55"/>
        <v>-1600</v>
      </c>
      <c r="L868" s="35">
        <v>-1600</v>
      </c>
      <c r="M868" t="s">
        <v>4708</v>
      </c>
      <c r="N868" t="s">
        <v>4709</v>
      </c>
      <c r="O868" t="s">
        <v>4710</v>
      </c>
      <c r="P868" s="8">
        <f t="shared" si="56"/>
        <v>53</v>
      </c>
      <c r="Q868" s="14">
        <f t="shared" si="57"/>
        <v>227.96000000000004</v>
      </c>
      <c r="R868" s="14">
        <f t="shared" si="58"/>
        <v>227.96000000000004</v>
      </c>
    </row>
    <row r="869" spans="1:18" ht="12.95" customHeight="1" outlineLevel="1" x14ac:dyDescent="0.2">
      <c r="A869" s="36" t="s">
        <v>4724</v>
      </c>
      <c r="B869"/>
      <c r="C869"/>
      <c r="D869"/>
      <c r="E869" s="34"/>
      <c r="F869" s="34"/>
      <c r="G869">
        <f>SUBTOTAL(9,G860:G868)</f>
        <v>7139.3</v>
      </c>
      <c r="H869">
        <f>SUBTOTAL(9,H860:H868)</f>
        <v>6939.3</v>
      </c>
      <c r="I869"/>
      <c r="J869">
        <f>SUBTOTAL(9,J860:J868)</f>
        <v>200</v>
      </c>
      <c r="K869" s="14">
        <f>SUBTOTAL(9,K860:K868)</f>
        <v>-6150</v>
      </c>
      <c r="L869" s="35"/>
      <c r="M869"/>
      <c r="N869"/>
      <c r="O869"/>
      <c r="Q869" s="14">
        <f>SUBTOTAL(9,Q860:Q868)</f>
        <v>789.3</v>
      </c>
      <c r="R869" s="14">
        <f>SUBTOTAL(9,R860:R868)</f>
        <v>-9.6599999999999682</v>
      </c>
    </row>
    <row r="870" spans="1:18" ht="12.95" customHeight="1" outlineLevel="2" x14ac:dyDescent="0.2">
      <c r="A870" t="s">
        <v>1084</v>
      </c>
      <c r="B870" t="s">
        <v>1085</v>
      </c>
      <c r="C870" t="s">
        <v>1086</v>
      </c>
      <c r="D870" t="s">
        <v>1087</v>
      </c>
      <c r="E870" s="34">
        <v>41198</v>
      </c>
      <c r="F870" s="34">
        <v>41239</v>
      </c>
      <c r="G870">
        <v>925</v>
      </c>
      <c r="H870">
        <v>925</v>
      </c>
      <c r="I870">
        <v>0</v>
      </c>
      <c r="J870">
        <v>0</v>
      </c>
      <c r="K870" s="14">
        <f t="shared" si="55"/>
        <v>-1250</v>
      </c>
      <c r="L870" s="35">
        <v>-1250</v>
      </c>
      <c r="M870" t="s">
        <v>4708</v>
      </c>
      <c r="N870" t="s">
        <v>4709</v>
      </c>
      <c r="O870" t="s">
        <v>4710</v>
      </c>
      <c r="P870" s="8">
        <f t="shared" si="56"/>
        <v>40</v>
      </c>
      <c r="Q870" s="14">
        <f t="shared" si="57"/>
        <v>-325</v>
      </c>
      <c r="R870" s="14">
        <f t="shared" si="58"/>
        <v>-325</v>
      </c>
    </row>
    <row r="871" spans="1:18" ht="12.95" customHeight="1" outlineLevel="1" x14ac:dyDescent="0.2">
      <c r="A871" s="36" t="s">
        <v>4725</v>
      </c>
      <c r="B871"/>
      <c r="C871"/>
      <c r="D871"/>
      <c r="E871" s="34"/>
      <c r="F871" s="34"/>
      <c r="G871">
        <f>SUBTOTAL(9,G870:G870)</f>
        <v>925</v>
      </c>
      <c r="H871">
        <f>SUBTOTAL(9,H870:H870)</f>
        <v>925</v>
      </c>
      <c r="I871"/>
      <c r="J871">
        <f>SUBTOTAL(9,J870:J870)</f>
        <v>0</v>
      </c>
      <c r="K871" s="14">
        <f>SUBTOTAL(9,K870:K870)</f>
        <v>-1250</v>
      </c>
      <c r="L871" s="35"/>
      <c r="M871"/>
      <c r="N871"/>
      <c r="O871"/>
      <c r="Q871" s="14">
        <f>SUBTOTAL(9,Q870:Q870)</f>
        <v>-325</v>
      </c>
      <c r="R871" s="14">
        <f>SUBTOTAL(9,R870:R870)</f>
        <v>-325</v>
      </c>
    </row>
    <row r="872" spans="1:18" ht="12.95" customHeight="1" outlineLevel="2" x14ac:dyDescent="0.2">
      <c r="A872" t="s">
        <v>1088</v>
      </c>
      <c r="B872" t="s">
        <v>1089</v>
      </c>
      <c r="C872" t="s">
        <v>1090</v>
      </c>
      <c r="D872" t="s">
        <v>1091</v>
      </c>
      <c r="E872" s="34">
        <v>41208</v>
      </c>
      <c r="F872" s="34">
        <v>41226</v>
      </c>
      <c r="G872">
        <v>900</v>
      </c>
      <c r="H872">
        <v>900</v>
      </c>
      <c r="I872">
        <v>0</v>
      </c>
      <c r="J872">
        <v>0</v>
      </c>
      <c r="K872" s="14">
        <f t="shared" si="55"/>
        <v>-700</v>
      </c>
      <c r="L872" s="35">
        <v>-700</v>
      </c>
      <c r="M872" t="s">
        <v>4708</v>
      </c>
      <c r="N872" t="s">
        <v>4709</v>
      </c>
      <c r="O872" t="s">
        <v>4710</v>
      </c>
      <c r="P872" s="8">
        <f t="shared" si="56"/>
        <v>17</v>
      </c>
      <c r="Q872" s="14">
        <f t="shared" si="57"/>
        <v>200</v>
      </c>
      <c r="R872" s="14">
        <f t="shared" si="58"/>
        <v>200</v>
      </c>
    </row>
    <row r="873" spans="1:18" ht="12.95" customHeight="1" outlineLevel="2" x14ac:dyDescent="0.2">
      <c r="A873" t="s">
        <v>1088</v>
      </c>
      <c r="B873" t="s">
        <v>1089</v>
      </c>
      <c r="C873" t="s">
        <v>1090</v>
      </c>
      <c r="D873" t="s">
        <v>1092</v>
      </c>
      <c r="E873" s="34">
        <v>41208</v>
      </c>
      <c r="F873" s="34">
        <v>41226</v>
      </c>
      <c r="G873">
        <v>900</v>
      </c>
      <c r="H873">
        <v>900</v>
      </c>
      <c r="I873">
        <v>0</v>
      </c>
      <c r="J873">
        <v>0</v>
      </c>
      <c r="K873" s="14">
        <f t="shared" si="55"/>
        <v>-700</v>
      </c>
      <c r="L873" s="35">
        <v>-700</v>
      </c>
      <c r="M873" t="s">
        <v>4708</v>
      </c>
      <c r="N873" t="s">
        <v>4709</v>
      </c>
      <c r="O873" t="s">
        <v>4710</v>
      </c>
      <c r="P873" s="8">
        <f t="shared" si="56"/>
        <v>17</v>
      </c>
      <c r="Q873" s="14">
        <f t="shared" si="57"/>
        <v>200</v>
      </c>
      <c r="R873" s="14">
        <f t="shared" si="58"/>
        <v>200</v>
      </c>
    </row>
    <row r="874" spans="1:18" ht="12.95" customHeight="1" outlineLevel="2" x14ac:dyDescent="0.2">
      <c r="A874" t="s">
        <v>1088</v>
      </c>
      <c r="B874" t="s">
        <v>1089</v>
      </c>
      <c r="C874" t="s">
        <v>1090</v>
      </c>
      <c r="D874" t="s">
        <v>1093</v>
      </c>
      <c r="E874" s="34">
        <v>41222</v>
      </c>
      <c r="F874" s="34">
        <v>41243</v>
      </c>
      <c r="G874">
        <v>900</v>
      </c>
      <c r="H874">
        <v>900</v>
      </c>
      <c r="I874">
        <v>0</v>
      </c>
      <c r="J874">
        <v>0</v>
      </c>
      <c r="K874" s="14">
        <f t="shared" si="55"/>
        <v>-800</v>
      </c>
      <c r="L874" s="35">
        <v>-800</v>
      </c>
      <c r="M874" t="s">
        <v>4708</v>
      </c>
      <c r="N874" t="s">
        <v>4709</v>
      </c>
      <c r="O874" t="s">
        <v>4710</v>
      </c>
      <c r="P874" s="8">
        <f t="shared" si="56"/>
        <v>21</v>
      </c>
      <c r="Q874" s="14">
        <f t="shared" si="57"/>
        <v>100</v>
      </c>
      <c r="R874" s="14">
        <f t="shared" si="58"/>
        <v>100</v>
      </c>
    </row>
    <row r="875" spans="1:18" ht="12.95" customHeight="1" outlineLevel="2" x14ac:dyDescent="0.2">
      <c r="A875" t="s">
        <v>1088</v>
      </c>
      <c r="B875" t="s">
        <v>1094</v>
      </c>
      <c r="C875" t="s">
        <v>1095</v>
      </c>
      <c r="D875" t="s">
        <v>1096</v>
      </c>
      <c r="E875" s="34">
        <v>41156</v>
      </c>
      <c r="F875" s="34">
        <v>41229</v>
      </c>
      <c r="G875">
        <v>100</v>
      </c>
      <c r="H875">
        <v>100</v>
      </c>
      <c r="I875">
        <v>0</v>
      </c>
      <c r="J875">
        <v>0</v>
      </c>
      <c r="K875" s="14">
        <f t="shared" si="55"/>
        <v>-77.290000000000006</v>
      </c>
      <c r="L875" s="35">
        <v>-77.290000000000006</v>
      </c>
      <c r="M875" t="s">
        <v>4708</v>
      </c>
      <c r="N875" t="s">
        <v>4709</v>
      </c>
      <c r="O875" t="s">
        <v>4710</v>
      </c>
      <c r="P875" s="8">
        <f t="shared" si="56"/>
        <v>72</v>
      </c>
      <c r="Q875" s="14">
        <f t="shared" si="57"/>
        <v>22.709999999999994</v>
      </c>
      <c r="R875" s="14">
        <f t="shared" si="58"/>
        <v>0</v>
      </c>
    </row>
    <row r="876" spans="1:18" ht="12.95" customHeight="1" outlineLevel="2" x14ac:dyDescent="0.2">
      <c r="A876" t="s">
        <v>1088</v>
      </c>
      <c r="B876" t="s">
        <v>1097</v>
      </c>
      <c r="C876" t="s">
        <v>1098</v>
      </c>
      <c r="D876" t="s">
        <v>1099</v>
      </c>
      <c r="E876" s="34">
        <v>41198</v>
      </c>
      <c r="F876" s="34">
        <v>41242</v>
      </c>
      <c r="G876">
        <v>2109</v>
      </c>
      <c r="H876">
        <v>1990</v>
      </c>
      <c r="I876">
        <v>0</v>
      </c>
      <c r="J876">
        <v>119</v>
      </c>
      <c r="K876" s="14">
        <f t="shared" si="55"/>
        <v>-1884</v>
      </c>
      <c r="L876" s="35">
        <v>-1884</v>
      </c>
      <c r="M876" t="s">
        <v>4708</v>
      </c>
      <c r="N876" t="s">
        <v>4709</v>
      </c>
      <c r="O876" t="s">
        <v>4710</v>
      </c>
      <c r="P876" s="8">
        <f t="shared" si="56"/>
        <v>43</v>
      </c>
      <c r="Q876" s="14">
        <f t="shared" si="57"/>
        <v>106</v>
      </c>
      <c r="R876" s="14">
        <f t="shared" si="58"/>
        <v>106</v>
      </c>
    </row>
    <row r="877" spans="1:18" ht="12.95" customHeight="1" outlineLevel="2" x14ac:dyDescent="0.2">
      <c r="A877" t="s">
        <v>1088</v>
      </c>
      <c r="B877" t="s">
        <v>1100</v>
      </c>
      <c r="C877" t="s">
        <v>1101</v>
      </c>
      <c r="D877" t="s">
        <v>1102</v>
      </c>
      <c r="E877" s="34">
        <v>41165</v>
      </c>
      <c r="F877" s="34">
        <v>41222</v>
      </c>
      <c r="G877">
        <v>550</v>
      </c>
      <c r="H877">
        <v>550</v>
      </c>
      <c r="I877">
        <v>0</v>
      </c>
      <c r="J877">
        <v>0</v>
      </c>
      <c r="K877" s="14">
        <f t="shared" si="55"/>
        <v>-550</v>
      </c>
      <c r="L877" s="35">
        <v>-550</v>
      </c>
      <c r="M877" t="s">
        <v>4708</v>
      </c>
      <c r="N877" t="s">
        <v>4709</v>
      </c>
      <c r="O877" t="s">
        <v>4710</v>
      </c>
      <c r="P877" s="8">
        <f t="shared" si="56"/>
        <v>56</v>
      </c>
      <c r="Q877" s="14">
        <f t="shared" si="57"/>
        <v>0</v>
      </c>
      <c r="R877" s="14">
        <f t="shared" si="58"/>
        <v>0</v>
      </c>
    </row>
    <row r="878" spans="1:18" ht="12.95" customHeight="1" outlineLevel="2" x14ac:dyDescent="0.2">
      <c r="A878" t="s">
        <v>1088</v>
      </c>
      <c r="B878" t="s">
        <v>1100</v>
      </c>
      <c r="C878" t="s">
        <v>1101</v>
      </c>
      <c r="D878" t="s">
        <v>1103</v>
      </c>
      <c r="E878" s="34">
        <v>41219</v>
      </c>
      <c r="F878" s="34">
        <v>41222</v>
      </c>
      <c r="G878">
        <v>-550</v>
      </c>
      <c r="H878">
        <v>-550</v>
      </c>
      <c r="I878">
        <v>0</v>
      </c>
      <c r="J878">
        <v>0</v>
      </c>
      <c r="K878" s="14">
        <f t="shared" si="55"/>
        <v>550</v>
      </c>
      <c r="L878" s="35">
        <v>550</v>
      </c>
      <c r="M878" t="s">
        <v>4708</v>
      </c>
      <c r="N878" t="s">
        <v>4709</v>
      </c>
      <c r="O878" t="s">
        <v>4710</v>
      </c>
      <c r="P878" s="8">
        <f t="shared" si="56"/>
        <v>3</v>
      </c>
      <c r="Q878" s="14">
        <f t="shared" si="57"/>
        <v>0</v>
      </c>
      <c r="R878" s="14">
        <f t="shared" si="58"/>
        <v>0</v>
      </c>
    </row>
    <row r="879" spans="1:18" ht="12.95" customHeight="1" outlineLevel="2" x14ac:dyDescent="0.2">
      <c r="A879" t="s">
        <v>1088</v>
      </c>
      <c r="B879" t="s">
        <v>1100</v>
      </c>
      <c r="C879" t="s">
        <v>1101</v>
      </c>
      <c r="D879" t="s">
        <v>1104</v>
      </c>
      <c r="E879" s="34">
        <v>41205</v>
      </c>
      <c r="F879" s="34">
        <v>41214</v>
      </c>
      <c r="G879">
        <v>325</v>
      </c>
      <c r="H879">
        <v>325</v>
      </c>
      <c r="I879">
        <v>0</v>
      </c>
      <c r="J879">
        <v>0</v>
      </c>
      <c r="K879" s="14">
        <f t="shared" si="55"/>
        <v>-150</v>
      </c>
      <c r="L879" s="35">
        <v>-150</v>
      </c>
      <c r="M879" t="s">
        <v>4708</v>
      </c>
      <c r="N879" t="s">
        <v>4709</v>
      </c>
      <c r="O879" t="s">
        <v>4710</v>
      </c>
      <c r="P879" s="8">
        <f t="shared" si="56"/>
        <v>8</v>
      </c>
      <c r="Q879" s="14">
        <f t="shared" si="57"/>
        <v>175</v>
      </c>
      <c r="R879" s="14">
        <f t="shared" si="58"/>
        <v>175</v>
      </c>
    </row>
    <row r="880" spans="1:18" ht="12.95" customHeight="1" outlineLevel="2" x14ac:dyDescent="0.2">
      <c r="A880" t="s">
        <v>1088</v>
      </c>
      <c r="B880" t="s">
        <v>1105</v>
      </c>
      <c r="C880" t="s">
        <v>1106</v>
      </c>
      <c r="D880" t="s">
        <v>1107</v>
      </c>
      <c r="E880" s="34">
        <v>41204</v>
      </c>
      <c r="F880" s="34">
        <v>41225</v>
      </c>
      <c r="G880">
        <v>1575</v>
      </c>
      <c r="H880">
        <v>1575</v>
      </c>
      <c r="I880">
        <v>0</v>
      </c>
      <c r="J880">
        <v>0</v>
      </c>
      <c r="K880" s="14">
        <f t="shared" si="55"/>
        <v>-1450</v>
      </c>
      <c r="L880" s="35">
        <v>-1450</v>
      </c>
      <c r="M880" t="s">
        <v>4708</v>
      </c>
      <c r="N880" t="s">
        <v>4709</v>
      </c>
      <c r="O880" t="s">
        <v>4710</v>
      </c>
      <c r="P880" s="8">
        <f t="shared" si="56"/>
        <v>20</v>
      </c>
      <c r="Q880" s="14">
        <f t="shared" si="57"/>
        <v>125</v>
      </c>
      <c r="R880" s="14">
        <f t="shared" si="58"/>
        <v>125</v>
      </c>
    </row>
    <row r="881" spans="1:18" ht="12.95" customHeight="1" outlineLevel="2" x14ac:dyDescent="0.2">
      <c r="A881" t="s">
        <v>1088</v>
      </c>
      <c r="B881" t="s">
        <v>1105</v>
      </c>
      <c r="C881" t="s">
        <v>1106</v>
      </c>
      <c r="D881" t="s">
        <v>1108</v>
      </c>
      <c r="E881" s="34">
        <v>41206</v>
      </c>
      <c r="F881" s="34">
        <v>41225</v>
      </c>
      <c r="G881">
        <v>660</v>
      </c>
      <c r="H881">
        <v>660</v>
      </c>
      <c r="I881">
        <v>0</v>
      </c>
      <c r="J881">
        <v>0</v>
      </c>
      <c r="K881" s="14">
        <f t="shared" si="55"/>
        <v>-550</v>
      </c>
      <c r="L881" s="35">
        <v>-550</v>
      </c>
      <c r="M881" t="s">
        <v>4708</v>
      </c>
      <c r="N881" t="s">
        <v>4709</v>
      </c>
      <c r="O881" t="s">
        <v>4710</v>
      </c>
      <c r="P881" s="8">
        <f t="shared" si="56"/>
        <v>18</v>
      </c>
      <c r="Q881" s="14">
        <f t="shared" si="57"/>
        <v>110</v>
      </c>
      <c r="R881" s="14">
        <f t="shared" si="58"/>
        <v>110</v>
      </c>
    </row>
    <row r="882" spans="1:18" ht="12.95" customHeight="1" outlineLevel="2" x14ac:dyDescent="0.2">
      <c r="A882" t="s">
        <v>1088</v>
      </c>
      <c r="B882" t="s">
        <v>1105</v>
      </c>
      <c r="C882" t="s">
        <v>1106</v>
      </c>
      <c r="D882" t="s">
        <v>1109</v>
      </c>
      <c r="E882" s="34">
        <v>41215</v>
      </c>
      <c r="F882" s="34">
        <v>41239</v>
      </c>
      <c r="G882">
        <v>400</v>
      </c>
      <c r="H882">
        <v>400</v>
      </c>
      <c r="I882">
        <v>0</v>
      </c>
      <c r="J882">
        <v>0</v>
      </c>
      <c r="K882" s="14">
        <f t="shared" si="55"/>
        <v>-375</v>
      </c>
      <c r="L882" s="35">
        <v>-375</v>
      </c>
      <c r="M882" t="s">
        <v>4708</v>
      </c>
      <c r="N882" t="s">
        <v>4709</v>
      </c>
      <c r="O882" t="s">
        <v>4710</v>
      </c>
      <c r="P882" s="8">
        <f t="shared" si="56"/>
        <v>24</v>
      </c>
      <c r="Q882" s="14">
        <f t="shared" si="57"/>
        <v>25</v>
      </c>
      <c r="R882" s="14">
        <f t="shared" si="58"/>
        <v>25</v>
      </c>
    </row>
    <row r="883" spans="1:18" ht="12.95" customHeight="1" outlineLevel="2" x14ac:dyDescent="0.2">
      <c r="A883" t="s">
        <v>1088</v>
      </c>
      <c r="B883" t="s">
        <v>1105</v>
      </c>
      <c r="C883" t="s">
        <v>1106</v>
      </c>
      <c r="D883" t="s">
        <v>1110</v>
      </c>
      <c r="E883" s="34">
        <v>41219</v>
      </c>
      <c r="F883" s="34">
        <v>41239</v>
      </c>
      <c r="G883">
        <v>265</v>
      </c>
      <c r="H883">
        <v>265</v>
      </c>
      <c r="I883">
        <v>0</v>
      </c>
      <c r="J883">
        <v>0</v>
      </c>
      <c r="K883" s="14">
        <f t="shared" si="55"/>
        <v>-222.33</v>
      </c>
      <c r="L883" s="35">
        <v>-222.33</v>
      </c>
      <c r="M883" t="s">
        <v>4708</v>
      </c>
      <c r="N883" t="s">
        <v>4709</v>
      </c>
      <c r="O883" t="s">
        <v>4710</v>
      </c>
      <c r="P883" s="8">
        <f t="shared" si="56"/>
        <v>20</v>
      </c>
      <c r="Q883" s="14">
        <f t="shared" si="57"/>
        <v>42.669999999999987</v>
      </c>
      <c r="R883" s="14">
        <f t="shared" si="58"/>
        <v>42.669999999999987</v>
      </c>
    </row>
    <row r="884" spans="1:18" ht="12.95" customHeight="1" outlineLevel="2" x14ac:dyDescent="0.2">
      <c r="A884" t="s">
        <v>1088</v>
      </c>
      <c r="B884" t="s">
        <v>1111</v>
      </c>
      <c r="C884" t="s">
        <v>1112</v>
      </c>
      <c r="D884" t="s">
        <v>1113</v>
      </c>
      <c r="E884" s="34">
        <v>41185</v>
      </c>
      <c r="F884" s="34">
        <v>41218</v>
      </c>
      <c r="G884">
        <v>5100</v>
      </c>
      <c r="H884">
        <v>5100</v>
      </c>
      <c r="I884">
        <v>0</v>
      </c>
      <c r="J884">
        <v>0</v>
      </c>
      <c r="K884" s="14">
        <f t="shared" si="55"/>
        <v>-4900</v>
      </c>
      <c r="L884" s="35">
        <v>-4900</v>
      </c>
      <c r="M884" t="s">
        <v>4708</v>
      </c>
      <c r="N884" t="s">
        <v>4709</v>
      </c>
      <c r="O884" t="s">
        <v>4710</v>
      </c>
      <c r="P884" s="8">
        <f t="shared" si="56"/>
        <v>32</v>
      </c>
      <c r="Q884" s="14">
        <f t="shared" si="57"/>
        <v>200</v>
      </c>
      <c r="R884" s="14">
        <f t="shared" si="58"/>
        <v>200</v>
      </c>
    </row>
    <row r="885" spans="1:18" ht="12.95" customHeight="1" outlineLevel="2" x14ac:dyDescent="0.2">
      <c r="A885" t="s">
        <v>1088</v>
      </c>
      <c r="B885" t="s">
        <v>1114</v>
      </c>
      <c r="C885" t="s">
        <v>1115</v>
      </c>
      <c r="D885" t="s">
        <v>1116</v>
      </c>
      <c r="E885" s="34">
        <v>41176</v>
      </c>
      <c r="F885" s="34">
        <v>41218</v>
      </c>
      <c r="G885">
        <v>288.33</v>
      </c>
      <c r="H885">
        <v>288.33</v>
      </c>
      <c r="I885">
        <v>0</v>
      </c>
      <c r="J885">
        <v>0</v>
      </c>
      <c r="K885" s="14">
        <f t="shared" si="55"/>
        <v>-275</v>
      </c>
      <c r="L885" s="35">
        <v>-275</v>
      </c>
      <c r="M885" t="s">
        <v>4708</v>
      </c>
      <c r="N885" t="s">
        <v>4709</v>
      </c>
      <c r="O885" t="s">
        <v>4710</v>
      </c>
      <c r="P885" s="8">
        <f t="shared" si="56"/>
        <v>41</v>
      </c>
      <c r="Q885" s="14">
        <f t="shared" si="57"/>
        <v>13.329999999999984</v>
      </c>
      <c r="R885" s="14">
        <f t="shared" si="58"/>
        <v>13.329999999999984</v>
      </c>
    </row>
    <row r="886" spans="1:18" ht="12.95" customHeight="1" outlineLevel="2" x14ac:dyDescent="0.2">
      <c r="A886" t="s">
        <v>1088</v>
      </c>
      <c r="B886" t="s">
        <v>1114</v>
      </c>
      <c r="C886" t="s">
        <v>1115</v>
      </c>
      <c r="D886" t="s">
        <v>1117</v>
      </c>
      <c r="E886" s="34">
        <v>41183</v>
      </c>
      <c r="F886" s="34">
        <v>41221</v>
      </c>
      <c r="G886">
        <v>436.14</v>
      </c>
      <c r="H886">
        <v>436.14</v>
      </c>
      <c r="I886">
        <v>0</v>
      </c>
      <c r="J886">
        <v>0</v>
      </c>
      <c r="K886" s="14">
        <f t="shared" si="55"/>
        <v>-350</v>
      </c>
      <c r="L886" s="35">
        <v>-350</v>
      </c>
      <c r="M886" t="s">
        <v>4708</v>
      </c>
      <c r="N886" t="s">
        <v>4709</v>
      </c>
      <c r="O886" t="s">
        <v>4710</v>
      </c>
      <c r="P886" s="8">
        <f t="shared" si="56"/>
        <v>37</v>
      </c>
      <c r="Q886" s="14">
        <f t="shared" si="57"/>
        <v>86.139999999999986</v>
      </c>
      <c r="R886" s="14">
        <f t="shared" si="58"/>
        <v>86.139999999999986</v>
      </c>
    </row>
    <row r="887" spans="1:18" ht="12.95" customHeight="1" outlineLevel="2" x14ac:dyDescent="0.2">
      <c r="A887" t="s">
        <v>1088</v>
      </c>
      <c r="B887" t="s">
        <v>1114</v>
      </c>
      <c r="C887" t="s">
        <v>1115</v>
      </c>
      <c r="D887" t="s">
        <v>1118</v>
      </c>
      <c r="E887" s="34">
        <v>41186</v>
      </c>
      <c r="F887" s="34">
        <v>41226</v>
      </c>
      <c r="G887">
        <v>275</v>
      </c>
      <c r="H887">
        <v>275</v>
      </c>
      <c r="I887">
        <v>0</v>
      </c>
      <c r="J887">
        <v>0</v>
      </c>
      <c r="K887" s="14">
        <f t="shared" si="55"/>
        <v>-275</v>
      </c>
      <c r="L887" s="35">
        <v>-275</v>
      </c>
      <c r="M887" t="s">
        <v>4708</v>
      </c>
      <c r="N887" t="s">
        <v>4709</v>
      </c>
      <c r="O887" t="s">
        <v>4710</v>
      </c>
      <c r="P887" s="8">
        <f t="shared" si="56"/>
        <v>39</v>
      </c>
      <c r="Q887" s="14">
        <f t="shared" si="57"/>
        <v>0</v>
      </c>
      <c r="R887" s="14">
        <f t="shared" si="58"/>
        <v>0</v>
      </c>
    </row>
    <row r="888" spans="1:18" ht="12.95" customHeight="1" outlineLevel="2" x14ac:dyDescent="0.2">
      <c r="A888" t="s">
        <v>1088</v>
      </c>
      <c r="B888" t="s">
        <v>1114</v>
      </c>
      <c r="C888" t="s">
        <v>1115</v>
      </c>
      <c r="D888" t="s">
        <v>1119</v>
      </c>
      <c r="E888" s="34">
        <v>41193</v>
      </c>
      <c r="F888" s="34">
        <v>41233</v>
      </c>
      <c r="G888">
        <v>2580</v>
      </c>
      <c r="H888">
        <v>2580</v>
      </c>
      <c r="I888">
        <v>0</v>
      </c>
      <c r="J888">
        <v>0</v>
      </c>
      <c r="K888" s="14">
        <f t="shared" si="55"/>
        <v>-2471.04</v>
      </c>
      <c r="L888" s="35">
        <v>-2471.04</v>
      </c>
      <c r="M888" t="s">
        <v>4708</v>
      </c>
      <c r="N888" t="s">
        <v>4709</v>
      </c>
      <c r="O888" t="s">
        <v>4710</v>
      </c>
      <c r="P888" s="8">
        <f t="shared" si="56"/>
        <v>39</v>
      </c>
      <c r="Q888" s="14">
        <f t="shared" si="57"/>
        <v>108.96000000000004</v>
      </c>
      <c r="R888" s="14">
        <f t="shared" si="58"/>
        <v>108.96000000000004</v>
      </c>
    </row>
    <row r="889" spans="1:18" ht="12.95" customHeight="1" outlineLevel="2" x14ac:dyDescent="0.2">
      <c r="A889" t="s">
        <v>1088</v>
      </c>
      <c r="B889" t="s">
        <v>1114</v>
      </c>
      <c r="C889" t="s">
        <v>1115</v>
      </c>
      <c r="D889" t="s">
        <v>1120</v>
      </c>
      <c r="E889" s="34">
        <v>41194</v>
      </c>
      <c r="F889" s="34">
        <v>41233</v>
      </c>
      <c r="G889">
        <v>275</v>
      </c>
      <c r="H889">
        <v>275</v>
      </c>
      <c r="I889">
        <v>0</v>
      </c>
      <c r="J889">
        <v>0</v>
      </c>
      <c r="K889" s="14">
        <f t="shared" si="55"/>
        <v>-300</v>
      </c>
      <c r="L889" s="35">
        <v>-300</v>
      </c>
      <c r="M889" t="s">
        <v>4708</v>
      </c>
      <c r="N889" t="s">
        <v>4709</v>
      </c>
      <c r="O889" t="s">
        <v>4710</v>
      </c>
      <c r="P889" s="8">
        <f t="shared" si="56"/>
        <v>38</v>
      </c>
      <c r="Q889" s="14">
        <f t="shared" si="57"/>
        <v>-25</v>
      </c>
      <c r="R889" s="14">
        <f t="shared" si="58"/>
        <v>-25</v>
      </c>
    </row>
    <row r="890" spans="1:18" ht="12.95" customHeight="1" outlineLevel="2" x14ac:dyDescent="0.2">
      <c r="A890" t="s">
        <v>1088</v>
      </c>
      <c r="B890" t="s">
        <v>1121</v>
      </c>
      <c r="C890" t="s">
        <v>1122</v>
      </c>
      <c r="D890" t="s">
        <v>1123</v>
      </c>
      <c r="E890" s="34">
        <v>41204</v>
      </c>
      <c r="F890" s="34">
        <v>41222</v>
      </c>
      <c r="G890">
        <v>950</v>
      </c>
      <c r="H890">
        <v>950</v>
      </c>
      <c r="I890">
        <v>0</v>
      </c>
      <c r="J890">
        <v>0</v>
      </c>
      <c r="K890" s="14">
        <f t="shared" si="55"/>
        <v>-800</v>
      </c>
      <c r="L890" s="35">
        <v>-800</v>
      </c>
      <c r="M890" t="s">
        <v>4708</v>
      </c>
      <c r="N890" t="s">
        <v>4709</v>
      </c>
      <c r="O890" t="s">
        <v>4710</v>
      </c>
      <c r="P890" s="8">
        <f t="shared" si="56"/>
        <v>17</v>
      </c>
      <c r="Q890" s="14">
        <f t="shared" si="57"/>
        <v>150</v>
      </c>
      <c r="R890" s="14">
        <f t="shared" si="58"/>
        <v>150</v>
      </c>
    </row>
    <row r="891" spans="1:18" ht="12.95" customHeight="1" outlineLevel="2" x14ac:dyDescent="0.2">
      <c r="A891" t="s">
        <v>1088</v>
      </c>
      <c r="B891" t="s">
        <v>1121</v>
      </c>
      <c r="C891" t="s">
        <v>1122</v>
      </c>
      <c r="D891" t="s">
        <v>1124</v>
      </c>
      <c r="E891" s="34">
        <v>41215</v>
      </c>
      <c r="F891" s="34">
        <v>41232</v>
      </c>
      <c r="G891">
        <v>750</v>
      </c>
      <c r="H891">
        <v>750</v>
      </c>
      <c r="I891">
        <v>0</v>
      </c>
      <c r="J891">
        <v>0</v>
      </c>
      <c r="K891" s="14">
        <f t="shared" si="55"/>
        <v>-500</v>
      </c>
      <c r="L891" s="35">
        <v>-500</v>
      </c>
      <c r="M891" t="s">
        <v>4708</v>
      </c>
      <c r="N891" t="s">
        <v>4709</v>
      </c>
      <c r="O891" t="s">
        <v>4710</v>
      </c>
      <c r="P891" s="8">
        <f t="shared" si="56"/>
        <v>17</v>
      </c>
      <c r="Q891" s="14">
        <f t="shared" si="57"/>
        <v>250</v>
      </c>
      <c r="R891" s="14">
        <f t="shared" si="58"/>
        <v>250</v>
      </c>
    </row>
    <row r="892" spans="1:18" ht="12.95" customHeight="1" outlineLevel="2" x14ac:dyDescent="0.2">
      <c r="A892" t="s">
        <v>1088</v>
      </c>
      <c r="B892" t="s">
        <v>1125</v>
      </c>
      <c r="C892" t="s">
        <v>1126</v>
      </c>
      <c r="D892" t="s">
        <v>1127</v>
      </c>
      <c r="E892" s="34">
        <v>41190</v>
      </c>
      <c r="F892" s="34">
        <v>41226</v>
      </c>
      <c r="G892">
        <v>850</v>
      </c>
      <c r="H892">
        <v>850</v>
      </c>
      <c r="I892">
        <v>0</v>
      </c>
      <c r="J892">
        <v>0</v>
      </c>
      <c r="K892" s="14">
        <f t="shared" si="55"/>
        <v>-900</v>
      </c>
      <c r="L892" s="35">
        <v>-900</v>
      </c>
      <c r="M892" t="s">
        <v>4708</v>
      </c>
      <c r="N892" t="s">
        <v>4709</v>
      </c>
      <c r="O892" t="s">
        <v>4710</v>
      </c>
      <c r="P892" s="8">
        <f t="shared" si="56"/>
        <v>35</v>
      </c>
      <c r="Q892" s="14">
        <f t="shared" si="57"/>
        <v>-50</v>
      </c>
      <c r="R892" s="14">
        <f t="shared" si="58"/>
        <v>-50</v>
      </c>
    </row>
    <row r="893" spans="1:18" ht="12.95" customHeight="1" outlineLevel="2" x14ac:dyDescent="0.2">
      <c r="A893" t="s">
        <v>1088</v>
      </c>
      <c r="B893" t="s">
        <v>1125</v>
      </c>
      <c r="C893" t="s">
        <v>1126</v>
      </c>
      <c r="D893" t="s">
        <v>1128</v>
      </c>
      <c r="E893" s="34">
        <v>41205</v>
      </c>
      <c r="F893" s="34">
        <v>41241</v>
      </c>
      <c r="G893">
        <v>895</v>
      </c>
      <c r="H893">
        <v>895</v>
      </c>
      <c r="I893">
        <v>0</v>
      </c>
      <c r="J893">
        <v>0</v>
      </c>
      <c r="K893" s="14">
        <f t="shared" si="55"/>
        <v>-800</v>
      </c>
      <c r="L893" s="35">
        <v>-800</v>
      </c>
      <c r="M893" t="s">
        <v>4708</v>
      </c>
      <c r="N893" t="s">
        <v>4709</v>
      </c>
      <c r="O893" t="s">
        <v>4710</v>
      </c>
      <c r="P893" s="8">
        <f t="shared" si="56"/>
        <v>35</v>
      </c>
      <c r="Q893" s="14">
        <f t="shared" si="57"/>
        <v>95</v>
      </c>
      <c r="R893" s="14">
        <f t="shared" si="58"/>
        <v>95</v>
      </c>
    </row>
    <row r="894" spans="1:18" ht="12.95" customHeight="1" outlineLevel="2" x14ac:dyDescent="0.2">
      <c r="A894" t="s">
        <v>1088</v>
      </c>
      <c r="B894" t="s">
        <v>1129</v>
      </c>
      <c r="C894" t="s">
        <v>1130</v>
      </c>
      <c r="D894" t="s">
        <v>1131</v>
      </c>
      <c r="E894" s="34">
        <v>41068</v>
      </c>
      <c r="F894" s="34">
        <v>41218</v>
      </c>
      <c r="G894">
        <v>375</v>
      </c>
      <c r="H894">
        <v>375</v>
      </c>
      <c r="I894">
        <v>0</v>
      </c>
      <c r="J894">
        <v>0</v>
      </c>
      <c r="K894" s="14">
        <f t="shared" si="55"/>
        <v>-300</v>
      </c>
      <c r="L894" s="35">
        <v>-300</v>
      </c>
      <c r="M894" t="s">
        <v>4708</v>
      </c>
      <c r="N894" t="s">
        <v>4709</v>
      </c>
      <c r="O894" t="s">
        <v>4710</v>
      </c>
      <c r="P894" s="8">
        <f t="shared" si="56"/>
        <v>147</v>
      </c>
      <c r="Q894" s="14">
        <f t="shared" si="57"/>
        <v>75</v>
      </c>
      <c r="R894" s="14">
        <f t="shared" si="58"/>
        <v>0</v>
      </c>
    </row>
    <row r="895" spans="1:18" ht="12.95" customHeight="1" outlineLevel="2" x14ac:dyDescent="0.2">
      <c r="A895" t="s">
        <v>1088</v>
      </c>
      <c r="B895" t="s">
        <v>1132</v>
      </c>
      <c r="C895" t="s">
        <v>1133</v>
      </c>
      <c r="D895" t="s">
        <v>1134</v>
      </c>
      <c r="E895" s="34">
        <v>41180</v>
      </c>
      <c r="F895" s="34">
        <v>41242</v>
      </c>
      <c r="G895">
        <v>2300</v>
      </c>
      <c r="H895">
        <v>2300</v>
      </c>
      <c r="I895">
        <v>0</v>
      </c>
      <c r="J895">
        <v>0</v>
      </c>
      <c r="K895" s="14">
        <f t="shared" si="55"/>
        <v>-2200</v>
      </c>
      <c r="L895" s="35">
        <v>-2200</v>
      </c>
      <c r="M895" t="s">
        <v>4708</v>
      </c>
      <c r="N895" t="s">
        <v>4709</v>
      </c>
      <c r="O895" t="s">
        <v>4710</v>
      </c>
      <c r="P895" s="8">
        <f t="shared" si="56"/>
        <v>61</v>
      </c>
      <c r="Q895" s="14">
        <f t="shared" si="57"/>
        <v>100</v>
      </c>
      <c r="R895" s="14">
        <f t="shared" si="58"/>
        <v>100</v>
      </c>
    </row>
    <row r="896" spans="1:18" ht="12.95" customHeight="1" outlineLevel="2" x14ac:dyDescent="0.2">
      <c r="A896" t="s">
        <v>1088</v>
      </c>
      <c r="B896" t="s">
        <v>1132</v>
      </c>
      <c r="C896" t="s">
        <v>1133</v>
      </c>
      <c r="D896" t="s">
        <v>1135</v>
      </c>
      <c r="E896" s="34">
        <v>41241</v>
      </c>
      <c r="F896" s="34">
        <v>41242</v>
      </c>
      <c r="G896">
        <v>-2300</v>
      </c>
      <c r="H896">
        <v>-2300</v>
      </c>
      <c r="I896">
        <v>0</v>
      </c>
      <c r="J896">
        <v>0</v>
      </c>
      <c r="K896" s="14">
        <f t="shared" si="55"/>
        <v>2200</v>
      </c>
      <c r="L896" s="35">
        <v>2200</v>
      </c>
      <c r="M896" t="s">
        <v>4708</v>
      </c>
      <c r="N896" t="s">
        <v>4709</v>
      </c>
      <c r="O896" t="s">
        <v>4710</v>
      </c>
      <c r="P896" s="8">
        <f t="shared" si="56"/>
        <v>1</v>
      </c>
      <c r="Q896" s="14">
        <f t="shared" si="57"/>
        <v>-100</v>
      </c>
      <c r="R896" s="14">
        <f t="shared" si="58"/>
        <v>-100</v>
      </c>
    </row>
    <row r="897" spans="1:18" ht="12.95" customHeight="1" outlineLevel="2" x14ac:dyDescent="0.2">
      <c r="A897" t="s">
        <v>1088</v>
      </c>
      <c r="B897" t="s">
        <v>1136</v>
      </c>
      <c r="C897" t="s">
        <v>1137</v>
      </c>
      <c r="D897" t="s">
        <v>1138</v>
      </c>
      <c r="E897" s="34">
        <v>41219</v>
      </c>
      <c r="F897" s="34">
        <v>41232</v>
      </c>
      <c r="G897">
        <v>1850</v>
      </c>
      <c r="H897">
        <v>1850</v>
      </c>
      <c r="I897">
        <v>0</v>
      </c>
      <c r="J897">
        <v>0</v>
      </c>
      <c r="K897" s="14">
        <f t="shared" si="55"/>
        <v>-1677</v>
      </c>
      <c r="L897" s="35">
        <v>-1677</v>
      </c>
      <c r="M897" t="s">
        <v>4708</v>
      </c>
      <c r="N897" t="s">
        <v>4709</v>
      </c>
      <c r="O897" t="s">
        <v>4710</v>
      </c>
      <c r="P897" s="8">
        <f t="shared" si="56"/>
        <v>13</v>
      </c>
      <c r="Q897" s="14">
        <f t="shared" si="57"/>
        <v>173</v>
      </c>
      <c r="R897" s="14">
        <f t="shared" si="58"/>
        <v>173</v>
      </c>
    </row>
    <row r="898" spans="1:18" ht="12.95" customHeight="1" outlineLevel="2" x14ac:dyDescent="0.2">
      <c r="A898" t="s">
        <v>1088</v>
      </c>
      <c r="B898" t="s">
        <v>1139</v>
      </c>
      <c r="C898" t="s">
        <v>1140</v>
      </c>
      <c r="D898" t="s">
        <v>1141</v>
      </c>
      <c r="E898" s="34">
        <v>41200</v>
      </c>
      <c r="F898" s="34">
        <v>41214</v>
      </c>
      <c r="G898">
        <v>430</v>
      </c>
      <c r="H898">
        <v>430</v>
      </c>
      <c r="I898">
        <v>0</v>
      </c>
      <c r="J898">
        <v>0</v>
      </c>
      <c r="K898" s="14">
        <f t="shared" si="55"/>
        <v>-500</v>
      </c>
      <c r="L898" s="35">
        <v>-500</v>
      </c>
      <c r="M898" t="s">
        <v>4708</v>
      </c>
      <c r="N898" t="s">
        <v>4709</v>
      </c>
      <c r="O898" t="s">
        <v>4710</v>
      </c>
      <c r="P898" s="8">
        <f t="shared" si="56"/>
        <v>13</v>
      </c>
      <c r="Q898" s="14">
        <f t="shared" si="57"/>
        <v>-70</v>
      </c>
      <c r="R898" s="14">
        <f t="shared" si="58"/>
        <v>-70</v>
      </c>
    </row>
    <row r="899" spans="1:18" ht="12.95" customHeight="1" outlineLevel="2" x14ac:dyDescent="0.2">
      <c r="A899" t="s">
        <v>1088</v>
      </c>
      <c r="B899" t="s">
        <v>1139</v>
      </c>
      <c r="C899" t="s">
        <v>1140</v>
      </c>
      <c r="D899" t="s">
        <v>1142</v>
      </c>
      <c r="E899" s="34">
        <v>41204</v>
      </c>
      <c r="F899" s="34">
        <v>41218</v>
      </c>
      <c r="G899">
        <v>885</v>
      </c>
      <c r="H899">
        <v>885</v>
      </c>
      <c r="I899">
        <v>0</v>
      </c>
      <c r="J899">
        <v>0</v>
      </c>
      <c r="K899" s="14">
        <f t="shared" si="55"/>
        <v>-825</v>
      </c>
      <c r="L899" s="35">
        <v>-825</v>
      </c>
      <c r="M899" t="s">
        <v>4708</v>
      </c>
      <c r="N899" t="s">
        <v>4709</v>
      </c>
      <c r="O899" t="s">
        <v>4710</v>
      </c>
      <c r="P899" s="8">
        <f t="shared" si="56"/>
        <v>13</v>
      </c>
      <c r="Q899" s="14">
        <f t="shared" si="57"/>
        <v>60</v>
      </c>
      <c r="R899" s="14">
        <f t="shared" si="58"/>
        <v>60</v>
      </c>
    </row>
    <row r="900" spans="1:18" ht="12.95" customHeight="1" outlineLevel="2" x14ac:dyDescent="0.2">
      <c r="A900" t="s">
        <v>1088</v>
      </c>
      <c r="B900" t="s">
        <v>1139</v>
      </c>
      <c r="C900" t="s">
        <v>1140</v>
      </c>
      <c r="D900" t="s">
        <v>1143</v>
      </c>
      <c r="E900" s="34">
        <v>41199</v>
      </c>
      <c r="F900" s="34">
        <v>41214</v>
      </c>
      <c r="G900">
        <v>430</v>
      </c>
      <c r="H900">
        <v>430</v>
      </c>
      <c r="I900">
        <v>0</v>
      </c>
      <c r="J900">
        <v>0</v>
      </c>
      <c r="K900" s="14">
        <f t="shared" si="55"/>
        <v>-430</v>
      </c>
      <c r="L900" s="35">
        <v>-430</v>
      </c>
      <c r="M900" t="s">
        <v>4708</v>
      </c>
      <c r="N900" t="s">
        <v>4709</v>
      </c>
      <c r="O900" t="s">
        <v>4710</v>
      </c>
      <c r="P900" s="8">
        <f t="shared" si="56"/>
        <v>14</v>
      </c>
      <c r="Q900" s="14">
        <f t="shared" si="57"/>
        <v>0</v>
      </c>
      <c r="R900" s="14">
        <f t="shared" si="58"/>
        <v>0</v>
      </c>
    </row>
    <row r="901" spans="1:18" ht="12.95" customHeight="1" outlineLevel="2" x14ac:dyDescent="0.2">
      <c r="A901" t="s">
        <v>1088</v>
      </c>
      <c r="B901" t="s">
        <v>1139</v>
      </c>
      <c r="C901" t="s">
        <v>1140</v>
      </c>
      <c r="D901" t="s">
        <v>1144</v>
      </c>
      <c r="E901" s="34">
        <v>41215</v>
      </c>
      <c r="F901" s="34">
        <v>41232</v>
      </c>
      <c r="G901">
        <v>620</v>
      </c>
      <c r="H901">
        <v>620</v>
      </c>
      <c r="I901">
        <v>0</v>
      </c>
      <c r="J901">
        <v>0</v>
      </c>
      <c r="K901" s="14">
        <f t="shared" si="55"/>
        <v>-570</v>
      </c>
      <c r="L901" s="35">
        <v>-570</v>
      </c>
      <c r="M901" t="s">
        <v>4708</v>
      </c>
      <c r="N901" t="s">
        <v>4709</v>
      </c>
      <c r="O901" t="s">
        <v>4710</v>
      </c>
      <c r="P901" s="8">
        <f t="shared" si="56"/>
        <v>17</v>
      </c>
      <c r="Q901" s="14">
        <f t="shared" si="57"/>
        <v>50</v>
      </c>
      <c r="R901" s="14">
        <f t="shared" si="58"/>
        <v>50</v>
      </c>
    </row>
    <row r="902" spans="1:18" ht="12.95" customHeight="1" outlineLevel="2" x14ac:dyDescent="0.2">
      <c r="A902" t="s">
        <v>1088</v>
      </c>
      <c r="B902" t="s">
        <v>1139</v>
      </c>
      <c r="C902" t="s">
        <v>1140</v>
      </c>
      <c r="D902" t="s">
        <v>1145</v>
      </c>
      <c r="E902" s="34">
        <v>41212</v>
      </c>
      <c r="F902" s="34">
        <v>41229</v>
      </c>
      <c r="G902">
        <v>800</v>
      </c>
      <c r="H902">
        <v>800</v>
      </c>
      <c r="I902">
        <v>0</v>
      </c>
      <c r="J902">
        <v>0</v>
      </c>
      <c r="K902" s="14">
        <f t="shared" si="55"/>
        <v>-700</v>
      </c>
      <c r="L902" s="35">
        <v>-700</v>
      </c>
      <c r="M902" t="s">
        <v>4708</v>
      </c>
      <c r="N902" t="s">
        <v>4709</v>
      </c>
      <c r="O902" t="s">
        <v>4710</v>
      </c>
      <c r="P902" s="8">
        <f t="shared" si="56"/>
        <v>16</v>
      </c>
      <c r="Q902" s="14">
        <f t="shared" si="57"/>
        <v>100</v>
      </c>
      <c r="R902" s="14">
        <f t="shared" si="58"/>
        <v>100</v>
      </c>
    </row>
    <row r="903" spans="1:18" ht="12.95" customHeight="1" outlineLevel="2" x14ac:dyDescent="0.2">
      <c r="A903" t="s">
        <v>1088</v>
      </c>
      <c r="B903" t="s">
        <v>1139</v>
      </c>
      <c r="C903" t="s">
        <v>1140</v>
      </c>
      <c r="D903" t="s">
        <v>1146</v>
      </c>
      <c r="E903" s="34">
        <v>41213</v>
      </c>
      <c r="F903" s="34">
        <v>41229</v>
      </c>
      <c r="G903">
        <v>570</v>
      </c>
      <c r="H903">
        <v>570</v>
      </c>
      <c r="I903">
        <v>0</v>
      </c>
      <c r="J903">
        <v>0</v>
      </c>
      <c r="K903" s="14">
        <f t="shared" si="55"/>
        <v>-470</v>
      </c>
      <c r="L903" s="35">
        <v>-470</v>
      </c>
      <c r="M903" t="s">
        <v>4708</v>
      </c>
      <c r="N903" t="s">
        <v>4709</v>
      </c>
      <c r="O903" t="s">
        <v>4710</v>
      </c>
      <c r="P903" s="8">
        <f t="shared" si="56"/>
        <v>16</v>
      </c>
      <c r="Q903" s="14">
        <f t="shared" si="57"/>
        <v>100</v>
      </c>
      <c r="R903" s="14">
        <f t="shared" si="58"/>
        <v>100</v>
      </c>
    </row>
    <row r="904" spans="1:18" ht="12.95" customHeight="1" outlineLevel="2" x14ac:dyDescent="0.2">
      <c r="A904" t="s">
        <v>1088</v>
      </c>
      <c r="B904" t="s">
        <v>1139</v>
      </c>
      <c r="C904" t="s">
        <v>1140</v>
      </c>
      <c r="D904" t="s">
        <v>1147</v>
      </c>
      <c r="E904" s="34">
        <v>41211</v>
      </c>
      <c r="F904" s="34">
        <v>41225</v>
      </c>
      <c r="G904">
        <v>400</v>
      </c>
      <c r="H904">
        <v>400</v>
      </c>
      <c r="I904">
        <v>0</v>
      </c>
      <c r="J904">
        <v>0</v>
      </c>
      <c r="K904" s="14">
        <f t="shared" si="55"/>
        <v>-200</v>
      </c>
      <c r="L904" s="35">
        <v>-200</v>
      </c>
      <c r="M904" t="s">
        <v>4708</v>
      </c>
      <c r="N904" t="s">
        <v>4709</v>
      </c>
      <c r="O904" t="s">
        <v>4710</v>
      </c>
      <c r="P904" s="8">
        <f t="shared" si="56"/>
        <v>13</v>
      </c>
      <c r="Q904" s="14">
        <f t="shared" si="57"/>
        <v>200</v>
      </c>
      <c r="R904" s="14">
        <f t="shared" si="58"/>
        <v>200</v>
      </c>
    </row>
    <row r="905" spans="1:18" ht="12.95" customHeight="1" outlineLevel="2" x14ac:dyDescent="0.2">
      <c r="A905" t="s">
        <v>1088</v>
      </c>
      <c r="B905" t="s">
        <v>1139</v>
      </c>
      <c r="C905" t="s">
        <v>1140</v>
      </c>
      <c r="D905" t="s">
        <v>1148</v>
      </c>
      <c r="E905" s="34">
        <v>41208</v>
      </c>
      <c r="F905" s="34">
        <v>41225</v>
      </c>
      <c r="G905">
        <v>765</v>
      </c>
      <c r="H905">
        <v>765</v>
      </c>
      <c r="I905">
        <v>0</v>
      </c>
      <c r="J905">
        <v>0</v>
      </c>
      <c r="K905" s="14">
        <f t="shared" si="55"/>
        <v>-690</v>
      </c>
      <c r="L905" s="35">
        <v>-690</v>
      </c>
      <c r="M905" t="s">
        <v>4708</v>
      </c>
      <c r="N905" t="s">
        <v>4709</v>
      </c>
      <c r="O905" t="s">
        <v>4710</v>
      </c>
      <c r="P905" s="8">
        <f t="shared" si="56"/>
        <v>16</v>
      </c>
      <c r="Q905" s="14">
        <f t="shared" si="57"/>
        <v>75</v>
      </c>
      <c r="R905" s="14">
        <f t="shared" si="58"/>
        <v>75</v>
      </c>
    </row>
    <row r="906" spans="1:18" ht="12.95" customHeight="1" outlineLevel="2" x14ac:dyDescent="0.2">
      <c r="A906" t="s">
        <v>1088</v>
      </c>
      <c r="B906" t="s">
        <v>1139</v>
      </c>
      <c r="C906" t="s">
        <v>1140</v>
      </c>
      <c r="D906" t="s">
        <v>1149</v>
      </c>
      <c r="E906" s="34">
        <v>41213</v>
      </c>
      <c r="F906" s="34">
        <v>41229</v>
      </c>
      <c r="G906">
        <v>640</v>
      </c>
      <c r="H906">
        <v>640</v>
      </c>
      <c r="I906">
        <v>0</v>
      </c>
      <c r="J906">
        <v>0</v>
      </c>
      <c r="K906" s="14">
        <f t="shared" si="55"/>
        <v>-590</v>
      </c>
      <c r="L906" s="35">
        <v>-590</v>
      </c>
      <c r="M906" t="s">
        <v>4708</v>
      </c>
      <c r="N906" t="s">
        <v>4709</v>
      </c>
      <c r="O906" t="s">
        <v>4710</v>
      </c>
      <c r="P906" s="8">
        <f t="shared" si="56"/>
        <v>16</v>
      </c>
      <c r="Q906" s="14">
        <f t="shared" si="57"/>
        <v>50</v>
      </c>
      <c r="R906" s="14">
        <f t="shared" si="58"/>
        <v>50</v>
      </c>
    </row>
    <row r="907" spans="1:18" ht="12.95" customHeight="1" outlineLevel="2" x14ac:dyDescent="0.2">
      <c r="A907" t="s">
        <v>1088</v>
      </c>
      <c r="B907" t="s">
        <v>1139</v>
      </c>
      <c r="C907" t="s">
        <v>1140</v>
      </c>
      <c r="D907" t="s">
        <v>1150</v>
      </c>
      <c r="E907" s="34">
        <v>41215</v>
      </c>
      <c r="F907" s="34">
        <v>41232</v>
      </c>
      <c r="G907">
        <v>1100</v>
      </c>
      <c r="H907">
        <v>1100</v>
      </c>
      <c r="I907">
        <v>0</v>
      </c>
      <c r="J907">
        <v>0</v>
      </c>
      <c r="K907" s="14">
        <f t="shared" si="55"/>
        <v>-1475</v>
      </c>
      <c r="L907" s="35">
        <v>-1475</v>
      </c>
      <c r="M907" t="s">
        <v>4708</v>
      </c>
      <c r="N907" t="s">
        <v>4709</v>
      </c>
      <c r="O907" t="s">
        <v>4710</v>
      </c>
      <c r="P907" s="8">
        <f t="shared" si="56"/>
        <v>17</v>
      </c>
      <c r="Q907" s="14">
        <f t="shared" si="57"/>
        <v>-375</v>
      </c>
      <c r="R907" s="14">
        <f t="shared" si="58"/>
        <v>-375</v>
      </c>
    </row>
    <row r="908" spans="1:18" ht="12.95" customHeight="1" outlineLevel="2" x14ac:dyDescent="0.2">
      <c r="A908" t="s">
        <v>1088</v>
      </c>
      <c r="B908" t="s">
        <v>1139</v>
      </c>
      <c r="C908" t="s">
        <v>1140</v>
      </c>
      <c r="D908" t="s">
        <v>1151</v>
      </c>
      <c r="E908" s="34">
        <v>41218</v>
      </c>
      <c r="F908" s="34">
        <v>41232</v>
      </c>
      <c r="G908">
        <v>675</v>
      </c>
      <c r="H908">
        <v>675</v>
      </c>
      <c r="I908">
        <v>0</v>
      </c>
      <c r="J908">
        <v>0</v>
      </c>
      <c r="K908" s="14">
        <f t="shared" si="55"/>
        <v>-625</v>
      </c>
      <c r="L908" s="35">
        <v>-625</v>
      </c>
      <c r="M908" t="s">
        <v>4708</v>
      </c>
      <c r="N908" t="s">
        <v>4709</v>
      </c>
      <c r="O908" t="s">
        <v>4710</v>
      </c>
      <c r="P908" s="8">
        <f t="shared" si="56"/>
        <v>14</v>
      </c>
      <c r="Q908" s="14">
        <f t="shared" si="57"/>
        <v>50</v>
      </c>
      <c r="R908" s="14">
        <f t="shared" si="58"/>
        <v>50</v>
      </c>
    </row>
    <row r="909" spans="1:18" ht="12.95" customHeight="1" outlineLevel="2" x14ac:dyDescent="0.2">
      <c r="A909" t="s">
        <v>1088</v>
      </c>
      <c r="B909" t="s">
        <v>1139</v>
      </c>
      <c r="C909" t="s">
        <v>1140</v>
      </c>
      <c r="D909" t="s">
        <v>1152</v>
      </c>
      <c r="E909" s="34">
        <v>41222</v>
      </c>
      <c r="F909" s="34">
        <v>41243</v>
      </c>
      <c r="G909">
        <v>535</v>
      </c>
      <c r="H909">
        <v>535</v>
      </c>
      <c r="I909">
        <v>0</v>
      </c>
      <c r="J909">
        <v>0</v>
      </c>
      <c r="K909" s="14">
        <f t="shared" si="55"/>
        <v>-486.15</v>
      </c>
      <c r="L909" s="35">
        <v>-486.15</v>
      </c>
      <c r="M909" t="s">
        <v>4708</v>
      </c>
      <c r="N909" t="s">
        <v>4709</v>
      </c>
      <c r="O909" t="s">
        <v>4710</v>
      </c>
      <c r="P909" s="8">
        <f t="shared" si="56"/>
        <v>21</v>
      </c>
      <c r="Q909" s="14">
        <f t="shared" si="57"/>
        <v>48.850000000000023</v>
      </c>
      <c r="R909" s="14">
        <f t="shared" si="58"/>
        <v>48.850000000000023</v>
      </c>
    </row>
    <row r="910" spans="1:18" ht="12.95" customHeight="1" outlineLevel="2" x14ac:dyDescent="0.2">
      <c r="A910" t="s">
        <v>1088</v>
      </c>
      <c r="B910" t="s">
        <v>1139</v>
      </c>
      <c r="C910" t="s">
        <v>1140</v>
      </c>
      <c r="D910" t="s">
        <v>1153</v>
      </c>
      <c r="E910" s="34">
        <v>41229</v>
      </c>
      <c r="F910" s="34">
        <v>41243</v>
      </c>
      <c r="G910">
        <v>980</v>
      </c>
      <c r="H910">
        <v>980</v>
      </c>
      <c r="I910">
        <v>0</v>
      </c>
      <c r="J910">
        <v>0</v>
      </c>
      <c r="K910" s="14">
        <f t="shared" si="55"/>
        <v>-930</v>
      </c>
      <c r="L910" s="35">
        <v>-930</v>
      </c>
      <c r="M910" t="s">
        <v>4708</v>
      </c>
      <c r="N910" t="s">
        <v>4709</v>
      </c>
      <c r="O910" t="s">
        <v>4710</v>
      </c>
      <c r="P910" s="8">
        <f t="shared" si="56"/>
        <v>14</v>
      </c>
      <c r="Q910" s="14">
        <f t="shared" si="57"/>
        <v>50</v>
      </c>
      <c r="R910" s="14">
        <f t="shared" si="58"/>
        <v>50</v>
      </c>
    </row>
    <row r="911" spans="1:18" ht="12.95" customHeight="1" outlineLevel="2" x14ac:dyDescent="0.2">
      <c r="A911" t="s">
        <v>1088</v>
      </c>
      <c r="B911" t="s">
        <v>1154</v>
      </c>
      <c r="C911" t="s">
        <v>1155</v>
      </c>
      <c r="D911" t="s">
        <v>1156</v>
      </c>
      <c r="E911" s="34">
        <v>41183</v>
      </c>
      <c r="F911" s="34">
        <v>41218</v>
      </c>
      <c r="G911">
        <v>1400</v>
      </c>
      <c r="H911">
        <v>1400</v>
      </c>
      <c r="I911">
        <v>0</v>
      </c>
      <c r="J911">
        <v>0</v>
      </c>
      <c r="K911" s="14">
        <f t="shared" si="55"/>
        <v>-1200</v>
      </c>
      <c r="L911" s="35">
        <v>-1200</v>
      </c>
      <c r="M911" t="s">
        <v>4708</v>
      </c>
      <c r="N911" t="s">
        <v>4709</v>
      </c>
      <c r="O911" t="s">
        <v>4710</v>
      </c>
      <c r="P911" s="8">
        <f t="shared" si="56"/>
        <v>34</v>
      </c>
      <c r="Q911" s="14">
        <f t="shared" si="57"/>
        <v>200</v>
      </c>
      <c r="R911" s="14">
        <f t="shared" si="58"/>
        <v>200</v>
      </c>
    </row>
    <row r="912" spans="1:18" ht="12.95" customHeight="1" outlineLevel="2" x14ac:dyDescent="0.2">
      <c r="A912" t="s">
        <v>1088</v>
      </c>
      <c r="B912" t="s">
        <v>1154</v>
      </c>
      <c r="C912" t="s">
        <v>1155</v>
      </c>
      <c r="D912" t="s">
        <v>1157</v>
      </c>
      <c r="E912" s="34">
        <v>41187</v>
      </c>
      <c r="F912" s="34">
        <v>41218</v>
      </c>
      <c r="G912">
        <v>155</v>
      </c>
      <c r="H912">
        <v>155</v>
      </c>
      <c r="I912">
        <v>0</v>
      </c>
      <c r="J912">
        <v>0</v>
      </c>
      <c r="K912" s="14">
        <f t="shared" si="55"/>
        <v>-132</v>
      </c>
      <c r="L912" s="35">
        <v>-132</v>
      </c>
      <c r="M912" t="s">
        <v>4708</v>
      </c>
      <c r="N912" t="s">
        <v>4709</v>
      </c>
      <c r="O912" t="s">
        <v>4710</v>
      </c>
      <c r="P912" s="8">
        <f t="shared" si="56"/>
        <v>30</v>
      </c>
      <c r="Q912" s="14">
        <f t="shared" si="57"/>
        <v>23</v>
      </c>
      <c r="R912" s="14">
        <f t="shared" si="58"/>
        <v>23</v>
      </c>
    </row>
    <row r="913" spans="1:18" ht="12.95" customHeight="1" outlineLevel="2" x14ac:dyDescent="0.2">
      <c r="A913" t="s">
        <v>1088</v>
      </c>
      <c r="B913" t="s">
        <v>1154</v>
      </c>
      <c r="C913" t="s">
        <v>1155</v>
      </c>
      <c r="D913" t="s">
        <v>1158</v>
      </c>
      <c r="E913" s="34">
        <v>41201</v>
      </c>
      <c r="F913" s="34">
        <v>41232</v>
      </c>
      <c r="G913">
        <v>265</v>
      </c>
      <c r="H913">
        <v>265</v>
      </c>
      <c r="I913">
        <v>0</v>
      </c>
      <c r="J913">
        <v>0</v>
      </c>
      <c r="K913" s="14">
        <f t="shared" ref="K913:K977" si="59">L913</f>
        <v>-228</v>
      </c>
      <c r="L913" s="35">
        <v>-228</v>
      </c>
      <c r="M913" t="s">
        <v>4708</v>
      </c>
      <c r="N913" t="s">
        <v>4709</v>
      </c>
      <c r="O913" t="s">
        <v>4710</v>
      </c>
      <c r="P913" s="8">
        <f t="shared" si="56"/>
        <v>30</v>
      </c>
      <c r="Q913" s="14">
        <f t="shared" si="57"/>
        <v>37</v>
      </c>
      <c r="R913" s="14">
        <f t="shared" si="58"/>
        <v>37</v>
      </c>
    </row>
    <row r="914" spans="1:18" ht="12.95" customHeight="1" outlineLevel="2" x14ac:dyDescent="0.2">
      <c r="A914" t="s">
        <v>1088</v>
      </c>
      <c r="B914" t="s">
        <v>1159</v>
      </c>
      <c r="C914" t="s">
        <v>1160</v>
      </c>
      <c r="D914" t="s">
        <v>1161</v>
      </c>
      <c r="E914" s="34">
        <v>41220</v>
      </c>
      <c r="F914" s="34">
        <v>41232</v>
      </c>
      <c r="G914">
        <v>675</v>
      </c>
      <c r="H914">
        <v>675</v>
      </c>
      <c r="I914">
        <v>0</v>
      </c>
      <c r="J914">
        <v>0</v>
      </c>
      <c r="K914" s="14">
        <f t="shared" si="59"/>
        <v>-600</v>
      </c>
      <c r="L914" s="35">
        <v>-600</v>
      </c>
      <c r="M914" t="s">
        <v>4708</v>
      </c>
      <c r="N914" t="s">
        <v>4709</v>
      </c>
      <c r="O914" t="s">
        <v>4710</v>
      </c>
      <c r="P914" s="8">
        <f t="shared" si="56"/>
        <v>12</v>
      </c>
      <c r="Q914" s="14">
        <f t="shared" si="57"/>
        <v>75</v>
      </c>
      <c r="R914" s="14">
        <f t="shared" si="58"/>
        <v>75</v>
      </c>
    </row>
    <row r="915" spans="1:18" ht="12.95" customHeight="1" outlineLevel="2" x14ac:dyDescent="0.2">
      <c r="A915" t="s">
        <v>1088</v>
      </c>
      <c r="B915" t="s">
        <v>1159</v>
      </c>
      <c r="C915" t="s">
        <v>1160</v>
      </c>
      <c r="D915" t="s">
        <v>1162</v>
      </c>
      <c r="E915" s="34">
        <v>41226</v>
      </c>
      <c r="F915" s="34">
        <v>41239</v>
      </c>
      <c r="G915">
        <v>185</v>
      </c>
      <c r="H915">
        <v>185</v>
      </c>
      <c r="I915">
        <v>0</v>
      </c>
      <c r="J915">
        <v>0</v>
      </c>
      <c r="K915" s="14">
        <f t="shared" si="59"/>
        <v>-110</v>
      </c>
      <c r="L915" s="35">
        <v>-110</v>
      </c>
      <c r="M915" t="s">
        <v>4708</v>
      </c>
      <c r="N915" t="s">
        <v>4709</v>
      </c>
      <c r="O915" t="s">
        <v>4710</v>
      </c>
      <c r="P915" s="8">
        <f t="shared" si="56"/>
        <v>13</v>
      </c>
      <c r="Q915" s="14">
        <f t="shared" si="57"/>
        <v>75</v>
      </c>
      <c r="R915" s="14">
        <f t="shared" si="58"/>
        <v>75</v>
      </c>
    </row>
    <row r="916" spans="1:18" ht="12.95" customHeight="1" outlineLevel="2" x14ac:dyDescent="0.2">
      <c r="A916" t="s">
        <v>1088</v>
      </c>
      <c r="B916" t="s">
        <v>1163</v>
      </c>
      <c r="C916" t="s">
        <v>1164</v>
      </c>
      <c r="D916" t="s">
        <v>1165</v>
      </c>
      <c r="E916" s="34">
        <v>41201</v>
      </c>
      <c r="F916" s="34">
        <v>41218</v>
      </c>
      <c r="G916">
        <v>770</v>
      </c>
      <c r="H916">
        <v>770</v>
      </c>
      <c r="I916">
        <v>0</v>
      </c>
      <c r="J916">
        <v>0</v>
      </c>
      <c r="K916" s="14">
        <f t="shared" si="59"/>
        <v>-700</v>
      </c>
      <c r="L916" s="35">
        <v>-700</v>
      </c>
      <c r="M916" t="s">
        <v>4708</v>
      </c>
      <c r="N916" t="s">
        <v>4709</v>
      </c>
      <c r="O916" t="s">
        <v>4710</v>
      </c>
      <c r="P916" s="8">
        <f t="shared" si="56"/>
        <v>16</v>
      </c>
      <c r="Q916" s="14">
        <f t="shared" si="57"/>
        <v>70</v>
      </c>
      <c r="R916" s="14">
        <f t="shared" si="58"/>
        <v>70</v>
      </c>
    </row>
    <row r="917" spans="1:18" ht="12.95" customHeight="1" outlineLevel="2" x14ac:dyDescent="0.2">
      <c r="A917" t="s">
        <v>1088</v>
      </c>
      <c r="B917" t="s">
        <v>1163</v>
      </c>
      <c r="C917" t="s">
        <v>1164</v>
      </c>
      <c r="D917" t="s">
        <v>1166</v>
      </c>
      <c r="E917" s="34">
        <v>41221</v>
      </c>
      <c r="F917" s="34">
        <v>41241</v>
      </c>
      <c r="G917">
        <v>1400</v>
      </c>
      <c r="H917">
        <v>1400</v>
      </c>
      <c r="I917">
        <v>0</v>
      </c>
      <c r="J917">
        <v>0</v>
      </c>
      <c r="K917" s="14">
        <f t="shared" si="59"/>
        <v>-1325</v>
      </c>
      <c r="L917" s="35">
        <v>-1325</v>
      </c>
      <c r="M917" t="s">
        <v>4708</v>
      </c>
      <c r="N917" t="s">
        <v>4709</v>
      </c>
      <c r="O917" t="s">
        <v>4710</v>
      </c>
      <c r="P917" s="8">
        <f t="shared" si="56"/>
        <v>20</v>
      </c>
      <c r="Q917" s="14">
        <f t="shared" si="57"/>
        <v>75</v>
      </c>
      <c r="R917" s="14">
        <f t="shared" si="58"/>
        <v>75</v>
      </c>
    </row>
    <row r="918" spans="1:18" ht="12.95" customHeight="1" outlineLevel="2" x14ac:dyDescent="0.2">
      <c r="A918" t="s">
        <v>1088</v>
      </c>
      <c r="B918" t="s">
        <v>1167</v>
      </c>
      <c r="C918" t="s">
        <v>1168</v>
      </c>
      <c r="D918" t="s">
        <v>1169</v>
      </c>
      <c r="E918" s="34">
        <v>41207</v>
      </c>
      <c r="F918" s="34">
        <v>41228</v>
      </c>
      <c r="G918">
        <v>1040</v>
      </c>
      <c r="H918">
        <v>1013.85</v>
      </c>
      <c r="I918">
        <v>0</v>
      </c>
      <c r="J918">
        <v>26.15</v>
      </c>
      <c r="K918" s="14">
        <f t="shared" si="59"/>
        <v>-975</v>
      </c>
      <c r="L918" s="35">
        <v>-975</v>
      </c>
      <c r="M918" t="s">
        <v>4708</v>
      </c>
      <c r="N918" t="s">
        <v>4709</v>
      </c>
      <c r="O918" t="s">
        <v>4710</v>
      </c>
      <c r="P918" s="8">
        <f t="shared" si="56"/>
        <v>20</v>
      </c>
      <c r="Q918" s="14">
        <f t="shared" si="57"/>
        <v>38.850000000000023</v>
      </c>
      <c r="R918" s="14">
        <f t="shared" si="58"/>
        <v>38.850000000000023</v>
      </c>
    </row>
    <row r="919" spans="1:18" ht="12.95" customHeight="1" outlineLevel="2" x14ac:dyDescent="0.2">
      <c r="A919" t="s">
        <v>1088</v>
      </c>
      <c r="B919" t="s">
        <v>1167</v>
      </c>
      <c r="C919" t="s">
        <v>1168</v>
      </c>
      <c r="D919" t="s">
        <v>1170</v>
      </c>
      <c r="E919" s="34">
        <v>41207</v>
      </c>
      <c r="F919" s="34">
        <v>41226</v>
      </c>
      <c r="G919">
        <v>1265</v>
      </c>
      <c r="H919">
        <v>1265</v>
      </c>
      <c r="I919">
        <v>0</v>
      </c>
      <c r="J919">
        <v>0</v>
      </c>
      <c r="K919" s="14">
        <f t="shared" si="59"/>
        <v>-1115</v>
      </c>
      <c r="L919" s="35">
        <v>-1115</v>
      </c>
      <c r="M919" t="s">
        <v>4708</v>
      </c>
      <c r="N919" t="s">
        <v>4709</v>
      </c>
      <c r="O919" t="s">
        <v>4710</v>
      </c>
      <c r="P919" s="8">
        <f t="shared" si="56"/>
        <v>18</v>
      </c>
      <c r="Q919" s="14">
        <f t="shared" si="57"/>
        <v>150</v>
      </c>
      <c r="R919" s="14">
        <f t="shared" si="58"/>
        <v>150</v>
      </c>
    </row>
    <row r="920" spans="1:18" ht="12.95" customHeight="1" outlineLevel="2" x14ac:dyDescent="0.2">
      <c r="A920" t="s">
        <v>1088</v>
      </c>
      <c r="B920" t="s">
        <v>1167</v>
      </c>
      <c r="C920" t="s">
        <v>1168</v>
      </c>
      <c r="D920" t="s">
        <v>1171</v>
      </c>
      <c r="E920" s="34">
        <v>41213</v>
      </c>
      <c r="F920" s="34">
        <v>41239</v>
      </c>
      <c r="G920">
        <v>1205</v>
      </c>
      <c r="H920">
        <v>1202.75</v>
      </c>
      <c r="I920">
        <v>0</v>
      </c>
      <c r="J920">
        <v>2.25</v>
      </c>
      <c r="K920" s="14">
        <f t="shared" si="59"/>
        <v>-1025</v>
      </c>
      <c r="L920" s="35">
        <v>-1025</v>
      </c>
      <c r="M920" t="s">
        <v>4708</v>
      </c>
      <c r="N920" t="s">
        <v>4709</v>
      </c>
      <c r="O920" t="s">
        <v>4710</v>
      </c>
      <c r="P920" s="8">
        <f t="shared" si="56"/>
        <v>26</v>
      </c>
      <c r="Q920" s="14">
        <f t="shared" si="57"/>
        <v>177.75</v>
      </c>
      <c r="R920" s="14">
        <f t="shared" si="58"/>
        <v>177.75</v>
      </c>
    </row>
    <row r="921" spans="1:18" ht="12.95" customHeight="1" outlineLevel="2" x14ac:dyDescent="0.2">
      <c r="A921" t="s">
        <v>1088</v>
      </c>
      <c r="B921" t="s">
        <v>1167</v>
      </c>
      <c r="C921" t="s">
        <v>1168</v>
      </c>
      <c r="D921" t="s">
        <v>1172</v>
      </c>
      <c r="E921" s="34">
        <v>41213</v>
      </c>
      <c r="F921" s="34">
        <v>41228</v>
      </c>
      <c r="G921">
        <v>1150</v>
      </c>
      <c r="H921">
        <v>1126.3</v>
      </c>
      <c r="I921">
        <v>0</v>
      </c>
      <c r="J921">
        <v>23.7</v>
      </c>
      <c r="K921" s="14">
        <f t="shared" si="59"/>
        <v>-1000</v>
      </c>
      <c r="L921" s="35">
        <v>-1000</v>
      </c>
      <c r="M921" t="s">
        <v>4708</v>
      </c>
      <c r="N921" t="s">
        <v>4709</v>
      </c>
      <c r="O921" t="s">
        <v>4710</v>
      </c>
      <c r="P921" s="8">
        <f t="shared" ref="P921:P985" si="60">DAYS360(E921,F921)</f>
        <v>15</v>
      </c>
      <c r="Q921" s="14">
        <f t="shared" ref="Q921:Q985" si="61">H921+K921</f>
        <v>126.29999999999995</v>
      </c>
      <c r="R921" s="14">
        <f t="shared" ref="R921:R985" si="62">IF(P921&lt;=70,H921+L921,IF(H921+L921&lt;0,H921+L921,0))</f>
        <v>126.29999999999995</v>
      </c>
    </row>
    <row r="922" spans="1:18" ht="12.95" customHeight="1" outlineLevel="2" x14ac:dyDescent="0.2">
      <c r="A922" t="s">
        <v>1088</v>
      </c>
      <c r="B922" t="s">
        <v>1167</v>
      </c>
      <c r="C922" t="s">
        <v>1168</v>
      </c>
      <c r="D922" t="s">
        <v>1173</v>
      </c>
      <c r="E922" s="34">
        <v>41222</v>
      </c>
      <c r="F922" s="34">
        <v>41242</v>
      </c>
      <c r="G922">
        <v>550</v>
      </c>
      <c r="H922">
        <v>494.6</v>
      </c>
      <c r="I922">
        <v>0</v>
      </c>
      <c r="J922">
        <v>55.4</v>
      </c>
      <c r="K922" s="14">
        <f t="shared" si="59"/>
        <v>-400</v>
      </c>
      <c r="L922" s="35">
        <v>-400</v>
      </c>
      <c r="M922" t="s">
        <v>4708</v>
      </c>
      <c r="N922" t="s">
        <v>4709</v>
      </c>
      <c r="O922" t="s">
        <v>4710</v>
      </c>
      <c r="P922" s="8">
        <f t="shared" si="60"/>
        <v>20</v>
      </c>
      <c r="Q922" s="14">
        <f t="shared" si="61"/>
        <v>94.600000000000023</v>
      </c>
      <c r="R922" s="14">
        <f t="shared" si="62"/>
        <v>94.600000000000023</v>
      </c>
    </row>
    <row r="923" spans="1:18" ht="12.95" customHeight="1" outlineLevel="2" x14ac:dyDescent="0.2">
      <c r="A923" t="s">
        <v>1088</v>
      </c>
      <c r="B923" t="s">
        <v>1167</v>
      </c>
      <c r="C923" t="s">
        <v>1168</v>
      </c>
      <c r="D923" t="s">
        <v>1174</v>
      </c>
      <c r="E923" s="34">
        <v>41222</v>
      </c>
      <c r="F923" s="34">
        <v>41229</v>
      </c>
      <c r="G923">
        <v>1570</v>
      </c>
      <c r="H923">
        <v>1570</v>
      </c>
      <c r="I923">
        <v>0</v>
      </c>
      <c r="J923">
        <v>0</v>
      </c>
      <c r="K923" s="14">
        <f t="shared" si="59"/>
        <v>-1400</v>
      </c>
      <c r="L923" s="35">
        <v>-1400</v>
      </c>
      <c r="M923" t="s">
        <v>4708</v>
      </c>
      <c r="N923" t="s">
        <v>4709</v>
      </c>
      <c r="O923" t="s">
        <v>4710</v>
      </c>
      <c r="P923" s="8">
        <f t="shared" si="60"/>
        <v>7</v>
      </c>
      <c r="Q923" s="14">
        <f t="shared" si="61"/>
        <v>170</v>
      </c>
      <c r="R923" s="14">
        <f t="shared" si="62"/>
        <v>170</v>
      </c>
    </row>
    <row r="924" spans="1:18" ht="12.95" customHeight="1" outlineLevel="2" x14ac:dyDescent="0.2">
      <c r="A924" t="s">
        <v>1088</v>
      </c>
      <c r="B924" t="s">
        <v>1167</v>
      </c>
      <c r="C924" t="s">
        <v>1168</v>
      </c>
      <c r="D924" t="s">
        <v>1175</v>
      </c>
      <c r="E924" s="34">
        <v>41222</v>
      </c>
      <c r="F924" s="34">
        <v>41229</v>
      </c>
      <c r="G924">
        <v>830</v>
      </c>
      <c r="H924">
        <v>830</v>
      </c>
      <c r="I924">
        <v>0</v>
      </c>
      <c r="J924">
        <v>0</v>
      </c>
      <c r="K924" s="14">
        <f t="shared" si="59"/>
        <v>-800</v>
      </c>
      <c r="L924" s="35">
        <v>-800</v>
      </c>
      <c r="M924" t="s">
        <v>4708</v>
      </c>
      <c r="N924" t="s">
        <v>4709</v>
      </c>
      <c r="O924" t="s">
        <v>4710</v>
      </c>
      <c r="P924" s="8">
        <f t="shared" si="60"/>
        <v>7</v>
      </c>
      <c r="Q924" s="14">
        <f t="shared" si="61"/>
        <v>30</v>
      </c>
      <c r="R924" s="14">
        <f t="shared" si="62"/>
        <v>30</v>
      </c>
    </row>
    <row r="925" spans="1:18" ht="12.95" customHeight="1" outlineLevel="2" x14ac:dyDescent="0.2">
      <c r="A925" t="s">
        <v>1088</v>
      </c>
      <c r="B925" t="s">
        <v>1167</v>
      </c>
      <c r="C925" t="s">
        <v>1168</v>
      </c>
      <c r="D925" t="s">
        <v>1176</v>
      </c>
      <c r="E925" s="34">
        <v>41222</v>
      </c>
      <c r="F925" s="34">
        <v>41229</v>
      </c>
      <c r="G925">
        <v>1675</v>
      </c>
      <c r="H925">
        <v>1675</v>
      </c>
      <c r="I925">
        <v>0</v>
      </c>
      <c r="J925">
        <v>0</v>
      </c>
      <c r="K925" s="14">
        <f t="shared" si="59"/>
        <v>-1720</v>
      </c>
      <c r="L925" s="35">
        <v>-1720</v>
      </c>
      <c r="M925" t="s">
        <v>4708</v>
      </c>
      <c r="N925" t="s">
        <v>4709</v>
      </c>
      <c r="O925" t="s">
        <v>4710</v>
      </c>
      <c r="P925" s="8">
        <f t="shared" si="60"/>
        <v>7</v>
      </c>
      <c r="Q925" s="14">
        <f t="shared" si="61"/>
        <v>-45</v>
      </c>
      <c r="R925" s="14">
        <f t="shared" si="62"/>
        <v>-45</v>
      </c>
    </row>
    <row r="926" spans="1:18" ht="12.95" customHeight="1" outlineLevel="2" x14ac:dyDescent="0.2">
      <c r="A926" t="s">
        <v>1088</v>
      </c>
      <c r="B926" t="s">
        <v>1167</v>
      </c>
      <c r="C926" t="s">
        <v>1168</v>
      </c>
      <c r="D926" t="s">
        <v>1177</v>
      </c>
      <c r="E926" s="34">
        <v>41242</v>
      </c>
      <c r="F926" s="34">
        <v>41242</v>
      </c>
      <c r="G926">
        <v>-1675</v>
      </c>
      <c r="H926">
        <v>-1675</v>
      </c>
      <c r="I926">
        <v>0</v>
      </c>
      <c r="J926">
        <v>0</v>
      </c>
      <c r="K926" s="14">
        <f t="shared" si="59"/>
        <v>1720</v>
      </c>
      <c r="L926" s="35">
        <v>1720</v>
      </c>
      <c r="M926" t="s">
        <v>4708</v>
      </c>
      <c r="N926" t="s">
        <v>4709</v>
      </c>
      <c r="O926" t="s">
        <v>4710</v>
      </c>
      <c r="P926" s="8">
        <f t="shared" si="60"/>
        <v>0</v>
      </c>
      <c r="Q926" s="14">
        <f t="shared" si="61"/>
        <v>45</v>
      </c>
      <c r="R926" s="14">
        <f t="shared" si="62"/>
        <v>45</v>
      </c>
    </row>
    <row r="927" spans="1:18" ht="12.95" customHeight="1" outlineLevel="2" x14ac:dyDescent="0.2">
      <c r="A927" t="s">
        <v>1088</v>
      </c>
      <c r="B927" t="s">
        <v>1167</v>
      </c>
      <c r="C927" t="s">
        <v>1168</v>
      </c>
      <c r="D927" t="s">
        <v>1178</v>
      </c>
      <c r="E927" s="34">
        <v>41222</v>
      </c>
      <c r="F927" s="34">
        <v>41229</v>
      </c>
      <c r="G927">
        <v>915</v>
      </c>
      <c r="H927">
        <v>915</v>
      </c>
      <c r="I927">
        <v>0</v>
      </c>
      <c r="J927">
        <v>0</v>
      </c>
      <c r="K927" s="14">
        <f t="shared" si="59"/>
        <v>-800</v>
      </c>
      <c r="L927" s="35">
        <v>-800</v>
      </c>
      <c r="M927" t="s">
        <v>4708</v>
      </c>
      <c r="N927" t="s">
        <v>4709</v>
      </c>
      <c r="O927" t="s">
        <v>4710</v>
      </c>
      <c r="P927" s="8">
        <f t="shared" si="60"/>
        <v>7</v>
      </c>
      <c r="Q927" s="14">
        <f t="shared" si="61"/>
        <v>115</v>
      </c>
      <c r="R927" s="14">
        <f t="shared" si="62"/>
        <v>115</v>
      </c>
    </row>
    <row r="928" spans="1:18" ht="12.95" customHeight="1" outlineLevel="2" x14ac:dyDescent="0.2">
      <c r="A928" t="s">
        <v>1088</v>
      </c>
      <c r="B928" t="s">
        <v>1167</v>
      </c>
      <c r="C928" t="s">
        <v>1168</v>
      </c>
      <c r="D928" t="s">
        <v>1179</v>
      </c>
      <c r="E928" s="34">
        <v>41229</v>
      </c>
      <c r="F928" s="34">
        <v>41242</v>
      </c>
      <c r="G928">
        <v>895</v>
      </c>
      <c r="H928">
        <v>895</v>
      </c>
      <c r="I928">
        <v>0</v>
      </c>
      <c r="J928">
        <v>0</v>
      </c>
      <c r="K928" s="14">
        <f t="shared" si="59"/>
        <v>-850</v>
      </c>
      <c r="L928" s="35">
        <v>-850</v>
      </c>
      <c r="M928" t="s">
        <v>4708</v>
      </c>
      <c r="N928" t="s">
        <v>4709</v>
      </c>
      <c r="O928" t="s">
        <v>4710</v>
      </c>
      <c r="P928" s="8">
        <f t="shared" si="60"/>
        <v>13</v>
      </c>
      <c r="Q928" s="14">
        <f t="shared" si="61"/>
        <v>45</v>
      </c>
      <c r="R928" s="14">
        <f t="shared" si="62"/>
        <v>45</v>
      </c>
    </row>
    <row r="929" spans="1:18" ht="12.95" customHeight="1" outlineLevel="2" x14ac:dyDescent="0.2">
      <c r="A929" t="s">
        <v>1088</v>
      </c>
      <c r="B929" t="s">
        <v>1167</v>
      </c>
      <c r="C929" t="s">
        <v>1168</v>
      </c>
      <c r="D929" t="s">
        <v>1180</v>
      </c>
      <c r="E929" s="34">
        <v>41242</v>
      </c>
      <c r="F929" s="34">
        <v>41242</v>
      </c>
      <c r="G929">
        <v>-895</v>
      </c>
      <c r="H929">
        <v>-895</v>
      </c>
      <c r="I929">
        <v>0</v>
      </c>
      <c r="J929">
        <v>0</v>
      </c>
      <c r="K929" s="14">
        <f t="shared" si="59"/>
        <v>850</v>
      </c>
      <c r="L929" s="35">
        <v>850</v>
      </c>
      <c r="M929" t="s">
        <v>4708</v>
      </c>
      <c r="N929" t="s">
        <v>4709</v>
      </c>
      <c r="O929" t="s">
        <v>4710</v>
      </c>
      <c r="P929" s="8">
        <f t="shared" si="60"/>
        <v>0</v>
      </c>
      <c r="Q929" s="14">
        <f t="shared" si="61"/>
        <v>-45</v>
      </c>
      <c r="R929" s="14">
        <f t="shared" si="62"/>
        <v>-45</v>
      </c>
    </row>
    <row r="930" spans="1:18" ht="12.95" customHeight="1" outlineLevel="2" x14ac:dyDescent="0.2">
      <c r="A930" t="s">
        <v>1088</v>
      </c>
      <c r="B930" t="s">
        <v>1167</v>
      </c>
      <c r="C930" t="s">
        <v>1168</v>
      </c>
      <c r="D930" t="s">
        <v>1181</v>
      </c>
      <c r="E930" s="34">
        <v>41229</v>
      </c>
      <c r="F930" s="34">
        <v>41243</v>
      </c>
      <c r="G930">
        <v>725</v>
      </c>
      <c r="H930">
        <v>725</v>
      </c>
      <c r="I930">
        <v>0</v>
      </c>
      <c r="J930">
        <v>0</v>
      </c>
      <c r="K930" s="14">
        <f t="shared" si="59"/>
        <v>-600</v>
      </c>
      <c r="L930" s="35">
        <v>-600</v>
      </c>
      <c r="M930" t="s">
        <v>4708</v>
      </c>
      <c r="N930" t="s">
        <v>4709</v>
      </c>
      <c r="O930" t="s">
        <v>4710</v>
      </c>
      <c r="P930" s="8">
        <f t="shared" si="60"/>
        <v>14</v>
      </c>
      <c r="Q930" s="14">
        <f t="shared" si="61"/>
        <v>125</v>
      </c>
      <c r="R930" s="14">
        <f t="shared" si="62"/>
        <v>125</v>
      </c>
    </row>
    <row r="931" spans="1:18" ht="12.95" customHeight="1" outlineLevel="2" x14ac:dyDescent="0.2">
      <c r="A931" t="s">
        <v>1088</v>
      </c>
      <c r="B931" t="s">
        <v>1167</v>
      </c>
      <c r="C931" t="s">
        <v>1168</v>
      </c>
      <c r="D931" t="s">
        <v>1182</v>
      </c>
      <c r="E931" s="34">
        <v>41229</v>
      </c>
      <c r="F931" s="34">
        <v>41243</v>
      </c>
      <c r="G931">
        <v>945</v>
      </c>
      <c r="H931">
        <v>945</v>
      </c>
      <c r="I931">
        <v>0</v>
      </c>
      <c r="J931">
        <v>0</v>
      </c>
      <c r="K931" s="14">
        <f t="shared" si="59"/>
        <v>-1190</v>
      </c>
      <c r="L931" s="35">
        <v>-1190</v>
      </c>
      <c r="M931" t="s">
        <v>4708</v>
      </c>
      <c r="N931" t="s">
        <v>4709</v>
      </c>
      <c r="O931" t="s">
        <v>4710</v>
      </c>
      <c r="P931" s="8">
        <f t="shared" si="60"/>
        <v>14</v>
      </c>
      <c r="Q931" s="14">
        <f t="shared" si="61"/>
        <v>-245</v>
      </c>
      <c r="R931" s="14">
        <f t="shared" si="62"/>
        <v>-245</v>
      </c>
    </row>
    <row r="932" spans="1:18" ht="12.95" customHeight="1" outlineLevel="2" x14ac:dyDescent="0.2">
      <c r="A932" t="s">
        <v>1088</v>
      </c>
      <c r="B932" t="s">
        <v>1167</v>
      </c>
      <c r="C932" t="s">
        <v>1168</v>
      </c>
      <c r="D932" t="s">
        <v>1183</v>
      </c>
      <c r="E932" s="34">
        <v>41240</v>
      </c>
      <c r="F932" s="34">
        <v>41242</v>
      </c>
      <c r="G932">
        <v>1125</v>
      </c>
      <c r="H932">
        <v>1125</v>
      </c>
      <c r="I932">
        <v>0</v>
      </c>
      <c r="J932">
        <v>0</v>
      </c>
      <c r="K932" s="14">
        <f t="shared" si="59"/>
        <v>-1050</v>
      </c>
      <c r="L932" s="35">
        <v>-1050</v>
      </c>
      <c r="M932" t="s">
        <v>4708</v>
      </c>
      <c r="N932" t="s">
        <v>4709</v>
      </c>
      <c r="O932" t="s">
        <v>4710</v>
      </c>
      <c r="P932" s="8">
        <f t="shared" si="60"/>
        <v>2</v>
      </c>
      <c r="Q932" s="14">
        <f t="shared" si="61"/>
        <v>75</v>
      </c>
      <c r="R932" s="14">
        <f t="shared" si="62"/>
        <v>75</v>
      </c>
    </row>
    <row r="933" spans="1:18" ht="12.95" customHeight="1" outlineLevel="2" x14ac:dyDescent="0.2">
      <c r="A933" t="s">
        <v>1088</v>
      </c>
      <c r="B933" t="s">
        <v>1167</v>
      </c>
      <c r="C933" t="s">
        <v>1168</v>
      </c>
      <c r="D933" t="s">
        <v>1184</v>
      </c>
      <c r="E933" s="34">
        <v>41242</v>
      </c>
      <c r="F933" s="34">
        <v>41242</v>
      </c>
      <c r="G933">
        <v>-1125</v>
      </c>
      <c r="H933">
        <v>-1125</v>
      </c>
      <c r="I933">
        <v>0</v>
      </c>
      <c r="J933">
        <v>0</v>
      </c>
      <c r="K933" s="14">
        <f t="shared" si="59"/>
        <v>1050</v>
      </c>
      <c r="L933" s="35">
        <v>1050</v>
      </c>
      <c r="M933" t="s">
        <v>4708</v>
      </c>
      <c r="N933" t="s">
        <v>4709</v>
      </c>
      <c r="O933" t="s">
        <v>4710</v>
      </c>
      <c r="P933" s="8">
        <f t="shared" si="60"/>
        <v>0</v>
      </c>
      <c r="Q933" s="14">
        <f t="shared" si="61"/>
        <v>-75</v>
      </c>
      <c r="R933" s="14">
        <f t="shared" si="62"/>
        <v>-75</v>
      </c>
    </row>
    <row r="934" spans="1:18" ht="12.95" customHeight="1" outlineLevel="2" x14ac:dyDescent="0.2">
      <c r="A934" t="s">
        <v>1088</v>
      </c>
      <c r="B934" t="s">
        <v>1167</v>
      </c>
      <c r="C934" t="s">
        <v>1168</v>
      </c>
      <c r="D934" t="s">
        <v>1185</v>
      </c>
      <c r="E934" s="34">
        <v>41240</v>
      </c>
      <c r="F934" s="34">
        <v>41243</v>
      </c>
      <c r="G934">
        <v>885</v>
      </c>
      <c r="H934">
        <v>885</v>
      </c>
      <c r="I934">
        <v>0</v>
      </c>
      <c r="J934">
        <v>0</v>
      </c>
      <c r="K934" s="14">
        <f t="shared" si="59"/>
        <v>-850</v>
      </c>
      <c r="L934" s="35">
        <v>-850</v>
      </c>
      <c r="M934" t="s">
        <v>4708</v>
      </c>
      <c r="N934" t="s">
        <v>4709</v>
      </c>
      <c r="O934" t="s">
        <v>4710</v>
      </c>
      <c r="P934" s="8">
        <f t="shared" si="60"/>
        <v>3</v>
      </c>
      <c r="Q934" s="14">
        <f t="shared" si="61"/>
        <v>35</v>
      </c>
      <c r="R934" s="14">
        <f t="shared" si="62"/>
        <v>35</v>
      </c>
    </row>
    <row r="935" spans="1:18" ht="12.95" customHeight="1" outlineLevel="1" x14ac:dyDescent="0.2">
      <c r="A935" s="36" t="s">
        <v>4726</v>
      </c>
      <c r="B935"/>
      <c r="C935"/>
      <c r="D935"/>
      <c r="E935" s="34"/>
      <c r="F935" s="34"/>
      <c r="G935">
        <f>SUBTOTAL(9,G872:G934)</f>
        <v>47518.47</v>
      </c>
      <c r="H935">
        <f>SUBTOTAL(9,H872:H934)</f>
        <v>47291.97</v>
      </c>
      <c r="I935"/>
      <c r="J935">
        <f>SUBTOTAL(9,J872:J934)</f>
        <v>226.5</v>
      </c>
      <c r="K935" s="14">
        <f>SUBTOTAL(9,K872:K934)</f>
        <v>-43397.81</v>
      </c>
      <c r="L935" s="35"/>
      <c r="M935"/>
      <c r="N935"/>
      <c r="O935"/>
      <c r="Q935" s="14">
        <f>SUBTOTAL(9,Q872:Q934)</f>
        <v>3894.16</v>
      </c>
      <c r="R935" s="14">
        <f>SUBTOTAL(9,R872:R934)</f>
        <v>3796.4499999999994</v>
      </c>
    </row>
    <row r="936" spans="1:18" ht="12.95" customHeight="1" outlineLevel="2" x14ac:dyDescent="0.2">
      <c r="A936" t="s">
        <v>1186</v>
      </c>
      <c r="B936" t="s">
        <v>1187</v>
      </c>
      <c r="C936" t="s">
        <v>1188</v>
      </c>
      <c r="D936" t="s">
        <v>1189</v>
      </c>
      <c r="E936" s="34">
        <v>41169</v>
      </c>
      <c r="F936" s="34">
        <v>41239</v>
      </c>
      <c r="G936">
        <v>300</v>
      </c>
      <c r="H936">
        <v>300</v>
      </c>
      <c r="I936">
        <v>0</v>
      </c>
      <c r="J936">
        <v>0</v>
      </c>
      <c r="K936" s="14">
        <f t="shared" si="59"/>
        <v>-250</v>
      </c>
      <c r="L936" s="35">
        <v>-250</v>
      </c>
      <c r="M936" t="s">
        <v>4708</v>
      </c>
      <c r="N936" t="s">
        <v>4709</v>
      </c>
      <c r="O936" t="s">
        <v>4710</v>
      </c>
      <c r="P936" s="8">
        <f t="shared" si="60"/>
        <v>69</v>
      </c>
      <c r="Q936" s="14">
        <f t="shared" si="61"/>
        <v>50</v>
      </c>
      <c r="R936" s="14">
        <f t="shared" si="62"/>
        <v>50</v>
      </c>
    </row>
    <row r="937" spans="1:18" ht="12.95" customHeight="1" outlineLevel="2" x14ac:dyDescent="0.2">
      <c r="A937" t="s">
        <v>1186</v>
      </c>
      <c r="B937" t="s">
        <v>1187</v>
      </c>
      <c r="C937" t="s">
        <v>1188</v>
      </c>
      <c r="D937" t="s">
        <v>1190</v>
      </c>
      <c r="E937" s="34">
        <v>41199</v>
      </c>
      <c r="F937" s="34">
        <v>41221</v>
      </c>
      <c r="G937">
        <v>250</v>
      </c>
      <c r="H937">
        <v>250</v>
      </c>
      <c r="I937">
        <v>0</v>
      </c>
      <c r="J937">
        <v>0</v>
      </c>
      <c r="K937" s="14">
        <f t="shared" si="59"/>
        <v>-175</v>
      </c>
      <c r="L937" s="35">
        <v>-175</v>
      </c>
      <c r="M937" t="s">
        <v>4708</v>
      </c>
      <c r="N937" t="s">
        <v>4709</v>
      </c>
      <c r="O937" t="s">
        <v>4710</v>
      </c>
      <c r="P937" s="8">
        <f t="shared" si="60"/>
        <v>21</v>
      </c>
      <c r="Q937" s="14">
        <f t="shared" si="61"/>
        <v>75</v>
      </c>
      <c r="R937" s="14">
        <f t="shared" si="62"/>
        <v>75</v>
      </c>
    </row>
    <row r="938" spans="1:18" ht="12.95" customHeight="1" outlineLevel="2" x14ac:dyDescent="0.2">
      <c r="A938" t="s">
        <v>1186</v>
      </c>
      <c r="B938" t="s">
        <v>1187</v>
      </c>
      <c r="C938" t="s">
        <v>1188</v>
      </c>
      <c r="D938" t="s">
        <v>1191</v>
      </c>
      <c r="E938" s="34">
        <v>41199</v>
      </c>
      <c r="F938" s="34">
        <v>41221</v>
      </c>
      <c r="G938">
        <v>225</v>
      </c>
      <c r="H938">
        <v>225</v>
      </c>
      <c r="I938">
        <v>0</v>
      </c>
      <c r="J938">
        <v>0</v>
      </c>
      <c r="K938" s="14">
        <f t="shared" si="59"/>
        <v>-150</v>
      </c>
      <c r="L938" s="35">
        <v>-150</v>
      </c>
      <c r="M938" t="s">
        <v>4708</v>
      </c>
      <c r="N938" t="s">
        <v>4709</v>
      </c>
      <c r="O938" t="s">
        <v>4710</v>
      </c>
      <c r="P938" s="8">
        <f t="shared" si="60"/>
        <v>21</v>
      </c>
      <c r="Q938" s="14">
        <f t="shared" si="61"/>
        <v>75</v>
      </c>
      <c r="R938" s="14">
        <f t="shared" si="62"/>
        <v>75</v>
      </c>
    </row>
    <row r="939" spans="1:18" ht="12.95" customHeight="1" outlineLevel="2" x14ac:dyDescent="0.2">
      <c r="A939" t="s">
        <v>1186</v>
      </c>
      <c r="B939" t="s">
        <v>1187</v>
      </c>
      <c r="C939" t="s">
        <v>1188</v>
      </c>
      <c r="D939" t="s">
        <v>1192</v>
      </c>
      <c r="E939" s="34">
        <v>41206</v>
      </c>
      <c r="F939" s="34">
        <v>41221</v>
      </c>
      <c r="G939">
        <v>250</v>
      </c>
      <c r="H939">
        <v>250</v>
      </c>
      <c r="I939">
        <v>0</v>
      </c>
      <c r="J939">
        <v>0</v>
      </c>
      <c r="K939" s="14">
        <f t="shared" si="59"/>
        <v>-175</v>
      </c>
      <c r="L939" s="35">
        <v>-175</v>
      </c>
      <c r="M939" t="s">
        <v>4708</v>
      </c>
      <c r="N939" t="s">
        <v>4709</v>
      </c>
      <c r="O939" t="s">
        <v>4710</v>
      </c>
      <c r="P939" s="8">
        <f t="shared" si="60"/>
        <v>14</v>
      </c>
      <c r="Q939" s="14">
        <f t="shared" si="61"/>
        <v>75</v>
      </c>
      <c r="R939" s="14">
        <f t="shared" si="62"/>
        <v>75</v>
      </c>
    </row>
    <row r="940" spans="1:18" ht="12.95" customHeight="1" outlineLevel="2" x14ac:dyDescent="0.2">
      <c r="A940" t="s">
        <v>1186</v>
      </c>
      <c r="B940" t="s">
        <v>1187</v>
      </c>
      <c r="C940" t="s">
        <v>1188</v>
      </c>
      <c r="D940" t="s">
        <v>1193</v>
      </c>
      <c r="E940" s="34">
        <v>41206</v>
      </c>
      <c r="F940" s="34">
        <v>41221</v>
      </c>
      <c r="G940">
        <v>225</v>
      </c>
      <c r="H940">
        <v>225</v>
      </c>
      <c r="I940">
        <v>0</v>
      </c>
      <c r="J940">
        <v>0</v>
      </c>
      <c r="K940" s="14">
        <f t="shared" si="59"/>
        <v>-150</v>
      </c>
      <c r="L940" s="35">
        <v>-150</v>
      </c>
      <c r="M940" t="s">
        <v>4708</v>
      </c>
      <c r="N940" t="s">
        <v>4709</v>
      </c>
      <c r="O940" t="s">
        <v>4710</v>
      </c>
      <c r="P940" s="8">
        <f t="shared" si="60"/>
        <v>14</v>
      </c>
      <c r="Q940" s="14">
        <f t="shared" si="61"/>
        <v>75</v>
      </c>
      <c r="R940" s="14">
        <f t="shared" si="62"/>
        <v>75</v>
      </c>
    </row>
    <row r="941" spans="1:18" ht="12.95" customHeight="1" outlineLevel="2" x14ac:dyDescent="0.2">
      <c r="A941" t="s">
        <v>1186</v>
      </c>
      <c r="B941" t="s">
        <v>1187</v>
      </c>
      <c r="C941" t="s">
        <v>1188</v>
      </c>
      <c r="D941" t="s">
        <v>1194</v>
      </c>
      <c r="E941" s="34">
        <v>41211</v>
      </c>
      <c r="F941" s="34">
        <v>41221</v>
      </c>
      <c r="G941">
        <v>250</v>
      </c>
      <c r="H941">
        <v>250</v>
      </c>
      <c r="I941">
        <v>0</v>
      </c>
      <c r="J941">
        <v>0</v>
      </c>
      <c r="K941" s="14">
        <f t="shared" si="59"/>
        <v>-175</v>
      </c>
      <c r="L941" s="35">
        <v>-175</v>
      </c>
      <c r="M941" t="s">
        <v>4708</v>
      </c>
      <c r="N941" t="s">
        <v>4709</v>
      </c>
      <c r="O941" t="s">
        <v>4710</v>
      </c>
      <c r="P941" s="8">
        <f t="shared" si="60"/>
        <v>9</v>
      </c>
      <c r="Q941" s="14">
        <f t="shared" si="61"/>
        <v>75</v>
      </c>
      <c r="R941" s="14">
        <f t="shared" si="62"/>
        <v>75</v>
      </c>
    </row>
    <row r="942" spans="1:18" ht="12.95" customHeight="1" outlineLevel="2" x14ac:dyDescent="0.2">
      <c r="A942" t="s">
        <v>1186</v>
      </c>
      <c r="B942" t="s">
        <v>1187</v>
      </c>
      <c r="C942" t="s">
        <v>1188</v>
      </c>
      <c r="D942" t="s">
        <v>1195</v>
      </c>
      <c r="E942" s="34">
        <v>41212</v>
      </c>
      <c r="F942" s="34">
        <v>41221</v>
      </c>
      <c r="G942">
        <v>225</v>
      </c>
      <c r="H942">
        <v>225</v>
      </c>
      <c r="I942">
        <v>0</v>
      </c>
      <c r="J942">
        <v>0</v>
      </c>
      <c r="K942" s="14">
        <f t="shared" si="59"/>
        <v>-150</v>
      </c>
      <c r="L942" s="35">
        <v>-150</v>
      </c>
      <c r="M942" t="s">
        <v>4708</v>
      </c>
      <c r="N942" t="s">
        <v>4709</v>
      </c>
      <c r="O942" t="s">
        <v>4710</v>
      </c>
      <c r="P942" s="8">
        <f t="shared" si="60"/>
        <v>8</v>
      </c>
      <c r="Q942" s="14">
        <f t="shared" si="61"/>
        <v>75</v>
      </c>
      <c r="R942" s="14">
        <f t="shared" si="62"/>
        <v>75</v>
      </c>
    </row>
    <row r="943" spans="1:18" ht="12.95" customHeight="1" outlineLevel="2" x14ac:dyDescent="0.2">
      <c r="A943" t="s">
        <v>1186</v>
      </c>
      <c r="B943" t="s">
        <v>1187</v>
      </c>
      <c r="C943" t="s">
        <v>1188</v>
      </c>
      <c r="D943" t="s">
        <v>1196</v>
      </c>
      <c r="E943" s="34">
        <v>41221</v>
      </c>
      <c r="F943" s="34">
        <v>41239</v>
      </c>
      <c r="G943">
        <v>350</v>
      </c>
      <c r="H943">
        <v>350</v>
      </c>
      <c r="I943">
        <v>0</v>
      </c>
      <c r="J943">
        <v>0</v>
      </c>
      <c r="K943" s="14">
        <f t="shared" si="59"/>
        <v>-300</v>
      </c>
      <c r="L943" s="35">
        <v>-300</v>
      </c>
      <c r="M943" t="s">
        <v>4708</v>
      </c>
      <c r="N943" t="s">
        <v>4709</v>
      </c>
      <c r="O943" t="s">
        <v>4710</v>
      </c>
      <c r="P943" s="8">
        <f t="shared" si="60"/>
        <v>18</v>
      </c>
      <c r="Q943" s="14">
        <f t="shared" si="61"/>
        <v>50</v>
      </c>
      <c r="R943" s="14">
        <f t="shared" si="62"/>
        <v>50</v>
      </c>
    </row>
    <row r="944" spans="1:18" ht="12.95" customHeight="1" outlineLevel="2" x14ac:dyDescent="0.2">
      <c r="A944" t="s">
        <v>1186</v>
      </c>
      <c r="B944" t="s">
        <v>1187</v>
      </c>
      <c r="C944" t="s">
        <v>1188</v>
      </c>
      <c r="D944" t="s">
        <v>1197</v>
      </c>
      <c r="E944" s="34">
        <v>41218</v>
      </c>
      <c r="F944" s="34">
        <v>41228</v>
      </c>
      <c r="G944">
        <v>225</v>
      </c>
      <c r="H944">
        <v>225</v>
      </c>
      <c r="I944">
        <v>0</v>
      </c>
      <c r="J944">
        <v>0</v>
      </c>
      <c r="K944" s="14">
        <f t="shared" si="59"/>
        <v>-150</v>
      </c>
      <c r="L944" s="35">
        <v>-150</v>
      </c>
      <c r="M944" t="s">
        <v>4708</v>
      </c>
      <c r="N944" t="s">
        <v>4709</v>
      </c>
      <c r="O944" t="s">
        <v>4710</v>
      </c>
      <c r="P944" s="8">
        <f t="shared" si="60"/>
        <v>10</v>
      </c>
      <c r="Q944" s="14">
        <f t="shared" si="61"/>
        <v>75</v>
      </c>
      <c r="R944" s="14">
        <f t="shared" si="62"/>
        <v>75</v>
      </c>
    </row>
    <row r="945" spans="1:18" ht="12.95" customHeight="1" outlineLevel="2" x14ac:dyDescent="0.2">
      <c r="A945" t="s">
        <v>1186</v>
      </c>
      <c r="B945" t="s">
        <v>1187</v>
      </c>
      <c r="C945" t="s">
        <v>1188</v>
      </c>
      <c r="D945" t="s">
        <v>1198</v>
      </c>
      <c r="E945" s="34">
        <v>41201</v>
      </c>
      <c r="F945" s="34">
        <v>41221</v>
      </c>
      <c r="G945">
        <v>110</v>
      </c>
      <c r="H945">
        <v>110</v>
      </c>
      <c r="I945">
        <v>0</v>
      </c>
      <c r="J945">
        <v>0</v>
      </c>
      <c r="K945" s="14">
        <f t="shared" si="59"/>
        <v>-60</v>
      </c>
      <c r="L945" s="35">
        <v>-60</v>
      </c>
      <c r="M945" t="s">
        <v>4708</v>
      </c>
      <c r="N945" t="s">
        <v>4709</v>
      </c>
      <c r="O945" t="s">
        <v>4710</v>
      </c>
      <c r="P945" s="8">
        <f t="shared" si="60"/>
        <v>19</v>
      </c>
      <c r="Q945" s="14">
        <f t="shared" si="61"/>
        <v>50</v>
      </c>
      <c r="R945" s="14">
        <f t="shared" si="62"/>
        <v>50</v>
      </c>
    </row>
    <row r="946" spans="1:18" ht="12.95" customHeight="1" outlineLevel="2" x14ac:dyDescent="0.2">
      <c r="A946" t="s">
        <v>1186</v>
      </c>
      <c r="B946" t="s">
        <v>1187</v>
      </c>
      <c r="C946" t="s">
        <v>1188</v>
      </c>
      <c r="D946" t="s">
        <v>1199</v>
      </c>
      <c r="E946" s="34">
        <v>41214</v>
      </c>
      <c r="F946" s="34">
        <v>41221</v>
      </c>
      <c r="G946">
        <v>455</v>
      </c>
      <c r="H946">
        <v>455</v>
      </c>
      <c r="I946">
        <v>0</v>
      </c>
      <c r="J946">
        <v>0</v>
      </c>
      <c r="K946" s="14">
        <f t="shared" si="59"/>
        <v>-274.27999999999997</v>
      </c>
      <c r="L946" s="35">
        <v>-274.27999999999997</v>
      </c>
      <c r="M946" t="s">
        <v>4708</v>
      </c>
      <c r="N946" t="s">
        <v>4709</v>
      </c>
      <c r="O946" t="s">
        <v>4710</v>
      </c>
      <c r="P946" s="8">
        <f t="shared" si="60"/>
        <v>7</v>
      </c>
      <c r="Q946" s="14">
        <f t="shared" si="61"/>
        <v>180.72000000000003</v>
      </c>
      <c r="R946" s="14">
        <f t="shared" si="62"/>
        <v>180.72000000000003</v>
      </c>
    </row>
    <row r="947" spans="1:18" ht="12.95" customHeight="1" outlineLevel="2" x14ac:dyDescent="0.2">
      <c r="A947" t="s">
        <v>1186</v>
      </c>
      <c r="B947" t="s">
        <v>1187</v>
      </c>
      <c r="C947" t="s">
        <v>1188</v>
      </c>
      <c r="D947" t="s">
        <v>1200</v>
      </c>
      <c r="E947" s="34">
        <v>41207</v>
      </c>
      <c r="F947" s="34">
        <v>41221</v>
      </c>
      <c r="G947">
        <v>105</v>
      </c>
      <c r="H947">
        <v>105</v>
      </c>
      <c r="I947">
        <v>0</v>
      </c>
      <c r="J947">
        <v>0</v>
      </c>
      <c r="K947" s="14">
        <f t="shared" si="59"/>
        <v>-77.88</v>
      </c>
      <c r="L947" s="35">
        <v>-77.88</v>
      </c>
      <c r="M947" t="s">
        <v>4708</v>
      </c>
      <c r="N947" t="s">
        <v>4709</v>
      </c>
      <c r="O947" t="s">
        <v>4710</v>
      </c>
      <c r="P947" s="8">
        <f t="shared" si="60"/>
        <v>13</v>
      </c>
      <c r="Q947" s="14">
        <f t="shared" si="61"/>
        <v>27.120000000000005</v>
      </c>
      <c r="R947" s="14">
        <f t="shared" si="62"/>
        <v>27.120000000000005</v>
      </c>
    </row>
    <row r="948" spans="1:18" ht="12.95" customHeight="1" outlineLevel="2" x14ac:dyDescent="0.2">
      <c r="A948" t="s">
        <v>1186</v>
      </c>
      <c r="B948" t="s">
        <v>1187</v>
      </c>
      <c r="C948" t="s">
        <v>1188</v>
      </c>
      <c r="D948" t="s">
        <v>1201</v>
      </c>
      <c r="E948" s="34">
        <v>41227</v>
      </c>
      <c r="F948" s="34">
        <v>41239</v>
      </c>
      <c r="G948">
        <v>300</v>
      </c>
      <c r="H948">
        <v>300</v>
      </c>
      <c r="I948">
        <v>0</v>
      </c>
      <c r="J948">
        <v>0</v>
      </c>
      <c r="K948" s="14">
        <f t="shared" si="59"/>
        <v>-250</v>
      </c>
      <c r="L948" s="35">
        <v>-250</v>
      </c>
      <c r="M948" t="s">
        <v>4708</v>
      </c>
      <c r="N948" t="s">
        <v>4709</v>
      </c>
      <c r="O948" t="s">
        <v>4710</v>
      </c>
      <c r="P948" s="8">
        <f t="shared" si="60"/>
        <v>12</v>
      </c>
      <c r="Q948" s="14">
        <f t="shared" si="61"/>
        <v>50</v>
      </c>
      <c r="R948" s="14">
        <f t="shared" si="62"/>
        <v>50</v>
      </c>
    </row>
    <row r="949" spans="1:18" ht="12.95" customHeight="1" outlineLevel="2" x14ac:dyDescent="0.2">
      <c r="A949" t="s">
        <v>1186</v>
      </c>
      <c r="B949" t="s">
        <v>1187</v>
      </c>
      <c r="C949" t="s">
        <v>1188</v>
      </c>
      <c r="D949" t="s">
        <v>1202</v>
      </c>
      <c r="E949" s="34">
        <v>41227</v>
      </c>
      <c r="F949" s="34">
        <v>41239</v>
      </c>
      <c r="G949">
        <v>225</v>
      </c>
      <c r="H949">
        <v>225</v>
      </c>
      <c r="I949">
        <v>0</v>
      </c>
      <c r="J949">
        <v>0</v>
      </c>
      <c r="K949" s="14">
        <f t="shared" si="59"/>
        <v>-150</v>
      </c>
      <c r="L949" s="35">
        <v>-150</v>
      </c>
      <c r="M949" t="s">
        <v>4708</v>
      </c>
      <c r="N949" t="s">
        <v>4709</v>
      </c>
      <c r="O949" t="s">
        <v>4710</v>
      </c>
      <c r="P949" s="8">
        <f t="shared" si="60"/>
        <v>12</v>
      </c>
      <c r="Q949" s="14">
        <f t="shared" si="61"/>
        <v>75</v>
      </c>
      <c r="R949" s="14">
        <f t="shared" si="62"/>
        <v>75</v>
      </c>
    </row>
    <row r="950" spans="1:18" ht="12.95" customHeight="1" outlineLevel="2" x14ac:dyDescent="0.2">
      <c r="A950" t="s">
        <v>1186</v>
      </c>
      <c r="B950" t="s">
        <v>1203</v>
      </c>
      <c r="C950" t="s">
        <v>1204</v>
      </c>
      <c r="D950" t="s">
        <v>1205</v>
      </c>
      <c r="E950" s="34">
        <v>41204</v>
      </c>
      <c r="F950" s="34">
        <v>41218</v>
      </c>
      <c r="G950">
        <v>220</v>
      </c>
      <c r="H950">
        <v>220</v>
      </c>
      <c r="I950">
        <v>0</v>
      </c>
      <c r="J950">
        <v>0</v>
      </c>
      <c r="K950" s="14">
        <f t="shared" si="59"/>
        <v>-154.02000000000001</v>
      </c>
      <c r="L950" s="35">
        <v>-154.02000000000001</v>
      </c>
      <c r="M950" t="s">
        <v>4708</v>
      </c>
      <c r="N950" t="s">
        <v>4709</v>
      </c>
      <c r="O950" t="s">
        <v>4710</v>
      </c>
      <c r="P950" s="8">
        <f t="shared" si="60"/>
        <v>13</v>
      </c>
      <c r="Q950" s="14">
        <f t="shared" si="61"/>
        <v>65.97999999999999</v>
      </c>
      <c r="R950" s="14">
        <f t="shared" si="62"/>
        <v>65.97999999999999</v>
      </c>
    </row>
    <row r="951" spans="1:18" ht="12.95" customHeight="1" outlineLevel="2" x14ac:dyDescent="0.2">
      <c r="A951" t="s">
        <v>1186</v>
      </c>
      <c r="B951" t="s">
        <v>1203</v>
      </c>
      <c r="C951" t="s">
        <v>1204</v>
      </c>
      <c r="D951" t="s">
        <v>1206</v>
      </c>
      <c r="E951" s="34">
        <v>41204</v>
      </c>
      <c r="F951" s="34">
        <v>41218</v>
      </c>
      <c r="G951">
        <v>150</v>
      </c>
      <c r="H951">
        <v>150</v>
      </c>
      <c r="I951">
        <v>0</v>
      </c>
      <c r="J951">
        <v>0</v>
      </c>
      <c r="K951" s="14">
        <f t="shared" si="59"/>
        <v>-104.06</v>
      </c>
      <c r="L951" s="35">
        <v>-104.06</v>
      </c>
      <c r="M951" t="s">
        <v>4708</v>
      </c>
      <c r="N951" t="s">
        <v>4709</v>
      </c>
      <c r="O951" t="s">
        <v>4710</v>
      </c>
      <c r="P951" s="8">
        <f t="shared" si="60"/>
        <v>13</v>
      </c>
      <c r="Q951" s="14">
        <f t="shared" si="61"/>
        <v>45.94</v>
      </c>
      <c r="R951" s="14">
        <f t="shared" si="62"/>
        <v>45.94</v>
      </c>
    </row>
    <row r="952" spans="1:18" ht="12.95" customHeight="1" outlineLevel="2" x14ac:dyDescent="0.2">
      <c r="A952" t="s">
        <v>1186</v>
      </c>
      <c r="B952" t="s">
        <v>1207</v>
      </c>
      <c r="C952" t="s">
        <v>1208</v>
      </c>
      <c r="D952" t="s">
        <v>1209</v>
      </c>
      <c r="E952" s="34">
        <v>41205</v>
      </c>
      <c r="F952" s="34">
        <v>41229</v>
      </c>
      <c r="G952">
        <v>150</v>
      </c>
      <c r="H952">
        <v>150</v>
      </c>
      <c r="I952">
        <v>0</v>
      </c>
      <c r="J952">
        <v>0</v>
      </c>
      <c r="K952" s="14">
        <f t="shared" si="59"/>
        <v>-90</v>
      </c>
      <c r="L952" s="35">
        <v>-90</v>
      </c>
      <c r="M952" t="s">
        <v>4708</v>
      </c>
      <c r="N952" t="s">
        <v>4709</v>
      </c>
      <c r="O952" t="s">
        <v>4710</v>
      </c>
      <c r="P952" s="8">
        <f t="shared" si="60"/>
        <v>23</v>
      </c>
      <c r="Q952" s="14">
        <f t="shared" si="61"/>
        <v>60</v>
      </c>
      <c r="R952" s="14">
        <f t="shared" si="62"/>
        <v>60</v>
      </c>
    </row>
    <row r="953" spans="1:18" ht="12.95" customHeight="1" outlineLevel="2" x14ac:dyDescent="0.2">
      <c r="A953" t="s">
        <v>1186</v>
      </c>
      <c r="B953" t="s">
        <v>1210</v>
      </c>
      <c r="C953" t="s">
        <v>1211</v>
      </c>
      <c r="D953" t="s">
        <v>1212</v>
      </c>
      <c r="E953" s="34">
        <v>41164</v>
      </c>
      <c r="F953" s="34">
        <v>41220</v>
      </c>
      <c r="G953">
        <v>3020.85</v>
      </c>
      <c r="H953">
        <v>3020.85</v>
      </c>
      <c r="I953">
        <v>0</v>
      </c>
      <c r="J953">
        <v>0</v>
      </c>
      <c r="K953" s="14">
        <f t="shared" si="59"/>
        <v>-2743.12</v>
      </c>
      <c r="L953" s="35">
        <v>-2743.12</v>
      </c>
      <c r="M953" t="s">
        <v>4708</v>
      </c>
      <c r="N953" t="s">
        <v>4709</v>
      </c>
      <c r="O953" t="s">
        <v>4710</v>
      </c>
      <c r="P953" s="8">
        <f t="shared" si="60"/>
        <v>55</v>
      </c>
      <c r="Q953" s="14">
        <f t="shared" si="61"/>
        <v>277.73</v>
      </c>
      <c r="R953" s="14">
        <f t="shared" si="62"/>
        <v>277.73</v>
      </c>
    </row>
    <row r="954" spans="1:18" ht="12.95" customHeight="1" outlineLevel="2" x14ac:dyDescent="0.2">
      <c r="A954" t="s">
        <v>1186</v>
      </c>
      <c r="B954" t="s">
        <v>1210</v>
      </c>
      <c r="C954" t="s">
        <v>1211</v>
      </c>
      <c r="D954" t="s">
        <v>1213</v>
      </c>
      <c r="E954" s="34">
        <v>41201</v>
      </c>
      <c r="F954" s="34">
        <v>41215</v>
      </c>
      <c r="G954">
        <v>2150</v>
      </c>
      <c r="H954">
        <v>2150</v>
      </c>
      <c r="I954">
        <v>0</v>
      </c>
      <c r="J954">
        <v>0</v>
      </c>
      <c r="K954" s="14">
        <f t="shared" si="59"/>
        <v>-1959</v>
      </c>
      <c r="L954" s="35">
        <v>-1959</v>
      </c>
      <c r="M954" t="s">
        <v>4708</v>
      </c>
      <c r="N954" t="s">
        <v>4709</v>
      </c>
      <c r="O954" t="s">
        <v>4710</v>
      </c>
      <c r="P954" s="8">
        <f t="shared" si="60"/>
        <v>13</v>
      </c>
      <c r="Q954" s="14">
        <f t="shared" si="61"/>
        <v>191</v>
      </c>
      <c r="R954" s="14">
        <f t="shared" si="62"/>
        <v>191</v>
      </c>
    </row>
    <row r="955" spans="1:18" ht="12.95" customHeight="1" outlineLevel="2" x14ac:dyDescent="0.2">
      <c r="A955" t="s">
        <v>1186</v>
      </c>
      <c r="B955" t="s">
        <v>1210</v>
      </c>
      <c r="C955" t="s">
        <v>1211</v>
      </c>
      <c r="D955" t="s">
        <v>1214</v>
      </c>
      <c r="E955" s="34">
        <v>41205</v>
      </c>
      <c r="F955" s="34">
        <v>41215</v>
      </c>
      <c r="G955">
        <v>3053.92</v>
      </c>
      <c r="H955">
        <v>3053.92</v>
      </c>
      <c r="I955">
        <v>0</v>
      </c>
      <c r="J955">
        <v>0</v>
      </c>
      <c r="K955" s="14">
        <f t="shared" si="59"/>
        <v>-2763.08</v>
      </c>
      <c r="L955" s="35">
        <v>-2763.08</v>
      </c>
      <c r="M955" t="s">
        <v>4708</v>
      </c>
      <c r="N955" t="s">
        <v>4709</v>
      </c>
      <c r="O955" t="s">
        <v>4710</v>
      </c>
      <c r="P955" s="8">
        <f t="shared" si="60"/>
        <v>9</v>
      </c>
      <c r="Q955" s="14">
        <f t="shared" si="61"/>
        <v>290.84000000000015</v>
      </c>
      <c r="R955" s="14">
        <f t="shared" si="62"/>
        <v>290.84000000000015</v>
      </c>
    </row>
    <row r="956" spans="1:18" ht="12.95" customHeight="1" outlineLevel="2" x14ac:dyDescent="0.2">
      <c r="A956" t="s">
        <v>1186</v>
      </c>
      <c r="B956" t="s">
        <v>1210</v>
      </c>
      <c r="C956" t="s">
        <v>1211</v>
      </c>
      <c r="D956" t="s">
        <v>1215</v>
      </c>
      <c r="E956" s="34">
        <v>41212</v>
      </c>
      <c r="F956" s="34">
        <v>41220</v>
      </c>
      <c r="G956">
        <v>3116.5</v>
      </c>
      <c r="H956">
        <v>3116.5</v>
      </c>
      <c r="I956">
        <v>0</v>
      </c>
      <c r="J956">
        <v>0</v>
      </c>
      <c r="K956" s="14">
        <f t="shared" si="59"/>
        <v>-2868</v>
      </c>
      <c r="L956" s="35">
        <v>-2868</v>
      </c>
      <c r="M956" t="s">
        <v>4708</v>
      </c>
      <c r="N956" t="s">
        <v>4709</v>
      </c>
      <c r="O956" t="s">
        <v>4710</v>
      </c>
      <c r="P956" s="8">
        <f t="shared" si="60"/>
        <v>7</v>
      </c>
      <c r="Q956" s="14">
        <f t="shared" si="61"/>
        <v>248.5</v>
      </c>
      <c r="R956" s="14">
        <f t="shared" si="62"/>
        <v>248.5</v>
      </c>
    </row>
    <row r="957" spans="1:18" ht="12.95" customHeight="1" outlineLevel="2" x14ac:dyDescent="0.2">
      <c r="A957" t="s">
        <v>1186</v>
      </c>
      <c r="B957" t="s">
        <v>1210</v>
      </c>
      <c r="C957" t="s">
        <v>1211</v>
      </c>
      <c r="D957" t="s">
        <v>1216</v>
      </c>
      <c r="E957" s="34">
        <v>41207</v>
      </c>
      <c r="F957" s="34">
        <v>41215</v>
      </c>
      <c r="G957">
        <v>427.35</v>
      </c>
      <c r="H957">
        <v>427.35</v>
      </c>
      <c r="I957">
        <v>0</v>
      </c>
      <c r="J957">
        <v>0</v>
      </c>
      <c r="K957" s="14">
        <f t="shared" si="59"/>
        <v>-233.81</v>
      </c>
      <c r="L957" s="35">
        <v>-233.81</v>
      </c>
      <c r="M957" t="s">
        <v>4708</v>
      </c>
      <c r="N957" t="s">
        <v>4709</v>
      </c>
      <c r="O957" t="s">
        <v>4710</v>
      </c>
      <c r="P957" s="8">
        <f t="shared" si="60"/>
        <v>7</v>
      </c>
      <c r="Q957" s="14">
        <f t="shared" si="61"/>
        <v>193.54000000000002</v>
      </c>
      <c r="R957" s="14">
        <f t="shared" si="62"/>
        <v>193.54000000000002</v>
      </c>
    </row>
    <row r="958" spans="1:18" ht="12.95" customHeight="1" outlineLevel="2" x14ac:dyDescent="0.2">
      <c r="A958" t="s">
        <v>1186</v>
      </c>
      <c r="B958" t="s">
        <v>1210</v>
      </c>
      <c r="C958" t="s">
        <v>1211</v>
      </c>
      <c r="D958" t="s">
        <v>1217</v>
      </c>
      <c r="E958" s="34">
        <v>41212</v>
      </c>
      <c r="F958" s="34">
        <v>41225</v>
      </c>
      <c r="G958">
        <v>712.25</v>
      </c>
      <c r="H958">
        <v>712.25</v>
      </c>
      <c r="I958">
        <v>0</v>
      </c>
      <c r="J958">
        <v>0</v>
      </c>
      <c r="K958" s="14">
        <f t="shared" si="59"/>
        <v>-650</v>
      </c>
      <c r="L958" s="35">
        <v>-650</v>
      </c>
      <c r="M958" t="s">
        <v>4708</v>
      </c>
      <c r="N958" t="s">
        <v>4709</v>
      </c>
      <c r="O958" t="s">
        <v>4710</v>
      </c>
      <c r="P958" s="8">
        <f t="shared" si="60"/>
        <v>12</v>
      </c>
      <c r="Q958" s="14">
        <f t="shared" si="61"/>
        <v>62.25</v>
      </c>
      <c r="R958" s="14">
        <f t="shared" si="62"/>
        <v>62.25</v>
      </c>
    </row>
    <row r="959" spans="1:18" ht="12.95" customHeight="1" outlineLevel="2" x14ac:dyDescent="0.2">
      <c r="A959" t="s">
        <v>1186</v>
      </c>
      <c r="B959" t="s">
        <v>1210</v>
      </c>
      <c r="C959" t="s">
        <v>1211</v>
      </c>
      <c r="D959" t="s">
        <v>1218</v>
      </c>
      <c r="E959" s="34">
        <v>41212</v>
      </c>
      <c r="F959" s="34">
        <v>41225</v>
      </c>
      <c r="G959">
        <v>140</v>
      </c>
      <c r="H959">
        <v>140</v>
      </c>
      <c r="I959">
        <v>0</v>
      </c>
      <c r="J959">
        <v>0</v>
      </c>
      <c r="K959" s="14">
        <f t="shared" si="59"/>
        <v>-77.88</v>
      </c>
      <c r="L959" s="35">
        <v>-77.88</v>
      </c>
      <c r="M959" t="s">
        <v>4708</v>
      </c>
      <c r="N959" t="s">
        <v>4709</v>
      </c>
      <c r="O959" t="s">
        <v>4710</v>
      </c>
      <c r="P959" s="8">
        <f t="shared" si="60"/>
        <v>12</v>
      </c>
      <c r="Q959" s="14">
        <f t="shared" si="61"/>
        <v>62.120000000000005</v>
      </c>
      <c r="R959" s="14">
        <f t="shared" si="62"/>
        <v>62.120000000000005</v>
      </c>
    </row>
    <row r="960" spans="1:18" ht="12.95" customHeight="1" outlineLevel="2" x14ac:dyDescent="0.2">
      <c r="A960" t="s">
        <v>1186</v>
      </c>
      <c r="B960" t="s">
        <v>1210</v>
      </c>
      <c r="C960" t="s">
        <v>1211</v>
      </c>
      <c r="D960" t="s">
        <v>1219</v>
      </c>
      <c r="E960" s="34">
        <v>41215</v>
      </c>
      <c r="F960" s="34">
        <v>41225</v>
      </c>
      <c r="G960">
        <v>2190</v>
      </c>
      <c r="H960">
        <v>2190</v>
      </c>
      <c r="I960">
        <v>0</v>
      </c>
      <c r="J960">
        <v>0</v>
      </c>
      <c r="K960" s="14">
        <f t="shared" si="59"/>
        <v>-1965</v>
      </c>
      <c r="L960" s="35">
        <v>-1965</v>
      </c>
      <c r="M960" t="s">
        <v>4708</v>
      </c>
      <c r="N960" t="s">
        <v>4709</v>
      </c>
      <c r="O960" t="s">
        <v>4710</v>
      </c>
      <c r="P960" s="8">
        <f t="shared" si="60"/>
        <v>10</v>
      </c>
      <c r="Q960" s="14">
        <f t="shared" si="61"/>
        <v>225</v>
      </c>
      <c r="R960" s="14">
        <f t="shared" si="62"/>
        <v>225</v>
      </c>
    </row>
    <row r="961" spans="1:18" ht="12.95" customHeight="1" outlineLevel="2" x14ac:dyDescent="0.2">
      <c r="A961" t="s">
        <v>1186</v>
      </c>
      <c r="B961" t="s">
        <v>1220</v>
      </c>
      <c r="C961" t="s">
        <v>1221</v>
      </c>
      <c r="D961" t="s">
        <v>1222</v>
      </c>
      <c r="E961" s="34">
        <v>41211</v>
      </c>
      <c r="F961" s="34">
        <v>41239</v>
      </c>
      <c r="G961">
        <v>900.03</v>
      </c>
      <c r="H961">
        <v>330</v>
      </c>
      <c r="I961">
        <v>0</v>
      </c>
      <c r="J961">
        <v>570.03</v>
      </c>
      <c r="K961" s="14">
        <f t="shared" si="59"/>
        <v>-700</v>
      </c>
      <c r="L961" s="35">
        <v>-700</v>
      </c>
      <c r="M961" t="s">
        <v>4708</v>
      </c>
      <c r="N961" t="s">
        <v>4709</v>
      </c>
      <c r="O961" t="s">
        <v>4710</v>
      </c>
      <c r="P961" s="8">
        <f t="shared" si="60"/>
        <v>27</v>
      </c>
      <c r="Q961" s="14">
        <f t="shared" si="61"/>
        <v>-370</v>
      </c>
      <c r="R961" s="14">
        <f t="shared" si="62"/>
        <v>-370</v>
      </c>
    </row>
    <row r="962" spans="1:18" ht="12.95" customHeight="1" outlineLevel="2" x14ac:dyDescent="0.2">
      <c r="A962" t="s">
        <v>1186</v>
      </c>
      <c r="B962" t="s">
        <v>1220</v>
      </c>
      <c r="C962" t="s">
        <v>1221</v>
      </c>
      <c r="D962" t="s">
        <v>1223</v>
      </c>
      <c r="E962" s="34">
        <v>41205</v>
      </c>
      <c r="F962" s="34">
        <v>41239</v>
      </c>
      <c r="G962">
        <v>900.03</v>
      </c>
      <c r="H962">
        <v>335.31</v>
      </c>
      <c r="I962">
        <v>0</v>
      </c>
      <c r="J962">
        <v>564.72</v>
      </c>
      <c r="K962" s="14">
        <f t="shared" si="59"/>
        <v>-700</v>
      </c>
      <c r="L962" s="35">
        <v>-700</v>
      </c>
      <c r="M962" t="s">
        <v>4708</v>
      </c>
      <c r="N962" t="s">
        <v>4709</v>
      </c>
      <c r="O962" t="s">
        <v>4710</v>
      </c>
      <c r="P962" s="8">
        <f t="shared" si="60"/>
        <v>33</v>
      </c>
      <c r="Q962" s="14">
        <f t="shared" si="61"/>
        <v>-364.69</v>
      </c>
      <c r="R962" s="14">
        <f t="shared" si="62"/>
        <v>-364.69</v>
      </c>
    </row>
    <row r="963" spans="1:18" ht="12.95" customHeight="1" outlineLevel="2" x14ac:dyDescent="0.2">
      <c r="A963" t="s">
        <v>1186</v>
      </c>
      <c r="B963" t="s">
        <v>1224</v>
      </c>
      <c r="C963" t="s">
        <v>1225</v>
      </c>
      <c r="D963" t="s">
        <v>1226</v>
      </c>
      <c r="E963" s="34">
        <v>41194</v>
      </c>
      <c r="F963" s="34">
        <v>41215</v>
      </c>
      <c r="G963">
        <v>2484</v>
      </c>
      <c r="H963">
        <v>2484</v>
      </c>
      <c r="I963">
        <v>0</v>
      </c>
      <c r="J963">
        <v>0</v>
      </c>
      <c r="K963" s="14">
        <f t="shared" si="59"/>
        <v>-1405.95</v>
      </c>
      <c r="L963" s="35">
        <v>-1405.95</v>
      </c>
      <c r="M963" t="s">
        <v>4708</v>
      </c>
      <c r="N963" t="s">
        <v>4709</v>
      </c>
      <c r="O963" t="s">
        <v>4710</v>
      </c>
      <c r="P963" s="8">
        <f t="shared" si="60"/>
        <v>20</v>
      </c>
      <c r="Q963" s="14">
        <f t="shared" si="61"/>
        <v>1078.05</v>
      </c>
      <c r="R963" s="14">
        <f t="shared" si="62"/>
        <v>1078.05</v>
      </c>
    </row>
    <row r="964" spans="1:18" ht="12.95" customHeight="1" outlineLevel="2" x14ac:dyDescent="0.2">
      <c r="A964" t="s">
        <v>1186</v>
      </c>
      <c r="B964" t="s">
        <v>1224</v>
      </c>
      <c r="C964" t="s">
        <v>1225</v>
      </c>
      <c r="D964" t="s">
        <v>1227</v>
      </c>
      <c r="E964" s="34">
        <v>41225</v>
      </c>
      <c r="F964" s="34">
        <v>41243</v>
      </c>
      <c r="G964">
        <v>2116.75</v>
      </c>
      <c r="H964">
        <v>2116.75</v>
      </c>
      <c r="I964">
        <v>0</v>
      </c>
      <c r="J964">
        <v>0</v>
      </c>
      <c r="K964" s="14">
        <f t="shared" si="59"/>
        <v>-1795</v>
      </c>
      <c r="L964" s="35">
        <v>-1795</v>
      </c>
      <c r="M964" t="s">
        <v>4708</v>
      </c>
      <c r="N964" t="s">
        <v>4709</v>
      </c>
      <c r="O964" t="s">
        <v>4710</v>
      </c>
      <c r="P964" s="8">
        <f t="shared" si="60"/>
        <v>18</v>
      </c>
      <c r="Q964" s="14">
        <f t="shared" si="61"/>
        <v>321.75</v>
      </c>
      <c r="R964" s="14">
        <f t="shared" si="62"/>
        <v>321.75</v>
      </c>
    </row>
    <row r="965" spans="1:18" ht="12.95" customHeight="1" outlineLevel="2" x14ac:dyDescent="0.2">
      <c r="A965" t="s">
        <v>1186</v>
      </c>
      <c r="B965" t="s">
        <v>1224</v>
      </c>
      <c r="C965" t="s">
        <v>1225</v>
      </c>
      <c r="D965" t="s">
        <v>1228</v>
      </c>
      <c r="E965" s="34">
        <v>41225</v>
      </c>
      <c r="F965" s="34">
        <v>41243</v>
      </c>
      <c r="G965">
        <v>2116.75</v>
      </c>
      <c r="H965">
        <v>2116.75</v>
      </c>
      <c r="I965">
        <v>0</v>
      </c>
      <c r="J965">
        <v>0</v>
      </c>
      <c r="K965" s="14">
        <f t="shared" si="59"/>
        <v>-1845.11</v>
      </c>
      <c r="L965" s="35">
        <v>-1845.11</v>
      </c>
      <c r="M965" t="s">
        <v>4708</v>
      </c>
      <c r="N965" t="s">
        <v>4709</v>
      </c>
      <c r="O965" t="s">
        <v>4710</v>
      </c>
      <c r="P965" s="8">
        <f t="shared" si="60"/>
        <v>18</v>
      </c>
      <c r="Q965" s="14">
        <f t="shared" si="61"/>
        <v>271.6400000000001</v>
      </c>
      <c r="R965" s="14">
        <f t="shared" si="62"/>
        <v>271.6400000000001</v>
      </c>
    </row>
    <row r="966" spans="1:18" ht="12.95" customHeight="1" outlineLevel="2" x14ac:dyDescent="0.2">
      <c r="A966" t="s">
        <v>1186</v>
      </c>
      <c r="B966" t="s">
        <v>1229</v>
      </c>
      <c r="C966" t="s">
        <v>1230</v>
      </c>
      <c r="D966" t="s">
        <v>1231</v>
      </c>
      <c r="E966" s="34">
        <v>41197</v>
      </c>
      <c r="F966" s="34">
        <v>41232</v>
      </c>
      <c r="G966">
        <v>487.5</v>
      </c>
      <c r="H966">
        <v>487.5</v>
      </c>
      <c r="I966">
        <v>0</v>
      </c>
      <c r="J966">
        <v>0</v>
      </c>
      <c r="K966" s="14">
        <f t="shared" si="59"/>
        <v>-350</v>
      </c>
      <c r="L966" s="35">
        <v>-350</v>
      </c>
      <c r="M966" t="s">
        <v>4708</v>
      </c>
      <c r="N966" t="s">
        <v>4709</v>
      </c>
      <c r="O966" t="s">
        <v>4710</v>
      </c>
      <c r="P966" s="8">
        <f t="shared" si="60"/>
        <v>34</v>
      </c>
      <c r="Q966" s="14">
        <f t="shared" si="61"/>
        <v>137.5</v>
      </c>
      <c r="R966" s="14">
        <f t="shared" si="62"/>
        <v>137.5</v>
      </c>
    </row>
    <row r="967" spans="1:18" ht="12.95" customHeight="1" outlineLevel="2" x14ac:dyDescent="0.2">
      <c r="A967" t="s">
        <v>1186</v>
      </c>
      <c r="B967" t="s">
        <v>1229</v>
      </c>
      <c r="C967" t="s">
        <v>1230</v>
      </c>
      <c r="D967" t="s">
        <v>1232</v>
      </c>
      <c r="E967" s="34">
        <v>41199</v>
      </c>
      <c r="F967" s="34">
        <v>41222</v>
      </c>
      <c r="G967">
        <v>350</v>
      </c>
      <c r="H967">
        <v>350</v>
      </c>
      <c r="I967">
        <v>0</v>
      </c>
      <c r="J967">
        <v>0</v>
      </c>
      <c r="K967" s="14">
        <f t="shared" si="59"/>
        <v>-300</v>
      </c>
      <c r="L967" s="35">
        <v>-300</v>
      </c>
      <c r="M967" t="s">
        <v>4708</v>
      </c>
      <c r="N967" t="s">
        <v>4709</v>
      </c>
      <c r="O967" t="s">
        <v>4710</v>
      </c>
      <c r="P967" s="8">
        <f t="shared" si="60"/>
        <v>22</v>
      </c>
      <c r="Q967" s="14">
        <f t="shared" si="61"/>
        <v>50</v>
      </c>
      <c r="R967" s="14">
        <f t="shared" si="62"/>
        <v>50</v>
      </c>
    </row>
    <row r="968" spans="1:18" ht="12.95" customHeight="1" outlineLevel="2" x14ac:dyDescent="0.2">
      <c r="A968" t="s">
        <v>1186</v>
      </c>
      <c r="B968" t="s">
        <v>1229</v>
      </c>
      <c r="C968" t="s">
        <v>1230</v>
      </c>
      <c r="D968" t="s">
        <v>1233</v>
      </c>
      <c r="E968" s="34">
        <v>41208</v>
      </c>
      <c r="F968" s="34">
        <v>41232</v>
      </c>
      <c r="G968">
        <v>350</v>
      </c>
      <c r="H968">
        <v>350</v>
      </c>
      <c r="I968">
        <v>0</v>
      </c>
      <c r="J968">
        <v>0</v>
      </c>
      <c r="K968" s="14">
        <f t="shared" si="59"/>
        <v>-300</v>
      </c>
      <c r="L968" s="35">
        <v>-300</v>
      </c>
      <c r="M968" t="s">
        <v>4708</v>
      </c>
      <c r="N968" t="s">
        <v>4709</v>
      </c>
      <c r="O968" t="s">
        <v>4710</v>
      </c>
      <c r="P968" s="8">
        <f t="shared" si="60"/>
        <v>23</v>
      </c>
      <c r="Q968" s="14">
        <f t="shared" si="61"/>
        <v>50</v>
      </c>
      <c r="R968" s="14">
        <f t="shared" si="62"/>
        <v>50</v>
      </c>
    </row>
    <row r="969" spans="1:18" ht="12.95" customHeight="1" outlineLevel="2" x14ac:dyDescent="0.2">
      <c r="A969" t="s">
        <v>1186</v>
      </c>
      <c r="B969" t="s">
        <v>1229</v>
      </c>
      <c r="C969" t="s">
        <v>1230</v>
      </c>
      <c r="D969" t="s">
        <v>1234</v>
      </c>
      <c r="E969" s="34">
        <v>41201</v>
      </c>
      <c r="F969" s="34">
        <v>41222</v>
      </c>
      <c r="G969">
        <v>350</v>
      </c>
      <c r="H969">
        <v>350</v>
      </c>
      <c r="I969">
        <v>0</v>
      </c>
      <c r="J969">
        <v>0</v>
      </c>
      <c r="K969" s="14">
        <f t="shared" si="59"/>
        <v>-325</v>
      </c>
      <c r="L969" s="35">
        <v>-325</v>
      </c>
      <c r="M969" t="s">
        <v>4708</v>
      </c>
      <c r="N969" t="s">
        <v>4709</v>
      </c>
      <c r="O969" t="s">
        <v>4710</v>
      </c>
      <c r="P969" s="8">
        <f t="shared" si="60"/>
        <v>20</v>
      </c>
      <c r="Q969" s="14">
        <f t="shared" si="61"/>
        <v>25</v>
      </c>
      <c r="R969" s="14">
        <f t="shared" si="62"/>
        <v>25</v>
      </c>
    </row>
    <row r="970" spans="1:18" ht="12.95" customHeight="1" outlineLevel="2" x14ac:dyDescent="0.2">
      <c r="A970" t="s">
        <v>1186</v>
      </c>
      <c r="B970" t="s">
        <v>1229</v>
      </c>
      <c r="C970" t="s">
        <v>1230</v>
      </c>
      <c r="D970" t="s">
        <v>1235</v>
      </c>
      <c r="E970" s="34">
        <v>41206</v>
      </c>
      <c r="F970" s="34">
        <v>41222</v>
      </c>
      <c r="G970">
        <v>350</v>
      </c>
      <c r="H970">
        <v>350</v>
      </c>
      <c r="I970">
        <v>0</v>
      </c>
      <c r="J970">
        <v>0</v>
      </c>
      <c r="K970" s="14">
        <f t="shared" si="59"/>
        <v>-285</v>
      </c>
      <c r="L970" s="35">
        <v>-285</v>
      </c>
      <c r="M970" t="s">
        <v>4708</v>
      </c>
      <c r="N970" t="s">
        <v>4709</v>
      </c>
      <c r="O970" t="s">
        <v>4710</v>
      </c>
      <c r="P970" s="8">
        <f t="shared" si="60"/>
        <v>15</v>
      </c>
      <c r="Q970" s="14">
        <f t="shared" si="61"/>
        <v>65</v>
      </c>
      <c r="R970" s="14">
        <f t="shared" si="62"/>
        <v>65</v>
      </c>
    </row>
    <row r="971" spans="1:18" ht="12.95" customHeight="1" outlineLevel="2" x14ac:dyDescent="0.2">
      <c r="A971" t="s">
        <v>1186</v>
      </c>
      <c r="B971" t="s">
        <v>1229</v>
      </c>
      <c r="C971" t="s">
        <v>1230</v>
      </c>
      <c r="D971" t="s">
        <v>1236</v>
      </c>
      <c r="E971" s="34">
        <v>41201</v>
      </c>
      <c r="F971" s="34">
        <v>41222</v>
      </c>
      <c r="G971">
        <v>350</v>
      </c>
      <c r="H971">
        <v>350</v>
      </c>
      <c r="I971">
        <v>0</v>
      </c>
      <c r="J971">
        <v>0</v>
      </c>
      <c r="K971" s="14">
        <f t="shared" si="59"/>
        <v>-300</v>
      </c>
      <c r="L971" s="35">
        <v>-300</v>
      </c>
      <c r="M971" t="s">
        <v>4708</v>
      </c>
      <c r="N971" t="s">
        <v>4709</v>
      </c>
      <c r="O971" t="s">
        <v>4710</v>
      </c>
      <c r="P971" s="8">
        <f t="shared" si="60"/>
        <v>20</v>
      </c>
      <c r="Q971" s="14">
        <f t="shared" si="61"/>
        <v>50</v>
      </c>
      <c r="R971" s="14">
        <f t="shared" si="62"/>
        <v>50</v>
      </c>
    </row>
    <row r="972" spans="1:18" ht="12.95" customHeight="1" outlineLevel="2" x14ac:dyDescent="0.2">
      <c r="A972" t="s">
        <v>1186</v>
      </c>
      <c r="B972" t="s">
        <v>1229</v>
      </c>
      <c r="C972" t="s">
        <v>1230</v>
      </c>
      <c r="D972" t="s">
        <v>1237</v>
      </c>
      <c r="E972" s="34">
        <v>41206</v>
      </c>
      <c r="F972" s="34">
        <v>41232</v>
      </c>
      <c r="G972">
        <v>350</v>
      </c>
      <c r="H972">
        <v>350</v>
      </c>
      <c r="I972">
        <v>0</v>
      </c>
      <c r="J972">
        <v>0</v>
      </c>
      <c r="K972" s="14">
        <f t="shared" si="59"/>
        <v>-285</v>
      </c>
      <c r="L972" s="35">
        <v>-285</v>
      </c>
      <c r="M972" t="s">
        <v>4708</v>
      </c>
      <c r="N972" t="s">
        <v>4709</v>
      </c>
      <c r="O972" t="s">
        <v>4710</v>
      </c>
      <c r="P972" s="8">
        <f t="shared" si="60"/>
        <v>25</v>
      </c>
      <c r="Q972" s="14">
        <f t="shared" si="61"/>
        <v>65</v>
      </c>
      <c r="R972" s="14">
        <f t="shared" si="62"/>
        <v>65</v>
      </c>
    </row>
    <row r="973" spans="1:18" ht="12.95" customHeight="1" outlineLevel="2" x14ac:dyDescent="0.2">
      <c r="A973" t="s">
        <v>1186</v>
      </c>
      <c r="B973" t="s">
        <v>1229</v>
      </c>
      <c r="C973" t="s">
        <v>1230</v>
      </c>
      <c r="D973" t="s">
        <v>1238</v>
      </c>
      <c r="E973" s="34">
        <v>41199</v>
      </c>
      <c r="F973" s="34">
        <v>41222</v>
      </c>
      <c r="G973">
        <v>350</v>
      </c>
      <c r="H973">
        <v>350</v>
      </c>
      <c r="I973">
        <v>0</v>
      </c>
      <c r="J973">
        <v>0</v>
      </c>
      <c r="K973" s="14">
        <f t="shared" si="59"/>
        <v>-300</v>
      </c>
      <c r="L973" s="35">
        <v>-300</v>
      </c>
      <c r="M973" t="s">
        <v>4708</v>
      </c>
      <c r="N973" t="s">
        <v>4709</v>
      </c>
      <c r="O973" t="s">
        <v>4710</v>
      </c>
      <c r="P973" s="8">
        <f t="shared" si="60"/>
        <v>22</v>
      </c>
      <c r="Q973" s="14">
        <f t="shared" si="61"/>
        <v>50</v>
      </c>
      <c r="R973" s="14">
        <f t="shared" si="62"/>
        <v>50</v>
      </c>
    </row>
    <row r="974" spans="1:18" ht="12.95" customHeight="1" outlineLevel="2" x14ac:dyDescent="0.2">
      <c r="A974" t="s">
        <v>1186</v>
      </c>
      <c r="B974" t="s">
        <v>1229</v>
      </c>
      <c r="C974" t="s">
        <v>1230</v>
      </c>
      <c r="D974" t="s">
        <v>1239</v>
      </c>
      <c r="E974" s="34">
        <v>41211</v>
      </c>
      <c r="F974" s="34">
        <v>41239</v>
      </c>
      <c r="G974">
        <v>350</v>
      </c>
      <c r="H974">
        <v>350</v>
      </c>
      <c r="I974">
        <v>0</v>
      </c>
      <c r="J974">
        <v>0</v>
      </c>
      <c r="K974" s="14">
        <f t="shared" si="59"/>
        <v>-300</v>
      </c>
      <c r="L974" s="35">
        <v>-300</v>
      </c>
      <c r="M974" t="s">
        <v>4708</v>
      </c>
      <c r="N974" t="s">
        <v>4709</v>
      </c>
      <c r="O974" t="s">
        <v>4710</v>
      </c>
      <c r="P974" s="8">
        <f t="shared" si="60"/>
        <v>27</v>
      </c>
      <c r="Q974" s="14">
        <f t="shared" si="61"/>
        <v>50</v>
      </c>
      <c r="R974" s="14">
        <f t="shared" si="62"/>
        <v>50</v>
      </c>
    </row>
    <row r="975" spans="1:18" ht="12.95" customHeight="1" outlineLevel="2" x14ac:dyDescent="0.2">
      <c r="A975" t="s">
        <v>1186</v>
      </c>
      <c r="B975" t="s">
        <v>1229</v>
      </c>
      <c r="C975" t="s">
        <v>1230</v>
      </c>
      <c r="D975" t="s">
        <v>1240</v>
      </c>
      <c r="E975" s="34">
        <v>41211</v>
      </c>
      <c r="F975" s="34">
        <v>41239</v>
      </c>
      <c r="G975">
        <v>350</v>
      </c>
      <c r="H975">
        <v>350</v>
      </c>
      <c r="I975">
        <v>0</v>
      </c>
      <c r="J975">
        <v>0</v>
      </c>
      <c r="K975" s="14">
        <f t="shared" si="59"/>
        <v>-300</v>
      </c>
      <c r="L975" s="35">
        <v>-300</v>
      </c>
      <c r="M975" t="s">
        <v>4708</v>
      </c>
      <c r="N975" t="s">
        <v>4709</v>
      </c>
      <c r="O975" t="s">
        <v>4710</v>
      </c>
      <c r="P975" s="8">
        <f t="shared" si="60"/>
        <v>27</v>
      </c>
      <c r="Q975" s="14">
        <f t="shared" si="61"/>
        <v>50</v>
      </c>
      <c r="R975" s="14">
        <f t="shared" si="62"/>
        <v>50</v>
      </c>
    </row>
    <row r="976" spans="1:18" ht="12.95" customHeight="1" outlineLevel="2" x14ac:dyDescent="0.2">
      <c r="A976" t="s">
        <v>1186</v>
      </c>
      <c r="B976" t="s">
        <v>1229</v>
      </c>
      <c r="C976" t="s">
        <v>1230</v>
      </c>
      <c r="D976" t="s">
        <v>1241</v>
      </c>
      <c r="E976" s="34">
        <v>41204</v>
      </c>
      <c r="F976" s="34">
        <v>41232</v>
      </c>
      <c r="G976">
        <v>350</v>
      </c>
      <c r="H976">
        <v>350</v>
      </c>
      <c r="I976">
        <v>0</v>
      </c>
      <c r="J976">
        <v>0</v>
      </c>
      <c r="K976" s="14">
        <f t="shared" si="59"/>
        <v>-300</v>
      </c>
      <c r="L976" s="35">
        <v>-300</v>
      </c>
      <c r="M976" t="s">
        <v>4708</v>
      </c>
      <c r="N976" t="s">
        <v>4709</v>
      </c>
      <c r="O976" t="s">
        <v>4710</v>
      </c>
      <c r="P976" s="8">
        <f t="shared" si="60"/>
        <v>27</v>
      </c>
      <c r="Q976" s="14">
        <f t="shared" si="61"/>
        <v>50</v>
      </c>
      <c r="R976" s="14">
        <f t="shared" si="62"/>
        <v>50</v>
      </c>
    </row>
    <row r="977" spans="1:18" ht="12.95" customHeight="1" outlineLevel="2" x14ac:dyDescent="0.2">
      <c r="A977" t="s">
        <v>1186</v>
      </c>
      <c r="B977" t="s">
        <v>1229</v>
      </c>
      <c r="C977" t="s">
        <v>1230</v>
      </c>
      <c r="D977" t="s">
        <v>1242</v>
      </c>
      <c r="E977" s="34">
        <v>41206</v>
      </c>
      <c r="F977" s="34">
        <v>41232</v>
      </c>
      <c r="G977">
        <v>560.62</v>
      </c>
      <c r="H977">
        <v>560.62</v>
      </c>
      <c r="I977">
        <v>0</v>
      </c>
      <c r="J977">
        <v>0</v>
      </c>
      <c r="K977" s="14">
        <f t="shared" si="59"/>
        <v>-475</v>
      </c>
      <c r="L977" s="35">
        <v>-475</v>
      </c>
      <c r="M977" t="s">
        <v>4708</v>
      </c>
      <c r="N977" t="s">
        <v>4709</v>
      </c>
      <c r="O977" t="s">
        <v>4710</v>
      </c>
      <c r="P977" s="8">
        <f t="shared" si="60"/>
        <v>25</v>
      </c>
      <c r="Q977" s="14">
        <f t="shared" si="61"/>
        <v>85.62</v>
      </c>
      <c r="R977" s="14">
        <f t="shared" si="62"/>
        <v>85.62</v>
      </c>
    </row>
    <row r="978" spans="1:18" ht="12.95" customHeight="1" outlineLevel="2" x14ac:dyDescent="0.2">
      <c r="A978" t="s">
        <v>1186</v>
      </c>
      <c r="B978" t="s">
        <v>1229</v>
      </c>
      <c r="C978" t="s">
        <v>1230</v>
      </c>
      <c r="D978" t="s">
        <v>1243</v>
      </c>
      <c r="E978" s="34">
        <v>41208</v>
      </c>
      <c r="F978" s="34">
        <v>41232</v>
      </c>
      <c r="G978">
        <v>350</v>
      </c>
      <c r="H978">
        <v>350</v>
      </c>
      <c r="I978">
        <v>0</v>
      </c>
      <c r="J978">
        <v>0</v>
      </c>
      <c r="K978" s="14">
        <f t="shared" ref="K978:K1041" si="63">L978</f>
        <v>-300</v>
      </c>
      <c r="L978" s="35">
        <v>-300</v>
      </c>
      <c r="M978" t="s">
        <v>4708</v>
      </c>
      <c r="N978" t="s">
        <v>4709</v>
      </c>
      <c r="O978" t="s">
        <v>4710</v>
      </c>
      <c r="P978" s="8">
        <f t="shared" si="60"/>
        <v>23</v>
      </c>
      <c r="Q978" s="14">
        <f t="shared" si="61"/>
        <v>50</v>
      </c>
      <c r="R978" s="14">
        <f t="shared" si="62"/>
        <v>50</v>
      </c>
    </row>
    <row r="979" spans="1:18" ht="12.95" customHeight="1" outlineLevel="2" x14ac:dyDescent="0.2">
      <c r="A979" t="s">
        <v>1186</v>
      </c>
      <c r="B979" t="s">
        <v>1229</v>
      </c>
      <c r="C979" t="s">
        <v>1230</v>
      </c>
      <c r="D979" t="s">
        <v>1244</v>
      </c>
      <c r="E979" s="34">
        <v>41218</v>
      </c>
      <c r="F979" s="34">
        <v>41243</v>
      </c>
      <c r="G979">
        <v>350</v>
      </c>
      <c r="H979">
        <v>350</v>
      </c>
      <c r="I979">
        <v>0</v>
      </c>
      <c r="J979">
        <v>0</v>
      </c>
      <c r="K979" s="14">
        <f t="shared" si="63"/>
        <v>-300</v>
      </c>
      <c r="L979" s="35">
        <v>-300</v>
      </c>
      <c r="M979" t="s">
        <v>4708</v>
      </c>
      <c r="N979" t="s">
        <v>4709</v>
      </c>
      <c r="O979" t="s">
        <v>4710</v>
      </c>
      <c r="P979" s="8">
        <f t="shared" si="60"/>
        <v>25</v>
      </c>
      <c r="Q979" s="14">
        <f t="shared" si="61"/>
        <v>50</v>
      </c>
      <c r="R979" s="14">
        <f t="shared" si="62"/>
        <v>50</v>
      </c>
    </row>
    <row r="980" spans="1:18" ht="12.95" customHeight="1" outlineLevel="2" x14ac:dyDescent="0.2">
      <c r="A980" t="s">
        <v>1186</v>
      </c>
      <c r="B980" t="s">
        <v>1229</v>
      </c>
      <c r="C980" t="s">
        <v>1230</v>
      </c>
      <c r="D980" t="s">
        <v>1245</v>
      </c>
      <c r="E980" s="34">
        <v>41211</v>
      </c>
      <c r="F980" s="34">
        <v>41239</v>
      </c>
      <c r="G980">
        <v>350</v>
      </c>
      <c r="H980">
        <v>350</v>
      </c>
      <c r="I980">
        <v>0</v>
      </c>
      <c r="J980">
        <v>0</v>
      </c>
      <c r="K980" s="14">
        <f t="shared" si="63"/>
        <v>-300</v>
      </c>
      <c r="L980" s="35">
        <v>-300</v>
      </c>
      <c r="M980" t="s">
        <v>4708</v>
      </c>
      <c r="N980" t="s">
        <v>4709</v>
      </c>
      <c r="O980" t="s">
        <v>4710</v>
      </c>
      <c r="P980" s="8">
        <f t="shared" si="60"/>
        <v>27</v>
      </c>
      <c r="Q980" s="14">
        <f t="shared" si="61"/>
        <v>50</v>
      </c>
      <c r="R980" s="14">
        <f t="shared" si="62"/>
        <v>50</v>
      </c>
    </row>
    <row r="981" spans="1:18" ht="12.95" customHeight="1" outlineLevel="2" x14ac:dyDescent="0.2">
      <c r="A981" t="s">
        <v>1186</v>
      </c>
      <c r="B981" t="s">
        <v>1229</v>
      </c>
      <c r="C981" t="s">
        <v>1230</v>
      </c>
      <c r="D981" t="s">
        <v>1246</v>
      </c>
      <c r="E981" s="34">
        <v>41213</v>
      </c>
      <c r="F981" s="34">
        <v>41239</v>
      </c>
      <c r="G981">
        <v>350</v>
      </c>
      <c r="H981">
        <v>350</v>
      </c>
      <c r="I981">
        <v>0</v>
      </c>
      <c r="J981">
        <v>0</v>
      </c>
      <c r="K981" s="14">
        <f t="shared" si="63"/>
        <v>-300</v>
      </c>
      <c r="L981" s="35">
        <v>-300</v>
      </c>
      <c r="M981" t="s">
        <v>4708</v>
      </c>
      <c r="N981" t="s">
        <v>4709</v>
      </c>
      <c r="O981" t="s">
        <v>4710</v>
      </c>
      <c r="P981" s="8">
        <f t="shared" si="60"/>
        <v>26</v>
      </c>
      <c r="Q981" s="14">
        <f t="shared" si="61"/>
        <v>50</v>
      </c>
      <c r="R981" s="14">
        <f t="shared" si="62"/>
        <v>50</v>
      </c>
    </row>
    <row r="982" spans="1:18" ht="12.95" customHeight="1" outlineLevel="2" x14ac:dyDescent="0.2">
      <c r="A982" t="s">
        <v>1186</v>
      </c>
      <c r="B982" t="s">
        <v>1229</v>
      </c>
      <c r="C982" t="s">
        <v>1230</v>
      </c>
      <c r="D982" t="s">
        <v>1247</v>
      </c>
      <c r="E982" s="34">
        <v>41215</v>
      </c>
      <c r="F982" s="34">
        <v>41239</v>
      </c>
      <c r="G982">
        <v>350</v>
      </c>
      <c r="H982">
        <v>350</v>
      </c>
      <c r="I982">
        <v>0</v>
      </c>
      <c r="J982">
        <v>0</v>
      </c>
      <c r="K982" s="14">
        <f t="shared" si="63"/>
        <v>-300</v>
      </c>
      <c r="L982" s="35">
        <v>-300</v>
      </c>
      <c r="M982" t="s">
        <v>4708</v>
      </c>
      <c r="N982" t="s">
        <v>4709</v>
      </c>
      <c r="O982" t="s">
        <v>4710</v>
      </c>
      <c r="P982" s="8">
        <f t="shared" si="60"/>
        <v>24</v>
      </c>
      <c r="Q982" s="14">
        <f t="shared" si="61"/>
        <v>50</v>
      </c>
      <c r="R982" s="14">
        <f t="shared" si="62"/>
        <v>50</v>
      </c>
    </row>
    <row r="983" spans="1:18" ht="12.95" customHeight="1" outlineLevel="2" x14ac:dyDescent="0.2">
      <c r="A983" t="s">
        <v>1186</v>
      </c>
      <c r="B983" t="s">
        <v>1229</v>
      </c>
      <c r="C983" t="s">
        <v>1230</v>
      </c>
      <c r="D983" t="s">
        <v>1248</v>
      </c>
      <c r="E983" s="34">
        <v>41215</v>
      </c>
      <c r="F983" s="34">
        <v>41239</v>
      </c>
      <c r="G983">
        <v>350</v>
      </c>
      <c r="H983">
        <v>350</v>
      </c>
      <c r="I983">
        <v>0</v>
      </c>
      <c r="J983">
        <v>0</v>
      </c>
      <c r="K983" s="14">
        <f t="shared" si="63"/>
        <v>-300</v>
      </c>
      <c r="L983" s="35">
        <v>-300</v>
      </c>
      <c r="M983" t="s">
        <v>4708</v>
      </c>
      <c r="N983" t="s">
        <v>4709</v>
      </c>
      <c r="O983" t="s">
        <v>4710</v>
      </c>
      <c r="P983" s="8">
        <f t="shared" si="60"/>
        <v>24</v>
      </c>
      <c r="Q983" s="14">
        <f t="shared" si="61"/>
        <v>50</v>
      </c>
      <c r="R983" s="14">
        <f t="shared" si="62"/>
        <v>50</v>
      </c>
    </row>
    <row r="984" spans="1:18" ht="12.95" customHeight="1" outlineLevel="2" x14ac:dyDescent="0.2">
      <c r="A984" t="s">
        <v>1186</v>
      </c>
      <c r="B984" t="s">
        <v>1229</v>
      </c>
      <c r="C984" t="s">
        <v>1230</v>
      </c>
      <c r="D984" t="s">
        <v>1249</v>
      </c>
      <c r="E984" s="34">
        <v>41218</v>
      </c>
      <c r="F984" s="34">
        <v>41243</v>
      </c>
      <c r="G984">
        <v>350</v>
      </c>
      <c r="H984">
        <v>350</v>
      </c>
      <c r="I984">
        <v>0</v>
      </c>
      <c r="J984">
        <v>0</v>
      </c>
      <c r="K984" s="14">
        <f t="shared" si="63"/>
        <v>-300</v>
      </c>
      <c r="L984" s="35">
        <v>-300</v>
      </c>
      <c r="M984" t="s">
        <v>4708</v>
      </c>
      <c r="N984" t="s">
        <v>4709</v>
      </c>
      <c r="O984" t="s">
        <v>4710</v>
      </c>
      <c r="P984" s="8">
        <f t="shared" si="60"/>
        <v>25</v>
      </c>
      <c r="Q984" s="14">
        <f t="shared" si="61"/>
        <v>50</v>
      </c>
      <c r="R984" s="14">
        <f t="shared" si="62"/>
        <v>50</v>
      </c>
    </row>
    <row r="985" spans="1:18" ht="12.95" customHeight="1" outlineLevel="2" x14ac:dyDescent="0.2">
      <c r="A985" t="s">
        <v>1186</v>
      </c>
      <c r="B985" t="s">
        <v>1229</v>
      </c>
      <c r="C985" t="s">
        <v>1230</v>
      </c>
      <c r="D985" t="s">
        <v>1250</v>
      </c>
      <c r="E985" s="34">
        <v>41212</v>
      </c>
      <c r="F985" s="34">
        <v>41239</v>
      </c>
      <c r="G985">
        <v>350</v>
      </c>
      <c r="H985">
        <v>350</v>
      </c>
      <c r="I985">
        <v>0</v>
      </c>
      <c r="J985">
        <v>0</v>
      </c>
      <c r="K985" s="14">
        <f t="shared" si="63"/>
        <v>-300</v>
      </c>
      <c r="L985" s="35">
        <v>-300</v>
      </c>
      <c r="M985" t="s">
        <v>4708</v>
      </c>
      <c r="N985" t="s">
        <v>4709</v>
      </c>
      <c r="O985" t="s">
        <v>4710</v>
      </c>
      <c r="P985" s="8">
        <f t="shared" si="60"/>
        <v>26</v>
      </c>
      <c r="Q985" s="14">
        <f t="shared" si="61"/>
        <v>50</v>
      </c>
      <c r="R985" s="14">
        <f t="shared" si="62"/>
        <v>50</v>
      </c>
    </row>
    <row r="986" spans="1:18" ht="12.95" customHeight="1" outlineLevel="2" x14ac:dyDescent="0.2">
      <c r="A986" t="s">
        <v>1186</v>
      </c>
      <c r="B986" t="s">
        <v>1229</v>
      </c>
      <c r="C986" t="s">
        <v>1230</v>
      </c>
      <c r="D986" t="s">
        <v>1251</v>
      </c>
      <c r="E986" s="34">
        <v>41219</v>
      </c>
      <c r="F986" s="34">
        <v>41243</v>
      </c>
      <c r="G986">
        <v>350</v>
      </c>
      <c r="H986">
        <v>350</v>
      </c>
      <c r="I986">
        <v>0</v>
      </c>
      <c r="J986">
        <v>0</v>
      </c>
      <c r="K986" s="14">
        <f t="shared" si="63"/>
        <v>-300</v>
      </c>
      <c r="L986" s="35">
        <v>-300</v>
      </c>
      <c r="M986" t="s">
        <v>4708</v>
      </c>
      <c r="N986" t="s">
        <v>4709</v>
      </c>
      <c r="O986" t="s">
        <v>4710</v>
      </c>
      <c r="P986" s="8">
        <f t="shared" ref="P986:P1049" si="64">DAYS360(E986,F986)</f>
        <v>24</v>
      </c>
      <c r="Q986" s="14">
        <f t="shared" ref="Q986:Q1049" si="65">H986+K986</f>
        <v>50</v>
      </c>
      <c r="R986" s="14">
        <f t="shared" ref="R986:R1049" si="66">IF(P986&lt;=70,H986+L986,IF(H986+L986&lt;0,H986+L986,0))</f>
        <v>50</v>
      </c>
    </row>
    <row r="987" spans="1:18" ht="12.95" customHeight="1" outlineLevel="2" x14ac:dyDescent="0.2">
      <c r="A987" t="s">
        <v>1186</v>
      </c>
      <c r="B987" t="s">
        <v>1252</v>
      </c>
      <c r="C987" t="s">
        <v>1253</v>
      </c>
      <c r="D987" t="s">
        <v>1254</v>
      </c>
      <c r="E987" s="34">
        <v>41204</v>
      </c>
      <c r="F987" s="34">
        <v>41219</v>
      </c>
      <c r="G987">
        <v>744.63</v>
      </c>
      <c r="H987">
        <v>744.63</v>
      </c>
      <c r="I987">
        <v>0</v>
      </c>
      <c r="J987">
        <v>0</v>
      </c>
      <c r="K987" s="14">
        <f t="shared" si="63"/>
        <v>-367.5</v>
      </c>
      <c r="L987" s="35">
        <v>-367.5</v>
      </c>
      <c r="M987" t="s">
        <v>4708</v>
      </c>
      <c r="N987" t="s">
        <v>4709</v>
      </c>
      <c r="O987" t="s">
        <v>4710</v>
      </c>
      <c r="P987" s="8">
        <f t="shared" si="64"/>
        <v>14</v>
      </c>
      <c r="Q987" s="14">
        <f t="shared" si="65"/>
        <v>377.13</v>
      </c>
      <c r="R987" s="14">
        <f t="shared" si="66"/>
        <v>377.13</v>
      </c>
    </row>
    <row r="988" spans="1:18" ht="12.95" customHeight="1" outlineLevel="2" x14ac:dyDescent="0.2">
      <c r="A988" t="s">
        <v>1186</v>
      </c>
      <c r="B988" t="s">
        <v>1255</v>
      </c>
      <c r="C988" t="s">
        <v>1256</v>
      </c>
      <c r="D988" t="s">
        <v>1257</v>
      </c>
      <c r="E988" s="34">
        <v>41220</v>
      </c>
      <c r="F988" s="34">
        <v>41243</v>
      </c>
      <c r="G988">
        <v>195</v>
      </c>
      <c r="H988">
        <v>195</v>
      </c>
      <c r="I988">
        <v>0</v>
      </c>
      <c r="J988">
        <v>0</v>
      </c>
      <c r="K988" s="14">
        <f t="shared" si="63"/>
        <v>-86.33</v>
      </c>
      <c r="L988" s="35">
        <v>-86.33</v>
      </c>
      <c r="M988" t="s">
        <v>4708</v>
      </c>
      <c r="N988" t="s">
        <v>4709</v>
      </c>
      <c r="O988" t="s">
        <v>4710</v>
      </c>
      <c r="P988" s="8">
        <f t="shared" si="64"/>
        <v>23</v>
      </c>
      <c r="Q988" s="14">
        <f t="shared" si="65"/>
        <v>108.67</v>
      </c>
      <c r="R988" s="14">
        <f t="shared" si="66"/>
        <v>108.67</v>
      </c>
    </row>
    <row r="989" spans="1:18" ht="12.95" customHeight="1" outlineLevel="2" x14ac:dyDescent="0.2">
      <c r="A989" t="s">
        <v>1186</v>
      </c>
      <c r="B989" t="s">
        <v>1255</v>
      </c>
      <c r="C989" t="s">
        <v>1256</v>
      </c>
      <c r="D989" t="s">
        <v>1258</v>
      </c>
      <c r="E989" s="34">
        <v>41198</v>
      </c>
      <c r="F989" s="34">
        <v>41239</v>
      </c>
      <c r="G989">
        <v>161.88</v>
      </c>
      <c r="H989">
        <v>160.63</v>
      </c>
      <c r="I989">
        <v>0</v>
      </c>
      <c r="J989">
        <v>1.25</v>
      </c>
      <c r="K989" s="14">
        <f t="shared" si="63"/>
        <v>-111.28</v>
      </c>
      <c r="L989" s="35">
        <v>-111.28</v>
      </c>
      <c r="M989" t="s">
        <v>4708</v>
      </c>
      <c r="N989" t="s">
        <v>4709</v>
      </c>
      <c r="O989" t="s">
        <v>4710</v>
      </c>
      <c r="P989" s="8">
        <f t="shared" si="64"/>
        <v>40</v>
      </c>
      <c r="Q989" s="14">
        <f t="shared" si="65"/>
        <v>49.349999999999994</v>
      </c>
      <c r="R989" s="14">
        <f t="shared" si="66"/>
        <v>49.349999999999994</v>
      </c>
    </row>
    <row r="990" spans="1:18" ht="12.95" customHeight="1" outlineLevel="2" x14ac:dyDescent="0.2">
      <c r="A990" t="s">
        <v>1186</v>
      </c>
      <c r="B990" t="s">
        <v>1255</v>
      </c>
      <c r="C990" t="s">
        <v>1256</v>
      </c>
      <c r="D990" t="s">
        <v>1259</v>
      </c>
      <c r="E990" s="34">
        <v>41204</v>
      </c>
      <c r="F990" s="34">
        <v>41243</v>
      </c>
      <c r="G990">
        <v>161.88</v>
      </c>
      <c r="H990">
        <v>161.88</v>
      </c>
      <c r="I990">
        <v>0</v>
      </c>
      <c r="J990">
        <v>0</v>
      </c>
      <c r="K990" s="14">
        <f t="shared" si="63"/>
        <v>-72</v>
      </c>
      <c r="L990" s="35">
        <v>-72</v>
      </c>
      <c r="M990" t="s">
        <v>4708</v>
      </c>
      <c r="N990" t="s">
        <v>4709</v>
      </c>
      <c r="O990" t="s">
        <v>4710</v>
      </c>
      <c r="P990" s="8">
        <f t="shared" si="64"/>
        <v>38</v>
      </c>
      <c r="Q990" s="14">
        <f t="shared" si="65"/>
        <v>89.88</v>
      </c>
      <c r="R990" s="14">
        <f t="shared" si="66"/>
        <v>89.88</v>
      </c>
    </row>
    <row r="991" spans="1:18" ht="12.95" customHeight="1" outlineLevel="2" x14ac:dyDescent="0.2">
      <c r="A991" t="s">
        <v>1186</v>
      </c>
      <c r="B991" t="s">
        <v>1255</v>
      </c>
      <c r="C991" t="s">
        <v>1256</v>
      </c>
      <c r="D991" t="s">
        <v>1260</v>
      </c>
      <c r="E991" s="34">
        <v>41218</v>
      </c>
      <c r="F991" s="34">
        <v>41243</v>
      </c>
      <c r="G991">
        <v>416</v>
      </c>
      <c r="H991">
        <v>416</v>
      </c>
      <c r="I991">
        <v>0</v>
      </c>
      <c r="J991">
        <v>0</v>
      </c>
      <c r="K991" s="14">
        <f t="shared" si="63"/>
        <v>-300</v>
      </c>
      <c r="L991" s="35">
        <v>-300</v>
      </c>
      <c r="M991" t="s">
        <v>4708</v>
      </c>
      <c r="N991" t="s">
        <v>4709</v>
      </c>
      <c r="O991" t="s">
        <v>4710</v>
      </c>
      <c r="P991" s="8">
        <f t="shared" si="64"/>
        <v>25</v>
      </c>
      <c r="Q991" s="14">
        <f t="shared" si="65"/>
        <v>116</v>
      </c>
      <c r="R991" s="14">
        <f t="shared" si="66"/>
        <v>116</v>
      </c>
    </row>
    <row r="992" spans="1:18" ht="12.95" customHeight="1" outlineLevel="2" x14ac:dyDescent="0.2">
      <c r="A992" t="s">
        <v>1186</v>
      </c>
      <c r="B992" t="s">
        <v>1255</v>
      </c>
      <c r="C992" t="s">
        <v>1256</v>
      </c>
      <c r="D992" t="s">
        <v>1261</v>
      </c>
      <c r="E992" s="34">
        <v>41218</v>
      </c>
      <c r="F992" s="34">
        <v>41243</v>
      </c>
      <c r="G992">
        <v>161.88</v>
      </c>
      <c r="H992">
        <v>161.88</v>
      </c>
      <c r="I992">
        <v>0</v>
      </c>
      <c r="J992">
        <v>0</v>
      </c>
      <c r="K992" s="14">
        <f t="shared" si="63"/>
        <v>-72</v>
      </c>
      <c r="L992" s="35">
        <v>-72</v>
      </c>
      <c r="M992" t="s">
        <v>4708</v>
      </c>
      <c r="N992" t="s">
        <v>4709</v>
      </c>
      <c r="O992" t="s">
        <v>4710</v>
      </c>
      <c r="P992" s="8">
        <f t="shared" si="64"/>
        <v>25</v>
      </c>
      <c r="Q992" s="14">
        <f t="shared" si="65"/>
        <v>89.88</v>
      </c>
      <c r="R992" s="14">
        <f t="shared" si="66"/>
        <v>89.88</v>
      </c>
    </row>
    <row r="993" spans="1:18" ht="12.95" customHeight="1" outlineLevel="2" x14ac:dyDescent="0.2">
      <c r="A993" t="s">
        <v>1186</v>
      </c>
      <c r="B993" t="s">
        <v>1255</v>
      </c>
      <c r="C993" t="s">
        <v>1256</v>
      </c>
      <c r="D993" t="s">
        <v>1262</v>
      </c>
      <c r="E993" s="34">
        <v>41219</v>
      </c>
      <c r="F993" s="34">
        <v>41243</v>
      </c>
      <c r="G993">
        <v>161.88</v>
      </c>
      <c r="H993">
        <v>161.88</v>
      </c>
      <c r="I993">
        <v>0</v>
      </c>
      <c r="J993">
        <v>0</v>
      </c>
      <c r="K993" s="14">
        <f t="shared" si="63"/>
        <v>-99</v>
      </c>
      <c r="L993" s="35">
        <v>-99</v>
      </c>
      <c r="M993" t="s">
        <v>4708</v>
      </c>
      <c r="N993" t="s">
        <v>4709</v>
      </c>
      <c r="O993" t="s">
        <v>4710</v>
      </c>
      <c r="P993" s="8">
        <f t="shared" si="64"/>
        <v>24</v>
      </c>
      <c r="Q993" s="14">
        <f t="shared" si="65"/>
        <v>62.879999999999995</v>
      </c>
      <c r="R993" s="14">
        <f t="shared" si="66"/>
        <v>62.879999999999995</v>
      </c>
    </row>
    <row r="994" spans="1:18" ht="12.95" customHeight="1" outlineLevel="2" x14ac:dyDescent="0.2">
      <c r="A994" t="s">
        <v>1186</v>
      </c>
      <c r="B994" t="s">
        <v>1255</v>
      </c>
      <c r="C994" t="s">
        <v>1256</v>
      </c>
      <c r="D994" t="s">
        <v>1263</v>
      </c>
      <c r="E994" s="34">
        <v>41221</v>
      </c>
      <c r="F994" s="34">
        <v>41243</v>
      </c>
      <c r="G994">
        <v>229.25</v>
      </c>
      <c r="H994">
        <v>229.25</v>
      </c>
      <c r="I994">
        <v>0</v>
      </c>
      <c r="J994">
        <v>0</v>
      </c>
      <c r="K994" s="14">
        <f t="shared" si="63"/>
        <v>-98.52</v>
      </c>
      <c r="L994" s="35">
        <v>-98.52</v>
      </c>
      <c r="M994" t="s">
        <v>4708</v>
      </c>
      <c r="N994" t="s">
        <v>4709</v>
      </c>
      <c r="O994" t="s">
        <v>4710</v>
      </c>
      <c r="P994" s="8">
        <f t="shared" si="64"/>
        <v>22</v>
      </c>
      <c r="Q994" s="14">
        <f t="shared" si="65"/>
        <v>130.73000000000002</v>
      </c>
      <c r="R994" s="14">
        <f t="shared" si="66"/>
        <v>130.73000000000002</v>
      </c>
    </row>
    <row r="995" spans="1:18" ht="12.95" customHeight="1" outlineLevel="2" x14ac:dyDescent="0.2">
      <c r="A995" t="s">
        <v>1186</v>
      </c>
      <c r="B995" t="s">
        <v>1255</v>
      </c>
      <c r="C995" t="s">
        <v>1256</v>
      </c>
      <c r="D995" t="s">
        <v>1264</v>
      </c>
      <c r="E995" s="34">
        <v>41221</v>
      </c>
      <c r="F995" s="34">
        <v>41243</v>
      </c>
      <c r="G995">
        <v>196.88</v>
      </c>
      <c r="H995">
        <v>196.88</v>
      </c>
      <c r="I995">
        <v>0</v>
      </c>
      <c r="J995">
        <v>0</v>
      </c>
      <c r="K995" s="14">
        <f t="shared" si="63"/>
        <v>-89.39</v>
      </c>
      <c r="L995" s="35">
        <v>-89.39</v>
      </c>
      <c r="M995" t="s">
        <v>4708</v>
      </c>
      <c r="N995" t="s">
        <v>4709</v>
      </c>
      <c r="O995" t="s">
        <v>4710</v>
      </c>
      <c r="P995" s="8">
        <f t="shared" si="64"/>
        <v>22</v>
      </c>
      <c r="Q995" s="14">
        <f t="shared" si="65"/>
        <v>107.49</v>
      </c>
      <c r="R995" s="14">
        <f t="shared" si="66"/>
        <v>107.49</v>
      </c>
    </row>
    <row r="996" spans="1:18" ht="12.95" customHeight="1" outlineLevel="2" x14ac:dyDescent="0.2">
      <c r="A996" t="s">
        <v>1186</v>
      </c>
      <c r="B996" t="s">
        <v>1265</v>
      </c>
      <c r="C996" t="s">
        <v>1266</v>
      </c>
      <c r="D996" t="s">
        <v>1267</v>
      </c>
      <c r="E996" s="34">
        <v>41152</v>
      </c>
      <c r="F996" s="34">
        <v>41220</v>
      </c>
      <c r="G996">
        <v>317.5</v>
      </c>
      <c r="H996">
        <v>317.5</v>
      </c>
      <c r="I996">
        <v>0</v>
      </c>
      <c r="J996">
        <v>0</v>
      </c>
      <c r="K996" s="14">
        <f t="shared" si="63"/>
        <v>-156.6</v>
      </c>
      <c r="L996" s="35">
        <v>-156.6</v>
      </c>
      <c r="M996" t="s">
        <v>4708</v>
      </c>
      <c r="N996" t="s">
        <v>4709</v>
      </c>
      <c r="O996" t="s">
        <v>4710</v>
      </c>
      <c r="P996" s="8">
        <f t="shared" si="64"/>
        <v>67</v>
      </c>
      <c r="Q996" s="14">
        <f t="shared" si="65"/>
        <v>160.9</v>
      </c>
      <c r="R996" s="14">
        <f t="shared" si="66"/>
        <v>160.9</v>
      </c>
    </row>
    <row r="997" spans="1:18" ht="12.95" customHeight="1" outlineLevel="2" x14ac:dyDescent="0.2">
      <c r="A997" t="s">
        <v>1186</v>
      </c>
      <c r="B997" t="s">
        <v>1265</v>
      </c>
      <c r="C997" t="s">
        <v>1266</v>
      </c>
      <c r="D997" t="s">
        <v>1268</v>
      </c>
      <c r="E997" s="34">
        <v>41212</v>
      </c>
      <c r="F997" s="34">
        <v>41220</v>
      </c>
      <c r="G997">
        <v>705.78</v>
      </c>
      <c r="H997">
        <v>705.78</v>
      </c>
      <c r="I997">
        <v>0</v>
      </c>
      <c r="J997">
        <v>0</v>
      </c>
      <c r="K997" s="14">
        <f t="shared" si="63"/>
        <v>-455.71</v>
      </c>
      <c r="L997" s="35">
        <v>-455.71</v>
      </c>
      <c r="M997" t="s">
        <v>4708</v>
      </c>
      <c r="N997" t="s">
        <v>4709</v>
      </c>
      <c r="O997" t="s">
        <v>4710</v>
      </c>
      <c r="P997" s="8">
        <f t="shared" si="64"/>
        <v>7</v>
      </c>
      <c r="Q997" s="14">
        <f t="shared" si="65"/>
        <v>250.07</v>
      </c>
      <c r="R997" s="14">
        <f t="shared" si="66"/>
        <v>250.07</v>
      </c>
    </row>
    <row r="998" spans="1:18" ht="12.95" customHeight="1" outlineLevel="2" x14ac:dyDescent="0.2">
      <c r="A998" t="s">
        <v>1186</v>
      </c>
      <c r="B998" t="s">
        <v>1269</v>
      </c>
      <c r="C998" t="s">
        <v>1270</v>
      </c>
      <c r="D998" t="s">
        <v>1271</v>
      </c>
      <c r="E998" s="34">
        <v>41208</v>
      </c>
      <c r="F998" s="34">
        <v>41226</v>
      </c>
      <c r="G998">
        <v>710</v>
      </c>
      <c r="H998">
        <v>710</v>
      </c>
      <c r="I998">
        <v>0</v>
      </c>
      <c r="J998">
        <v>0</v>
      </c>
      <c r="K998" s="14">
        <f t="shared" si="63"/>
        <v>-576.80999999999995</v>
      </c>
      <c r="L998" s="35">
        <v>-576.80999999999995</v>
      </c>
      <c r="M998" t="s">
        <v>4708</v>
      </c>
      <c r="N998" t="s">
        <v>4709</v>
      </c>
      <c r="O998" t="s">
        <v>4710</v>
      </c>
      <c r="P998" s="8">
        <f t="shared" si="64"/>
        <v>17</v>
      </c>
      <c r="Q998" s="14">
        <f t="shared" si="65"/>
        <v>133.19000000000005</v>
      </c>
      <c r="R998" s="14">
        <f t="shared" si="66"/>
        <v>133.19000000000005</v>
      </c>
    </row>
    <row r="999" spans="1:18" ht="12.95" customHeight="1" outlineLevel="2" x14ac:dyDescent="0.2">
      <c r="A999" t="s">
        <v>1186</v>
      </c>
      <c r="B999" t="s">
        <v>1272</v>
      </c>
      <c r="C999" t="s">
        <v>1273</v>
      </c>
      <c r="D999" t="s">
        <v>1274</v>
      </c>
      <c r="E999" s="34">
        <v>41222</v>
      </c>
      <c r="F999" s="34">
        <v>41239</v>
      </c>
      <c r="G999">
        <v>675</v>
      </c>
      <c r="H999">
        <v>675</v>
      </c>
      <c r="I999">
        <v>0</v>
      </c>
      <c r="J999">
        <v>0</v>
      </c>
      <c r="K999" s="14">
        <f t="shared" si="63"/>
        <v>-600</v>
      </c>
      <c r="L999" s="35">
        <v>-600</v>
      </c>
      <c r="M999" t="s">
        <v>4708</v>
      </c>
      <c r="N999" t="s">
        <v>4709</v>
      </c>
      <c r="O999" t="s">
        <v>4710</v>
      </c>
      <c r="P999" s="8">
        <f t="shared" si="64"/>
        <v>17</v>
      </c>
      <c r="Q999" s="14">
        <f t="shared" si="65"/>
        <v>75</v>
      </c>
      <c r="R999" s="14">
        <f t="shared" si="66"/>
        <v>75</v>
      </c>
    </row>
    <row r="1000" spans="1:18" ht="12.95" customHeight="1" outlineLevel="2" x14ac:dyDescent="0.2">
      <c r="A1000" t="s">
        <v>1186</v>
      </c>
      <c r="B1000" t="s">
        <v>1275</v>
      </c>
      <c r="C1000" t="s">
        <v>1276</v>
      </c>
      <c r="D1000" t="s">
        <v>1277</v>
      </c>
      <c r="E1000" s="34">
        <v>41156</v>
      </c>
      <c r="F1000" s="34">
        <v>41233</v>
      </c>
      <c r="G1000">
        <v>1833.13</v>
      </c>
      <c r="H1000">
        <v>1833.13</v>
      </c>
      <c r="I1000">
        <v>0</v>
      </c>
      <c r="J1000">
        <v>0</v>
      </c>
      <c r="K1000" s="14">
        <f t="shared" si="63"/>
        <v>-1600</v>
      </c>
      <c r="L1000" s="35">
        <v>-1600</v>
      </c>
      <c r="M1000" t="s">
        <v>4708</v>
      </c>
      <c r="N1000" t="s">
        <v>4709</v>
      </c>
      <c r="O1000" t="s">
        <v>4710</v>
      </c>
      <c r="P1000" s="8">
        <f t="shared" si="64"/>
        <v>76</v>
      </c>
      <c r="Q1000" s="14">
        <f t="shared" si="65"/>
        <v>233.13000000000011</v>
      </c>
      <c r="R1000" s="14">
        <f t="shared" si="66"/>
        <v>0</v>
      </c>
    </row>
    <row r="1001" spans="1:18" ht="12.95" customHeight="1" outlineLevel="2" x14ac:dyDescent="0.2">
      <c r="A1001" t="s">
        <v>1186</v>
      </c>
      <c r="B1001" t="s">
        <v>1275</v>
      </c>
      <c r="C1001" t="s">
        <v>1276</v>
      </c>
      <c r="D1001" t="s">
        <v>1278</v>
      </c>
      <c r="E1001" s="34">
        <v>41164</v>
      </c>
      <c r="F1001" s="34">
        <v>41233</v>
      </c>
      <c r="G1001">
        <v>650</v>
      </c>
      <c r="H1001">
        <v>650</v>
      </c>
      <c r="I1001">
        <v>0</v>
      </c>
      <c r="J1001">
        <v>0</v>
      </c>
      <c r="K1001" s="14">
        <f t="shared" si="63"/>
        <v>-458.26</v>
      </c>
      <c r="L1001" s="35">
        <v>-458.26</v>
      </c>
      <c r="M1001" t="s">
        <v>4708</v>
      </c>
      <c r="N1001" t="s">
        <v>4709</v>
      </c>
      <c r="O1001" t="s">
        <v>4710</v>
      </c>
      <c r="P1001" s="8">
        <f t="shared" si="64"/>
        <v>68</v>
      </c>
      <c r="Q1001" s="14">
        <f t="shared" si="65"/>
        <v>191.74</v>
      </c>
      <c r="R1001" s="14">
        <f t="shared" si="66"/>
        <v>191.74</v>
      </c>
    </row>
    <row r="1002" spans="1:18" ht="12.95" customHeight="1" outlineLevel="2" x14ac:dyDescent="0.2">
      <c r="A1002" t="s">
        <v>1186</v>
      </c>
      <c r="B1002" t="s">
        <v>1279</v>
      </c>
      <c r="C1002" t="s">
        <v>1280</v>
      </c>
      <c r="D1002" t="s">
        <v>1281</v>
      </c>
      <c r="E1002" s="34">
        <v>41134</v>
      </c>
      <c r="F1002" s="34">
        <v>41229</v>
      </c>
      <c r="G1002">
        <v>1400</v>
      </c>
      <c r="H1002">
        <v>1400</v>
      </c>
      <c r="I1002">
        <v>0</v>
      </c>
      <c r="J1002">
        <v>0</v>
      </c>
      <c r="K1002" s="14">
        <f t="shared" si="63"/>
        <v>-1300</v>
      </c>
      <c r="L1002" s="35">
        <v>-1300</v>
      </c>
      <c r="M1002" t="s">
        <v>4708</v>
      </c>
      <c r="N1002" t="s">
        <v>4709</v>
      </c>
      <c r="O1002" t="s">
        <v>4710</v>
      </c>
      <c r="P1002" s="8">
        <f t="shared" si="64"/>
        <v>93</v>
      </c>
      <c r="Q1002" s="14">
        <f t="shared" si="65"/>
        <v>100</v>
      </c>
      <c r="R1002" s="14">
        <f t="shared" si="66"/>
        <v>0</v>
      </c>
    </row>
    <row r="1003" spans="1:18" ht="12.95" customHeight="1" outlineLevel="2" x14ac:dyDescent="0.2">
      <c r="A1003" t="s">
        <v>1186</v>
      </c>
      <c r="B1003" t="s">
        <v>1279</v>
      </c>
      <c r="C1003" t="s">
        <v>1280</v>
      </c>
      <c r="D1003" t="s">
        <v>1282</v>
      </c>
      <c r="E1003" s="34">
        <v>41127</v>
      </c>
      <c r="F1003" s="34">
        <v>41229</v>
      </c>
      <c r="G1003">
        <v>1502.86</v>
      </c>
      <c r="H1003">
        <v>1502.86</v>
      </c>
      <c r="I1003">
        <v>0</v>
      </c>
      <c r="J1003">
        <v>0</v>
      </c>
      <c r="K1003" s="14">
        <f t="shared" si="63"/>
        <v>-1400</v>
      </c>
      <c r="L1003" s="35">
        <v>-1400</v>
      </c>
      <c r="M1003" t="s">
        <v>4708</v>
      </c>
      <c r="N1003" t="s">
        <v>4709</v>
      </c>
      <c r="O1003" t="s">
        <v>4710</v>
      </c>
      <c r="P1003" s="8">
        <f t="shared" si="64"/>
        <v>100</v>
      </c>
      <c r="Q1003" s="14">
        <f t="shared" si="65"/>
        <v>102.8599999999999</v>
      </c>
      <c r="R1003" s="14">
        <f t="shared" si="66"/>
        <v>0</v>
      </c>
    </row>
    <row r="1004" spans="1:18" ht="12.95" customHeight="1" outlineLevel="2" x14ac:dyDescent="0.2">
      <c r="A1004" t="s">
        <v>1186</v>
      </c>
      <c r="B1004" t="s">
        <v>1279</v>
      </c>
      <c r="C1004" t="s">
        <v>1280</v>
      </c>
      <c r="D1004" t="s">
        <v>1283</v>
      </c>
      <c r="E1004" s="34">
        <v>41145</v>
      </c>
      <c r="F1004" s="34">
        <v>41222</v>
      </c>
      <c r="G1004">
        <v>1240.5</v>
      </c>
      <c r="H1004">
        <v>1240.5</v>
      </c>
      <c r="I1004">
        <v>0</v>
      </c>
      <c r="J1004">
        <v>0</v>
      </c>
      <c r="K1004" s="14">
        <f t="shared" si="63"/>
        <v>-950</v>
      </c>
      <c r="L1004" s="35">
        <v>-950</v>
      </c>
      <c r="M1004" t="s">
        <v>4708</v>
      </c>
      <c r="N1004" t="s">
        <v>4709</v>
      </c>
      <c r="O1004" t="s">
        <v>4710</v>
      </c>
      <c r="P1004" s="8">
        <f t="shared" si="64"/>
        <v>75</v>
      </c>
      <c r="Q1004" s="14">
        <f t="shared" si="65"/>
        <v>290.5</v>
      </c>
      <c r="R1004" s="14">
        <f t="shared" si="66"/>
        <v>0</v>
      </c>
    </row>
    <row r="1005" spans="1:18" ht="12.95" customHeight="1" outlineLevel="2" x14ac:dyDescent="0.2">
      <c r="A1005" t="s">
        <v>1186</v>
      </c>
      <c r="B1005" t="s">
        <v>1279</v>
      </c>
      <c r="C1005" t="s">
        <v>1280</v>
      </c>
      <c r="D1005" t="s">
        <v>1284</v>
      </c>
      <c r="E1005" s="34">
        <v>41144</v>
      </c>
      <c r="F1005" s="34">
        <v>41229</v>
      </c>
      <c r="G1005">
        <v>3728.96</v>
      </c>
      <c r="H1005">
        <v>3728.96</v>
      </c>
      <c r="I1005">
        <v>0</v>
      </c>
      <c r="J1005">
        <v>0</v>
      </c>
      <c r="K1005" s="14">
        <f t="shared" si="63"/>
        <v>-3150</v>
      </c>
      <c r="L1005" s="35">
        <v>-3150</v>
      </c>
      <c r="M1005" t="s">
        <v>4708</v>
      </c>
      <c r="N1005" t="s">
        <v>4709</v>
      </c>
      <c r="O1005" t="s">
        <v>4710</v>
      </c>
      <c r="P1005" s="8">
        <f t="shared" si="64"/>
        <v>83</v>
      </c>
      <c r="Q1005" s="14">
        <f t="shared" si="65"/>
        <v>578.96</v>
      </c>
      <c r="R1005" s="14">
        <f t="shared" si="66"/>
        <v>0</v>
      </c>
    </row>
    <row r="1006" spans="1:18" ht="12.95" customHeight="1" outlineLevel="2" x14ac:dyDescent="0.2">
      <c r="A1006" t="s">
        <v>1186</v>
      </c>
      <c r="B1006" t="s">
        <v>1279</v>
      </c>
      <c r="C1006" t="s">
        <v>1280</v>
      </c>
      <c r="D1006" t="s">
        <v>1285</v>
      </c>
      <c r="E1006" s="34">
        <v>41148</v>
      </c>
      <c r="F1006" s="34">
        <v>41229</v>
      </c>
      <c r="G1006">
        <v>752.05</v>
      </c>
      <c r="H1006">
        <v>752.05</v>
      </c>
      <c r="I1006">
        <v>0</v>
      </c>
      <c r="J1006">
        <v>0</v>
      </c>
      <c r="K1006" s="14">
        <f t="shared" si="63"/>
        <v>-650</v>
      </c>
      <c r="L1006" s="35">
        <v>-650</v>
      </c>
      <c r="M1006" t="s">
        <v>4708</v>
      </c>
      <c r="N1006" t="s">
        <v>4709</v>
      </c>
      <c r="O1006" t="s">
        <v>4710</v>
      </c>
      <c r="P1006" s="8">
        <f t="shared" si="64"/>
        <v>79</v>
      </c>
      <c r="Q1006" s="14">
        <f t="shared" si="65"/>
        <v>102.04999999999995</v>
      </c>
      <c r="R1006" s="14">
        <f t="shared" si="66"/>
        <v>0</v>
      </c>
    </row>
    <row r="1007" spans="1:18" ht="12.95" customHeight="1" outlineLevel="2" x14ac:dyDescent="0.2">
      <c r="A1007" t="s">
        <v>1186</v>
      </c>
      <c r="B1007" t="s">
        <v>1279</v>
      </c>
      <c r="C1007" t="s">
        <v>1280</v>
      </c>
      <c r="D1007" t="s">
        <v>1286</v>
      </c>
      <c r="E1007" s="34">
        <v>41156</v>
      </c>
      <c r="F1007" s="34">
        <v>41222</v>
      </c>
      <c r="G1007">
        <v>1460</v>
      </c>
      <c r="H1007">
        <v>1460</v>
      </c>
      <c r="I1007">
        <v>0</v>
      </c>
      <c r="J1007">
        <v>0</v>
      </c>
      <c r="K1007" s="14">
        <f t="shared" si="63"/>
        <v>-1307</v>
      </c>
      <c r="L1007" s="35">
        <v>-1307</v>
      </c>
      <c r="M1007" t="s">
        <v>4708</v>
      </c>
      <c r="N1007" t="s">
        <v>4709</v>
      </c>
      <c r="O1007" t="s">
        <v>4710</v>
      </c>
      <c r="P1007" s="8">
        <f t="shared" si="64"/>
        <v>65</v>
      </c>
      <c r="Q1007" s="14">
        <f t="shared" si="65"/>
        <v>153</v>
      </c>
      <c r="R1007" s="14">
        <f t="shared" si="66"/>
        <v>153</v>
      </c>
    </row>
    <row r="1008" spans="1:18" ht="12.95" customHeight="1" outlineLevel="2" x14ac:dyDescent="0.2">
      <c r="A1008" t="s">
        <v>1186</v>
      </c>
      <c r="B1008" t="s">
        <v>1279</v>
      </c>
      <c r="C1008" t="s">
        <v>1280</v>
      </c>
      <c r="D1008" t="s">
        <v>1287</v>
      </c>
      <c r="E1008" s="34">
        <v>41164</v>
      </c>
      <c r="F1008" s="34">
        <v>41229</v>
      </c>
      <c r="G1008">
        <v>4020.24</v>
      </c>
      <c r="H1008">
        <v>4020.24</v>
      </c>
      <c r="I1008">
        <v>0</v>
      </c>
      <c r="J1008">
        <v>0</v>
      </c>
      <c r="K1008" s="14">
        <f t="shared" si="63"/>
        <v>-3200</v>
      </c>
      <c r="L1008" s="35">
        <v>-3200</v>
      </c>
      <c r="M1008" t="s">
        <v>4708</v>
      </c>
      <c r="N1008" t="s">
        <v>4709</v>
      </c>
      <c r="O1008" t="s">
        <v>4710</v>
      </c>
      <c r="P1008" s="8">
        <f t="shared" si="64"/>
        <v>64</v>
      </c>
      <c r="Q1008" s="14">
        <f t="shared" si="65"/>
        <v>820.23999999999978</v>
      </c>
      <c r="R1008" s="14">
        <f t="shared" si="66"/>
        <v>820.23999999999978</v>
      </c>
    </row>
    <row r="1009" spans="1:18" ht="12.95" customHeight="1" outlineLevel="2" x14ac:dyDescent="0.2">
      <c r="A1009" t="s">
        <v>1186</v>
      </c>
      <c r="B1009" t="s">
        <v>1279</v>
      </c>
      <c r="C1009" t="s">
        <v>1280</v>
      </c>
      <c r="D1009" t="s">
        <v>1288</v>
      </c>
      <c r="E1009" s="34">
        <v>41164</v>
      </c>
      <c r="F1009" s="34">
        <v>41229</v>
      </c>
      <c r="G1009">
        <v>1690.5</v>
      </c>
      <c r="H1009">
        <v>1690.5</v>
      </c>
      <c r="I1009">
        <v>0</v>
      </c>
      <c r="J1009">
        <v>0</v>
      </c>
      <c r="K1009" s="14">
        <f t="shared" si="63"/>
        <v>-1288.5999999999999</v>
      </c>
      <c r="L1009" s="35">
        <v>-1288.5999999999999</v>
      </c>
      <c r="M1009" t="s">
        <v>4708</v>
      </c>
      <c r="N1009" t="s">
        <v>4709</v>
      </c>
      <c r="O1009" t="s">
        <v>4710</v>
      </c>
      <c r="P1009" s="8">
        <f t="shared" si="64"/>
        <v>64</v>
      </c>
      <c r="Q1009" s="14">
        <f t="shared" si="65"/>
        <v>401.90000000000009</v>
      </c>
      <c r="R1009" s="14">
        <f t="shared" si="66"/>
        <v>401.90000000000009</v>
      </c>
    </row>
    <row r="1010" spans="1:18" ht="12.95" customHeight="1" outlineLevel="2" x14ac:dyDescent="0.2">
      <c r="A1010" t="s">
        <v>1186</v>
      </c>
      <c r="B1010" t="s">
        <v>1279</v>
      </c>
      <c r="C1010" t="s">
        <v>1280</v>
      </c>
      <c r="D1010" t="s">
        <v>1289</v>
      </c>
      <c r="E1010" s="34">
        <v>41165</v>
      </c>
      <c r="F1010" s="34">
        <v>41229</v>
      </c>
      <c r="G1010">
        <v>4028.04</v>
      </c>
      <c r="H1010">
        <v>4028.04</v>
      </c>
      <c r="I1010">
        <v>0</v>
      </c>
      <c r="J1010">
        <v>0</v>
      </c>
      <c r="K1010" s="14">
        <f t="shared" si="63"/>
        <v>-3400</v>
      </c>
      <c r="L1010" s="35">
        <v>-3400</v>
      </c>
      <c r="M1010" t="s">
        <v>4708</v>
      </c>
      <c r="N1010" t="s">
        <v>4709</v>
      </c>
      <c r="O1010" t="s">
        <v>4710</v>
      </c>
      <c r="P1010" s="8">
        <f t="shared" si="64"/>
        <v>63</v>
      </c>
      <c r="Q1010" s="14">
        <f t="shared" si="65"/>
        <v>628.04</v>
      </c>
      <c r="R1010" s="14">
        <f t="shared" si="66"/>
        <v>628.04</v>
      </c>
    </row>
    <row r="1011" spans="1:18" ht="12.95" customHeight="1" outlineLevel="2" x14ac:dyDescent="0.2">
      <c r="A1011" t="s">
        <v>1186</v>
      </c>
      <c r="B1011" t="s">
        <v>1279</v>
      </c>
      <c r="C1011" t="s">
        <v>1280</v>
      </c>
      <c r="D1011" t="s">
        <v>1290</v>
      </c>
      <c r="E1011" s="34">
        <v>41170</v>
      </c>
      <c r="F1011" s="34">
        <v>41220</v>
      </c>
      <c r="G1011">
        <v>948.47</v>
      </c>
      <c r="H1011">
        <v>903.06</v>
      </c>
      <c r="I1011">
        <v>0</v>
      </c>
      <c r="J1011">
        <v>45.41</v>
      </c>
      <c r="K1011" s="14">
        <f t="shared" si="63"/>
        <v>-1100</v>
      </c>
      <c r="L1011" s="35">
        <v>-1100</v>
      </c>
      <c r="M1011" t="s">
        <v>4708</v>
      </c>
      <c r="N1011" t="s">
        <v>4709</v>
      </c>
      <c r="O1011" t="s">
        <v>4710</v>
      </c>
      <c r="P1011" s="8">
        <f t="shared" si="64"/>
        <v>49</v>
      </c>
      <c r="Q1011" s="14">
        <f t="shared" si="65"/>
        <v>-196.94000000000005</v>
      </c>
      <c r="R1011" s="14">
        <f t="shared" si="66"/>
        <v>-196.94000000000005</v>
      </c>
    </row>
    <row r="1012" spans="1:18" ht="12.95" customHeight="1" outlineLevel="2" x14ac:dyDescent="0.2">
      <c r="A1012" t="s">
        <v>1186</v>
      </c>
      <c r="B1012" t="s">
        <v>1279</v>
      </c>
      <c r="C1012" t="s">
        <v>1280</v>
      </c>
      <c r="D1012" t="s">
        <v>1291</v>
      </c>
      <c r="E1012" s="34">
        <v>41173</v>
      </c>
      <c r="F1012" s="34">
        <v>41229</v>
      </c>
      <c r="G1012">
        <v>3923.52</v>
      </c>
      <c r="H1012">
        <v>3923.52</v>
      </c>
      <c r="I1012">
        <v>0</v>
      </c>
      <c r="J1012">
        <v>0</v>
      </c>
      <c r="K1012" s="14">
        <f t="shared" si="63"/>
        <v>-3350</v>
      </c>
      <c r="L1012" s="35">
        <v>-3350</v>
      </c>
      <c r="M1012" t="s">
        <v>4708</v>
      </c>
      <c r="N1012" t="s">
        <v>4709</v>
      </c>
      <c r="O1012" t="s">
        <v>4710</v>
      </c>
      <c r="P1012" s="8">
        <f t="shared" si="64"/>
        <v>55</v>
      </c>
      <c r="Q1012" s="14">
        <f t="shared" si="65"/>
        <v>573.52</v>
      </c>
      <c r="R1012" s="14">
        <f t="shared" si="66"/>
        <v>573.52</v>
      </c>
    </row>
    <row r="1013" spans="1:18" ht="12.95" customHeight="1" outlineLevel="2" x14ac:dyDescent="0.2">
      <c r="A1013" t="s">
        <v>1186</v>
      </c>
      <c r="B1013" t="s">
        <v>1279</v>
      </c>
      <c r="C1013" t="s">
        <v>1280</v>
      </c>
      <c r="D1013" t="s">
        <v>1292</v>
      </c>
      <c r="E1013" s="34">
        <v>41164</v>
      </c>
      <c r="F1013" s="34">
        <v>41229</v>
      </c>
      <c r="G1013">
        <v>1561.8</v>
      </c>
      <c r="H1013">
        <v>1561.8</v>
      </c>
      <c r="I1013">
        <v>0</v>
      </c>
      <c r="J1013">
        <v>0</v>
      </c>
      <c r="K1013" s="14">
        <f t="shared" si="63"/>
        <v>-1650</v>
      </c>
      <c r="L1013" s="35">
        <v>-1650</v>
      </c>
      <c r="M1013" t="s">
        <v>4708</v>
      </c>
      <c r="N1013" t="s">
        <v>4709</v>
      </c>
      <c r="O1013" t="s">
        <v>4710</v>
      </c>
      <c r="P1013" s="8">
        <f t="shared" si="64"/>
        <v>64</v>
      </c>
      <c r="Q1013" s="14">
        <f t="shared" si="65"/>
        <v>-88.200000000000045</v>
      </c>
      <c r="R1013" s="14">
        <f t="shared" si="66"/>
        <v>-88.200000000000045</v>
      </c>
    </row>
    <row r="1014" spans="1:18" ht="12.95" customHeight="1" outlineLevel="2" x14ac:dyDescent="0.2">
      <c r="A1014" t="s">
        <v>1186</v>
      </c>
      <c r="B1014" t="s">
        <v>1279</v>
      </c>
      <c r="C1014" t="s">
        <v>1280</v>
      </c>
      <c r="D1014" t="s">
        <v>1293</v>
      </c>
      <c r="E1014" s="34">
        <v>41173</v>
      </c>
      <c r="F1014" s="34">
        <v>41229</v>
      </c>
      <c r="G1014">
        <v>1952.85</v>
      </c>
      <c r="H1014">
        <v>1952.85</v>
      </c>
      <c r="I1014">
        <v>0</v>
      </c>
      <c r="J1014">
        <v>0</v>
      </c>
      <c r="K1014" s="14">
        <f t="shared" si="63"/>
        <v>-1999</v>
      </c>
      <c r="L1014" s="35">
        <v>-1999</v>
      </c>
      <c r="M1014" t="s">
        <v>4708</v>
      </c>
      <c r="N1014" t="s">
        <v>4709</v>
      </c>
      <c r="O1014" t="s">
        <v>4710</v>
      </c>
      <c r="P1014" s="8">
        <f t="shared" si="64"/>
        <v>55</v>
      </c>
      <c r="Q1014" s="14">
        <f t="shared" si="65"/>
        <v>-46.150000000000091</v>
      </c>
      <c r="R1014" s="14">
        <f t="shared" si="66"/>
        <v>-46.150000000000091</v>
      </c>
    </row>
    <row r="1015" spans="1:18" ht="12.95" customHeight="1" outlineLevel="2" x14ac:dyDescent="0.2">
      <c r="A1015" t="s">
        <v>1186</v>
      </c>
      <c r="B1015" t="s">
        <v>1279</v>
      </c>
      <c r="C1015" t="s">
        <v>1280</v>
      </c>
      <c r="D1015" t="s">
        <v>1294</v>
      </c>
      <c r="E1015" s="34">
        <v>41171</v>
      </c>
      <c r="F1015" s="34">
        <v>41220</v>
      </c>
      <c r="G1015">
        <v>1571.22</v>
      </c>
      <c r="H1015">
        <v>1535.1</v>
      </c>
      <c r="I1015">
        <v>0</v>
      </c>
      <c r="J1015">
        <v>36.119999999999997</v>
      </c>
      <c r="K1015" s="14">
        <f t="shared" si="63"/>
        <v>-1425</v>
      </c>
      <c r="L1015" s="35">
        <v>-1425</v>
      </c>
      <c r="M1015" t="s">
        <v>4708</v>
      </c>
      <c r="N1015" t="s">
        <v>4709</v>
      </c>
      <c r="O1015" t="s">
        <v>4710</v>
      </c>
      <c r="P1015" s="8">
        <f t="shared" si="64"/>
        <v>48</v>
      </c>
      <c r="Q1015" s="14">
        <f t="shared" si="65"/>
        <v>110.09999999999991</v>
      </c>
      <c r="R1015" s="14">
        <f t="shared" si="66"/>
        <v>110.09999999999991</v>
      </c>
    </row>
    <row r="1016" spans="1:18" ht="12.95" customHeight="1" outlineLevel="2" x14ac:dyDescent="0.2">
      <c r="A1016" t="s">
        <v>1186</v>
      </c>
      <c r="B1016" t="s">
        <v>1279</v>
      </c>
      <c r="C1016" t="s">
        <v>1280</v>
      </c>
      <c r="D1016" t="s">
        <v>1295</v>
      </c>
      <c r="E1016" s="34">
        <v>41172</v>
      </c>
      <c r="F1016" s="34">
        <v>41229</v>
      </c>
      <c r="G1016">
        <v>3581.82</v>
      </c>
      <c r="H1016">
        <v>3581.82</v>
      </c>
      <c r="I1016">
        <v>0</v>
      </c>
      <c r="J1016">
        <v>0</v>
      </c>
      <c r="K1016" s="14">
        <f t="shared" si="63"/>
        <v>-2800</v>
      </c>
      <c r="L1016" s="35">
        <v>-2800</v>
      </c>
      <c r="M1016" t="s">
        <v>4708</v>
      </c>
      <c r="N1016" t="s">
        <v>4709</v>
      </c>
      <c r="O1016" t="s">
        <v>4710</v>
      </c>
      <c r="P1016" s="8">
        <f t="shared" si="64"/>
        <v>56</v>
      </c>
      <c r="Q1016" s="14">
        <f t="shared" si="65"/>
        <v>781.82000000000016</v>
      </c>
      <c r="R1016" s="14">
        <f t="shared" si="66"/>
        <v>781.82000000000016</v>
      </c>
    </row>
    <row r="1017" spans="1:18" ht="12.95" customHeight="1" outlineLevel="2" x14ac:dyDescent="0.2">
      <c r="A1017" t="s">
        <v>1186</v>
      </c>
      <c r="B1017" t="s">
        <v>1279</v>
      </c>
      <c r="C1017" t="s">
        <v>1280</v>
      </c>
      <c r="D1017" t="s">
        <v>1296</v>
      </c>
      <c r="E1017" s="34">
        <v>41194</v>
      </c>
      <c r="F1017" s="34">
        <v>41215</v>
      </c>
      <c r="G1017">
        <v>2839.25</v>
      </c>
      <c r="H1017">
        <v>2839.25</v>
      </c>
      <c r="I1017">
        <v>0</v>
      </c>
      <c r="J1017">
        <v>0</v>
      </c>
      <c r="K1017" s="14">
        <f t="shared" si="63"/>
        <v>-2779</v>
      </c>
      <c r="L1017" s="35">
        <v>-2779</v>
      </c>
      <c r="M1017" t="s">
        <v>4708</v>
      </c>
      <c r="N1017" t="s">
        <v>4709</v>
      </c>
      <c r="O1017" t="s">
        <v>4710</v>
      </c>
      <c r="P1017" s="8">
        <f t="shared" si="64"/>
        <v>20</v>
      </c>
      <c r="Q1017" s="14">
        <f t="shared" si="65"/>
        <v>60.25</v>
      </c>
      <c r="R1017" s="14">
        <f t="shared" si="66"/>
        <v>60.25</v>
      </c>
    </row>
    <row r="1018" spans="1:18" ht="12.95" customHeight="1" outlineLevel="2" x14ac:dyDescent="0.2">
      <c r="A1018" t="s">
        <v>1186</v>
      </c>
      <c r="B1018" t="s">
        <v>1279</v>
      </c>
      <c r="C1018" t="s">
        <v>1280</v>
      </c>
      <c r="D1018" t="s">
        <v>1297</v>
      </c>
      <c r="E1018" s="34">
        <v>41173</v>
      </c>
      <c r="F1018" s="34">
        <v>41229</v>
      </c>
      <c r="G1018">
        <v>3989.27</v>
      </c>
      <c r="H1018">
        <v>3989.27</v>
      </c>
      <c r="I1018">
        <v>0</v>
      </c>
      <c r="J1018">
        <v>0</v>
      </c>
      <c r="K1018" s="14">
        <f t="shared" si="63"/>
        <v>-3100</v>
      </c>
      <c r="L1018" s="35">
        <v>-3100</v>
      </c>
      <c r="M1018" t="s">
        <v>4708</v>
      </c>
      <c r="N1018" t="s">
        <v>4709</v>
      </c>
      <c r="O1018" t="s">
        <v>4710</v>
      </c>
      <c r="P1018" s="8">
        <f t="shared" si="64"/>
        <v>55</v>
      </c>
      <c r="Q1018" s="14">
        <f t="shared" si="65"/>
        <v>889.27</v>
      </c>
      <c r="R1018" s="14">
        <f t="shared" si="66"/>
        <v>889.27</v>
      </c>
    </row>
    <row r="1019" spans="1:18" ht="12.95" customHeight="1" outlineLevel="2" x14ac:dyDescent="0.2">
      <c r="A1019" t="s">
        <v>1186</v>
      </c>
      <c r="B1019" t="s">
        <v>1279</v>
      </c>
      <c r="C1019" t="s">
        <v>1280</v>
      </c>
      <c r="D1019" t="s">
        <v>1298</v>
      </c>
      <c r="E1019" s="34">
        <v>41197</v>
      </c>
      <c r="F1019" s="34">
        <v>41222</v>
      </c>
      <c r="G1019">
        <v>3189.25</v>
      </c>
      <c r="H1019">
        <v>3189.25</v>
      </c>
      <c r="I1019">
        <v>0</v>
      </c>
      <c r="J1019">
        <v>0</v>
      </c>
      <c r="K1019" s="14">
        <f t="shared" si="63"/>
        <v>-3355.9</v>
      </c>
      <c r="L1019" s="35">
        <v>-3355.9</v>
      </c>
      <c r="M1019" t="s">
        <v>4708</v>
      </c>
      <c r="N1019" t="s">
        <v>4709</v>
      </c>
      <c r="O1019" t="s">
        <v>4710</v>
      </c>
      <c r="P1019" s="8">
        <f t="shared" si="64"/>
        <v>24</v>
      </c>
      <c r="Q1019" s="14">
        <f t="shared" si="65"/>
        <v>-166.65000000000009</v>
      </c>
      <c r="R1019" s="14">
        <f t="shared" si="66"/>
        <v>-166.65000000000009</v>
      </c>
    </row>
    <row r="1020" spans="1:18" ht="12.95" customHeight="1" outlineLevel="2" x14ac:dyDescent="0.2">
      <c r="A1020" t="s">
        <v>1186</v>
      </c>
      <c r="B1020" t="s">
        <v>1279</v>
      </c>
      <c r="C1020" t="s">
        <v>1280</v>
      </c>
      <c r="D1020" t="s">
        <v>1299</v>
      </c>
      <c r="E1020" s="34">
        <v>41220</v>
      </c>
      <c r="F1020" s="34">
        <v>41222</v>
      </c>
      <c r="G1020">
        <v>-3189.25</v>
      </c>
      <c r="H1020">
        <v>-3189.25</v>
      </c>
      <c r="I1020">
        <v>0</v>
      </c>
      <c r="J1020">
        <v>0</v>
      </c>
      <c r="K1020" s="14">
        <f t="shared" si="63"/>
        <v>3355.9</v>
      </c>
      <c r="L1020" s="35">
        <v>3355.9</v>
      </c>
      <c r="M1020" t="s">
        <v>4708</v>
      </c>
      <c r="N1020" t="s">
        <v>4709</v>
      </c>
      <c r="O1020" t="s">
        <v>4710</v>
      </c>
      <c r="P1020" s="8">
        <f t="shared" si="64"/>
        <v>2</v>
      </c>
      <c r="Q1020" s="14">
        <f t="shared" si="65"/>
        <v>166.65000000000009</v>
      </c>
      <c r="R1020" s="14">
        <f t="shared" si="66"/>
        <v>166.65000000000009</v>
      </c>
    </row>
    <row r="1021" spans="1:18" ht="12.95" customHeight="1" outlineLevel="2" x14ac:dyDescent="0.2">
      <c r="A1021" t="s">
        <v>1186</v>
      </c>
      <c r="B1021" t="s">
        <v>1279</v>
      </c>
      <c r="C1021" t="s">
        <v>1280</v>
      </c>
      <c r="D1021" t="s">
        <v>1300</v>
      </c>
      <c r="E1021" s="34">
        <v>41180</v>
      </c>
      <c r="F1021" s="34">
        <v>41220</v>
      </c>
      <c r="G1021">
        <v>1604.28</v>
      </c>
      <c r="H1021">
        <v>1567.4</v>
      </c>
      <c r="I1021">
        <v>0</v>
      </c>
      <c r="J1021">
        <v>36.880000000000003</v>
      </c>
      <c r="K1021" s="14">
        <f t="shared" si="63"/>
        <v>-1325</v>
      </c>
      <c r="L1021" s="35">
        <v>-1325</v>
      </c>
      <c r="M1021" t="s">
        <v>4708</v>
      </c>
      <c r="N1021" t="s">
        <v>4709</v>
      </c>
      <c r="O1021" t="s">
        <v>4710</v>
      </c>
      <c r="P1021" s="8">
        <f t="shared" si="64"/>
        <v>39</v>
      </c>
      <c r="Q1021" s="14">
        <f t="shared" si="65"/>
        <v>242.40000000000009</v>
      </c>
      <c r="R1021" s="14">
        <f t="shared" si="66"/>
        <v>242.40000000000009</v>
      </c>
    </row>
    <row r="1022" spans="1:18" ht="12.95" customHeight="1" outlineLevel="2" x14ac:dyDescent="0.2">
      <c r="A1022" t="s">
        <v>1186</v>
      </c>
      <c r="B1022" t="s">
        <v>1279</v>
      </c>
      <c r="C1022" t="s">
        <v>1280</v>
      </c>
      <c r="D1022" t="s">
        <v>1301</v>
      </c>
      <c r="E1022" s="34">
        <v>41177</v>
      </c>
      <c r="F1022" s="34">
        <v>41220</v>
      </c>
      <c r="G1022">
        <v>1604.28</v>
      </c>
      <c r="H1022">
        <v>1567.4</v>
      </c>
      <c r="I1022">
        <v>0</v>
      </c>
      <c r="J1022">
        <v>36.880000000000003</v>
      </c>
      <c r="K1022" s="14">
        <f t="shared" si="63"/>
        <v>-1450</v>
      </c>
      <c r="L1022" s="35">
        <v>-1450</v>
      </c>
      <c r="M1022" t="s">
        <v>4708</v>
      </c>
      <c r="N1022" t="s">
        <v>4709</v>
      </c>
      <c r="O1022" t="s">
        <v>4710</v>
      </c>
      <c r="P1022" s="8">
        <f t="shared" si="64"/>
        <v>42</v>
      </c>
      <c r="Q1022" s="14">
        <f t="shared" si="65"/>
        <v>117.40000000000009</v>
      </c>
      <c r="R1022" s="14">
        <f t="shared" si="66"/>
        <v>117.40000000000009</v>
      </c>
    </row>
    <row r="1023" spans="1:18" ht="12.95" customHeight="1" outlineLevel="2" x14ac:dyDescent="0.2">
      <c r="A1023" t="s">
        <v>1186</v>
      </c>
      <c r="B1023" t="s">
        <v>1279</v>
      </c>
      <c r="C1023" t="s">
        <v>1280</v>
      </c>
      <c r="D1023" t="s">
        <v>1302</v>
      </c>
      <c r="E1023" s="34">
        <v>41201</v>
      </c>
      <c r="F1023" s="34">
        <v>41215</v>
      </c>
      <c r="G1023">
        <v>1184.98</v>
      </c>
      <c r="H1023">
        <v>1184.98</v>
      </c>
      <c r="I1023">
        <v>0</v>
      </c>
      <c r="J1023">
        <v>0</v>
      </c>
      <c r="K1023" s="14">
        <f t="shared" si="63"/>
        <v>-950</v>
      </c>
      <c r="L1023" s="35">
        <v>-950</v>
      </c>
      <c r="M1023" t="s">
        <v>4708</v>
      </c>
      <c r="N1023" t="s">
        <v>4709</v>
      </c>
      <c r="O1023" t="s">
        <v>4710</v>
      </c>
      <c r="P1023" s="8">
        <f t="shared" si="64"/>
        <v>13</v>
      </c>
      <c r="Q1023" s="14">
        <f t="shared" si="65"/>
        <v>234.98000000000002</v>
      </c>
      <c r="R1023" s="14">
        <f t="shared" si="66"/>
        <v>234.98000000000002</v>
      </c>
    </row>
    <row r="1024" spans="1:18" ht="12.95" customHeight="1" outlineLevel="2" x14ac:dyDescent="0.2">
      <c r="A1024" t="s">
        <v>1186</v>
      </c>
      <c r="B1024" t="s">
        <v>1279</v>
      </c>
      <c r="C1024" t="s">
        <v>1280</v>
      </c>
      <c r="D1024" t="s">
        <v>1303</v>
      </c>
      <c r="E1024" s="34">
        <v>41198</v>
      </c>
      <c r="F1024" s="34">
        <v>41215</v>
      </c>
      <c r="G1024">
        <v>2839.25</v>
      </c>
      <c r="H1024">
        <v>2839.25</v>
      </c>
      <c r="I1024">
        <v>0</v>
      </c>
      <c r="J1024">
        <v>0</v>
      </c>
      <c r="K1024" s="14">
        <f t="shared" si="63"/>
        <v>-2500</v>
      </c>
      <c r="L1024" s="35">
        <v>-2500</v>
      </c>
      <c r="M1024" t="s">
        <v>4708</v>
      </c>
      <c r="N1024" t="s">
        <v>4709</v>
      </c>
      <c r="O1024" t="s">
        <v>4710</v>
      </c>
      <c r="P1024" s="8">
        <f t="shared" si="64"/>
        <v>16</v>
      </c>
      <c r="Q1024" s="14">
        <f t="shared" si="65"/>
        <v>339.25</v>
      </c>
      <c r="R1024" s="14">
        <f t="shared" si="66"/>
        <v>339.25</v>
      </c>
    </row>
    <row r="1025" spans="1:18" ht="12.95" customHeight="1" outlineLevel="2" x14ac:dyDescent="0.2">
      <c r="A1025" t="s">
        <v>1186</v>
      </c>
      <c r="B1025" t="s">
        <v>1279</v>
      </c>
      <c r="C1025" t="s">
        <v>1280</v>
      </c>
      <c r="D1025" t="s">
        <v>1304</v>
      </c>
      <c r="E1025" s="34">
        <v>41197</v>
      </c>
      <c r="F1025" s="34">
        <v>41215</v>
      </c>
      <c r="G1025">
        <v>1681.55</v>
      </c>
      <c r="H1025">
        <v>1681.55</v>
      </c>
      <c r="I1025">
        <v>0</v>
      </c>
      <c r="J1025">
        <v>0</v>
      </c>
      <c r="K1025" s="14">
        <f t="shared" si="63"/>
        <v>-1450</v>
      </c>
      <c r="L1025" s="35">
        <v>-1450</v>
      </c>
      <c r="M1025" t="s">
        <v>4708</v>
      </c>
      <c r="N1025" t="s">
        <v>4709</v>
      </c>
      <c r="O1025" t="s">
        <v>4710</v>
      </c>
      <c r="P1025" s="8">
        <f t="shared" si="64"/>
        <v>17</v>
      </c>
      <c r="Q1025" s="14">
        <f t="shared" si="65"/>
        <v>231.54999999999995</v>
      </c>
      <c r="R1025" s="14">
        <f t="shared" si="66"/>
        <v>231.54999999999995</v>
      </c>
    </row>
    <row r="1026" spans="1:18" ht="12.95" customHeight="1" outlineLevel="2" x14ac:dyDescent="0.2">
      <c r="A1026" t="s">
        <v>1186</v>
      </c>
      <c r="B1026" t="s">
        <v>1279</v>
      </c>
      <c r="C1026" t="s">
        <v>1280</v>
      </c>
      <c r="D1026" t="s">
        <v>1305</v>
      </c>
      <c r="E1026" s="34">
        <v>41198</v>
      </c>
      <c r="F1026" s="34">
        <v>41215</v>
      </c>
      <c r="G1026">
        <v>2967</v>
      </c>
      <c r="H1026">
        <v>2967</v>
      </c>
      <c r="I1026">
        <v>0</v>
      </c>
      <c r="J1026">
        <v>0</v>
      </c>
      <c r="K1026" s="14">
        <f t="shared" si="63"/>
        <v>-2365</v>
      </c>
      <c r="L1026" s="35">
        <v>-2365</v>
      </c>
      <c r="M1026" t="s">
        <v>4708</v>
      </c>
      <c r="N1026" t="s">
        <v>4709</v>
      </c>
      <c r="O1026" t="s">
        <v>4710</v>
      </c>
      <c r="P1026" s="8">
        <f t="shared" si="64"/>
        <v>16</v>
      </c>
      <c r="Q1026" s="14">
        <f t="shared" si="65"/>
        <v>602</v>
      </c>
      <c r="R1026" s="14">
        <f t="shared" si="66"/>
        <v>602</v>
      </c>
    </row>
    <row r="1027" spans="1:18" ht="12.95" customHeight="1" outlineLevel="2" x14ac:dyDescent="0.2">
      <c r="A1027" t="s">
        <v>1186</v>
      </c>
      <c r="B1027" t="s">
        <v>1279</v>
      </c>
      <c r="C1027" t="s">
        <v>1280</v>
      </c>
      <c r="D1027" t="s">
        <v>1306</v>
      </c>
      <c r="E1027" s="34">
        <v>41204</v>
      </c>
      <c r="F1027" s="34">
        <v>41215</v>
      </c>
      <c r="G1027">
        <v>3258.98</v>
      </c>
      <c r="H1027">
        <v>3258.98</v>
      </c>
      <c r="I1027">
        <v>0</v>
      </c>
      <c r="J1027">
        <v>0</v>
      </c>
      <c r="K1027" s="14">
        <f t="shared" si="63"/>
        <v>-2900</v>
      </c>
      <c r="L1027" s="35">
        <v>-2900</v>
      </c>
      <c r="M1027" t="s">
        <v>4708</v>
      </c>
      <c r="N1027" t="s">
        <v>4709</v>
      </c>
      <c r="O1027" t="s">
        <v>4710</v>
      </c>
      <c r="P1027" s="8">
        <f t="shared" si="64"/>
        <v>10</v>
      </c>
      <c r="Q1027" s="14">
        <f t="shared" si="65"/>
        <v>358.98</v>
      </c>
      <c r="R1027" s="14">
        <f t="shared" si="66"/>
        <v>358.98</v>
      </c>
    </row>
    <row r="1028" spans="1:18" ht="12.95" customHeight="1" outlineLevel="2" x14ac:dyDescent="0.2">
      <c r="A1028" t="s">
        <v>1186</v>
      </c>
      <c r="B1028" t="s">
        <v>1279</v>
      </c>
      <c r="C1028" t="s">
        <v>1280</v>
      </c>
      <c r="D1028" t="s">
        <v>1307</v>
      </c>
      <c r="E1028" s="34">
        <v>41198</v>
      </c>
      <c r="F1028" s="34">
        <v>41215</v>
      </c>
      <c r="G1028">
        <v>1945.8</v>
      </c>
      <c r="H1028">
        <v>1945.8</v>
      </c>
      <c r="I1028">
        <v>0</v>
      </c>
      <c r="J1028">
        <v>0</v>
      </c>
      <c r="K1028" s="14">
        <f t="shared" si="63"/>
        <v>-1959</v>
      </c>
      <c r="L1028" s="35">
        <v>-1959</v>
      </c>
      <c r="M1028" t="s">
        <v>4708</v>
      </c>
      <c r="N1028" t="s">
        <v>4709</v>
      </c>
      <c r="O1028" t="s">
        <v>4710</v>
      </c>
      <c r="P1028" s="8">
        <f t="shared" si="64"/>
        <v>16</v>
      </c>
      <c r="Q1028" s="14">
        <f t="shared" si="65"/>
        <v>-13.200000000000045</v>
      </c>
      <c r="R1028" s="14">
        <f t="shared" si="66"/>
        <v>-13.200000000000045</v>
      </c>
    </row>
    <row r="1029" spans="1:18" ht="12.95" customHeight="1" outlineLevel="2" x14ac:dyDescent="0.2">
      <c r="A1029" t="s">
        <v>1186</v>
      </c>
      <c r="B1029" t="s">
        <v>1279</v>
      </c>
      <c r="C1029" t="s">
        <v>1280</v>
      </c>
      <c r="D1029" t="s">
        <v>1308</v>
      </c>
      <c r="E1029" s="34">
        <v>41197</v>
      </c>
      <c r="F1029" s="34">
        <v>41215</v>
      </c>
      <c r="G1029">
        <v>1118.1300000000001</v>
      </c>
      <c r="H1029">
        <v>1118.1300000000001</v>
      </c>
      <c r="I1029">
        <v>0</v>
      </c>
      <c r="J1029">
        <v>0</v>
      </c>
      <c r="K1029" s="14">
        <f t="shared" si="63"/>
        <v>-1050</v>
      </c>
      <c r="L1029" s="35">
        <v>-1050</v>
      </c>
      <c r="M1029" t="s">
        <v>4708</v>
      </c>
      <c r="N1029" t="s">
        <v>4709</v>
      </c>
      <c r="O1029" t="s">
        <v>4710</v>
      </c>
      <c r="P1029" s="8">
        <f t="shared" si="64"/>
        <v>17</v>
      </c>
      <c r="Q1029" s="14">
        <f t="shared" si="65"/>
        <v>68.130000000000109</v>
      </c>
      <c r="R1029" s="14">
        <f t="shared" si="66"/>
        <v>68.130000000000109</v>
      </c>
    </row>
    <row r="1030" spans="1:18" ht="12.95" customHeight="1" outlineLevel="2" x14ac:dyDescent="0.2">
      <c r="A1030" t="s">
        <v>1186</v>
      </c>
      <c r="B1030" t="s">
        <v>1279</v>
      </c>
      <c r="C1030" t="s">
        <v>1280</v>
      </c>
      <c r="D1030" t="s">
        <v>1309</v>
      </c>
      <c r="E1030" s="34">
        <v>41197</v>
      </c>
      <c r="F1030" s="34">
        <v>41215</v>
      </c>
      <c r="G1030">
        <v>1118.1300000000001</v>
      </c>
      <c r="H1030">
        <v>1118.1300000000001</v>
      </c>
      <c r="I1030">
        <v>0</v>
      </c>
      <c r="J1030">
        <v>0</v>
      </c>
      <c r="K1030" s="14">
        <f t="shared" si="63"/>
        <v>-1091</v>
      </c>
      <c r="L1030" s="35">
        <v>-1091</v>
      </c>
      <c r="M1030" t="s">
        <v>4708</v>
      </c>
      <c r="N1030" t="s">
        <v>4709</v>
      </c>
      <c r="O1030" t="s">
        <v>4710</v>
      </c>
      <c r="P1030" s="8">
        <f t="shared" si="64"/>
        <v>17</v>
      </c>
      <c r="Q1030" s="14">
        <f t="shared" si="65"/>
        <v>27.130000000000109</v>
      </c>
      <c r="R1030" s="14">
        <f t="shared" si="66"/>
        <v>27.130000000000109</v>
      </c>
    </row>
    <row r="1031" spans="1:18" ht="12.95" customHeight="1" outlineLevel="2" x14ac:dyDescent="0.2">
      <c r="A1031" t="s">
        <v>1186</v>
      </c>
      <c r="B1031" t="s">
        <v>1279</v>
      </c>
      <c r="C1031" t="s">
        <v>1280</v>
      </c>
      <c r="D1031" t="s">
        <v>1310</v>
      </c>
      <c r="E1031" s="34">
        <v>41204</v>
      </c>
      <c r="F1031" s="34">
        <v>41222</v>
      </c>
      <c r="G1031">
        <v>1118.1300000000001</v>
      </c>
      <c r="H1031">
        <v>1118.1300000000001</v>
      </c>
      <c r="I1031">
        <v>0</v>
      </c>
      <c r="J1031">
        <v>0</v>
      </c>
      <c r="K1031" s="14">
        <f t="shared" si="63"/>
        <v>-1000</v>
      </c>
      <c r="L1031" s="35">
        <v>-1000</v>
      </c>
      <c r="M1031" t="s">
        <v>4708</v>
      </c>
      <c r="N1031" t="s">
        <v>4709</v>
      </c>
      <c r="O1031" t="s">
        <v>4710</v>
      </c>
      <c r="P1031" s="8">
        <f t="shared" si="64"/>
        <v>17</v>
      </c>
      <c r="Q1031" s="14">
        <f t="shared" si="65"/>
        <v>118.13000000000011</v>
      </c>
      <c r="R1031" s="14">
        <f t="shared" si="66"/>
        <v>118.13000000000011</v>
      </c>
    </row>
    <row r="1032" spans="1:18" ht="12.95" customHeight="1" outlineLevel="2" x14ac:dyDescent="0.2">
      <c r="A1032" t="s">
        <v>1186</v>
      </c>
      <c r="B1032" t="s">
        <v>1279</v>
      </c>
      <c r="C1032" t="s">
        <v>1280</v>
      </c>
      <c r="D1032" t="s">
        <v>1311</v>
      </c>
      <c r="E1032" s="34">
        <v>41207</v>
      </c>
      <c r="F1032" s="34">
        <v>41222</v>
      </c>
      <c r="G1032">
        <v>2810.6</v>
      </c>
      <c r="H1032">
        <v>2810.6</v>
      </c>
      <c r="I1032">
        <v>0</v>
      </c>
      <c r="J1032">
        <v>0</v>
      </c>
      <c r="K1032" s="14">
        <f t="shared" si="63"/>
        <v>-2650</v>
      </c>
      <c r="L1032" s="35">
        <v>-2650</v>
      </c>
      <c r="M1032" t="s">
        <v>4708</v>
      </c>
      <c r="N1032" t="s">
        <v>4709</v>
      </c>
      <c r="O1032" t="s">
        <v>4710</v>
      </c>
      <c r="P1032" s="8">
        <f t="shared" si="64"/>
        <v>14</v>
      </c>
      <c r="Q1032" s="14">
        <f t="shared" si="65"/>
        <v>160.59999999999991</v>
      </c>
      <c r="R1032" s="14">
        <f t="shared" si="66"/>
        <v>160.59999999999991</v>
      </c>
    </row>
    <row r="1033" spans="1:18" ht="12.95" customHeight="1" outlineLevel="2" x14ac:dyDescent="0.2">
      <c r="A1033" t="s">
        <v>1186</v>
      </c>
      <c r="B1033" t="s">
        <v>1279</v>
      </c>
      <c r="C1033" t="s">
        <v>1280</v>
      </c>
      <c r="D1033" t="s">
        <v>1312</v>
      </c>
      <c r="E1033" s="34">
        <v>41197</v>
      </c>
      <c r="F1033" s="34">
        <v>41215</v>
      </c>
      <c r="G1033">
        <v>1390.97</v>
      </c>
      <c r="H1033">
        <v>1390.97</v>
      </c>
      <c r="I1033">
        <v>0</v>
      </c>
      <c r="J1033">
        <v>0</v>
      </c>
      <c r="K1033" s="14">
        <f t="shared" si="63"/>
        <v>-1100</v>
      </c>
      <c r="L1033" s="35">
        <v>-1100</v>
      </c>
      <c r="M1033" t="s">
        <v>4708</v>
      </c>
      <c r="N1033" t="s">
        <v>4709</v>
      </c>
      <c r="O1033" t="s">
        <v>4710</v>
      </c>
      <c r="P1033" s="8">
        <f t="shared" si="64"/>
        <v>17</v>
      </c>
      <c r="Q1033" s="14">
        <f t="shared" si="65"/>
        <v>290.97000000000003</v>
      </c>
      <c r="R1033" s="14">
        <f t="shared" si="66"/>
        <v>290.97000000000003</v>
      </c>
    </row>
    <row r="1034" spans="1:18" ht="12.95" customHeight="1" outlineLevel="2" x14ac:dyDescent="0.2">
      <c r="A1034" t="s">
        <v>1186</v>
      </c>
      <c r="B1034" t="s">
        <v>1279</v>
      </c>
      <c r="C1034" t="s">
        <v>1280</v>
      </c>
      <c r="D1034" t="s">
        <v>1313</v>
      </c>
      <c r="E1034" s="34">
        <v>41197</v>
      </c>
      <c r="F1034" s="34">
        <v>41215</v>
      </c>
      <c r="G1034">
        <v>1558.18</v>
      </c>
      <c r="H1034">
        <v>1558.18</v>
      </c>
      <c r="I1034">
        <v>0</v>
      </c>
      <c r="J1034">
        <v>0</v>
      </c>
      <c r="K1034" s="14">
        <f t="shared" si="63"/>
        <v>-1450</v>
      </c>
      <c r="L1034" s="35">
        <v>-1450</v>
      </c>
      <c r="M1034" t="s">
        <v>4708</v>
      </c>
      <c r="N1034" t="s">
        <v>4709</v>
      </c>
      <c r="O1034" t="s">
        <v>4710</v>
      </c>
      <c r="P1034" s="8">
        <f t="shared" si="64"/>
        <v>17</v>
      </c>
      <c r="Q1034" s="14">
        <f t="shared" si="65"/>
        <v>108.18000000000006</v>
      </c>
      <c r="R1034" s="14">
        <f t="shared" si="66"/>
        <v>108.18000000000006</v>
      </c>
    </row>
    <row r="1035" spans="1:18" ht="12.95" customHeight="1" outlineLevel="2" x14ac:dyDescent="0.2">
      <c r="A1035" t="s">
        <v>1186</v>
      </c>
      <c r="B1035" t="s">
        <v>1279</v>
      </c>
      <c r="C1035" t="s">
        <v>1280</v>
      </c>
      <c r="D1035" t="s">
        <v>1314</v>
      </c>
      <c r="E1035" s="34">
        <v>41205</v>
      </c>
      <c r="F1035" s="34">
        <v>41222</v>
      </c>
      <c r="G1035">
        <v>2788</v>
      </c>
      <c r="H1035">
        <v>2788</v>
      </c>
      <c r="I1035">
        <v>0</v>
      </c>
      <c r="J1035">
        <v>0</v>
      </c>
      <c r="K1035" s="14">
        <f t="shared" si="63"/>
        <v>-2623</v>
      </c>
      <c r="L1035" s="35">
        <v>-2623</v>
      </c>
      <c r="M1035" t="s">
        <v>4708</v>
      </c>
      <c r="N1035" t="s">
        <v>4709</v>
      </c>
      <c r="O1035" t="s">
        <v>4710</v>
      </c>
      <c r="P1035" s="8">
        <f t="shared" si="64"/>
        <v>16</v>
      </c>
      <c r="Q1035" s="14">
        <f t="shared" si="65"/>
        <v>165</v>
      </c>
      <c r="R1035" s="14">
        <f t="shared" si="66"/>
        <v>165</v>
      </c>
    </row>
    <row r="1036" spans="1:18" ht="12.95" customHeight="1" outlineLevel="2" x14ac:dyDescent="0.2">
      <c r="A1036" t="s">
        <v>1186</v>
      </c>
      <c r="B1036" t="s">
        <v>1279</v>
      </c>
      <c r="C1036" t="s">
        <v>1280</v>
      </c>
      <c r="D1036" t="s">
        <v>1315</v>
      </c>
      <c r="E1036" s="34">
        <v>41205</v>
      </c>
      <c r="F1036" s="34">
        <v>41222</v>
      </c>
      <c r="G1036">
        <v>2788</v>
      </c>
      <c r="H1036">
        <v>2788</v>
      </c>
      <c r="I1036">
        <v>0</v>
      </c>
      <c r="J1036">
        <v>0</v>
      </c>
      <c r="K1036" s="14">
        <f t="shared" si="63"/>
        <v>-2623</v>
      </c>
      <c r="L1036" s="35">
        <v>-2623</v>
      </c>
      <c r="M1036" t="s">
        <v>4708</v>
      </c>
      <c r="N1036" t="s">
        <v>4709</v>
      </c>
      <c r="O1036" t="s">
        <v>4710</v>
      </c>
      <c r="P1036" s="8">
        <f t="shared" si="64"/>
        <v>16</v>
      </c>
      <c r="Q1036" s="14">
        <f t="shared" si="65"/>
        <v>165</v>
      </c>
      <c r="R1036" s="14">
        <f t="shared" si="66"/>
        <v>165</v>
      </c>
    </row>
    <row r="1037" spans="1:18" ht="12.95" customHeight="1" outlineLevel="2" x14ac:dyDescent="0.2">
      <c r="A1037" t="s">
        <v>1186</v>
      </c>
      <c r="B1037" t="s">
        <v>1279</v>
      </c>
      <c r="C1037" t="s">
        <v>1280</v>
      </c>
      <c r="D1037" t="s">
        <v>1316</v>
      </c>
      <c r="E1037" s="34">
        <v>41197</v>
      </c>
      <c r="F1037" s="34">
        <v>41215</v>
      </c>
      <c r="G1037">
        <v>1307.26</v>
      </c>
      <c r="H1037">
        <v>1307.26</v>
      </c>
      <c r="I1037">
        <v>0</v>
      </c>
      <c r="J1037">
        <v>0</v>
      </c>
      <c r="K1037" s="14">
        <f t="shared" si="63"/>
        <v>-1200</v>
      </c>
      <c r="L1037" s="35">
        <v>-1200</v>
      </c>
      <c r="M1037" t="s">
        <v>4708</v>
      </c>
      <c r="N1037" t="s">
        <v>4709</v>
      </c>
      <c r="O1037" t="s">
        <v>4710</v>
      </c>
      <c r="P1037" s="8">
        <f t="shared" si="64"/>
        <v>17</v>
      </c>
      <c r="Q1037" s="14">
        <f t="shared" si="65"/>
        <v>107.25999999999999</v>
      </c>
      <c r="R1037" s="14">
        <f t="shared" si="66"/>
        <v>107.25999999999999</v>
      </c>
    </row>
    <row r="1038" spans="1:18" ht="12.95" customHeight="1" outlineLevel="2" x14ac:dyDescent="0.2">
      <c r="A1038" t="s">
        <v>1186</v>
      </c>
      <c r="B1038" t="s">
        <v>1279</v>
      </c>
      <c r="C1038" t="s">
        <v>1280</v>
      </c>
      <c r="D1038" t="s">
        <v>1317</v>
      </c>
      <c r="E1038" s="34">
        <v>41197</v>
      </c>
      <c r="F1038" s="34">
        <v>41215</v>
      </c>
      <c r="G1038">
        <v>1258.25</v>
      </c>
      <c r="H1038">
        <v>1258.25</v>
      </c>
      <c r="I1038">
        <v>0</v>
      </c>
      <c r="J1038">
        <v>0</v>
      </c>
      <c r="K1038" s="14">
        <f t="shared" si="63"/>
        <v>-1150</v>
      </c>
      <c r="L1038" s="35">
        <v>-1150</v>
      </c>
      <c r="M1038" t="s">
        <v>4708</v>
      </c>
      <c r="N1038" t="s">
        <v>4709</v>
      </c>
      <c r="O1038" t="s">
        <v>4710</v>
      </c>
      <c r="P1038" s="8">
        <f t="shared" si="64"/>
        <v>17</v>
      </c>
      <c r="Q1038" s="14">
        <f t="shared" si="65"/>
        <v>108.25</v>
      </c>
      <c r="R1038" s="14">
        <f t="shared" si="66"/>
        <v>108.25</v>
      </c>
    </row>
    <row r="1039" spans="1:18" ht="12.95" customHeight="1" outlineLevel="2" x14ac:dyDescent="0.2">
      <c r="A1039" t="s">
        <v>1186</v>
      </c>
      <c r="B1039" t="s">
        <v>1279</v>
      </c>
      <c r="C1039" t="s">
        <v>1280</v>
      </c>
      <c r="D1039" t="s">
        <v>1318</v>
      </c>
      <c r="E1039" s="34">
        <v>41197</v>
      </c>
      <c r="F1039" s="34">
        <v>41215</v>
      </c>
      <c r="G1039">
        <v>1115.04</v>
      </c>
      <c r="H1039">
        <v>1115.04</v>
      </c>
      <c r="I1039">
        <v>0</v>
      </c>
      <c r="J1039">
        <v>0</v>
      </c>
      <c r="K1039" s="14">
        <f t="shared" si="63"/>
        <v>-1050</v>
      </c>
      <c r="L1039" s="35">
        <v>-1050</v>
      </c>
      <c r="M1039" t="s">
        <v>4708</v>
      </c>
      <c r="N1039" t="s">
        <v>4709</v>
      </c>
      <c r="O1039" t="s">
        <v>4710</v>
      </c>
      <c r="P1039" s="8">
        <f t="shared" si="64"/>
        <v>17</v>
      </c>
      <c r="Q1039" s="14">
        <f t="shared" si="65"/>
        <v>65.039999999999964</v>
      </c>
      <c r="R1039" s="14">
        <f t="shared" si="66"/>
        <v>65.039999999999964</v>
      </c>
    </row>
    <row r="1040" spans="1:18" ht="12.95" customHeight="1" outlineLevel="2" x14ac:dyDescent="0.2">
      <c r="A1040" t="s">
        <v>1186</v>
      </c>
      <c r="B1040" t="s">
        <v>1279</v>
      </c>
      <c r="C1040" t="s">
        <v>1280</v>
      </c>
      <c r="D1040" t="s">
        <v>1319</v>
      </c>
      <c r="E1040" s="34">
        <v>41205</v>
      </c>
      <c r="F1040" s="34">
        <v>41222</v>
      </c>
      <c r="G1040">
        <v>1952.7</v>
      </c>
      <c r="H1040">
        <v>1952.7</v>
      </c>
      <c r="I1040">
        <v>0</v>
      </c>
      <c r="J1040">
        <v>0</v>
      </c>
      <c r="K1040" s="14">
        <f t="shared" si="63"/>
        <v>-1968</v>
      </c>
      <c r="L1040" s="35">
        <v>-1968</v>
      </c>
      <c r="M1040" t="s">
        <v>4708</v>
      </c>
      <c r="N1040" t="s">
        <v>4709</v>
      </c>
      <c r="O1040" t="s">
        <v>4710</v>
      </c>
      <c r="P1040" s="8">
        <f t="shared" si="64"/>
        <v>16</v>
      </c>
      <c r="Q1040" s="14">
        <f t="shared" si="65"/>
        <v>-15.299999999999955</v>
      </c>
      <c r="R1040" s="14">
        <f t="shared" si="66"/>
        <v>-15.299999999999955</v>
      </c>
    </row>
    <row r="1041" spans="1:18" ht="12.95" customHeight="1" outlineLevel="2" x14ac:dyDescent="0.2">
      <c r="A1041" t="s">
        <v>1186</v>
      </c>
      <c r="B1041" t="s">
        <v>1279</v>
      </c>
      <c r="C1041" t="s">
        <v>1280</v>
      </c>
      <c r="D1041" t="s">
        <v>1320</v>
      </c>
      <c r="E1041" s="34">
        <v>41215</v>
      </c>
      <c r="F1041" s="34">
        <v>41229</v>
      </c>
      <c r="G1041">
        <v>2014.8</v>
      </c>
      <c r="H1041">
        <v>2014.8</v>
      </c>
      <c r="I1041">
        <v>0</v>
      </c>
      <c r="J1041">
        <v>0</v>
      </c>
      <c r="K1041" s="14">
        <f t="shared" si="63"/>
        <v>-1960</v>
      </c>
      <c r="L1041" s="35">
        <v>-1960</v>
      </c>
      <c r="M1041" t="s">
        <v>4708</v>
      </c>
      <c r="N1041" t="s">
        <v>4709</v>
      </c>
      <c r="O1041" t="s">
        <v>4710</v>
      </c>
      <c r="P1041" s="8">
        <f t="shared" si="64"/>
        <v>14</v>
      </c>
      <c r="Q1041" s="14">
        <f t="shared" si="65"/>
        <v>54.799999999999955</v>
      </c>
      <c r="R1041" s="14">
        <f t="shared" si="66"/>
        <v>54.799999999999955</v>
      </c>
    </row>
    <row r="1042" spans="1:18" ht="12.95" customHeight="1" outlineLevel="2" x14ac:dyDescent="0.2">
      <c r="A1042" t="s">
        <v>1186</v>
      </c>
      <c r="B1042" t="s">
        <v>1279</v>
      </c>
      <c r="C1042" t="s">
        <v>1280</v>
      </c>
      <c r="D1042" t="s">
        <v>1321</v>
      </c>
      <c r="E1042" s="34">
        <v>41213</v>
      </c>
      <c r="F1042" s="34">
        <v>41229</v>
      </c>
      <c r="G1042">
        <v>1594.56</v>
      </c>
      <c r="H1042">
        <v>1594.56</v>
      </c>
      <c r="I1042">
        <v>0</v>
      </c>
      <c r="J1042">
        <v>0</v>
      </c>
      <c r="K1042" s="14">
        <f t="shared" ref="K1042:K1105" si="67">L1042</f>
        <v>-1300</v>
      </c>
      <c r="L1042" s="35">
        <v>-1300</v>
      </c>
      <c r="M1042" t="s">
        <v>4708</v>
      </c>
      <c r="N1042" t="s">
        <v>4709</v>
      </c>
      <c r="O1042" t="s">
        <v>4710</v>
      </c>
      <c r="P1042" s="8">
        <f t="shared" si="64"/>
        <v>16</v>
      </c>
      <c r="Q1042" s="14">
        <f t="shared" si="65"/>
        <v>294.55999999999995</v>
      </c>
      <c r="R1042" s="14">
        <f t="shared" si="66"/>
        <v>294.55999999999995</v>
      </c>
    </row>
    <row r="1043" spans="1:18" ht="12.95" customHeight="1" outlineLevel="2" x14ac:dyDescent="0.2">
      <c r="A1043" t="s">
        <v>1186</v>
      </c>
      <c r="B1043" t="s">
        <v>1279</v>
      </c>
      <c r="C1043" t="s">
        <v>1280</v>
      </c>
      <c r="D1043" t="s">
        <v>1322</v>
      </c>
      <c r="E1043" s="34">
        <v>41197</v>
      </c>
      <c r="F1043" s="34">
        <v>41215</v>
      </c>
      <c r="G1043">
        <v>1034.54</v>
      </c>
      <c r="H1043">
        <v>1034.54</v>
      </c>
      <c r="I1043">
        <v>0</v>
      </c>
      <c r="J1043">
        <v>0</v>
      </c>
      <c r="K1043" s="14">
        <f t="shared" si="67"/>
        <v>-1000</v>
      </c>
      <c r="L1043" s="35">
        <v>-1000</v>
      </c>
      <c r="M1043" t="s">
        <v>4708</v>
      </c>
      <c r="N1043" t="s">
        <v>4709</v>
      </c>
      <c r="O1043" t="s">
        <v>4710</v>
      </c>
      <c r="P1043" s="8">
        <f t="shared" si="64"/>
        <v>17</v>
      </c>
      <c r="Q1043" s="14">
        <f t="shared" si="65"/>
        <v>34.539999999999964</v>
      </c>
      <c r="R1043" s="14">
        <f t="shared" si="66"/>
        <v>34.539999999999964</v>
      </c>
    </row>
    <row r="1044" spans="1:18" ht="12.95" customHeight="1" outlineLevel="2" x14ac:dyDescent="0.2">
      <c r="A1044" t="s">
        <v>1186</v>
      </c>
      <c r="B1044" t="s">
        <v>1279</v>
      </c>
      <c r="C1044" t="s">
        <v>1280</v>
      </c>
      <c r="D1044" t="s">
        <v>1323</v>
      </c>
      <c r="E1044" s="34">
        <v>41201</v>
      </c>
      <c r="F1044" s="34">
        <v>41215</v>
      </c>
      <c r="G1044">
        <v>1932</v>
      </c>
      <c r="H1044">
        <v>1932</v>
      </c>
      <c r="I1044">
        <v>0</v>
      </c>
      <c r="J1044">
        <v>0</v>
      </c>
      <c r="K1044" s="14">
        <f t="shared" si="67"/>
        <v>-1875</v>
      </c>
      <c r="L1044" s="35">
        <v>-1875</v>
      </c>
      <c r="M1044" t="s">
        <v>4708</v>
      </c>
      <c r="N1044" t="s">
        <v>4709</v>
      </c>
      <c r="O1044" t="s">
        <v>4710</v>
      </c>
      <c r="P1044" s="8">
        <f t="shared" si="64"/>
        <v>13</v>
      </c>
      <c r="Q1044" s="14">
        <f t="shared" si="65"/>
        <v>57</v>
      </c>
      <c r="R1044" s="14">
        <f t="shared" si="66"/>
        <v>57</v>
      </c>
    </row>
    <row r="1045" spans="1:18" ht="12.95" customHeight="1" outlineLevel="2" x14ac:dyDescent="0.2">
      <c r="A1045" t="s">
        <v>1186</v>
      </c>
      <c r="B1045" t="s">
        <v>1279</v>
      </c>
      <c r="C1045" t="s">
        <v>1280</v>
      </c>
      <c r="D1045" t="s">
        <v>1324</v>
      </c>
      <c r="E1045" s="34">
        <v>41197</v>
      </c>
      <c r="F1045" s="34">
        <v>41215</v>
      </c>
      <c r="G1045">
        <v>1526.07</v>
      </c>
      <c r="H1045">
        <v>1526.07</v>
      </c>
      <c r="I1045">
        <v>0</v>
      </c>
      <c r="J1045">
        <v>0</v>
      </c>
      <c r="K1045" s="14">
        <f t="shared" si="67"/>
        <v>-1425</v>
      </c>
      <c r="L1045" s="35">
        <v>-1425</v>
      </c>
      <c r="M1045" t="s">
        <v>4708</v>
      </c>
      <c r="N1045" t="s">
        <v>4709</v>
      </c>
      <c r="O1045" t="s">
        <v>4710</v>
      </c>
      <c r="P1045" s="8">
        <f t="shared" si="64"/>
        <v>17</v>
      </c>
      <c r="Q1045" s="14">
        <f t="shared" si="65"/>
        <v>101.06999999999994</v>
      </c>
      <c r="R1045" s="14">
        <f t="shared" si="66"/>
        <v>101.06999999999994</v>
      </c>
    </row>
    <row r="1046" spans="1:18" ht="12.95" customHeight="1" outlineLevel="2" x14ac:dyDescent="0.2">
      <c r="A1046" t="s">
        <v>1186</v>
      </c>
      <c r="B1046" t="s">
        <v>1279</v>
      </c>
      <c r="C1046" t="s">
        <v>1280</v>
      </c>
      <c r="D1046" t="s">
        <v>1325</v>
      </c>
      <c r="E1046" s="34">
        <v>41197</v>
      </c>
      <c r="F1046" s="34">
        <v>41215</v>
      </c>
      <c r="G1046">
        <v>1558.18</v>
      </c>
      <c r="H1046">
        <v>1558.18</v>
      </c>
      <c r="I1046">
        <v>0</v>
      </c>
      <c r="J1046">
        <v>0</v>
      </c>
      <c r="K1046" s="14">
        <f t="shared" si="67"/>
        <v>-1450</v>
      </c>
      <c r="L1046" s="35">
        <v>-1450</v>
      </c>
      <c r="M1046" t="s">
        <v>4708</v>
      </c>
      <c r="N1046" t="s">
        <v>4709</v>
      </c>
      <c r="O1046" t="s">
        <v>4710</v>
      </c>
      <c r="P1046" s="8">
        <f t="shared" si="64"/>
        <v>17</v>
      </c>
      <c r="Q1046" s="14">
        <f t="shared" si="65"/>
        <v>108.18000000000006</v>
      </c>
      <c r="R1046" s="14">
        <f t="shared" si="66"/>
        <v>108.18000000000006</v>
      </c>
    </row>
    <row r="1047" spans="1:18" ht="12.95" customHeight="1" outlineLevel="2" x14ac:dyDescent="0.2">
      <c r="A1047" t="s">
        <v>1186</v>
      </c>
      <c r="B1047" t="s">
        <v>1279</v>
      </c>
      <c r="C1047" t="s">
        <v>1280</v>
      </c>
      <c r="D1047" t="s">
        <v>1326</v>
      </c>
      <c r="E1047" s="34">
        <v>41197</v>
      </c>
      <c r="F1047" s="34">
        <v>41215</v>
      </c>
      <c r="G1047">
        <v>1448.32</v>
      </c>
      <c r="H1047">
        <v>1448.32</v>
      </c>
      <c r="I1047">
        <v>0</v>
      </c>
      <c r="J1047">
        <v>0</v>
      </c>
      <c r="K1047" s="14">
        <f t="shared" si="67"/>
        <v>-1350</v>
      </c>
      <c r="L1047" s="35">
        <v>-1350</v>
      </c>
      <c r="M1047" t="s">
        <v>4708</v>
      </c>
      <c r="N1047" t="s">
        <v>4709</v>
      </c>
      <c r="O1047" t="s">
        <v>4710</v>
      </c>
      <c r="P1047" s="8">
        <f t="shared" si="64"/>
        <v>17</v>
      </c>
      <c r="Q1047" s="14">
        <f t="shared" si="65"/>
        <v>98.319999999999936</v>
      </c>
      <c r="R1047" s="14">
        <f t="shared" si="66"/>
        <v>98.319999999999936</v>
      </c>
    </row>
    <row r="1048" spans="1:18" ht="12.95" customHeight="1" outlineLevel="2" x14ac:dyDescent="0.2">
      <c r="A1048" t="s">
        <v>1186</v>
      </c>
      <c r="B1048" t="s">
        <v>1279</v>
      </c>
      <c r="C1048" t="s">
        <v>1280</v>
      </c>
      <c r="D1048" t="s">
        <v>1327</v>
      </c>
      <c r="E1048" s="34">
        <v>41199</v>
      </c>
      <c r="F1048" s="34">
        <v>41215</v>
      </c>
      <c r="G1048">
        <v>1034.54</v>
      </c>
      <c r="H1048">
        <v>1034.54</v>
      </c>
      <c r="I1048">
        <v>0</v>
      </c>
      <c r="J1048">
        <v>0</v>
      </c>
      <c r="K1048" s="14">
        <f t="shared" si="67"/>
        <v>-950</v>
      </c>
      <c r="L1048" s="35">
        <v>-950</v>
      </c>
      <c r="M1048" t="s">
        <v>4708</v>
      </c>
      <c r="N1048" t="s">
        <v>4709</v>
      </c>
      <c r="O1048" t="s">
        <v>4710</v>
      </c>
      <c r="P1048" s="8">
        <f t="shared" si="64"/>
        <v>15</v>
      </c>
      <c r="Q1048" s="14">
        <f t="shared" si="65"/>
        <v>84.539999999999964</v>
      </c>
      <c r="R1048" s="14">
        <f t="shared" si="66"/>
        <v>84.539999999999964</v>
      </c>
    </row>
    <row r="1049" spans="1:18" ht="12.95" customHeight="1" outlineLevel="2" x14ac:dyDescent="0.2">
      <c r="A1049" t="s">
        <v>1186</v>
      </c>
      <c r="B1049" t="s">
        <v>1279</v>
      </c>
      <c r="C1049" t="s">
        <v>1280</v>
      </c>
      <c r="D1049" t="s">
        <v>1328</v>
      </c>
      <c r="E1049" s="34">
        <v>41199</v>
      </c>
      <c r="F1049" s="34">
        <v>41215</v>
      </c>
      <c r="G1049">
        <v>1558.18</v>
      </c>
      <c r="H1049">
        <v>1558.18</v>
      </c>
      <c r="I1049">
        <v>0</v>
      </c>
      <c r="J1049">
        <v>0</v>
      </c>
      <c r="K1049" s="14">
        <f t="shared" si="67"/>
        <v>-1450</v>
      </c>
      <c r="L1049" s="35">
        <v>-1450</v>
      </c>
      <c r="M1049" t="s">
        <v>4708</v>
      </c>
      <c r="N1049" t="s">
        <v>4709</v>
      </c>
      <c r="O1049" t="s">
        <v>4710</v>
      </c>
      <c r="P1049" s="8">
        <f t="shared" si="64"/>
        <v>15</v>
      </c>
      <c r="Q1049" s="14">
        <f t="shared" si="65"/>
        <v>108.18000000000006</v>
      </c>
      <c r="R1049" s="14">
        <f t="shared" si="66"/>
        <v>108.18000000000006</v>
      </c>
    </row>
    <row r="1050" spans="1:18" ht="12.95" customHeight="1" outlineLevel="2" x14ac:dyDescent="0.2">
      <c r="A1050" t="s">
        <v>1186</v>
      </c>
      <c r="B1050" t="s">
        <v>1279</v>
      </c>
      <c r="C1050" t="s">
        <v>1280</v>
      </c>
      <c r="D1050" t="s">
        <v>1329</v>
      </c>
      <c r="E1050" s="34">
        <v>41205</v>
      </c>
      <c r="F1050" s="34">
        <v>41215</v>
      </c>
      <c r="G1050">
        <v>1661.05</v>
      </c>
      <c r="H1050">
        <v>1661.05</v>
      </c>
      <c r="I1050">
        <v>0</v>
      </c>
      <c r="J1050">
        <v>0</v>
      </c>
      <c r="K1050" s="14">
        <f t="shared" si="67"/>
        <v>-1545.95</v>
      </c>
      <c r="L1050" s="35">
        <v>-1545.95</v>
      </c>
      <c r="M1050" t="s">
        <v>4708</v>
      </c>
      <c r="N1050" t="s">
        <v>4709</v>
      </c>
      <c r="O1050" t="s">
        <v>4710</v>
      </c>
      <c r="P1050" s="8">
        <f t="shared" ref="P1050:P1113" si="68">DAYS360(E1050,F1050)</f>
        <v>9</v>
      </c>
      <c r="Q1050" s="14">
        <f t="shared" ref="Q1050:Q1113" si="69">H1050+K1050</f>
        <v>115.09999999999991</v>
      </c>
      <c r="R1050" s="14">
        <f t="shared" ref="R1050:R1113" si="70">IF(P1050&lt;=70,H1050+L1050,IF(H1050+L1050&lt;0,H1050+L1050,0))</f>
        <v>115.09999999999991</v>
      </c>
    </row>
    <row r="1051" spans="1:18" ht="12.95" customHeight="1" outlineLevel="2" x14ac:dyDescent="0.2">
      <c r="A1051" t="s">
        <v>1186</v>
      </c>
      <c r="B1051" t="s">
        <v>1279</v>
      </c>
      <c r="C1051" t="s">
        <v>1280</v>
      </c>
      <c r="D1051" t="s">
        <v>1330</v>
      </c>
      <c r="E1051" s="34">
        <v>41205</v>
      </c>
      <c r="F1051" s="34">
        <v>41222</v>
      </c>
      <c r="G1051">
        <v>2433.8000000000002</v>
      </c>
      <c r="H1051">
        <v>2433.8000000000002</v>
      </c>
      <c r="I1051">
        <v>0</v>
      </c>
      <c r="J1051">
        <v>0</v>
      </c>
      <c r="K1051" s="14">
        <f t="shared" si="67"/>
        <v>-2157</v>
      </c>
      <c r="L1051" s="35">
        <v>-2157</v>
      </c>
      <c r="M1051" t="s">
        <v>4708</v>
      </c>
      <c r="N1051" t="s">
        <v>4709</v>
      </c>
      <c r="O1051" t="s">
        <v>4710</v>
      </c>
      <c r="P1051" s="8">
        <f t="shared" si="68"/>
        <v>16</v>
      </c>
      <c r="Q1051" s="14">
        <f t="shared" si="69"/>
        <v>276.80000000000018</v>
      </c>
      <c r="R1051" s="14">
        <f t="shared" si="70"/>
        <v>276.80000000000018</v>
      </c>
    </row>
    <row r="1052" spans="1:18" ht="12.95" customHeight="1" outlineLevel="2" x14ac:dyDescent="0.2">
      <c r="A1052" t="s">
        <v>1186</v>
      </c>
      <c r="B1052" t="s">
        <v>1279</v>
      </c>
      <c r="C1052" t="s">
        <v>1280</v>
      </c>
      <c r="D1052" t="s">
        <v>1331</v>
      </c>
      <c r="E1052" s="34">
        <v>41201</v>
      </c>
      <c r="F1052" s="34">
        <v>41215</v>
      </c>
      <c r="G1052">
        <v>1405.44</v>
      </c>
      <c r="H1052">
        <v>1405.44</v>
      </c>
      <c r="I1052">
        <v>0</v>
      </c>
      <c r="J1052">
        <v>0</v>
      </c>
      <c r="K1052" s="14">
        <f t="shared" si="67"/>
        <v>-1250</v>
      </c>
      <c r="L1052" s="35">
        <v>-1250</v>
      </c>
      <c r="M1052" t="s">
        <v>4708</v>
      </c>
      <c r="N1052" t="s">
        <v>4709</v>
      </c>
      <c r="O1052" t="s">
        <v>4710</v>
      </c>
      <c r="P1052" s="8">
        <f t="shared" si="68"/>
        <v>13</v>
      </c>
      <c r="Q1052" s="14">
        <f t="shared" si="69"/>
        <v>155.44000000000005</v>
      </c>
      <c r="R1052" s="14">
        <f t="shared" si="70"/>
        <v>155.44000000000005</v>
      </c>
    </row>
    <row r="1053" spans="1:18" ht="12.95" customHeight="1" outlineLevel="2" x14ac:dyDescent="0.2">
      <c r="A1053" t="s">
        <v>1186</v>
      </c>
      <c r="B1053" t="s">
        <v>1279</v>
      </c>
      <c r="C1053" t="s">
        <v>1280</v>
      </c>
      <c r="D1053" t="s">
        <v>1332</v>
      </c>
      <c r="E1053" s="34">
        <v>41208</v>
      </c>
      <c r="F1053" s="34">
        <v>41229</v>
      </c>
      <c r="G1053">
        <v>2014.8</v>
      </c>
      <c r="H1053">
        <v>2014.8</v>
      </c>
      <c r="I1053">
        <v>0</v>
      </c>
      <c r="J1053">
        <v>0</v>
      </c>
      <c r="K1053" s="14">
        <f t="shared" si="67"/>
        <v>-1954</v>
      </c>
      <c r="L1053" s="35">
        <v>-1954</v>
      </c>
      <c r="M1053" t="s">
        <v>4708</v>
      </c>
      <c r="N1053" t="s">
        <v>4709</v>
      </c>
      <c r="O1053" t="s">
        <v>4710</v>
      </c>
      <c r="P1053" s="8">
        <f t="shared" si="68"/>
        <v>20</v>
      </c>
      <c r="Q1053" s="14">
        <f t="shared" si="69"/>
        <v>60.799999999999955</v>
      </c>
      <c r="R1053" s="14">
        <f t="shared" si="70"/>
        <v>60.799999999999955</v>
      </c>
    </row>
    <row r="1054" spans="1:18" ht="12.95" customHeight="1" outlineLevel="2" x14ac:dyDescent="0.2">
      <c r="A1054" t="s">
        <v>1186</v>
      </c>
      <c r="B1054" t="s">
        <v>1279</v>
      </c>
      <c r="C1054" t="s">
        <v>1280</v>
      </c>
      <c r="D1054" t="s">
        <v>1333</v>
      </c>
      <c r="E1054" s="34">
        <v>41201</v>
      </c>
      <c r="F1054" s="34">
        <v>41215</v>
      </c>
      <c r="G1054">
        <v>1405.44</v>
      </c>
      <c r="H1054">
        <v>1405.44</v>
      </c>
      <c r="I1054">
        <v>0</v>
      </c>
      <c r="J1054">
        <v>0</v>
      </c>
      <c r="K1054" s="14">
        <f t="shared" si="67"/>
        <v>-1200</v>
      </c>
      <c r="L1054" s="35">
        <v>-1200</v>
      </c>
      <c r="M1054" t="s">
        <v>4708</v>
      </c>
      <c r="N1054" t="s">
        <v>4709</v>
      </c>
      <c r="O1054" t="s">
        <v>4710</v>
      </c>
      <c r="P1054" s="8">
        <f t="shared" si="68"/>
        <v>13</v>
      </c>
      <c r="Q1054" s="14">
        <f t="shared" si="69"/>
        <v>205.44000000000005</v>
      </c>
      <c r="R1054" s="14">
        <f t="shared" si="70"/>
        <v>205.44000000000005</v>
      </c>
    </row>
    <row r="1055" spans="1:18" ht="12.95" customHeight="1" outlineLevel="2" x14ac:dyDescent="0.2">
      <c r="A1055" t="s">
        <v>1186</v>
      </c>
      <c r="B1055" t="s">
        <v>1279</v>
      </c>
      <c r="C1055" t="s">
        <v>1280</v>
      </c>
      <c r="D1055" t="s">
        <v>1334</v>
      </c>
      <c r="E1055" s="34">
        <v>41213</v>
      </c>
      <c r="F1055" s="34">
        <v>41229</v>
      </c>
      <c r="G1055">
        <v>2829</v>
      </c>
      <c r="H1055">
        <v>2829</v>
      </c>
      <c r="I1055">
        <v>0</v>
      </c>
      <c r="J1055">
        <v>0</v>
      </c>
      <c r="K1055" s="14">
        <f t="shared" si="67"/>
        <v>-2500</v>
      </c>
      <c r="L1055" s="35">
        <v>-2500</v>
      </c>
      <c r="M1055" t="s">
        <v>4708</v>
      </c>
      <c r="N1055" t="s">
        <v>4709</v>
      </c>
      <c r="O1055" t="s">
        <v>4710</v>
      </c>
      <c r="P1055" s="8">
        <f t="shared" si="68"/>
        <v>16</v>
      </c>
      <c r="Q1055" s="14">
        <f t="shared" si="69"/>
        <v>329</v>
      </c>
      <c r="R1055" s="14">
        <f t="shared" si="70"/>
        <v>329</v>
      </c>
    </row>
    <row r="1056" spans="1:18" ht="12.95" customHeight="1" outlineLevel="2" x14ac:dyDescent="0.2">
      <c r="A1056" t="s">
        <v>1186</v>
      </c>
      <c r="B1056" t="s">
        <v>1279</v>
      </c>
      <c r="C1056" t="s">
        <v>1280</v>
      </c>
      <c r="D1056" t="s">
        <v>1335</v>
      </c>
      <c r="E1056" s="34">
        <v>41211</v>
      </c>
      <c r="F1056" s="34">
        <v>41222</v>
      </c>
      <c r="G1056">
        <v>1534.52</v>
      </c>
      <c r="H1056">
        <v>1534.52</v>
      </c>
      <c r="I1056">
        <v>0</v>
      </c>
      <c r="J1056">
        <v>0</v>
      </c>
      <c r="K1056" s="14">
        <f t="shared" si="67"/>
        <v>-1316.06</v>
      </c>
      <c r="L1056" s="35">
        <v>-1316.06</v>
      </c>
      <c r="M1056" t="s">
        <v>4708</v>
      </c>
      <c r="N1056" t="s">
        <v>4709</v>
      </c>
      <c r="O1056" t="s">
        <v>4710</v>
      </c>
      <c r="P1056" s="8">
        <f t="shared" si="68"/>
        <v>10</v>
      </c>
      <c r="Q1056" s="14">
        <f t="shared" si="69"/>
        <v>218.46000000000004</v>
      </c>
      <c r="R1056" s="14">
        <f t="shared" si="70"/>
        <v>218.46000000000004</v>
      </c>
    </row>
    <row r="1057" spans="1:18" ht="12.95" customHeight="1" outlineLevel="2" x14ac:dyDescent="0.2">
      <c r="A1057" t="s">
        <v>1186</v>
      </c>
      <c r="B1057" t="s">
        <v>1279</v>
      </c>
      <c r="C1057" t="s">
        <v>1280</v>
      </c>
      <c r="D1057" t="s">
        <v>1336</v>
      </c>
      <c r="E1057" s="34">
        <v>41199</v>
      </c>
      <c r="F1057" s="34">
        <v>41215</v>
      </c>
      <c r="G1057">
        <v>1520.76</v>
      </c>
      <c r="H1057">
        <v>1520.76</v>
      </c>
      <c r="I1057">
        <v>0</v>
      </c>
      <c r="J1057">
        <v>0</v>
      </c>
      <c r="K1057" s="14">
        <f t="shared" si="67"/>
        <v>-1300</v>
      </c>
      <c r="L1057" s="35">
        <v>-1300</v>
      </c>
      <c r="M1057" t="s">
        <v>4708</v>
      </c>
      <c r="N1057" t="s">
        <v>4709</v>
      </c>
      <c r="O1057" t="s">
        <v>4710</v>
      </c>
      <c r="P1057" s="8">
        <f t="shared" si="68"/>
        <v>15</v>
      </c>
      <c r="Q1057" s="14">
        <f t="shared" si="69"/>
        <v>220.76</v>
      </c>
      <c r="R1057" s="14">
        <f t="shared" si="70"/>
        <v>220.76</v>
      </c>
    </row>
    <row r="1058" spans="1:18" ht="12.95" customHeight="1" outlineLevel="2" x14ac:dyDescent="0.2">
      <c r="A1058" t="s">
        <v>1186</v>
      </c>
      <c r="B1058" t="s">
        <v>1279</v>
      </c>
      <c r="C1058" t="s">
        <v>1280</v>
      </c>
      <c r="D1058" t="s">
        <v>1337</v>
      </c>
      <c r="E1058" s="34">
        <v>41206</v>
      </c>
      <c r="F1058" s="34">
        <v>41222</v>
      </c>
      <c r="G1058">
        <v>1668</v>
      </c>
      <c r="H1058">
        <v>1668</v>
      </c>
      <c r="I1058">
        <v>0</v>
      </c>
      <c r="J1058">
        <v>0</v>
      </c>
      <c r="K1058" s="14">
        <f t="shared" si="67"/>
        <v>-1426.05</v>
      </c>
      <c r="L1058" s="35">
        <v>-1426.05</v>
      </c>
      <c r="M1058" t="s">
        <v>4708</v>
      </c>
      <c r="N1058" t="s">
        <v>4709</v>
      </c>
      <c r="O1058" t="s">
        <v>4710</v>
      </c>
      <c r="P1058" s="8">
        <f t="shared" si="68"/>
        <v>15</v>
      </c>
      <c r="Q1058" s="14">
        <f t="shared" si="69"/>
        <v>241.95000000000005</v>
      </c>
      <c r="R1058" s="14">
        <f t="shared" si="70"/>
        <v>241.95000000000005</v>
      </c>
    </row>
    <row r="1059" spans="1:18" ht="12.95" customHeight="1" outlineLevel="2" x14ac:dyDescent="0.2">
      <c r="A1059" t="s">
        <v>1186</v>
      </c>
      <c r="B1059" t="s">
        <v>1279</v>
      </c>
      <c r="C1059" t="s">
        <v>1280</v>
      </c>
      <c r="D1059" t="s">
        <v>1338</v>
      </c>
      <c r="E1059" s="34">
        <v>41208</v>
      </c>
      <c r="F1059" s="34">
        <v>41222</v>
      </c>
      <c r="G1059">
        <v>3032.01</v>
      </c>
      <c r="H1059">
        <v>3032.01</v>
      </c>
      <c r="I1059">
        <v>0</v>
      </c>
      <c r="J1059">
        <v>0</v>
      </c>
      <c r="K1059" s="14">
        <f t="shared" si="67"/>
        <v>-2650</v>
      </c>
      <c r="L1059" s="35">
        <v>-2650</v>
      </c>
      <c r="M1059" t="s">
        <v>4708</v>
      </c>
      <c r="N1059" t="s">
        <v>4709</v>
      </c>
      <c r="O1059" t="s">
        <v>4710</v>
      </c>
      <c r="P1059" s="8">
        <f t="shared" si="68"/>
        <v>13</v>
      </c>
      <c r="Q1059" s="14">
        <f t="shared" si="69"/>
        <v>382.01000000000022</v>
      </c>
      <c r="R1059" s="14">
        <f t="shared" si="70"/>
        <v>382.01000000000022</v>
      </c>
    </row>
    <row r="1060" spans="1:18" ht="12.95" customHeight="1" outlineLevel="2" x14ac:dyDescent="0.2">
      <c r="A1060" t="s">
        <v>1186</v>
      </c>
      <c r="B1060" t="s">
        <v>1279</v>
      </c>
      <c r="C1060" t="s">
        <v>1280</v>
      </c>
      <c r="D1060" t="s">
        <v>1339</v>
      </c>
      <c r="E1060" s="34">
        <v>41219</v>
      </c>
      <c r="F1060" s="34">
        <v>41239</v>
      </c>
      <c r="G1060">
        <v>2360.79</v>
      </c>
      <c r="H1060">
        <v>2360.79</v>
      </c>
      <c r="I1060">
        <v>0</v>
      </c>
      <c r="J1060">
        <v>0</v>
      </c>
      <c r="K1060" s="14">
        <f t="shared" si="67"/>
        <v>-1900</v>
      </c>
      <c r="L1060" s="35">
        <v>-1900</v>
      </c>
      <c r="M1060" t="s">
        <v>4708</v>
      </c>
      <c r="N1060" t="s">
        <v>4709</v>
      </c>
      <c r="O1060" t="s">
        <v>4710</v>
      </c>
      <c r="P1060" s="8">
        <f t="shared" si="68"/>
        <v>20</v>
      </c>
      <c r="Q1060" s="14">
        <f t="shared" si="69"/>
        <v>460.78999999999996</v>
      </c>
      <c r="R1060" s="14">
        <f t="shared" si="70"/>
        <v>460.78999999999996</v>
      </c>
    </row>
    <row r="1061" spans="1:18" ht="12.95" customHeight="1" outlineLevel="2" x14ac:dyDescent="0.2">
      <c r="A1061" t="s">
        <v>1186</v>
      </c>
      <c r="B1061" t="s">
        <v>1279</v>
      </c>
      <c r="C1061" t="s">
        <v>1280</v>
      </c>
      <c r="D1061" t="s">
        <v>1340</v>
      </c>
      <c r="E1061" s="34">
        <v>41215</v>
      </c>
      <c r="F1061" s="34">
        <v>41229</v>
      </c>
      <c r="G1061">
        <v>1887</v>
      </c>
      <c r="H1061">
        <v>1887</v>
      </c>
      <c r="I1061">
        <v>0</v>
      </c>
      <c r="J1061">
        <v>0</v>
      </c>
      <c r="K1061" s="14">
        <f t="shared" si="67"/>
        <v>-1600</v>
      </c>
      <c r="L1061" s="35">
        <v>-1600</v>
      </c>
      <c r="M1061" t="s">
        <v>4708</v>
      </c>
      <c r="N1061" t="s">
        <v>4709</v>
      </c>
      <c r="O1061" t="s">
        <v>4710</v>
      </c>
      <c r="P1061" s="8">
        <f t="shared" si="68"/>
        <v>14</v>
      </c>
      <c r="Q1061" s="14">
        <f t="shared" si="69"/>
        <v>287</v>
      </c>
      <c r="R1061" s="14">
        <f t="shared" si="70"/>
        <v>287</v>
      </c>
    </row>
    <row r="1062" spans="1:18" ht="12.95" customHeight="1" outlineLevel="2" x14ac:dyDescent="0.2">
      <c r="A1062" t="s">
        <v>1186</v>
      </c>
      <c r="B1062" t="s">
        <v>1279</v>
      </c>
      <c r="C1062" t="s">
        <v>1280</v>
      </c>
      <c r="D1062" t="s">
        <v>1341</v>
      </c>
      <c r="E1062" s="34">
        <v>41200</v>
      </c>
      <c r="F1062" s="34">
        <v>41215</v>
      </c>
      <c r="G1062">
        <v>1620.19</v>
      </c>
      <c r="H1062">
        <v>1620.19</v>
      </c>
      <c r="I1062">
        <v>0</v>
      </c>
      <c r="J1062">
        <v>0</v>
      </c>
      <c r="K1062" s="14">
        <f t="shared" si="67"/>
        <v>-1500</v>
      </c>
      <c r="L1062" s="35">
        <v>-1500</v>
      </c>
      <c r="M1062" t="s">
        <v>4708</v>
      </c>
      <c r="N1062" t="s">
        <v>4709</v>
      </c>
      <c r="O1062" t="s">
        <v>4710</v>
      </c>
      <c r="P1062" s="8">
        <f t="shared" si="68"/>
        <v>14</v>
      </c>
      <c r="Q1062" s="14">
        <f t="shared" si="69"/>
        <v>120.19000000000005</v>
      </c>
      <c r="R1062" s="14">
        <f t="shared" si="70"/>
        <v>120.19000000000005</v>
      </c>
    </row>
    <row r="1063" spans="1:18" ht="12.95" customHeight="1" outlineLevel="2" x14ac:dyDescent="0.2">
      <c r="A1063" t="s">
        <v>1186</v>
      </c>
      <c r="B1063" t="s">
        <v>1279</v>
      </c>
      <c r="C1063" t="s">
        <v>1280</v>
      </c>
      <c r="D1063" t="s">
        <v>1342</v>
      </c>
      <c r="E1063" s="34">
        <v>41211</v>
      </c>
      <c r="F1063" s="34">
        <v>41222</v>
      </c>
      <c r="G1063">
        <v>1150.92</v>
      </c>
      <c r="H1063">
        <v>1150.92</v>
      </c>
      <c r="I1063">
        <v>0</v>
      </c>
      <c r="J1063">
        <v>0</v>
      </c>
      <c r="K1063" s="14">
        <f t="shared" si="67"/>
        <v>-1200</v>
      </c>
      <c r="L1063" s="35">
        <v>-1200</v>
      </c>
      <c r="M1063" t="s">
        <v>4708</v>
      </c>
      <c r="N1063" t="s">
        <v>4709</v>
      </c>
      <c r="O1063" t="s">
        <v>4710</v>
      </c>
      <c r="P1063" s="8">
        <f t="shared" si="68"/>
        <v>10</v>
      </c>
      <c r="Q1063" s="14">
        <f t="shared" si="69"/>
        <v>-49.079999999999927</v>
      </c>
      <c r="R1063" s="14">
        <f t="shared" si="70"/>
        <v>-49.079999999999927</v>
      </c>
    </row>
    <row r="1064" spans="1:18" ht="12.95" customHeight="1" outlineLevel="2" x14ac:dyDescent="0.2">
      <c r="A1064" t="s">
        <v>1186</v>
      </c>
      <c r="B1064" t="s">
        <v>1279</v>
      </c>
      <c r="C1064" t="s">
        <v>1280</v>
      </c>
      <c r="D1064" t="s">
        <v>1343</v>
      </c>
      <c r="E1064" s="34">
        <v>41212</v>
      </c>
      <c r="F1064" s="34">
        <v>41229</v>
      </c>
      <c r="G1064">
        <v>1480</v>
      </c>
      <c r="H1064">
        <v>1480</v>
      </c>
      <c r="I1064">
        <v>0</v>
      </c>
      <c r="J1064">
        <v>0</v>
      </c>
      <c r="K1064" s="14">
        <f t="shared" si="67"/>
        <v>-1323</v>
      </c>
      <c r="L1064" s="35">
        <v>-1323</v>
      </c>
      <c r="M1064" t="s">
        <v>4708</v>
      </c>
      <c r="N1064" t="s">
        <v>4709</v>
      </c>
      <c r="O1064" t="s">
        <v>4710</v>
      </c>
      <c r="P1064" s="8">
        <f t="shared" si="68"/>
        <v>16</v>
      </c>
      <c r="Q1064" s="14">
        <f t="shared" si="69"/>
        <v>157</v>
      </c>
      <c r="R1064" s="14">
        <f t="shared" si="70"/>
        <v>157</v>
      </c>
    </row>
    <row r="1065" spans="1:18" ht="12.95" customHeight="1" outlineLevel="2" x14ac:dyDescent="0.2">
      <c r="A1065" t="s">
        <v>1186</v>
      </c>
      <c r="B1065" t="s">
        <v>1279</v>
      </c>
      <c r="C1065" t="s">
        <v>1280</v>
      </c>
      <c r="D1065" t="s">
        <v>1344</v>
      </c>
      <c r="E1065" s="34">
        <v>41212</v>
      </c>
      <c r="F1065" s="34">
        <v>41229</v>
      </c>
      <c r="G1065">
        <v>1661.05</v>
      </c>
      <c r="H1065">
        <v>1661.05</v>
      </c>
      <c r="I1065">
        <v>0</v>
      </c>
      <c r="J1065">
        <v>0</v>
      </c>
      <c r="K1065" s="14">
        <f t="shared" si="67"/>
        <v>-1564.38</v>
      </c>
      <c r="L1065" s="35">
        <v>-1564.38</v>
      </c>
      <c r="M1065" t="s">
        <v>4708</v>
      </c>
      <c r="N1065" t="s">
        <v>4709</v>
      </c>
      <c r="O1065" t="s">
        <v>4710</v>
      </c>
      <c r="P1065" s="8">
        <f t="shared" si="68"/>
        <v>16</v>
      </c>
      <c r="Q1065" s="14">
        <f t="shared" si="69"/>
        <v>96.669999999999845</v>
      </c>
      <c r="R1065" s="14">
        <f t="shared" si="70"/>
        <v>96.669999999999845</v>
      </c>
    </row>
    <row r="1066" spans="1:18" ht="12.95" customHeight="1" outlineLevel="2" x14ac:dyDescent="0.2">
      <c r="A1066" t="s">
        <v>1186</v>
      </c>
      <c r="B1066" t="s">
        <v>1279</v>
      </c>
      <c r="C1066" t="s">
        <v>1280</v>
      </c>
      <c r="D1066" t="s">
        <v>1345</v>
      </c>
      <c r="E1066" s="34">
        <v>41212</v>
      </c>
      <c r="F1066" s="34">
        <v>41229</v>
      </c>
      <c r="G1066">
        <v>1661.05</v>
      </c>
      <c r="H1066">
        <v>1661.05</v>
      </c>
      <c r="I1066">
        <v>0</v>
      </c>
      <c r="J1066">
        <v>0</v>
      </c>
      <c r="K1066" s="14">
        <f t="shared" si="67"/>
        <v>-1566.4</v>
      </c>
      <c r="L1066" s="35">
        <v>-1566.4</v>
      </c>
      <c r="M1066" t="s">
        <v>4708</v>
      </c>
      <c r="N1066" t="s">
        <v>4709</v>
      </c>
      <c r="O1066" t="s">
        <v>4710</v>
      </c>
      <c r="P1066" s="8">
        <f t="shared" si="68"/>
        <v>16</v>
      </c>
      <c r="Q1066" s="14">
        <f t="shared" si="69"/>
        <v>94.649999999999864</v>
      </c>
      <c r="R1066" s="14">
        <f t="shared" si="70"/>
        <v>94.649999999999864</v>
      </c>
    </row>
    <row r="1067" spans="1:18" ht="12.95" customHeight="1" outlineLevel="2" x14ac:dyDescent="0.2">
      <c r="A1067" t="s">
        <v>1186</v>
      </c>
      <c r="B1067" t="s">
        <v>1279</v>
      </c>
      <c r="C1067" t="s">
        <v>1280</v>
      </c>
      <c r="D1067" t="s">
        <v>1346</v>
      </c>
      <c r="E1067" s="34">
        <v>41219</v>
      </c>
      <c r="F1067" s="34">
        <v>41239</v>
      </c>
      <c r="G1067">
        <v>2849.5</v>
      </c>
      <c r="H1067">
        <v>2849.5</v>
      </c>
      <c r="I1067">
        <v>0</v>
      </c>
      <c r="J1067">
        <v>0</v>
      </c>
      <c r="K1067" s="14">
        <f t="shared" si="67"/>
        <v>-2657</v>
      </c>
      <c r="L1067" s="35">
        <v>-2657</v>
      </c>
      <c r="M1067" t="s">
        <v>4708</v>
      </c>
      <c r="N1067" t="s">
        <v>4709</v>
      </c>
      <c r="O1067" t="s">
        <v>4710</v>
      </c>
      <c r="P1067" s="8">
        <f t="shared" si="68"/>
        <v>20</v>
      </c>
      <c r="Q1067" s="14">
        <f t="shared" si="69"/>
        <v>192.5</v>
      </c>
      <c r="R1067" s="14">
        <f t="shared" si="70"/>
        <v>192.5</v>
      </c>
    </row>
    <row r="1068" spans="1:18" ht="12.95" customHeight="1" outlineLevel="2" x14ac:dyDescent="0.2">
      <c r="A1068" t="s">
        <v>1186</v>
      </c>
      <c r="B1068" t="s">
        <v>1279</v>
      </c>
      <c r="C1068" t="s">
        <v>1280</v>
      </c>
      <c r="D1068" t="s">
        <v>1347</v>
      </c>
      <c r="E1068" s="34">
        <v>41211</v>
      </c>
      <c r="F1068" s="34">
        <v>41222</v>
      </c>
      <c r="G1068">
        <v>1111.8399999999999</v>
      </c>
      <c r="H1068">
        <v>1111.8399999999999</v>
      </c>
      <c r="I1068">
        <v>0</v>
      </c>
      <c r="J1068">
        <v>0</v>
      </c>
      <c r="K1068" s="14">
        <f t="shared" si="67"/>
        <v>-1000</v>
      </c>
      <c r="L1068" s="35">
        <v>-1000</v>
      </c>
      <c r="M1068" t="s">
        <v>4708</v>
      </c>
      <c r="N1068" t="s">
        <v>4709</v>
      </c>
      <c r="O1068" t="s">
        <v>4710</v>
      </c>
      <c r="P1068" s="8">
        <f t="shared" si="68"/>
        <v>10</v>
      </c>
      <c r="Q1068" s="14">
        <f t="shared" si="69"/>
        <v>111.83999999999992</v>
      </c>
      <c r="R1068" s="14">
        <f t="shared" si="70"/>
        <v>111.83999999999992</v>
      </c>
    </row>
    <row r="1069" spans="1:18" ht="12.95" customHeight="1" outlineLevel="2" x14ac:dyDescent="0.2">
      <c r="A1069" t="s">
        <v>1186</v>
      </c>
      <c r="B1069" t="s">
        <v>1279</v>
      </c>
      <c r="C1069" t="s">
        <v>1280</v>
      </c>
      <c r="D1069" t="s">
        <v>1348</v>
      </c>
      <c r="E1069" s="34">
        <v>41212</v>
      </c>
      <c r="F1069" s="34">
        <v>41229</v>
      </c>
      <c r="G1069">
        <v>1661.05</v>
      </c>
      <c r="H1069">
        <v>1661.05</v>
      </c>
      <c r="I1069">
        <v>0</v>
      </c>
      <c r="J1069">
        <v>0</v>
      </c>
      <c r="K1069" s="14">
        <f t="shared" si="67"/>
        <v>-1461.4</v>
      </c>
      <c r="L1069" s="35">
        <v>-1461.4</v>
      </c>
      <c r="M1069" t="s">
        <v>4708</v>
      </c>
      <c r="N1069" t="s">
        <v>4709</v>
      </c>
      <c r="O1069" t="s">
        <v>4710</v>
      </c>
      <c r="P1069" s="8">
        <f t="shared" si="68"/>
        <v>16</v>
      </c>
      <c r="Q1069" s="14">
        <f t="shared" si="69"/>
        <v>199.64999999999986</v>
      </c>
      <c r="R1069" s="14">
        <f t="shared" si="70"/>
        <v>199.64999999999986</v>
      </c>
    </row>
    <row r="1070" spans="1:18" ht="12.95" customHeight="1" outlineLevel="2" x14ac:dyDescent="0.2">
      <c r="A1070" t="s">
        <v>1186</v>
      </c>
      <c r="B1070" t="s">
        <v>1279</v>
      </c>
      <c r="C1070" t="s">
        <v>1280</v>
      </c>
      <c r="D1070" t="s">
        <v>1349</v>
      </c>
      <c r="E1070" s="34">
        <v>41207</v>
      </c>
      <c r="F1070" s="34">
        <v>41222</v>
      </c>
      <c r="G1070">
        <v>826.02</v>
      </c>
      <c r="H1070">
        <v>826.02</v>
      </c>
      <c r="I1070">
        <v>0</v>
      </c>
      <c r="J1070">
        <v>0</v>
      </c>
      <c r="K1070" s="14">
        <f t="shared" si="67"/>
        <v>-700</v>
      </c>
      <c r="L1070" s="35">
        <v>-700</v>
      </c>
      <c r="M1070" t="s">
        <v>4708</v>
      </c>
      <c r="N1070" t="s">
        <v>4709</v>
      </c>
      <c r="O1070" t="s">
        <v>4710</v>
      </c>
      <c r="P1070" s="8">
        <f t="shared" si="68"/>
        <v>14</v>
      </c>
      <c r="Q1070" s="14">
        <f t="shared" si="69"/>
        <v>126.01999999999998</v>
      </c>
      <c r="R1070" s="14">
        <f t="shared" si="70"/>
        <v>126.01999999999998</v>
      </c>
    </row>
    <row r="1071" spans="1:18" ht="12.95" customHeight="1" outlineLevel="2" x14ac:dyDescent="0.2">
      <c r="A1071" t="s">
        <v>1186</v>
      </c>
      <c r="B1071" t="s">
        <v>1279</v>
      </c>
      <c r="C1071" t="s">
        <v>1280</v>
      </c>
      <c r="D1071" t="s">
        <v>1350</v>
      </c>
      <c r="E1071" s="34">
        <v>41212</v>
      </c>
      <c r="F1071" s="34">
        <v>41229</v>
      </c>
      <c r="G1071">
        <v>1661.05</v>
      </c>
      <c r="H1071">
        <v>1661.05</v>
      </c>
      <c r="I1071">
        <v>0</v>
      </c>
      <c r="J1071">
        <v>0</v>
      </c>
      <c r="K1071" s="14">
        <f t="shared" si="67"/>
        <v>-1461.4</v>
      </c>
      <c r="L1071" s="35">
        <v>-1461.4</v>
      </c>
      <c r="M1071" t="s">
        <v>4708</v>
      </c>
      <c r="N1071" t="s">
        <v>4709</v>
      </c>
      <c r="O1071" t="s">
        <v>4710</v>
      </c>
      <c r="P1071" s="8">
        <f t="shared" si="68"/>
        <v>16</v>
      </c>
      <c r="Q1071" s="14">
        <f t="shared" si="69"/>
        <v>199.64999999999986</v>
      </c>
      <c r="R1071" s="14">
        <f t="shared" si="70"/>
        <v>199.64999999999986</v>
      </c>
    </row>
    <row r="1072" spans="1:18" ht="12.95" customHeight="1" outlineLevel="2" x14ac:dyDescent="0.2">
      <c r="A1072" t="s">
        <v>1186</v>
      </c>
      <c r="B1072" t="s">
        <v>1279</v>
      </c>
      <c r="C1072" t="s">
        <v>1280</v>
      </c>
      <c r="D1072" t="s">
        <v>1351</v>
      </c>
      <c r="E1072" s="34">
        <v>41218</v>
      </c>
      <c r="F1072" s="34">
        <v>41229</v>
      </c>
      <c r="G1072">
        <v>2029.4</v>
      </c>
      <c r="H1072">
        <v>2029.4</v>
      </c>
      <c r="I1072">
        <v>0</v>
      </c>
      <c r="J1072">
        <v>0</v>
      </c>
      <c r="K1072" s="14">
        <f t="shared" si="67"/>
        <v>-1920</v>
      </c>
      <c r="L1072" s="35">
        <v>-1920</v>
      </c>
      <c r="M1072" t="s">
        <v>4708</v>
      </c>
      <c r="N1072" t="s">
        <v>4709</v>
      </c>
      <c r="O1072" t="s">
        <v>4710</v>
      </c>
      <c r="P1072" s="8">
        <f t="shared" si="68"/>
        <v>11</v>
      </c>
      <c r="Q1072" s="14">
        <f t="shared" si="69"/>
        <v>109.40000000000009</v>
      </c>
      <c r="R1072" s="14">
        <f t="shared" si="70"/>
        <v>109.40000000000009</v>
      </c>
    </row>
    <row r="1073" spans="1:18" ht="12.95" customHeight="1" outlineLevel="2" x14ac:dyDescent="0.2">
      <c r="A1073" t="s">
        <v>1186</v>
      </c>
      <c r="B1073" t="s">
        <v>1279</v>
      </c>
      <c r="C1073" t="s">
        <v>1280</v>
      </c>
      <c r="D1073" t="s">
        <v>1352</v>
      </c>
      <c r="E1073" s="34">
        <v>41215</v>
      </c>
      <c r="F1073" s="34">
        <v>41229</v>
      </c>
      <c r="G1073">
        <v>3391.24</v>
      </c>
      <c r="H1073">
        <v>3391.24</v>
      </c>
      <c r="I1073">
        <v>0</v>
      </c>
      <c r="J1073">
        <v>0</v>
      </c>
      <c r="K1073" s="14">
        <f t="shared" si="67"/>
        <v>-3000</v>
      </c>
      <c r="L1073" s="35">
        <v>-3000</v>
      </c>
      <c r="M1073" t="s">
        <v>4708</v>
      </c>
      <c r="N1073" t="s">
        <v>4709</v>
      </c>
      <c r="O1073" t="s">
        <v>4710</v>
      </c>
      <c r="P1073" s="8">
        <f t="shared" si="68"/>
        <v>14</v>
      </c>
      <c r="Q1073" s="14">
        <f t="shared" si="69"/>
        <v>391.23999999999978</v>
      </c>
      <c r="R1073" s="14">
        <f t="shared" si="70"/>
        <v>391.23999999999978</v>
      </c>
    </row>
    <row r="1074" spans="1:18" ht="12.95" customHeight="1" outlineLevel="2" x14ac:dyDescent="0.2">
      <c r="A1074" t="s">
        <v>1186</v>
      </c>
      <c r="B1074" t="s">
        <v>1279</v>
      </c>
      <c r="C1074" t="s">
        <v>1280</v>
      </c>
      <c r="D1074" t="s">
        <v>1353</v>
      </c>
      <c r="E1074" s="34">
        <v>41227</v>
      </c>
      <c r="F1074" s="34">
        <v>41243</v>
      </c>
      <c r="G1074">
        <v>1661.05</v>
      </c>
      <c r="H1074">
        <v>1661.05</v>
      </c>
      <c r="I1074">
        <v>0</v>
      </c>
      <c r="J1074">
        <v>0</v>
      </c>
      <c r="K1074" s="14">
        <f t="shared" si="67"/>
        <v>-1401.72</v>
      </c>
      <c r="L1074" s="35">
        <v>-1401.72</v>
      </c>
      <c r="M1074" t="s">
        <v>4708</v>
      </c>
      <c r="N1074" t="s">
        <v>4709</v>
      </c>
      <c r="O1074" t="s">
        <v>4710</v>
      </c>
      <c r="P1074" s="8">
        <f t="shared" si="68"/>
        <v>16</v>
      </c>
      <c r="Q1074" s="14">
        <f t="shared" si="69"/>
        <v>259.32999999999993</v>
      </c>
      <c r="R1074" s="14">
        <f t="shared" si="70"/>
        <v>259.32999999999993</v>
      </c>
    </row>
    <row r="1075" spans="1:18" ht="12.95" customHeight="1" outlineLevel="2" x14ac:dyDescent="0.2">
      <c r="A1075" t="s">
        <v>1186</v>
      </c>
      <c r="B1075" t="s">
        <v>1279</v>
      </c>
      <c r="C1075" t="s">
        <v>1280</v>
      </c>
      <c r="D1075" t="s">
        <v>1354</v>
      </c>
      <c r="E1075" s="34">
        <v>41211</v>
      </c>
      <c r="F1075" s="34">
        <v>41222</v>
      </c>
      <c r="G1075">
        <v>1390.97</v>
      </c>
      <c r="H1075">
        <v>1390.97</v>
      </c>
      <c r="I1075">
        <v>0</v>
      </c>
      <c r="J1075">
        <v>0</v>
      </c>
      <c r="K1075" s="14">
        <f t="shared" si="67"/>
        <v>-1300</v>
      </c>
      <c r="L1075" s="35">
        <v>-1300</v>
      </c>
      <c r="M1075" t="s">
        <v>4708</v>
      </c>
      <c r="N1075" t="s">
        <v>4709</v>
      </c>
      <c r="O1075" t="s">
        <v>4710</v>
      </c>
      <c r="P1075" s="8">
        <f t="shared" si="68"/>
        <v>10</v>
      </c>
      <c r="Q1075" s="14">
        <f t="shared" si="69"/>
        <v>90.970000000000027</v>
      </c>
      <c r="R1075" s="14">
        <f t="shared" si="70"/>
        <v>90.970000000000027</v>
      </c>
    </row>
    <row r="1076" spans="1:18" ht="12.95" customHeight="1" outlineLevel="2" x14ac:dyDescent="0.2">
      <c r="A1076" t="s">
        <v>1186</v>
      </c>
      <c r="B1076" t="s">
        <v>1279</v>
      </c>
      <c r="C1076" t="s">
        <v>1280</v>
      </c>
      <c r="D1076" t="s">
        <v>1355</v>
      </c>
      <c r="E1076" s="34">
        <v>41211</v>
      </c>
      <c r="F1076" s="34">
        <v>41222</v>
      </c>
      <c r="G1076">
        <v>1184.98</v>
      </c>
      <c r="H1076">
        <v>1184.98</v>
      </c>
      <c r="I1076">
        <v>0</v>
      </c>
      <c r="J1076">
        <v>0</v>
      </c>
      <c r="K1076" s="14">
        <f t="shared" si="67"/>
        <v>-1150</v>
      </c>
      <c r="L1076" s="35">
        <v>-1150</v>
      </c>
      <c r="M1076" t="s">
        <v>4708</v>
      </c>
      <c r="N1076" t="s">
        <v>4709</v>
      </c>
      <c r="O1076" t="s">
        <v>4710</v>
      </c>
      <c r="P1076" s="8">
        <f t="shared" si="68"/>
        <v>10</v>
      </c>
      <c r="Q1076" s="14">
        <f t="shared" si="69"/>
        <v>34.980000000000018</v>
      </c>
      <c r="R1076" s="14">
        <f t="shared" si="70"/>
        <v>34.980000000000018</v>
      </c>
    </row>
    <row r="1077" spans="1:18" ht="12.95" customHeight="1" outlineLevel="2" x14ac:dyDescent="0.2">
      <c r="A1077" t="s">
        <v>1186</v>
      </c>
      <c r="B1077" t="s">
        <v>1279</v>
      </c>
      <c r="C1077" t="s">
        <v>1280</v>
      </c>
      <c r="D1077" t="s">
        <v>1356</v>
      </c>
      <c r="E1077" s="34">
        <v>41208</v>
      </c>
      <c r="F1077" s="34">
        <v>41222</v>
      </c>
      <c r="G1077">
        <v>1605.12</v>
      </c>
      <c r="H1077">
        <v>1605.12</v>
      </c>
      <c r="I1077">
        <v>0</v>
      </c>
      <c r="J1077">
        <v>0</v>
      </c>
      <c r="K1077" s="14">
        <f t="shared" si="67"/>
        <v>-1300</v>
      </c>
      <c r="L1077" s="35">
        <v>-1300</v>
      </c>
      <c r="M1077" t="s">
        <v>4708</v>
      </c>
      <c r="N1077" t="s">
        <v>4709</v>
      </c>
      <c r="O1077" t="s">
        <v>4710</v>
      </c>
      <c r="P1077" s="8">
        <f t="shared" si="68"/>
        <v>13</v>
      </c>
      <c r="Q1077" s="14">
        <f t="shared" si="69"/>
        <v>305.11999999999989</v>
      </c>
      <c r="R1077" s="14">
        <f t="shared" si="70"/>
        <v>305.11999999999989</v>
      </c>
    </row>
    <row r="1078" spans="1:18" ht="12.95" customHeight="1" outlineLevel="2" x14ac:dyDescent="0.2">
      <c r="A1078" t="s">
        <v>1186</v>
      </c>
      <c r="B1078" t="s">
        <v>1279</v>
      </c>
      <c r="C1078" t="s">
        <v>1280</v>
      </c>
      <c r="D1078" t="s">
        <v>1357</v>
      </c>
      <c r="E1078" s="34">
        <v>41222</v>
      </c>
      <c r="F1078" s="34">
        <v>41239</v>
      </c>
      <c r="G1078">
        <v>1534.52</v>
      </c>
      <c r="H1078">
        <v>1534.52</v>
      </c>
      <c r="I1078">
        <v>0</v>
      </c>
      <c r="J1078">
        <v>0</v>
      </c>
      <c r="K1078" s="14">
        <f t="shared" si="67"/>
        <v>-1322</v>
      </c>
      <c r="L1078" s="35">
        <v>-1322</v>
      </c>
      <c r="M1078" t="s">
        <v>4708</v>
      </c>
      <c r="N1078" t="s">
        <v>4709</v>
      </c>
      <c r="O1078" t="s">
        <v>4710</v>
      </c>
      <c r="P1078" s="8">
        <f t="shared" si="68"/>
        <v>17</v>
      </c>
      <c r="Q1078" s="14">
        <f t="shared" si="69"/>
        <v>212.51999999999998</v>
      </c>
      <c r="R1078" s="14">
        <f t="shared" si="70"/>
        <v>212.51999999999998</v>
      </c>
    </row>
    <row r="1079" spans="1:18" ht="12.95" customHeight="1" outlineLevel="2" x14ac:dyDescent="0.2">
      <c r="A1079" t="s">
        <v>1186</v>
      </c>
      <c r="B1079" t="s">
        <v>1279</v>
      </c>
      <c r="C1079" t="s">
        <v>1280</v>
      </c>
      <c r="D1079" t="s">
        <v>1358</v>
      </c>
      <c r="E1079" s="34">
        <v>41215</v>
      </c>
      <c r="F1079" s="34">
        <v>41229</v>
      </c>
      <c r="G1079">
        <v>1416.42</v>
      </c>
      <c r="H1079">
        <v>1416.42</v>
      </c>
      <c r="I1079">
        <v>0</v>
      </c>
      <c r="J1079">
        <v>0</v>
      </c>
      <c r="K1079" s="14">
        <f t="shared" si="67"/>
        <v>-1400</v>
      </c>
      <c r="L1079" s="35">
        <v>-1400</v>
      </c>
      <c r="M1079" t="s">
        <v>4708</v>
      </c>
      <c r="N1079" t="s">
        <v>4709</v>
      </c>
      <c r="O1079" t="s">
        <v>4710</v>
      </c>
      <c r="P1079" s="8">
        <f t="shared" si="68"/>
        <v>14</v>
      </c>
      <c r="Q1079" s="14">
        <f t="shared" si="69"/>
        <v>16.420000000000073</v>
      </c>
      <c r="R1079" s="14">
        <f t="shared" si="70"/>
        <v>16.420000000000073</v>
      </c>
    </row>
    <row r="1080" spans="1:18" ht="12.95" customHeight="1" outlineLevel="2" x14ac:dyDescent="0.2">
      <c r="A1080" t="s">
        <v>1186</v>
      </c>
      <c r="B1080" t="s">
        <v>1279</v>
      </c>
      <c r="C1080" t="s">
        <v>1280</v>
      </c>
      <c r="D1080" t="s">
        <v>1359</v>
      </c>
      <c r="E1080" s="34">
        <v>41227</v>
      </c>
      <c r="F1080" s="34">
        <v>41243</v>
      </c>
      <c r="G1080">
        <v>1110.28</v>
      </c>
      <c r="H1080">
        <v>1110.28</v>
      </c>
      <c r="I1080">
        <v>0</v>
      </c>
      <c r="J1080">
        <v>0</v>
      </c>
      <c r="K1080" s="14">
        <f t="shared" si="67"/>
        <v>-950</v>
      </c>
      <c r="L1080" s="35">
        <v>-950</v>
      </c>
      <c r="M1080" t="s">
        <v>4708</v>
      </c>
      <c r="N1080" t="s">
        <v>4709</v>
      </c>
      <c r="O1080" t="s">
        <v>4710</v>
      </c>
      <c r="P1080" s="8">
        <f t="shared" si="68"/>
        <v>16</v>
      </c>
      <c r="Q1080" s="14">
        <f t="shared" si="69"/>
        <v>160.27999999999997</v>
      </c>
      <c r="R1080" s="14">
        <f t="shared" si="70"/>
        <v>160.27999999999997</v>
      </c>
    </row>
    <row r="1081" spans="1:18" ht="12.95" customHeight="1" outlineLevel="2" x14ac:dyDescent="0.2">
      <c r="A1081" t="s">
        <v>1186</v>
      </c>
      <c r="B1081" t="s">
        <v>1279</v>
      </c>
      <c r="C1081" t="s">
        <v>1280</v>
      </c>
      <c r="D1081" t="s">
        <v>1360</v>
      </c>
      <c r="E1081" s="34">
        <v>41222</v>
      </c>
      <c r="F1081" s="34">
        <v>41239</v>
      </c>
      <c r="G1081">
        <v>1424.75</v>
      </c>
      <c r="H1081">
        <v>1424.75</v>
      </c>
      <c r="I1081">
        <v>0</v>
      </c>
      <c r="J1081">
        <v>0</v>
      </c>
      <c r="K1081" s="14">
        <f t="shared" si="67"/>
        <v>-1218.9000000000001</v>
      </c>
      <c r="L1081" s="35">
        <v>-1218.9000000000001</v>
      </c>
      <c r="M1081" t="s">
        <v>4708</v>
      </c>
      <c r="N1081" t="s">
        <v>4709</v>
      </c>
      <c r="O1081" t="s">
        <v>4710</v>
      </c>
      <c r="P1081" s="8">
        <f t="shared" si="68"/>
        <v>17</v>
      </c>
      <c r="Q1081" s="14">
        <f t="shared" si="69"/>
        <v>205.84999999999991</v>
      </c>
      <c r="R1081" s="14">
        <f t="shared" si="70"/>
        <v>205.84999999999991</v>
      </c>
    </row>
    <row r="1082" spans="1:18" ht="12.95" customHeight="1" outlineLevel="2" x14ac:dyDescent="0.2">
      <c r="A1082" t="s">
        <v>1186</v>
      </c>
      <c r="B1082" t="s">
        <v>1279</v>
      </c>
      <c r="C1082" t="s">
        <v>1280</v>
      </c>
      <c r="D1082" t="s">
        <v>1361</v>
      </c>
      <c r="E1082" s="34">
        <v>41218</v>
      </c>
      <c r="F1082" s="34">
        <v>41229</v>
      </c>
      <c r="G1082">
        <v>1800.05</v>
      </c>
      <c r="H1082">
        <v>1800.05</v>
      </c>
      <c r="I1082">
        <v>0</v>
      </c>
      <c r="J1082">
        <v>0</v>
      </c>
      <c r="K1082" s="14">
        <f t="shared" si="67"/>
        <v>-1542.9</v>
      </c>
      <c r="L1082" s="35">
        <v>-1542.9</v>
      </c>
      <c r="M1082" t="s">
        <v>4708</v>
      </c>
      <c r="N1082" t="s">
        <v>4709</v>
      </c>
      <c r="O1082" t="s">
        <v>4710</v>
      </c>
      <c r="P1082" s="8">
        <f t="shared" si="68"/>
        <v>11</v>
      </c>
      <c r="Q1082" s="14">
        <f t="shared" si="69"/>
        <v>257.14999999999986</v>
      </c>
      <c r="R1082" s="14">
        <f t="shared" si="70"/>
        <v>257.14999999999986</v>
      </c>
    </row>
    <row r="1083" spans="1:18" ht="12.95" customHeight="1" outlineLevel="2" x14ac:dyDescent="0.2">
      <c r="A1083" t="s">
        <v>1186</v>
      </c>
      <c r="B1083" t="s">
        <v>1279</v>
      </c>
      <c r="C1083" t="s">
        <v>1280</v>
      </c>
      <c r="D1083" t="s">
        <v>1362</v>
      </c>
      <c r="E1083" s="34">
        <v>41212</v>
      </c>
      <c r="F1083" s="34">
        <v>41229</v>
      </c>
      <c r="G1083">
        <v>1660.22</v>
      </c>
      <c r="H1083">
        <v>1660.22</v>
      </c>
      <c r="I1083">
        <v>0</v>
      </c>
      <c r="J1083">
        <v>0</v>
      </c>
      <c r="K1083" s="14">
        <f t="shared" si="67"/>
        <v>-1500</v>
      </c>
      <c r="L1083" s="35">
        <v>-1500</v>
      </c>
      <c r="M1083" t="s">
        <v>4708</v>
      </c>
      <c r="N1083" t="s">
        <v>4709</v>
      </c>
      <c r="O1083" t="s">
        <v>4710</v>
      </c>
      <c r="P1083" s="8">
        <f t="shared" si="68"/>
        <v>16</v>
      </c>
      <c r="Q1083" s="14">
        <f t="shared" si="69"/>
        <v>160.22000000000003</v>
      </c>
      <c r="R1083" s="14">
        <f t="shared" si="70"/>
        <v>160.22000000000003</v>
      </c>
    </row>
    <row r="1084" spans="1:18" ht="12.95" customHeight="1" outlineLevel="2" x14ac:dyDescent="0.2">
      <c r="A1084" t="s">
        <v>1186</v>
      </c>
      <c r="B1084" t="s">
        <v>1279</v>
      </c>
      <c r="C1084" t="s">
        <v>1280</v>
      </c>
      <c r="D1084" t="s">
        <v>1363</v>
      </c>
      <c r="E1084" s="34">
        <v>41221</v>
      </c>
      <c r="F1084" s="34">
        <v>41239</v>
      </c>
      <c r="G1084">
        <v>1384.56</v>
      </c>
      <c r="H1084">
        <v>1384.56</v>
      </c>
      <c r="I1084">
        <v>0</v>
      </c>
      <c r="J1084">
        <v>0</v>
      </c>
      <c r="K1084" s="14">
        <f t="shared" si="67"/>
        <v>-1300</v>
      </c>
      <c r="L1084" s="35">
        <v>-1300</v>
      </c>
      <c r="M1084" t="s">
        <v>4708</v>
      </c>
      <c r="N1084" t="s">
        <v>4709</v>
      </c>
      <c r="O1084" t="s">
        <v>4710</v>
      </c>
      <c r="P1084" s="8">
        <f t="shared" si="68"/>
        <v>18</v>
      </c>
      <c r="Q1084" s="14">
        <f t="shared" si="69"/>
        <v>84.559999999999945</v>
      </c>
      <c r="R1084" s="14">
        <f t="shared" si="70"/>
        <v>84.559999999999945</v>
      </c>
    </row>
    <row r="1085" spans="1:18" ht="12.95" customHeight="1" outlineLevel="2" x14ac:dyDescent="0.2">
      <c r="A1085" t="s">
        <v>1186</v>
      </c>
      <c r="B1085" t="s">
        <v>1279</v>
      </c>
      <c r="C1085" t="s">
        <v>1280</v>
      </c>
      <c r="D1085" t="s">
        <v>1364</v>
      </c>
      <c r="E1085" s="34">
        <v>41213</v>
      </c>
      <c r="F1085" s="34">
        <v>41229</v>
      </c>
      <c r="G1085">
        <v>1384.56</v>
      </c>
      <c r="H1085">
        <v>1384.56</v>
      </c>
      <c r="I1085">
        <v>0</v>
      </c>
      <c r="J1085">
        <v>0</v>
      </c>
      <c r="K1085" s="14">
        <f t="shared" si="67"/>
        <v>-1350</v>
      </c>
      <c r="L1085" s="35">
        <v>-1350</v>
      </c>
      <c r="M1085" t="s">
        <v>4708</v>
      </c>
      <c r="N1085" t="s">
        <v>4709</v>
      </c>
      <c r="O1085" t="s">
        <v>4710</v>
      </c>
      <c r="P1085" s="8">
        <f t="shared" si="68"/>
        <v>16</v>
      </c>
      <c r="Q1085" s="14">
        <f t="shared" si="69"/>
        <v>34.559999999999945</v>
      </c>
      <c r="R1085" s="14">
        <f t="shared" si="70"/>
        <v>34.559999999999945</v>
      </c>
    </row>
    <row r="1086" spans="1:18" ht="12.95" customHeight="1" outlineLevel="2" x14ac:dyDescent="0.2">
      <c r="A1086" t="s">
        <v>1186</v>
      </c>
      <c r="B1086" t="s">
        <v>1279</v>
      </c>
      <c r="C1086" t="s">
        <v>1280</v>
      </c>
      <c r="D1086" t="s">
        <v>1365</v>
      </c>
      <c r="E1086" s="34">
        <v>41211</v>
      </c>
      <c r="F1086" s="34">
        <v>41222</v>
      </c>
      <c r="G1086">
        <v>1034.54</v>
      </c>
      <c r="H1086">
        <v>1034.54</v>
      </c>
      <c r="I1086">
        <v>0</v>
      </c>
      <c r="J1086">
        <v>0</v>
      </c>
      <c r="K1086" s="14">
        <f t="shared" si="67"/>
        <v>-1000</v>
      </c>
      <c r="L1086" s="35">
        <v>-1000</v>
      </c>
      <c r="M1086" t="s">
        <v>4708</v>
      </c>
      <c r="N1086" t="s">
        <v>4709</v>
      </c>
      <c r="O1086" t="s">
        <v>4710</v>
      </c>
      <c r="P1086" s="8">
        <f t="shared" si="68"/>
        <v>10</v>
      </c>
      <c r="Q1086" s="14">
        <f t="shared" si="69"/>
        <v>34.539999999999964</v>
      </c>
      <c r="R1086" s="14">
        <f t="shared" si="70"/>
        <v>34.539999999999964</v>
      </c>
    </row>
    <row r="1087" spans="1:18" ht="12.95" customHeight="1" outlineLevel="2" x14ac:dyDescent="0.2">
      <c r="A1087" t="s">
        <v>1186</v>
      </c>
      <c r="B1087" t="s">
        <v>1279</v>
      </c>
      <c r="C1087" t="s">
        <v>1280</v>
      </c>
      <c r="D1087" t="s">
        <v>1366</v>
      </c>
      <c r="E1087" s="34">
        <v>41221</v>
      </c>
      <c r="F1087" s="34">
        <v>41239</v>
      </c>
      <c r="G1087">
        <v>1405.44</v>
      </c>
      <c r="H1087">
        <v>1405.44</v>
      </c>
      <c r="I1087">
        <v>0</v>
      </c>
      <c r="J1087">
        <v>0</v>
      </c>
      <c r="K1087" s="14">
        <f t="shared" si="67"/>
        <v>-1200</v>
      </c>
      <c r="L1087" s="35">
        <v>-1200</v>
      </c>
      <c r="M1087" t="s">
        <v>4708</v>
      </c>
      <c r="N1087" t="s">
        <v>4709</v>
      </c>
      <c r="O1087" t="s">
        <v>4710</v>
      </c>
      <c r="P1087" s="8">
        <f t="shared" si="68"/>
        <v>18</v>
      </c>
      <c r="Q1087" s="14">
        <f t="shared" si="69"/>
        <v>205.44000000000005</v>
      </c>
      <c r="R1087" s="14">
        <f t="shared" si="70"/>
        <v>205.44000000000005</v>
      </c>
    </row>
    <row r="1088" spans="1:18" ht="12.95" customHeight="1" outlineLevel="2" x14ac:dyDescent="0.2">
      <c r="A1088" t="s">
        <v>1186</v>
      </c>
      <c r="B1088" t="s">
        <v>1279</v>
      </c>
      <c r="C1088" t="s">
        <v>1280</v>
      </c>
      <c r="D1088" t="s">
        <v>1367</v>
      </c>
      <c r="E1088" s="34">
        <v>41218</v>
      </c>
      <c r="F1088" s="34">
        <v>41229</v>
      </c>
      <c r="G1088">
        <v>1467.75</v>
      </c>
      <c r="H1088">
        <v>1467.75</v>
      </c>
      <c r="I1088">
        <v>0</v>
      </c>
      <c r="J1088">
        <v>0</v>
      </c>
      <c r="K1088" s="14">
        <f t="shared" si="67"/>
        <v>-1558.72</v>
      </c>
      <c r="L1088" s="35">
        <v>-1558.72</v>
      </c>
      <c r="M1088" t="s">
        <v>4708</v>
      </c>
      <c r="N1088" t="s">
        <v>4709</v>
      </c>
      <c r="O1088" t="s">
        <v>4710</v>
      </c>
      <c r="P1088" s="8">
        <f t="shared" si="68"/>
        <v>11</v>
      </c>
      <c r="Q1088" s="14">
        <f t="shared" si="69"/>
        <v>-90.970000000000027</v>
      </c>
      <c r="R1088" s="14">
        <f t="shared" si="70"/>
        <v>-90.970000000000027</v>
      </c>
    </row>
    <row r="1089" spans="1:18" ht="12.95" customHeight="1" outlineLevel="2" x14ac:dyDescent="0.2">
      <c r="A1089" t="s">
        <v>1186</v>
      </c>
      <c r="B1089" t="s">
        <v>1279</v>
      </c>
      <c r="C1089" t="s">
        <v>1280</v>
      </c>
      <c r="D1089" t="s">
        <v>1368</v>
      </c>
      <c r="E1089" s="34">
        <v>41222</v>
      </c>
      <c r="F1089" s="34">
        <v>41239</v>
      </c>
      <c r="G1089">
        <v>1467.75</v>
      </c>
      <c r="H1089">
        <v>1467.75</v>
      </c>
      <c r="I1089">
        <v>0</v>
      </c>
      <c r="J1089">
        <v>0</v>
      </c>
      <c r="K1089" s="14">
        <f t="shared" si="67"/>
        <v>-2182.4</v>
      </c>
      <c r="L1089" s="35">
        <v>-2182.4</v>
      </c>
      <c r="M1089" t="s">
        <v>4708</v>
      </c>
      <c r="N1089" t="s">
        <v>4709</v>
      </c>
      <c r="O1089" t="s">
        <v>4710</v>
      </c>
      <c r="P1089" s="8">
        <f t="shared" si="68"/>
        <v>17</v>
      </c>
      <c r="Q1089" s="14">
        <f t="shared" si="69"/>
        <v>-714.65000000000009</v>
      </c>
      <c r="R1089" s="14">
        <f t="shared" si="70"/>
        <v>-714.65000000000009</v>
      </c>
    </row>
    <row r="1090" spans="1:18" ht="12.95" customHeight="1" outlineLevel="2" x14ac:dyDescent="0.2">
      <c r="A1090" t="s">
        <v>1186</v>
      </c>
      <c r="B1090" t="s">
        <v>1279</v>
      </c>
      <c r="C1090" t="s">
        <v>1280</v>
      </c>
      <c r="D1090" t="s">
        <v>1369</v>
      </c>
      <c r="E1090" s="34">
        <v>41225</v>
      </c>
      <c r="F1090" s="34">
        <v>41239</v>
      </c>
      <c r="G1090">
        <v>1696.63</v>
      </c>
      <c r="H1090">
        <v>1696.63</v>
      </c>
      <c r="I1090">
        <v>0</v>
      </c>
      <c r="J1090">
        <v>0</v>
      </c>
      <c r="K1090" s="14">
        <f t="shared" si="67"/>
        <v>-1438</v>
      </c>
      <c r="L1090" s="35">
        <v>-1438</v>
      </c>
      <c r="M1090" t="s">
        <v>4708</v>
      </c>
      <c r="N1090" t="s">
        <v>4709</v>
      </c>
      <c r="O1090" t="s">
        <v>4710</v>
      </c>
      <c r="P1090" s="8">
        <f t="shared" si="68"/>
        <v>14</v>
      </c>
      <c r="Q1090" s="14">
        <f t="shared" si="69"/>
        <v>258.63000000000011</v>
      </c>
      <c r="R1090" s="14">
        <f t="shared" si="70"/>
        <v>258.63000000000011</v>
      </c>
    </row>
    <row r="1091" spans="1:18" ht="12.95" customHeight="1" outlineLevel="2" x14ac:dyDescent="0.2">
      <c r="A1091" t="s">
        <v>1186</v>
      </c>
      <c r="B1091" t="s">
        <v>1279</v>
      </c>
      <c r="C1091" t="s">
        <v>1280</v>
      </c>
      <c r="D1091" t="s">
        <v>1370</v>
      </c>
      <c r="E1091" s="34">
        <v>41222</v>
      </c>
      <c r="F1091" s="34">
        <v>41239</v>
      </c>
      <c r="G1091">
        <v>3032.01</v>
      </c>
      <c r="H1091">
        <v>3032.01</v>
      </c>
      <c r="I1091">
        <v>0</v>
      </c>
      <c r="J1091">
        <v>0</v>
      </c>
      <c r="K1091" s="14">
        <f t="shared" si="67"/>
        <v>-2600</v>
      </c>
      <c r="L1091" s="35">
        <v>-2600</v>
      </c>
      <c r="M1091" t="s">
        <v>4708</v>
      </c>
      <c r="N1091" t="s">
        <v>4709</v>
      </c>
      <c r="O1091" t="s">
        <v>4710</v>
      </c>
      <c r="P1091" s="8">
        <f t="shared" si="68"/>
        <v>17</v>
      </c>
      <c r="Q1091" s="14">
        <f t="shared" si="69"/>
        <v>432.01000000000022</v>
      </c>
      <c r="R1091" s="14">
        <f t="shared" si="70"/>
        <v>432.01000000000022</v>
      </c>
    </row>
    <row r="1092" spans="1:18" ht="12.95" customHeight="1" outlineLevel="2" x14ac:dyDescent="0.2">
      <c r="A1092" t="s">
        <v>1186</v>
      </c>
      <c r="B1092" t="s">
        <v>1279</v>
      </c>
      <c r="C1092" t="s">
        <v>1280</v>
      </c>
      <c r="D1092" t="s">
        <v>1371</v>
      </c>
      <c r="E1092" s="34">
        <v>41213</v>
      </c>
      <c r="F1092" s="34">
        <v>41229</v>
      </c>
      <c r="G1092">
        <v>1558.18</v>
      </c>
      <c r="H1092">
        <v>1558.18</v>
      </c>
      <c r="I1092">
        <v>0</v>
      </c>
      <c r="J1092">
        <v>0</v>
      </c>
      <c r="K1092" s="14">
        <f t="shared" si="67"/>
        <v>-1450</v>
      </c>
      <c r="L1092" s="35">
        <v>-1450</v>
      </c>
      <c r="M1092" t="s">
        <v>4708</v>
      </c>
      <c r="N1092" t="s">
        <v>4709</v>
      </c>
      <c r="O1092" t="s">
        <v>4710</v>
      </c>
      <c r="P1092" s="8">
        <f t="shared" si="68"/>
        <v>16</v>
      </c>
      <c r="Q1092" s="14">
        <f t="shared" si="69"/>
        <v>108.18000000000006</v>
      </c>
      <c r="R1092" s="14">
        <f t="shared" si="70"/>
        <v>108.18000000000006</v>
      </c>
    </row>
    <row r="1093" spans="1:18" ht="12.95" customHeight="1" outlineLevel="2" x14ac:dyDescent="0.2">
      <c r="A1093" t="s">
        <v>1186</v>
      </c>
      <c r="B1093" t="s">
        <v>1279</v>
      </c>
      <c r="C1093" t="s">
        <v>1280</v>
      </c>
      <c r="D1093" t="s">
        <v>1372</v>
      </c>
      <c r="E1093" s="34">
        <v>41218</v>
      </c>
      <c r="F1093" s="34">
        <v>41229</v>
      </c>
      <c r="G1093">
        <v>1666.1</v>
      </c>
      <c r="H1093">
        <v>1666.1</v>
      </c>
      <c r="I1093">
        <v>0</v>
      </c>
      <c r="J1093">
        <v>0</v>
      </c>
      <c r="K1093" s="14">
        <f t="shared" si="67"/>
        <v>-1300</v>
      </c>
      <c r="L1093" s="35">
        <v>-1300</v>
      </c>
      <c r="M1093" t="s">
        <v>4708</v>
      </c>
      <c r="N1093" t="s">
        <v>4709</v>
      </c>
      <c r="O1093" t="s">
        <v>4710</v>
      </c>
      <c r="P1093" s="8">
        <f t="shared" si="68"/>
        <v>11</v>
      </c>
      <c r="Q1093" s="14">
        <f t="shared" si="69"/>
        <v>366.09999999999991</v>
      </c>
      <c r="R1093" s="14">
        <f t="shared" si="70"/>
        <v>366.09999999999991</v>
      </c>
    </row>
    <row r="1094" spans="1:18" ht="12.95" customHeight="1" outlineLevel="2" x14ac:dyDescent="0.2">
      <c r="A1094" t="s">
        <v>1186</v>
      </c>
      <c r="B1094" t="s">
        <v>1279</v>
      </c>
      <c r="C1094" t="s">
        <v>1280</v>
      </c>
      <c r="D1094" t="s">
        <v>1373</v>
      </c>
      <c r="E1094" s="34">
        <v>41225</v>
      </c>
      <c r="F1094" s="34">
        <v>41243</v>
      </c>
      <c r="G1094">
        <v>1258.25</v>
      </c>
      <c r="H1094">
        <v>1258.25</v>
      </c>
      <c r="I1094">
        <v>0</v>
      </c>
      <c r="J1094">
        <v>0</v>
      </c>
      <c r="K1094" s="14">
        <f t="shared" si="67"/>
        <v>-1200</v>
      </c>
      <c r="L1094" s="35">
        <v>-1200</v>
      </c>
      <c r="M1094" t="s">
        <v>4708</v>
      </c>
      <c r="N1094" t="s">
        <v>4709</v>
      </c>
      <c r="O1094" t="s">
        <v>4710</v>
      </c>
      <c r="P1094" s="8">
        <f t="shared" si="68"/>
        <v>18</v>
      </c>
      <c r="Q1094" s="14">
        <f t="shared" si="69"/>
        <v>58.25</v>
      </c>
      <c r="R1094" s="14">
        <f t="shared" si="70"/>
        <v>58.25</v>
      </c>
    </row>
    <row r="1095" spans="1:18" ht="12.95" customHeight="1" outlineLevel="2" x14ac:dyDescent="0.2">
      <c r="A1095" t="s">
        <v>1186</v>
      </c>
      <c r="B1095" t="s">
        <v>1279</v>
      </c>
      <c r="C1095" t="s">
        <v>1280</v>
      </c>
      <c r="D1095" t="s">
        <v>1374</v>
      </c>
      <c r="E1095" s="34">
        <v>41221</v>
      </c>
      <c r="F1095" s="34">
        <v>41239</v>
      </c>
      <c r="G1095">
        <v>1028.56</v>
      </c>
      <c r="H1095">
        <v>1028.56</v>
      </c>
      <c r="I1095">
        <v>0</v>
      </c>
      <c r="J1095">
        <v>0</v>
      </c>
      <c r="K1095" s="14">
        <f t="shared" si="67"/>
        <v>-975</v>
      </c>
      <c r="L1095" s="35">
        <v>-975</v>
      </c>
      <c r="M1095" t="s">
        <v>4708</v>
      </c>
      <c r="N1095" t="s">
        <v>4709</v>
      </c>
      <c r="O1095" t="s">
        <v>4710</v>
      </c>
      <c r="P1095" s="8">
        <f t="shared" si="68"/>
        <v>18</v>
      </c>
      <c r="Q1095" s="14">
        <f t="shared" si="69"/>
        <v>53.559999999999945</v>
      </c>
      <c r="R1095" s="14">
        <f t="shared" si="70"/>
        <v>53.559999999999945</v>
      </c>
    </row>
    <row r="1096" spans="1:18" ht="12.95" customHeight="1" outlineLevel="2" x14ac:dyDescent="0.2">
      <c r="A1096" t="s">
        <v>1186</v>
      </c>
      <c r="B1096" t="s">
        <v>1279</v>
      </c>
      <c r="C1096" t="s">
        <v>1280</v>
      </c>
      <c r="D1096" t="s">
        <v>1375</v>
      </c>
      <c r="E1096" s="34">
        <v>41229</v>
      </c>
      <c r="F1096" s="34">
        <v>41243</v>
      </c>
      <c r="G1096">
        <v>1195</v>
      </c>
      <c r="H1096">
        <v>1195</v>
      </c>
      <c r="I1096">
        <v>0</v>
      </c>
      <c r="J1096">
        <v>0</v>
      </c>
      <c r="K1096" s="14">
        <f t="shared" si="67"/>
        <v>-1450.45</v>
      </c>
      <c r="L1096" s="35">
        <v>-1450.45</v>
      </c>
      <c r="M1096" t="s">
        <v>4708</v>
      </c>
      <c r="N1096" t="s">
        <v>4709</v>
      </c>
      <c r="O1096" t="s">
        <v>4710</v>
      </c>
      <c r="P1096" s="8">
        <f t="shared" si="68"/>
        <v>14</v>
      </c>
      <c r="Q1096" s="14">
        <f t="shared" si="69"/>
        <v>-255.45000000000005</v>
      </c>
      <c r="R1096" s="14">
        <f t="shared" si="70"/>
        <v>-255.45000000000005</v>
      </c>
    </row>
    <row r="1097" spans="1:18" ht="12.95" customHeight="1" outlineLevel="2" x14ac:dyDescent="0.2">
      <c r="A1097" t="s">
        <v>1186</v>
      </c>
      <c r="B1097" t="s">
        <v>1279</v>
      </c>
      <c r="C1097" t="s">
        <v>1280</v>
      </c>
      <c r="D1097" t="s">
        <v>1376</v>
      </c>
      <c r="E1097" s="34">
        <v>41226</v>
      </c>
      <c r="F1097" s="34">
        <v>41239</v>
      </c>
      <c r="G1097">
        <v>1662</v>
      </c>
      <c r="H1097">
        <v>1662</v>
      </c>
      <c r="I1097">
        <v>0</v>
      </c>
      <c r="J1097">
        <v>0</v>
      </c>
      <c r="K1097" s="14">
        <f t="shared" si="67"/>
        <v>-1490</v>
      </c>
      <c r="L1097" s="35">
        <v>-1490</v>
      </c>
      <c r="M1097" t="s">
        <v>4708</v>
      </c>
      <c r="N1097" t="s">
        <v>4709</v>
      </c>
      <c r="O1097" t="s">
        <v>4710</v>
      </c>
      <c r="P1097" s="8">
        <f t="shared" si="68"/>
        <v>13</v>
      </c>
      <c r="Q1097" s="14">
        <f t="shared" si="69"/>
        <v>172</v>
      </c>
      <c r="R1097" s="14">
        <f t="shared" si="70"/>
        <v>172</v>
      </c>
    </row>
    <row r="1098" spans="1:18" ht="12.95" customHeight="1" outlineLevel="2" x14ac:dyDescent="0.2">
      <c r="A1098" t="s">
        <v>1186</v>
      </c>
      <c r="B1098" t="s">
        <v>1279</v>
      </c>
      <c r="C1098" t="s">
        <v>1280</v>
      </c>
      <c r="D1098" t="s">
        <v>1377</v>
      </c>
      <c r="E1098" s="34">
        <v>41219</v>
      </c>
      <c r="F1098" s="34">
        <v>41239</v>
      </c>
      <c r="G1098">
        <v>1142.58</v>
      </c>
      <c r="H1098">
        <v>1142.58</v>
      </c>
      <c r="I1098">
        <v>0</v>
      </c>
      <c r="J1098">
        <v>0</v>
      </c>
      <c r="K1098" s="14">
        <f t="shared" si="67"/>
        <v>-900</v>
      </c>
      <c r="L1098" s="35">
        <v>-900</v>
      </c>
      <c r="M1098" t="s">
        <v>4708</v>
      </c>
      <c r="N1098" t="s">
        <v>4709</v>
      </c>
      <c r="O1098" t="s">
        <v>4710</v>
      </c>
      <c r="P1098" s="8">
        <f t="shared" si="68"/>
        <v>20</v>
      </c>
      <c r="Q1098" s="14">
        <f t="shared" si="69"/>
        <v>242.57999999999993</v>
      </c>
      <c r="R1098" s="14">
        <f t="shared" si="70"/>
        <v>242.57999999999993</v>
      </c>
    </row>
    <row r="1099" spans="1:18" ht="12.95" customHeight="1" outlineLevel="2" x14ac:dyDescent="0.2">
      <c r="A1099" t="s">
        <v>1186</v>
      </c>
      <c r="B1099" t="s">
        <v>1279</v>
      </c>
      <c r="C1099" t="s">
        <v>1280</v>
      </c>
      <c r="D1099" t="s">
        <v>1378</v>
      </c>
      <c r="E1099" s="34">
        <v>41222</v>
      </c>
      <c r="F1099" s="34">
        <v>41243</v>
      </c>
      <c r="G1099">
        <v>1384.56</v>
      </c>
      <c r="H1099">
        <v>1384.56</v>
      </c>
      <c r="I1099">
        <v>0</v>
      </c>
      <c r="J1099">
        <v>0</v>
      </c>
      <c r="K1099" s="14">
        <f t="shared" si="67"/>
        <v>-1350</v>
      </c>
      <c r="L1099" s="35">
        <v>-1350</v>
      </c>
      <c r="M1099" t="s">
        <v>4708</v>
      </c>
      <c r="N1099" t="s">
        <v>4709</v>
      </c>
      <c r="O1099" t="s">
        <v>4710</v>
      </c>
      <c r="P1099" s="8">
        <f t="shared" si="68"/>
        <v>21</v>
      </c>
      <c r="Q1099" s="14">
        <f t="shared" si="69"/>
        <v>34.559999999999945</v>
      </c>
      <c r="R1099" s="14">
        <f t="shared" si="70"/>
        <v>34.559999999999945</v>
      </c>
    </row>
    <row r="1100" spans="1:18" ht="12.95" customHeight="1" outlineLevel="2" x14ac:dyDescent="0.2">
      <c r="A1100" t="s">
        <v>1186</v>
      </c>
      <c r="B1100" t="s">
        <v>1279</v>
      </c>
      <c r="C1100" t="s">
        <v>1280</v>
      </c>
      <c r="D1100" t="s">
        <v>1379</v>
      </c>
      <c r="E1100" s="34">
        <v>41218</v>
      </c>
      <c r="F1100" s="34">
        <v>41229</v>
      </c>
      <c r="G1100">
        <v>565.59</v>
      </c>
      <c r="H1100">
        <v>565.59</v>
      </c>
      <c r="I1100">
        <v>0</v>
      </c>
      <c r="J1100">
        <v>0</v>
      </c>
      <c r="K1100" s="14">
        <f t="shared" si="67"/>
        <v>-475</v>
      </c>
      <c r="L1100" s="35">
        <v>-475</v>
      </c>
      <c r="M1100" t="s">
        <v>4708</v>
      </c>
      <c r="N1100" t="s">
        <v>4709</v>
      </c>
      <c r="O1100" t="s">
        <v>4710</v>
      </c>
      <c r="P1100" s="8">
        <f t="shared" si="68"/>
        <v>11</v>
      </c>
      <c r="Q1100" s="14">
        <f t="shared" si="69"/>
        <v>90.590000000000032</v>
      </c>
      <c r="R1100" s="14">
        <f t="shared" si="70"/>
        <v>90.590000000000032</v>
      </c>
    </row>
    <row r="1101" spans="1:18" ht="12.95" customHeight="1" outlineLevel="2" x14ac:dyDescent="0.2">
      <c r="A1101" t="s">
        <v>1186</v>
      </c>
      <c r="B1101" t="s">
        <v>1279</v>
      </c>
      <c r="C1101" t="s">
        <v>1280</v>
      </c>
      <c r="D1101" t="s">
        <v>1380</v>
      </c>
      <c r="E1101" s="34">
        <v>41219</v>
      </c>
      <c r="F1101" s="34">
        <v>41239</v>
      </c>
      <c r="G1101">
        <v>1548.96</v>
      </c>
      <c r="H1101">
        <v>1548.96</v>
      </c>
      <c r="I1101">
        <v>0</v>
      </c>
      <c r="J1101">
        <v>0</v>
      </c>
      <c r="K1101" s="14">
        <f t="shared" si="67"/>
        <v>-1450</v>
      </c>
      <c r="L1101" s="35">
        <v>-1450</v>
      </c>
      <c r="M1101" t="s">
        <v>4708</v>
      </c>
      <c r="N1101" t="s">
        <v>4709</v>
      </c>
      <c r="O1101" t="s">
        <v>4710</v>
      </c>
      <c r="P1101" s="8">
        <f t="shared" si="68"/>
        <v>20</v>
      </c>
      <c r="Q1101" s="14">
        <f t="shared" si="69"/>
        <v>98.960000000000036</v>
      </c>
      <c r="R1101" s="14">
        <f t="shared" si="70"/>
        <v>98.960000000000036</v>
      </c>
    </row>
    <row r="1102" spans="1:18" ht="12.95" customHeight="1" outlineLevel="2" x14ac:dyDescent="0.2">
      <c r="A1102" t="s">
        <v>1186</v>
      </c>
      <c r="B1102" t="s">
        <v>1279</v>
      </c>
      <c r="C1102" t="s">
        <v>1280</v>
      </c>
      <c r="D1102" t="s">
        <v>1381</v>
      </c>
      <c r="E1102" s="34">
        <v>41229</v>
      </c>
      <c r="F1102" s="34">
        <v>41243</v>
      </c>
      <c r="G1102">
        <v>2007.5</v>
      </c>
      <c r="H1102">
        <v>2007.5</v>
      </c>
      <c r="I1102">
        <v>0</v>
      </c>
      <c r="J1102">
        <v>0</v>
      </c>
      <c r="K1102" s="14">
        <f t="shared" si="67"/>
        <v>-1960</v>
      </c>
      <c r="L1102" s="35">
        <v>-1960</v>
      </c>
      <c r="M1102" t="s">
        <v>4708</v>
      </c>
      <c r="N1102" t="s">
        <v>4709</v>
      </c>
      <c r="O1102" t="s">
        <v>4710</v>
      </c>
      <c r="P1102" s="8">
        <f t="shared" si="68"/>
        <v>14</v>
      </c>
      <c r="Q1102" s="14">
        <f t="shared" si="69"/>
        <v>47.5</v>
      </c>
      <c r="R1102" s="14">
        <f t="shared" si="70"/>
        <v>47.5</v>
      </c>
    </row>
    <row r="1103" spans="1:18" ht="12.95" customHeight="1" outlineLevel="2" x14ac:dyDescent="0.2">
      <c r="A1103" t="s">
        <v>1186</v>
      </c>
      <c r="B1103" t="s">
        <v>1279</v>
      </c>
      <c r="C1103" t="s">
        <v>1280</v>
      </c>
      <c r="D1103" t="s">
        <v>1382</v>
      </c>
      <c r="E1103" s="34">
        <v>41218</v>
      </c>
      <c r="F1103" s="34">
        <v>41229</v>
      </c>
      <c r="G1103">
        <v>544.6</v>
      </c>
      <c r="H1103">
        <v>544.6</v>
      </c>
      <c r="I1103">
        <v>0</v>
      </c>
      <c r="J1103">
        <v>0</v>
      </c>
      <c r="K1103" s="14">
        <f t="shared" si="67"/>
        <v>-500</v>
      </c>
      <c r="L1103" s="35">
        <v>-500</v>
      </c>
      <c r="M1103" t="s">
        <v>4708</v>
      </c>
      <c r="N1103" t="s">
        <v>4709</v>
      </c>
      <c r="O1103" t="s">
        <v>4710</v>
      </c>
      <c r="P1103" s="8">
        <f t="shared" si="68"/>
        <v>11</v>
      </c>
      <c r="Q1103" s="14">
        <f t="shared" si="69"/>
        <v>44.600000000000023</v>
      </c>
      <c r="R1103" s="14">
        <f t="shared" si="70"/>
        <v>44.600000000000023</v>
      </c>
    </row>
    <row r="1104" spans="1:18" ht="12.95" customHeight="1" outlineLevel="2" x14ac:dyDescent="0.2">
      <c r="A1104" t="s">
        <v>1186</v>
      </c>
      <c r="B1104" t="s">
        <v>1279</v>
      </c>
      <c r="C1104" t="s">
        <v>1280</v>
      </c>
      <c r="D1104" t="s">
        <v>1383</v>
      </c>
      <c r="E1104" s="34">
        <v>41219</v>
      </c>
      <c r="F1104" s="34">
        <v>41239</v>
      </c>
      <c r="G1104">
        <v>2383.6</v>
      </c>
      <c r="H1104">
        <v>2383.6</v>
      </c>
      <c r="I1104">
        <v>0</v>
      </c>
      <c r="J1104">
        <v>0</v>
      </c>
      <c r="K1104" s="14">
        <f t="shared" si="67"/>
        <v>-1800</v>
      </c>
      <c r="L1104" s="35">
        <v>-1800</v>
      </c>
      <c r="M1104" t="s">
        <v>4708</v>
      </c>
      <c r="N1104" t="s">
        <v>4709</v>
      </c>
      <c r="O1104" t="s">
        <v>4710</v>
      </c>
      <c r="P1104" s="8">
        <f t="shared" si="68"/>
        <v>20</v>
      </c>
      <c r="Q1104" s="14">
        <f t="shared" si="69"/>
        <v>583.59999999999991</v>
      </c>
      <c r="R1104" s="14">
        <f t="shared" si="70"/>
        <v>583.59999999999991</v>
      </c>
    </row>
    <row r="1105" spans="1:18" ht="12.95" customHeight="1" outlineLevel="2" x14ac:dyDescent="0.2">
      <c r="A1105" t="s">
        <v>1186</v>
      </c>
      <c r="B1105" t="s">
        <v>1279</v>
      </c>
      <c r="C1105" t="s">
        <v>1280</v>
      </c>
      <c r="D1105" t="s">
        <v>1384</v>
      </c>
      <c r="E1105" s="34">
        <v>41228</v>
      </c>
      <c r="F1105" s="34">
        <v>41243</v>
      </c>
      <c r="G1105">
        <v>3217.5</v>
      </c>
      <c r="H1105">
        <v>3217.5</v>
      </c>
      <c r="I1105">
        <v>0</v>
      </c>
      <c r="J1105">
        <v>0</v>
      </c>
      <c r="K1105" s="14">
        <f t="shared" si="67"/>
        <v>-2200</v>
      </c>
      <c r="L1105" s="35">
        <v>-2200</v>
      </c>
      <c r="M1105" t="s">
        <v>4708</v>
      </c>
      <c r="N1105" t="s">
        <v>4709</v>
      </c>
      <c r="O1105" t="s">
        <v>4710</v>
      </c>
      <c r="P1105" s="8">
        <f t="shared" si="68"/>
        <v>15</v>
      </c>
      <c r="Q1105" s="14">
        <f t="shared" si="69"/>
        <v>1017.5</v>
      </c>
      <c r="R1105" s="14">
        <f t="shared" si="70"/>
        <v>1017.5</v>
      </c>
    </row>
    <row r="1106" spans="1:18" ht="12.95" customHeight="1" outlineLevel="2" x14ac:dyDescent="0.2">
      <c r="A1106" t="s">
        <v>1186</v>
      </c>
      <c r="B1106" t="s">
        <v>1279</v>
      </c>
      <c r="C1106" t="s">
        <v>1280</v>
      </c>
      <c r="D1106" t="s">
        <v>1385</v>
      </c>
      <c r="E1106" s="34">
        <v>41226</v>
      </c>
      <c r="F1106" s="34">
        <v>41239</v>
      </c>
      <c r="G1106">
        <v>1480</v>
      </c>
      <c r="H1106">
        <v>1480</v>
      </c>
      <c r="I1106">
        <v>0</v>
      </c>
      <c r="J1106">
        <v>0</v>
      </c>
      <c r="K1106" s="14">
        <f t="shared" ref="K1106:K1171" si="71">L1106</f>
        <v>-1318</v>
      </c>
      <c r="L1106" s="35">
        <v>-1318</v>
      </c>
      <c r="M1106" t="s">
        <v>4708</v>
      </c>
      <c r="N1106" t="s">
        <v>4709</v>
      </c>
      <c r="O1106" t="s">
        <v>4710</v>
      </c>
      <c r="P1106" s="8">
        <f t="shared" si="68"/>
        <v>13</v>
      </c>
      <c r="Q1106" s="14">
        <f t="shared" si="69"/>
        <v>162</v>
      </c>
      <c r="R1106" s="14">
        <f t="shared" si="70"/>
        <v>162</v>
      </c>
    </row>
    <row r="1107" spans="1:18" ht="12.95" customHeight="1" outlineLevel="2" x14ac:dyDescent="0.2">
      <c r="A1107" t="s">
        <v>1186</v>
      </c>
      <c r="B1107" t="s">
        <v>1279</v>
      </c>
      <c r="C1107" t="s">
        <v>1280</v>
      </c>
      <c r="D1107" t="s">
        <v>1386</v>
      </c>
      <c r="E1107" s="34">
        <v>41225</v>
      </c>
      <c r="F1107" s="34">
        <v>41243</v>
      </c>
      <c r="G1107">
        <v>704.2</v>
      </c>
      <c r="H1107">
        <v>704.2</v>
      </c>
      <c r="I1107">
        <v>0</v>
      </c>
      <c r="J1107">
        <v>0</v>
      </c>
      <c r="K1107" s="14">
        <f t="shared" si="71"/>
        <v>-575</v>
      </c>
      <c r="L1107" s="35">
        <v>-575</v>
      </c>
      <c r="M1107" t="s">
        <v>4708</v>
      </c>
      <c r="N1107" t="s">
        <v>4709</v>
      </c>
      <c r="O1107" t="s">
        <v>4710</v>
      </c>
      <c r="P1107" s="8">
        <f t="shared" si="68"/>
        <v>18</v>
      </c>
      <c r="Q1107" s="14">
        <f t="shared" si="69"/>
        <v>129.20000000000005</v>
      </c>
      <c r="R1107" s="14">
        <f t="shared" si="70"/>
        <v>129.20000000000005</v>
      </c>
    </row>
    <row r="1108" spans="1:18" ht="12.95" customHeight="1" outlineLevel="2" x14ac:dyDescent="0.2">
      <c r="A1108" t="s">
        <v>1186</v>
      </c>
      <c r="B1108" t="s">
        <v>1279</v>
      </c>
      <c r="C1108" t="s">
        <v>1280</v>
      </c>
      <c r="D1108" t="s">
        <v>1387</v>
      </c>
      <c r="E1108" s="34">
        <v>41229</v>
      </c>
      <c r="F1108" s="34">
        <v>41243</v>
      </c>
      <c r="G1108">
        <v>1341.36</v>
      </c>
      <c r="H1108">
        <v>1341.36</v>
      </c>
      <c r="I1108">
        <v>0</v>
      </c>
      <c r="J1108">
        <v>0</v>
      </c>
      <c r="K1108" s="14">
        <f t="shared" si="71"/>
        <v>-1700</v>
      </c>
      <c r="L1108" s="35">
        <v>-1700</v>
      </c>
      <c r="M1108" t="s">
        <v>4708</v>
      </c>
      <c r="N1108" t="s">
        <v>4709</v>
      </c>
      <c r="O1108" t="s">
        <v>4710</v>
      </c>
      <c r="P1108" s="8">
        <f t="shared" si="68"/>
        <v>14</v>
      </c>
      <c r="Q1108" s="14">
        <f t="shared" si="69"/>
        <v>-358.6400000000001</v>
      </c>
      <c r="R1108" s="14">
        <f t="shared" si="70"/>
        <v>-358.6400000000001</v>
      </c>
    </row>
    <row r="1109" spans="1:18" ht="12.95" customHeight="1" outlineLevel="2" x14ac:dyDescent="0.2">
      <c r="A1109" t="s">
        <v>1186</v>
      </c>
      <c r="B1109" t="s">
        <v>1279</v>
      </c>
      <c r="C1109" t="s">
        <v>1280</v>
      </c>
      <c r="D1109" t="s">
        <v>1388</v>
      </c>
      <c r="E1109" s="34">
        <v>41228</v>
      </c>
      <c r="F1109" s="34">
        <v>41243</v>
      </c>
      <c r="G1109">
        <v>1509.74</v>
      </c>
      <c r="H1109">
        <v>1509.74</v>
      </c>
      <c r="I1109">
        <v>0</v>
      </c>
      <c r="J1109">
        <v>0</v>
      </c>
      <c r="K1109" s="14">
        <f t="shared" si="71"/>
        <v>-1300</v>
      </c>
      <c r="L1109" s="35">
        <v>-1300</v>
      </c>
      <c r="M1109" t="s">
        <v>4708</v>
      </c>
      <c r="N1109" t="s">
        <v>4709</v>
      </c>
      <c r="O1109" t="s">
        <v>4710</v>
      </c>
      <c r="P1109" s="8">
        <f t="shared" si="68"/>
        <v>15</v>
      </c>
      <c r="Q1109" s="14">
        <f t="shared" si="69"/>
        <v>209.74</v>
      </c>
      <c r="R1109" s="14">
        <f t="shared" si="70"/>
        <v>209.74</v>
      </c>
    </row>
    <row r="1110" spans="1:18" ht="12.95" customHeight="1" outlineLevel="2" x14ac:dyDescent="0.2">
      <c r="A1110" t="s">
        <v>1186</v>
      </c>
      <c r="B1110" t="s">
        <v>1279</v>
      </c>
      <c r="C1110" t="s">
        <v>1280</v>
      </c>
      <c r="D1110" t="s">
        <v>1389</v>
      </c>
      <c r="E1110" s="34">
        <v>41226</v>
      </c>
      <c r="F1110" s="34">
        <v>41239</v>
      </c>
      <c r="G1110">
        <v>957.84</v>
      </c>
      <c r="H1110">
        <v>957.84</v>
      </c>
      <c r="I1110">
        <v>0</v>
      </c>
      <c r="J1110">
        <v>0</v>
      </c>
      <c r="K1110" s="14">
        <f t="shared" si="71"/>
        <v>-900</v>
      </c>
      <c r="L1110" s="35">
        <v>-900</v>
      </c>
      <c r="M1110" t="s">
        <v>4708</v>
      </c>
      <c r="N1110" t="s">
        <v>4709</v>
      </c>
      <c r="O1110" t="s">
        <v>4710</v>
      </c>
      <c r="P1110" s="8">
        <f t="shared" si="68"/>
        <v>13</v>
      </c>
      <c r="Q1110" s="14">
        <f t="shared" si="69"/>
        <v>57.840000000000032</v>
      </c>
      <c r="R1110" s="14">
        <f t="shared" si="70"/>
        <v>57.840000000000032</v>
      </c>
    </row>
    <row r="1111" spans="1:18" ht="12.95" customHeight="1" outlineLevel="2" x14ac:dyDescent="0.2">
      <c r="A1111" t="s">
        <v>1186</v>
      </c>
      <c r="B1111" t="s">
        <v>1279</v>
      </c>
      <c r="C1111" t="s">
        <v>1280</v>
      </c>
      <c r="D1111" t="s">
        <v>1390</v>
      </c>
      <c r="E1111" s="34">
        <v>41225</v>
      </c>
      <c r="F1111" s="34">
        <v>41243</v>
      </c>
      <c r="G1111">
        <v>978.46</v>
      </c>
      <c r="H1111">
        <v>978.46</v>
      </c>
      <c r="I1111">
        <v>0</v>
      </c>
      <c r="J1111">
        <v>0</v>
      </c>
      <c r="K1111" s="14">
        <f t="shared" si="71"/>
        <v>-975</v>
      </c>
      <c r="L1111" s="35">
        <v>-975</v>
      </c>
      <c r="M1111" t="s">
        <v>4708</v>
      </c>
      <c r="N1111" t="s">
        <v>4709</v>
      </c>
      <c r="O1111" t="s">
        <v>4710</v>
      </c>
      <c r="P1111" s="8">
        <f t="shared" si="68"/>
        <v>18</v>
      </c>
      <c r="Q1111" s="14">
        <f t="shared" si="69"/>
        <v>3.4600000000000364</v>
      </c>
      <c r="R1111" s="14">
        <f t="shared" si="70"/>
        <v>3.4600000000000364</v>
      </c>
    </row>
    <row r="1112" spans="1:18" ht="12.95" customHeight="1" outlineLevel="2" x14ac:dyDescent="0.2">
      <c r="A1112" t="s">
        <v>1186</v>
      </c>
      <c r="B1112" t="s">
        <v>1279</v>
      </c>
      <c r="C1112" t="s">
        <v>1280</v>
      </c>
      <c r="D1112" t="s">
        <v>1391</v>
      </c>
      <c r="E1112" s="34">
        <v>41228</v>
      </c>
      <c r="F1112" s="34">
        <v>41243</v>
      </c>
      <c r="G1112">
        <v>1641.46</v>
      </c>
      <c r="H1112">
        <v>1641.46</v>
      </c>
      <c r="I1112">
        <v>0</v>
      </c>
      <c r="J1112">
        <v>0</v>
      </c>
      <c r="K1112" s="14">
        <f t="shared" si="71"/>
        <v>-1500</v>
      </c>
      <c r="L1112" s="35">
        <v>-1500</v>
      </c>
      <c r="M1112" t="s">
        <v>4708</v>
      </c>
      <c r="N1112" t="s">
        <v>4709</v>
      </c>
      <c r="O1112" t="s">
        <v>4710</v>
      </c>
      <c r="P1112" s="8">
        <f t="shared" si="68"/>
        <v>15</v>
      </c>
      <c r="Q1112" s="14">
        <f t="shared" si="69"/>
        <v>141.46000000000004</v>
      </c>
      <c r="R1112" s="14">
        <f t="shared" si="70"/>
        <v>141.46000000000004</v>
      </c>
    </row>
    <row r="1113" spans="1:18" ht="12.95" customHeight="1" outlineLevel="2" x14ac:dyDescent="0.2">
      <c r="A1113" t="s">
        <v>1186</v>
      </c>
      <c r="B1113" t="s">
        <v>1392</v>
      </c>
      <c r="C1113" t="s">
        <v>1393</v>
      </c>
      <c r="D1113" t="s">
        <v>1394</v>
      </c>
      <c r="E1113" s="34">
        <v>41206</v>
      </c>
      <c r="F1113" s="34">
        <v>41220</v>
      </c>
      <c r="G1113">
        <v>195</v>
      </c>
      <c r="H1113">
        <v>195</v>
      </c>
      <c r="I1113">
        <v>0</v>
      </c>
      <c r="J1113">
        <v>0</v>
      </c>
      <c r="K1113" s="14">
        <f t="shared" si="71"/>
        <v>-167.5</v>
      </c>
      <c r="L1113" s="35">
        <v>-167.5</v>
      </c>
      <c r="M1113" t="s">
        <v>4708</v>
      </c>
      <c r="N1113" t="s">
        <v>4709</v>
      </c>
      <c r="O1113" t="s">
        <v>4710</v>
      </c>
      <c r="P1113" s="8">
        <f t="shared" si="68"/>
        <v>13</v>
      </c>
      <c r="Q1113" s="14">
        <f t="shared" si="69"/>
        <v>27.5</v>
      </c>
      <c r="R1113" s="14">
        <f t="shared" si="70"/>
        <v>27.5</v>
      </c>
    </row>
    <row r="1114" spans="1:18" ht="12.95" customHeight="1" outlineLevel="2" x14ac:dyDescent="0.2">
      <c r="A1114" t="s">
        <v>1186</v>
      </c>
      <c r="B1114" t="s">
        <v>1392</v>
      </c>
      <c r="C1114" t="s">
        <v>1393</v>
      </c>
      <c r="D1114" t="s">
        <v>1395</v>
      </c>
      <c r="E1114" s="34">
        <v>41198</v>
      </c>
      <c r="F1114" s="34">
        <v>41220</v>
      </c>
      <c r="G1114">
        <v>427.35</v>
      </c>
      <c r="H1114">
        <v>427.35</v>
      </c>
      <c r="I1114">
        <v>0</v>
      </c>
      <c r="J1114">
        <v>0</v>
      </c>
      <c r="K1114" s="14">
        <f t="shared" si="71"/>
        <v>-300</v>
      </c>
      <c r="L1114" s="35">
        <v>-300</v>
      </c>
      <c r="M1114" t="s">
        <v>4708</v>
      </c>
      <c r="N1114" t="s">
        <v>4709</v>
      </c>
      <c r="O1114" t="s">
        <v>4710</v>
      </c>
      <c r="P1114" s="8">
        <f t="shared" ref="P1114:P1179" si="72">DAYS360(E1114,F1114)</f>
        <v>21</v>
      </c>
      <c r="Q1114" s="14">
        <f t="shared" ref="Q1114:Q1179" si="73">H1114+K1114</f>
        <v>127.35000000000002</v>
      </c>
      <c r="R1114" s="14">
        <f t="shared" ref="R1114:R1179" si="74">IF(P1114&lt;=70,H1114+L1114,IF(H1114+L1114&lt;0,H1114+L1114,0))</f>
        <v>127.35000000000002</v>
      </c>
    </row>
    <row r="1115" spans="1:18" ht="12.95" customHeight="1" outlineLevel="2" x14ac:dyDescent="0.2">
      <c r="A1115" t="s">
        <v>1186</v>
      </c>
      <c r="B1115" t="s">
        <v>1392</v>
      </c>
      <c r="C1115" t="s">
        <v>1393</v>
      </c>
      <c r="D1115" t="s">
        <v>1396</v>
      </c>
      <c r="E1115" s="34">
        <v>41205</v>
      </c>
      <c r="F1115" s="34">
        <v>41220</v>
      </c>
      <c r="G1115">
        <v>612.75</v>
      </c>
      <c r="H1115">
        <v>612.75</v>
      </c>
      <c r="I1115">
        <v>0</v>
      </c>
      <c r="J1115">
        <v>0</v>
      </c>
      <c r="K1115" s="14">
        <f t="shared" si="71"/>
        <v>-525</v>
      </c>
      <c r="L1115" s="35">
        <v>-525</v>
      </c>
      <c r="M1115" t="s">
        <v>4708</v>
      </c>
      <c r="N1115" t="s">
        <v>4709</v>
      </c>
      <c r="O1115" t="s">
        <v>4710</v>
      </c>
      <c r="P1115" s="8">
        <f t="shared" si="72"/>
        <v>14</v>
      </c>
      <c r="Q1115" s="14">
        <f t="shared" si="73"/>
        <v>87.75</v>
      </c>
      <c r="R1115" s="14">
        <f t="shared" si="74"/>
        <v>87.75</v>
      </c>
    </row>
    <row r="1116" spans="1:18" ht="12.95" customHeight="1" outlineLevel="2" x14ac:dyDescent="0.2">
      <c r="A1116" t="s">
        <v>1186</v>
      </c>
      <c r="B1116" t="s">
        <v>1392</v>
      </c>
      <c r="C1116" t="s">
        <v>1393</v>
      </c>
      <c r="D1116" t="s">
        <v>1397</v>
      </c>
      <c r="E1116" s="34">
        <v>41206</v>
      </c>
      <c r="F1116" s="34">
        <v>41220</v>
      </c>
      <c r="G1116">
        <v>235</v>
      </c>
      <c r="H1116">
        <v>235</v>
      </c>
      <c r="I1116">
        <v>0</v>
      </c>
      <c r="J1116">
        <v>0</v>
      </c>
      <c r="K1116" s="14">
        <f t="shared" si="71"/>
        <v>-150</v>
      </c>
      <c r="L1116" s="35">
        <v>-150</v>
      </c>
      <c r="M1116" t="s">
        <v>4708</v>
      </c>
      <c r="N1116" t="s">
        <v>4709</v>
      </c>
      <c r="O1116" t="s">
        <v>4710</v>
      </c>
      <c r="P1116" s="8">
        <f t="shared" si="72"/>
        <v>13</v>
      </c>
      <c r="Q1116" s="14">
        <f t="shared" si="73"/>
        <v>85</v>
      </c>
      <c r="R1116" s="14">
        <f t="shared" si="74"/>
        <v>85</v>
      </c>
    </row>
    <row r="1117" spans="1:18" ht="12.95" customHeight="1" outlineLevel="2" x14ac:dyDescent="0.2">
      <c r="A1117" t="s">
        <v>1186</v>
      </c>
      <c r="B1117" t="s">
        <v>1392</v>
      </c>
      <c r="C1117" t="s">
        <v>1393</v>
      </c>
      <c r="D1117" t="s">
        <v>1398</v>
      </c>
      <c r="E1117" s="34">
        <v>41211</v>
      </c>
      <c r="F1117" s="34">
        <v>41242</v>
      </c>
      <c r="G1117">
        <v>410</v>
      </c>
      <c r="H1117">
        <v>410</v>
      </c>
      <c r="I1117">
        <v>0</v>
      </c>
      <c r="J1117">
        <v>0</v>
      </c>
      <c r="K1117" s="14">
        <f t="shared" si="71"/>
        <v>-425</v>
      </c>
      <c r="L1117" s="35">
        <v>-425</v>
      </c>
      <c r="M1117" t="s">
        <v>4708</v>
      </c>
      <c r="N1117" t="s">
        <v>4709</v>
      </c>
      <c r="O1117" t="s">
        <v>4710</v>
      </c>
      <c r="P1117" s="8">
        <f t="shared" si="72"/>
        <v>30</v>
      </c>
      <c r="Q1117" s="14">
        <f t="shared" si="73"/>
        <v>-15</v>
      </c>
      <c r="R1117" s="14">
        <f t="shared" si="74"/>
        <v>-15</v>
      </c>
    </row>
    <row r="1118" spans="1:18" ht="12.95" customHeight="1" outlineLevel="2" x14ac:dyDescent="0.2">
      <c r="A1118" t="s">
        <v>1186</v>
      </c>
      <c r="B1118" t="s">
        <v>1392</v>
      </c>
      <c r="C1118" t="s">
        <v>1393</v>
      </c>
      <c r="D1118" t="s">
        <v>1399</v>
      </c>
      <c r="E1118" s="34">
        <v>41226</v>
      </c>
      <c r="F1118" s="34">
        <v>41242</v>
      </c>
      <c r="G1118">
        <v>-410</v>
      </c>
      <c r="H1118">
        <v>-410</v>
      </c>
      <c r="I1118">
        <v>0</v>
      </c>
      <c r="J1118">
        <v>0</v>
      </c>
      <c r="K1118" s="14">
        <f t="shared" si="71"/>
        <v>425</v>
      </c>
      <c r="L1118" s="35">
        <v>425</v>
      </c>
      <c r="M1118" t="s">
        <v>4708</v>
      </c>
      <c r="N1118" t="s">
        <v>4709</v>
      </c>
      <c r="O1118" t="s">
        <v>4710</v>
      </c>
      <c r="P1118" s="8">
        <f t="shared" si="72"/>
        <v>16</v>
      </c>
      <c r="Q1118" s="14">
        <f t="shared" si="73"/>
        <v>15</v>
      </c>
      <c r="R1118" s="14">
        <f t="shared" si="74"/>
        <v>15</v>
      </c>
    </row>
    <row r="1119" spans="1:18" ht="12.95" customHeight="1" outlineLevel="2" x14ac:dyDescent="0.2">
      <c r="A1119" t="s">
        <v>1186</v>
      </c>
      <c r="B1119" t="s">
        <v>1392</v>
      </c>
      <c r="C1119" t="s">
        <v>1393</v>
      </c>
      <c r="D1119" t="s">
        <v>1400</v>
      </c>
      <c r="E1119" s="34">
        <v>41208</v>
      </c>
      <c r="F1119" s="34">
        <v>41220</v>
      </c>
      <c r="G1119">
        <v>617.5</v>
      </c>
      <c r="H1119">
        <v>617.5</v>
      </c>
      <c r="I1119">
        <v>0</v>
      </c>
      <c r="J1119">
        <v>0</v>
      </c>
      <c r="K1119" s="14">
        <f t="shared" si="71"/>
        <v>-450</v>
      </c>
      <c r="L1119" s="35">
        <v>-450</v>
      </c>
      <c r="M1119" t="s">
        <v>4708</v>
      </c>
      <c r="N1119" t="s">
        <v>4709</v>
      </c>
      <c r="O1119" t="s">
        <v>4710</v>
      </c>
      <c r="P1119" s="8">
        <f t="shared" si="72"/>
        <v>11</v>
      </c>
      <c r="Q1119" s="14">
        <f t="shared" si="73"/>
        <v>167.5</v>
      </c>
      <c r="R1119" s="14">
        <f t="shared" si="74"/>
        <v>167.5</v>
      </c>
    </row>
    <row r="1120" spans="1:18" ht="12.95" customHeight="1" outlineLevel="2" x14ac:dyDescent="0.2">
      <c r="A1120" t="s">
        <v>1186</v>
      </c>
      <c r="B1120" t="s">
        <v>1401</v>
      </c>
      <c r="C1120" t="s">
        <v>1402</v>
      </c>
      <c r="D1120" t="s">
        <v>1403</v>
      </c>
      <c r="E1120" s="34">
        <v>41205</v>
      </c>
      <c r="F1120" s="34">
        <v>41225</v>
      </c>
      <c r="G1120">
        <v>310.8</v>
      </c>
      <c r="H1120">
        <v>304.58</v>
      </c>
      <c r="I1120">
        <v>0</v>
      </c>
      <c r="J1120">
        <v>6.22</v>
      </c>
      <c r="K1120" s="14">
        <f t="shared" si="71"/>
        <v>-198.19</v>
      </c>
      <c r="L1120" s="35">
        <v>-198.19</v>
      </c>
      <c r="M1120" t="s">
        <v>4708</v>
      </c>
      <c r="N1120" t="s">
        <v>4709</v>
      </c>
      <c r="O1120" t="s">
        <v>4710</v>
      </c>
      <c r="P1120" s="8">
        <f t="shared" si="72"/>
        <v>19</v>
      </c>
      <c r="Q1120" s="14">
        <f t="shared" si="73"/>
        <v>106.38999999999999</v>
      </c>
      <c r="R1120" s="14">
        <f t="shared" si="74"/>
        <v>106.38999999999999</v>
      </c>
    </row>
    <row r="1121" spans="1:18" ht="12.95" customHeight="1" outlineLevel="2" x14ac:dyDescent="0.2">
      <c r="A1121" t="s">
        <v>1186</v>
      </c>
      <c r="B1121" t="s">
        <v>1401</v>
      </c>
      <c r="C1121" t="s">
        <v>1402</v>
      </c>
      <c r="D1121" t="s">
        <v>1404</v>
      </c>
      <c r="E1121" s="34">
        <v>41208</v>
      </c>
      <c r="F1121" s="34">
        <v>41225</v>
      </c>
      <c r="G1121">
        <v>453.25</v>
      </c>
      <c r="H1121">
        <v>444.18</v>
      </c>
      <c r="I1121">
        <v>0</v>
      </c>
      <c r="J1121">
        <v>9.07</v>
      </c>
      <c r="K1121" s="14">
        <f t="shared" si="71"/>
        <v>-350</v>
      </c>
      <c r="L1121" s="35">
        <v>-350</v>
      </c>
      <c r="M1121" t="s">
        <v>4708</v>
      </c>
      <c r="N1121" t="s">
        <v>4709</v>
      </c>
      <c r="O1121" t="s">
        <v>4710</v>
      </c>
      <c r="P1121" s="8">
        <f t="shared" si="72"/>
        <v>16</v>
      </c>
      <c r="Q1121" s="14">
        <f t="shared" si="73"/>
        <v>94.18</v>
      </c>
      <c r="R1121" s="14">
        <f t="shared" si="74"/>
        <v>94.18</v>
      </c>
    </row>
    <row r="1122" spans="1:18" ht="12.95" customHeight="1" outlineLevel="2" x14ac:dyDescent="0.2">
      <c r="A1122" t="s">
        <v>1186</v>
      </c>
      <c r="B1122" t="s">
        <v>1401</v>
      </c>
      <c r="C1122" t="s">
        <v>1402</v>
      </c>
      <c r="D1122" t="s">
        <v>1405</v>
      </c>
      <c r="E1122" s="34">
        <v>41212</v>
      </c>
      <c r="F1122" s="34">
        <v>41228</v>
      </c>
      <c r="G1122">
        <v>369.07</v>
      </c>
      <c r="H1122">
        <v>361.69</v>
      </c>
      <c r="I1122">
        <v>0</v>
      </c>
      <c r="J1122">
        <v>7.38</v>
      </c>
      <c r="K1122" s="14">
        <f t="shared" si="71"/>
        <v>-325</v>
      </c>
      <c r="L1122" s="35">
        <v>-325</v>
      </c>
      <c r="M1122" t="s">
        <v>4708</v>
      </c>
      <c r="N1122" t="s">
        <v>4709</v>
      </c>
      <c r="O1122" t="s">
        <v>4710</v>
      </c>
      <c r="P1122" s="8">
        <f t="shared" si="72"/>
        <v>15</v>
      </c>
      <c r="Q1122" s="14">
        <f t="shared" si="73"/>
        <v>36.69</v>
      </c>
      <c r="R1122" s="14">
        <f t="shared" si="74"/>
        <v>36.69</v>
      </c>
    </row>
    <row r="1123" spans="1:18" ht="12.95" customHeight="1" outlineLevel="2" x14ac:dyDescent="0.2">
      <c r="A1123" t="s">
        <v>1186</v>
      </c>
      <c r="B1123" t="s">
        <v>1401</v>
      </c>
      <c r="C1123" t="s">
        <v>1402</v>
      </c>
      <c r="D1123" t="s">
        <v>1406</v>
      </c>
      <c r="E1123" s="34">
        <v>41218</v>
      </c>
      <c r="F1123" s="34">
        <v>41239</v>
      </c>
      <c r="G1123">
        <v>400</v>
      </c>
      <c r="H1123">
        <v>392</v>
      </c>
      <c r="I1123">
        <v>0</v>
      </c>
      <c r="J1123">
        <v>8</v>
      </c>
      <c r="K1123" s="14">
        <f t="shared" si="71"/>
        <v>-300</v>
      </c>
      <c r="L1123" s="35">
        <v>-300</v>
      </c>
      <c r="M1123" t="s">
        <v>4708</v>
      </c>
      <c r="N1123" t="s">
        <v>4709</v>
      </c>
      <c r="O1123" t="s">
        <v>4710</v>
      </c>
      <c r="P1123" s="8">
        <f t="shared" si="72"/>
        <v>21</v>
      </c>
      <c r="Q1123" s="14">
        <f t="shared" si="73"/>
        <v>92</v>
      </c>
      <c r="R1123" s="14">
        <f t="shared" si="74"/>
        <v>92</v>
      </c>
    </row>
    <row r="1124" spans="1:18" ht="12.95" customHeight="1" outlineLevel="2" x14ac:dyDescent="0.2">
      <c r="A1124" t="s">
        <v>1186</v>
      </c>
      <c r="B1124" t="s">
        <v>1401</v>
      </c>
      <c r="C1124" t="s">
        <v>1402</v>
      </c>
      <c r="D1124" t="s">
        <v>1407</v>
      </c>
      <c r="E1124" s="34">
        <v>41221</v>
      </c>
      <c r="F1124" s="34">
        <v>41239</v>
      </c>
      <c r="G1124">
        <v>250</v>
      </c>
      <c r="H1124">
        <v>245</v>
      </c>
      <c r="I1124">
        <v>0</v>
      </c>
      <c r="J1124">
        <v>5</v>
      </c>
      <c r="K1124" s="14">
        <f t="shared" si="71"/>
        <v>-146.16</v>
      </c>
      <c r="L1124" s="35">
        <v>-146.16</v>
      </c>
      <c r="M1124" t="s">
        <v>4708</v>
      </c>
      <c r="N1124" t="s">
        <v>4709</v>
      </c>
      <c r="O1124" t="s">
        <v>4710</v>
      </c>
      <c r="P1124" s="8">
        <f t="shared" si="72"/>
        <v>18</v>
      </c>
      <c r="Q1124" s="14">
        <f t="shared" si="73"/>
        <v>98.84</v>
      </c>
      <c r="R1124" s="14">
        <f t="shared" si="74"/>
        <v>98.84</v>
      </c>
    </row>
    <row r="1125" spans="1:18" ht="12.95" customHeight="1" outlineLevel="2" x14ac:dyDescent="0.2">
      <c r="A1125" t="s">
        <v>1186</v>
      </c>
      <c r="B1125" t="s">
        <v>1408</v>
      </c>
      <c r="C1125" t="s">
        <v>1409</v>
      </c>
      <c r="D1125" t="s">
        <v>1410</v>
      </c>
      <c r="E1125" s="34">
        <v>41198</v>
      </c>
      <c r="F1125" s="34">
        <v>41242</v>
      </c>
      <c r="G1125">
        <v>5125</v>
      </c>
      <c r="H1125">
        <v>5125</v>
      </c>
      <c r="I1125">
        <v>0</v>
      </c>
      <c r="J1125">
        <v>0</v>
      </c>
      <c r="K1125" s="14">
        <f t="shared" si="71"/>
        <v>-5609</v>
      </c>
      <c r="L1125" s="35">
        <v>-5609</v>
      </c>
      <c r="M1125" t="s">
        <v>4708</v>
      </c>
      <c r="N1125" t="s">
        <v>4709</v>
      </c>
      <c r="O1125" t="s">
        <v>4710</v>
      </c>
      <c r="P1125" s="8">
        <f t="shared" si="72"/>
        <v>43</v>
      </c>
      <c r="Q1125" s="14">
        <f t="shared" si="73"/>
        <v>-484</v>
      </c>
      <c r="R1125" s="14">
        <f t="shared" si="74"/>
        <v>-484</v>
      </c>
    </row>
    <row r="1126" spans="1:18" ht="12.95" customHeight="1" outlineLevel="2" x14ac:dyDescent="0.2">
      <c r="A1126" t="s">
        <v>1186</v>
      </c>
      <c r="B1126" t="s">
        <v>1408</v>
      </c>
      <c r="C1126" t="s">
        <v>1409</v>
      </c>
      <c r="D1126" t="s">
        <v>1411</v>
      </c>
      <c r="E1126" s="34">
        <v>41220</v>
      </c>
      <c r="F1126" s="34">
        <v>41242</v>
      </c>
      <c r="G1126">
        <v>-5125</v>
      </c>
      <c r="H1126">
        <v>-5125</v>
      </c>
      <c r="I1126">
        <v>0</v>
      </c>
      <c r="J1126">
        <v>0</v>
      </c>
      <c r="K1126" s="14">
        <f t="shared" si="71"/>
        <v>5609</v>
      </c>
      <c r="L1126" s="35">
        <v>5609</v>
      </c>
      <c r="M1126" t="s">
        <v>4708</v>
      </c>
      <c r="N1126" t="s">
        <v>4709</v>
      </c>
      <c r="O1126" t="s">
        <v>4710</v>
      </c>
      <c r="P1126" s="8">
        <f t="shared" si="72"/>
        <v>22</v>
      </c>
      <c r="Q1126" s="14">
        <f t="shared" si="73"/>
        <v>484</v>
      </c>
      <c r="R1126" s="14">
        <f t="shared" si="74"/>
        <v>484</v>
      </c>
    </row>
    <row r="1127" spans="1:18" ht="12.95" customHeight="1" outlineLevel="2" x14ac:dyDescent="0.2">
      <c r="A1127" t="s">
        <v>1186</v>
      </c>
      <c r="B1127" t="s">
        <v>1408</v>
      </c>
      <c r="C1127" t="s">
        <v>1409</v>
      </c>
      <c r="D1127" t="s">
        <v>1412</v>
      </c>
      <c r="E1127" s="34">
        <v>41220</v>
      </c>
      <c r="F1127" s="34">
        <v>41233</v>
      </c>
      <c r="G1127">
        <v>5516</v>
      </c>
      <c r="H1127">
        <v>5516</v>
      </c>
      <c r="I1127">
        <v>0</v>
      </c>
      <c r="J1127">
        <v>0</v>
      </c>
      <c r="K1127" s="14">
        <f t="shared" si="71"/>
        <v>-5609</v>
      </c>
      <c r="L1127" s="35">
        <v>-5609</v>
      </c>
      <c r="M1127" t="s">
        <v>4708</v>
      </c>
      <c r="N1127" t="s">
        <v>4709</v>
      </c>
      <c r="O1127" t="s">
        <v>4710</v>
      </c>
      <c r="P1127" s="8">
        <f t="shared" si="72"/>
        <v>13</v>
      </c>
      <c r="Q1127" s="14">
        <f t="shared" si="73"/>
        <v>-93</v>
      </c>
      <c r="R1127" s="14">
        <f t="shared" si="74"/>
        <v>-93</v>
      </c>
    </row>
    <row r="1128" spans="1:18" ht="12.95" customHeight="1" outlineLevel="2" x14ac:dyDescent="0.2">
      <c r="A1128" t="s">
        <v>1186</v>
      </c>
      <c r="B1128" t="s">
        <v>1413</v>
      </c>
      <c r="C1128" t="s">
        <v>1414</v>
      </c>
      <c r="D1128" t="s">
        <v>1415</v>
      </c>
      <c r="E1128" s="34">
        <v>41190</v>
      </c>
      <c r="F1128" s="34">
        <v>41229</v>
      </c>
      <c r="G1128">
        <v>425</v>
      </c>
      <c r="H1128">
        <v>425</v>
      </c>
      <c r="I1128">
        <v>0</v>
      </c>
      <c r="J1128">
        <v>0</v>
      </c>
      <c r="K1128" s="14">
        <f t="shared" si="71"/>
        <v>-298.8</v>
      </c>
      <c r="L1128" s="35">
        <v>-298.8</v>
      </c>
      <c r="M1128" t="s">
        <v>4708</v>
      </c>
      <c r="N1128" t="s">
        <v>4709</v>
      </c>
      <c r="O1128" t="s">
        <v>4710</v>
      </c>
      <c r="P1128" s="8">
        <f t="shared" si="72"/>
        <v>38</v>
      </c>
      <c r="Q1128" s="14">
        <f t="shared" si="73"/>
        <v>126.19999999999999</v>
      </c>
      <c r="R1128" s="14">
        <f t="shared" si="74"/>
        <v>126.19999999999999</v>
      </c>
    </row>
    <row r="1129" spans="1:18" ht="12.95" customHeight="1" outlineLevel="2" x14ac:dyDescent="0.2">
      <c r="A1129" t="s">
        <v>1186</v>
      </c>
      <c r="B1129" t="s">
        <v>1413</v>
      </c>
      <c r="C1129" t="s">
        <v>1414</v>
      </c>
      <c r="D1129" t="s">
        <v>1416</v>
      </c>
      <c r="E1129" s="34">
        <v>41165</v>
      </c>
      <c r="F1129" s="34">
        <v>41229</v>
      </c>
      <c r="G1129">
        <v>250</v>
      </c>
      <c r="H1129">
        <v>250</v>
      </c>
      <c r="I1129">
        <v>0</v>
      </c>
      <c r="J1129">
        <v>0</v>
      </c>
      <c r="K1129" s="14">
        <f t="shared" si="71"/>
        <v>-112.05</v>
      </c>
      <c r="L1129" s="35">
        <v>-112.05</v>
      </c>
      <c r="M1129" t="s">
        <v>4708</v>
      </c>
      <c r="N1129" t="s">
        <v>4709</v>
      </c>
      <c r="O1129" t="s">
        <v>4710</v>
      </c>
      <c r="P1129" s="8">
        <f t="shared" si="72"/>
        <v>63</v>
      </c>
      <c r="Q1129" s="14">
        <f t="shared" si="73"/>
        <v>137.94999999999999</v>
      </c>
      <c r="R1129" s="14">
        <f t="shared" si="74"/>
        <v>137.94999999999999</v>
      </c>
    </row>
    <row r="1130" spans="1:18" ht="12.95" customHeight="1" outlineLevel="2" x14ac:dyDescent="0.2">
      <c r="A1130" t="s">
        <v>1186</v>
      </c>
      <c r="B1130" t="s">
        <v>1413</v>
      </c>
      <c r="C1130" t="s">
        <v>1414</v>
      </c>
      <c r="D1130" t="s">
        <v>1417</v>
      </c>
      <c r="E1130" s="34">
        <v>41208</v>
      </c>
      <c r="F1130" s="34">
        <v>41239</v>
      </c>
      <c r="G1130">
        <v>495</v>
      </c>
      <c r="H1130">
        <v>495</v>
      </c>
      <c r="I1130">
        <v>0</v>
      </c>
      <c r="J1130">
        <v>0</v>
      </c>
      <c r="K1130" s="14">
        <f t="shared" si="71"/>
        <v>-500</v>
      </c>
      <c r="L1130" s="35">
        <v>-500</v>
      </c>
      <c r="M1130" t="s">
        <v>4708</v>
      </c>
      <c r="N1130" t="s">
        <v>4709</v>
      </c>
      <c r="O1130" t="s">
        <v>4710</v>
      </c>
      <c r="P1130" s="8">
        <f t="shared" si="72"/>
        <v>30</v>
      </c>
      <c r="Q1130" s="14">
        <f t="shared" si="73"/>
        <v>-5</v>
      </c>
      <c r="R1130" s="14">
        <f t="shared" si="74"/>
        <v>-5</v>
      </c>
    </row>
    <row r="1131" spans="1:18" ht="12.95" customHeight="1" outlineLevel="2" x14ac:dyDescent="0.2">
      <c r="A1131" t="s">
        <v>1186</v>
      </c>
      <c r="B1131" t="s">
        <v>1413</v>
      </c>
      <c r="C1131" t="s">
        <v>1414</v>
      </c>
      <c r="D1131" t="s">
        <v>1418</v>
      </c>
      <c r="E1131" s="34">
        <v>41180</v>
      </c>
      <c r="F1131" s="34">
        <v>41214</v>
      </c>
      <c r="G1131">
        <v>350</v>
      </c>
      <c r="H1131">
        <v>350</v>
      </c>
      <c r="I1131">
        <v>0</v>
      </c>
      <c r="J1131">
        <v>0</v>
      </c>
      <c r="K1131" s="14">
        <f t="shared" si="71"/>
        <v>-200.8</v>
      </c>
      <c r="L1131" s="35">
        <v>-200.8</v>
      </c>
      <c r="M1131" t="s">
        <v>4708</v>
      </c>
      <c r="N1131" t="s">
        <v>4709</v>
      </c>
      <c r="O1131" t="s">
        <v>4710</v>
      </c>
      <c r="P1131" s="8">
        <f t="shared" si="72"/>
        <v>33</v>
      </c>
      <c r="Q1131" s="14">
        <f t="shared" si="73"/>
        <v>149.19999999999999</v>
      </c>
      <c r="R1131" s="14">
        <f t="shared" si="74"/>
        <v>149.19999999999999</v>
      </c>
    </row>
    <row r="1132" spans="1:18" ht="12.95" customHeight="1" outlineLevel="2" x14ac:dyDescent="0.2">
      <c r="A1132" t="s">
        <v>1186</v>
      </c>
      <c r="B1132" t="s">
        <v>1413</v>
      </c>
      <c r="C1132" t="s">
        <v>1414</v>
      </c>
      <c r="D1132" t="s">
        <v>1419</v>
      </c>
      <c r="E1132" s="34">
        <v>41220</v>
      </c>
      <c r="F1132" s="34">
        <v>41243</v>
      </c>
      <c r="G1132">
        <v>350</v>
      </c>
      <c r="H1132">
        <v>350</v>
      </c>
      <c r="I1132">
        <v>0</v>
      </c>
      <c r="J1132">
        <v>0</v>
      </c>
      <c r="K1132" s="14">
        <f t="shared" si="71"/>
        <v>-200</v>
      </c>
      <c r="L1132" s="35">
        <v>-200</v>
      </c>
      <c r="M1132" t="s">
        <v>4708</v>
      </c>
      <c r="N1132" t="s">
        <v>4709</v>
      </c>
      <c r="O1132" t="s">
        <v>4710</v>
      </c>
      <c r="P1132" s="8">
        <f t="shared" si="72"/>
        <v>23</v>
      </c>
      <c r="Q1132" s="14">
        <f t="shared" si="73"/>
        <v>150</v>
      </c>
      <c r="R1132" s="14">
        <f t="shared" si="74"/>
        <v>150</v>
      </c>
    </row>
    <row r="1133" spans="1:18" ht="12.95" customHeight="1" outlineLevel="2" x14ac:dyDescent="0.2">
      <c r="A1133" t="s">
        <v>1186</v>
      </c>
      <c r="B1133" t="s">
        <v>1413</v>
      </c>
      <c r="C1133" t="s">
        <v>1414</v>
      </c>
      <c r="D1133" t="s">
        <v>1420</v>
      </c>
      <c r="E1133" s="34">
        <v>41204</v>
      </c>
      <c r="F1133" s="34">
        <v>41239</v>
      </c>
      <c r="G1133">
        <v>1900</v>
      </c>
      <c r="H1133">
        <v>1900</v>
      </c>
      <c r="I1133">
        <v>0</v>
      </c>
      <c r="J1133">
        <v>0</v>
      </c>
      <c r="K1133" s="14">
        <f t="shared" si="71"/>
        <v>-1800</v>
      </c>
      <c r="L1133" s="35">
        <v>-1800</v>
      </c>
      <c r="M1133" t="s">
        <v>4708</v>
      </c>
      <c r="N1133" t="s">
        <v>4709</v>
      </c>
      <c r="O1133" t="s">
        <v>4710</v>
      </c>
      <c r="P1133" s="8">
        <f t="shared" si="72"/>
        <v>34</v>
      </c>
      <c r="Q1133" s="14">
        <f t="shared" si="73"/>
        <v>100</v>
      </c>
      <c r="R1133" s="14">
        <f t="shared" si="74"/>
        <v>100</v>
      </c>
    </row>
    <row r="1134" spans="1:18" ht="12.95" customHeight="1" outlineLevel="2" x14ac:dyDescent="0.2">
      <c r="A1134" t="s">
        <v>1186</v>
      </c>
      <c r="B1134" t="s">
        <v>1413</v>
      </c>
      <c r="C1134" t="s">
        <v>1414</v>
      </c>
      <c r="D1134" t="s">
        <v>1421</v>
      </c>
      <c r="E1134" s="34">
        <v>41213</v>
      </c>
      <c r="F1134" s="34">
        <v>41239</v>
      </c>
      <c r="G1134">
        <v>575</v>
      </c>
      <c r="H1134">
        <v>575</v>
      </c>
      <c r="I1134">
        <v>0</v>
      </c>
      <c r="J1134">
        <v>0</v>
      </c>
      <c r="K1134" s="14">
        <f t="shared" si="71"/>
        <v>-502</v>
      </c>
      <c r="L1134" s="35">
        <v>-502</v>
      </c>
      <c r="M1134" t="s">
        <v>4708</v>
      </c>
      <c r="N1134" t="s">
        <v>4709</v>
      </c>
      <c r="O1134" t="s">
        <v>4710</v>
      </c>
      <c r="P1134" s="8">
        <f t="shared" si="72"/>
        <v>26</v>
      </c>
      <c r="Q1134" s="14">
        <f t="shared" si="73"/>
        <v>73</v>
      </c>
      <c r="R1134" s="14">
        <f t="shared" si="74"/>
        <v>73</v>
      </c>
    </row>
    <row r="1135" spans="1:18" ht="12.95" customHeight="1" outlineLevel="2" x14ac:dyDescent="0.2">
      <c r="A1135" t="s">
        <v>1186</v>
      </c>
      <c r="B1135" t="s">
        <v>1413</v>
      </c>
      <c r="C1135" t="s">
        <v>1414</v>
      </c>
      <c r="D1135" t="s">
        <v>1422</v>
      </c>
      <c r="E1135" s="34">
        <v>41212</v>
      </c>
      <c r="F1135" s="34">
        <v>41239</v>
      </c>
      <c r="G1135">
        <v>437</v>
      </c>
      <c r="H1135">
        <v>437</v>
      </c>
      <c r="I1135">
        <v>0</v>
      </c>
      <c r="J1135">
        <v>0</v>
      </c>
      <c r="K1135" s="14">
        <f t="shared" si="71"/>
        <v>-390.7</v>
      </c>
      <c r="L1135" s="35">
        <v>-390.7</v>
      </c>
      <c r="M1135" t="s">
        <v>4708</v>
      </c>
      <c r="N1135" t="s">
        <v>4709</v>
      </c>
      <c r="O1135" t="s">
        <v>4710</v>
      </c>
      <c r="P1135" s="8">
        <f t="shared" si="72"/>
        <v>26</v>
      </c>
      <c r="Q1135" s="14">
        <f t="shared" si="73"/>
        <v>46.300000000000011</v>
      </c>
      <c r="R1135" s="14">
        <f t="shared" si="74"/>
        <v>46.300000000000011</v>
      </c>
    </row>
    <row r="1136" spans="1:18" ht="12.95" customHeight="1" outlineLevel="2" x14ac:dyDescent="0.2">
      <c r="A1136" t="s">
        <v>1186</v>
      </c>
      <c r="B1136" t="s">
        <v>1413</v>
      </c>
      <c r="C1136" t="s">
        <v>1414</v>
      </c>
      <c r="D1136" t="s">
        <v>1423</v>
      </c>
      <c r="E1136" s="34">
        <v>41218</v>
      </c>
      <c r="F1136" s="34">
        <v>41243</v>
      </c>
      <c r="G1136">
        <v>200</v>
      </c>
      <c r="H1136">
        <v>200</v>
      </c>
      <c r="I1136">
        <v>0</v>
      </c>
      <c r="J1136">
        <v>0</v>
      </c>
      <c r="K1136" s="14">
        <f t="shared" si="71"/>
        <v>-80</v>
      </c>
      <c r="L1136" s="35">
        <v>-80</v>
      </c>
      <c r="M1136" t="s">
        <v>4708</v>
      </c>
      <c r="N1136" t="s">
        <v>4709</v>
      </c>
      <c r="O1136" t="s">
        <v>4710</v>
      </c>
      <c r="P1136" s="8">
        <f t="shared" si="72"/>
        <v>25</v>
      </c>
      <c r="Q1136" s="14">
        <f t="shared" si="73"/>
        <v>120</v>
      </c>
      <c r="R1136" s="14">
        <f t="shared" si="74"/>
        <v>120</v>
      </c>
    </row>
    <row r="1137" spans="1:18" ht="12.95" customHeight="1" outlineLevel="2" x14ac:dyDescent="0.2">
      <c r="A1137" t="s">
        <v>1186</v>
      </c>
      <c r="B1137" t="s">
        <v>1413</v>
      </c>
      <c r="C1137" t="s">
        <v>1414</v>
      </c>
      <c r="D1137" t="s">
        <v>1424</v>
      </c>
      <c r="E1137" s="34">
        <v>41219</v>
      </c>
      <c r="F1137" s="34">
        <v>41243</v>
      </c>
      <c r="G1137">
        <v>350</v>
      </c>
      <c r="H1137">
        <v>350</v>
      </c>
      <c r="I1137">
        <v>0</v>
      </c>
      <c r="J1137">
        <v>0</v>
      </c>
      <c r="K1137" s="14">
        <f t="shared" si="71"/>
        <v>-200.8</v>
      </c>
      <c r="L1137" s="35">
        <v>-200.8</v>
      </c>
      <c r="M1137" t="s">
        <v>4708</v>
      </c>
      <c r="N1137" t="s">
        <v>4709</v>
      </c>
      <c r="O1137" t="s">
        <v>4710</v>
      </c>
      <c r="P1137" s="8">
        <f t="shared" si="72"/>
        <v>24</v>
      </c>
      <c r="Q1137" s="14">
        <f t="shared" si="73"/>
        <v>149.19999999999999</v>
      </c>
      <c r="R1137" s="14">
        <f t="shared" si="74"/>
        <v>149.19999999999999</v>
      </c>
    </row>
    <row r="1138" spans="1:18" ht="12.95" customHeight="1" outlineLevel="1" x14ac:dyDescent="0.2">
      <c r="A1138" s="36" t="s">
        <v>4727</v>
      </c>
      <c r="B1138"/>
      <c r="C1138"/>
      <c r="D1138"/>
      <c r="E1138" s="34"/>
      <c r="F1138" s="34"/>
      <c r="G1138">
        <f>SUBTOTAL(9,G936:G1137)</f>
        <v>250676.56999999989</v>
      </c>
      <c r="H1138">
        <f>SUBTOTAL(9,H936:H1137)</f>
        <v>249349.60999999987</v>
      </c>
      <c r="I1138"/>
      <c r="J1138">
        <f>SUBTOTAL(9,J936:J1137)</f>
        <v>1326.9600000000003</v>
      </c>
      <c r="K1138" s="14">
        <f>SUBTOTAL(9,K936:K1137)</f>
        <v>-221108.91999999995</v>
      </c>
      <c r="L1138" s="35"/>
      <c r="M1138"/>
      <c r="N1138"/>
      <c r="O1138"/>
      <c r="Q1138" s="14">
        <f>SUBTOTAL(9,Q936:Q1137)</f>
        <v>28240.690000000002</v>
      </c>
      <c r="R1138" s="14">
        <f>SUBTOTAL(9,R936:R1137)</f>
        <v>26833.19000000001</v>
      </c>
    </row>
    <row r="1139" spans="1:18" ht="12.95" customHeight="1" outlineLevel="2" x14ac:dyDescent="0.2">
      <c r="A1139" t="s">
        <v>1425</v>
      </c>
      <c r="B1139" t="s">
        <v>1426</v>
      </c>
      <c r="C1139" t="s">
        <v>1427</v>
      </c>
      <c r="D1139" t="s">
        <v>1428</v>
      </c>
      <c r="E1139" s="34">
        <v>41193</v>
      </c>
      <c r="F1139" s="34">
        <v>41229</v>
      </c>
      <c r="G1139">
        <v>600</v>
      </c>
      <c r="H1139">
        <v>600</v>
      </c>
      <c r="I1139">
        <v>0</v>
      </c>
      <c r="J1139">
        <v>0</v>
      </c>
      <c r="K1139" s="14">
        <f t="shared" si="71"/>
        <v>-500</v>
      </c>
      <c r="L1139" s="35">
        <v>-500</v>
      </c>
      <c r="M1139" t="s">
        <v>4708</v>
      </c>
      <c r="N1139" t="s">
        <v>4709</v>
      </c>
      <c r="O1139" t="s">
        <v>4710</v>
      </c>
      <c r="P1139" s="8">
        <f t="shared" si="72"/>
        <v>35</v>
      </c>
      <c r="Q1139" s="14">
        <f t="shared" si="73"/>
        <v>100</v>
      </c>
      <c r="R1139" s="14">
        <f t="shared" si="74"/>
        <v>100</v>
      </c>
    </row>
    <row r="1140" spans="1:18" ht="12.95" customHeight="1" outlineLevel="2" x14ac:dyDescent="0.2">
      <c r="A1140" t="s">
        <v>1425</v>
      </c>
      <c r="B1140" t="s">
        <v>1429</v>
      </c>
      <c r="C1140" t="s">
        <v>1430</v>
      </c>
      <c r="D1140" t="s">
        <v>1431</v>
      </c>
      <c r="E1140" s="34">
        <v>41193</v>
      </c>
      <c r="F1140" s="34">
        <v>41218</v>
      </c>
      <c r="G1140">
        <v>575</v>
      </c>
      <c r="H1140">
        <v>575</v>
      </c>
      <c r="I1140">
        <v>0</v>
      </c>
      <c r="J1140">
        <v>0</v>
      </c>
      <c r="K1140" s="14">
        <f t="shared" si="71"/>
        <v>-450</v>
      </c>
      <c r="L1140" s="35">
        <v>-450</v>
      </c>
      <c r="M1140" t="s">
        <v>4708</v>
      </c>
      <c r="N1140" t="s">
        <v>4709</v>
      </c>
      <c r="O1140" t="s">
        <v>4710</v>
      </c>
      <c r="P1140" s="8">
        <f t="shared" si="72"/>
        <v>24</v>
      </c>
      <c r="Q1140" s="14">
        <f t="shared" si="73"/>
        <v>125</v>
      </c>
      <c r="R1140" s="14">
        <f t="shared" si="74"/>
        <v>125</v>
      </c>
    </row>
    <row r="1141" spans="1:18" ht="12.95" customHeight="1" outlineLevel="1" x14ac:dyDescent="0.2">
      <c r="A1141" s="36" t="s">
        <v>4728</v>
      </c>
      <c r="B1141"/>
      <c r="C1141"/>
      <c r="D1141"/>
      <c r="E1141" s="34"/>
      <c r="F1141" s="34"/>
      <c r="G1141">
        <f>SUBTOTAL(9,G1139:G1140)</f>
        <v>1175</v>
      </c>
      <c r="H1141">
        <f>SUBTOTAL(9,H1139:H1140)</f>
        <v>1175</v>
      </c>
      <c r="I1141"/>
      <c r="J1141">
        <f>SUBTOTAL(9,J1139:J1140)</f>
        <v>0</v>
      </c>
      <c r="K1141" s="14">
        <f>SUBTOTAL(9,K1139:K1140)</f>
        <v>-950</v>
      </c>
      <c r="L1141" s="35"/>
      <c r="M1141"/>
      <c r="N1141"/>
      <c r="O1141"/>
      <c r="Q1141" s="14">
        <f>SUBTOTAL(9,Q1139:Q1140)</f>
        <v>225</v>
      </c>
      <c r="R1141" s="14">
        <f>SUBTOTAL(9,R1139:R1140)</f>
        <v>225</v>
      </c>
    </row>
    <row r="1142" spans="1:18" ht="12.95" customHeight="1" outlineLevel="2" x14ac:dyDescent="0.2">
      <c r="A1142" t="s">
        <v>1432</v>
      </c>
      <c r="B1142" t="s">
        <v>1433</v>
      </c>
      <c r="C1142" t="s">
        <v>1434</v>
      </c>
      <c r="D1142" t="s">
        <v>1435</v>
      </c>
      <c r="E1142" s="34">
        <v>40948</v>
      </c>
      <c r="F1142" s="34">
        <v>41218</v>
      </c>
      <c r="G1142">
        <v>795.92</v>
      </c>
      <c r="H1142">
        <v>695.92</v>
      </c>
      <c r="I1142">
        <v>0</v>
      </c>
      <c r="J1142">
        <v>100</v>
      </c>
      <c r="K1142" s="14">
        <f t="shared" si="71"/>
        <v>-575</v>
      </c>
      <c r="L1142" s="35">
        <v>-575</v>
      </c>
      <c r="M1142" t="s">
        <v>4708</v>
      </c>
      <c r="N1142" t="s">
        <v>4709</v>
      </c>
      <c r="O1142" t="s">
        <v>4710</v>
      </c>
      <c r="P1142" s="8">
        <f t="shared" si="72"/>
        <v>266</v>
      </c>
      <c r="Q1142" s="14">
        <f t="shared" si="73"/>
        <v>120.91999999999996</v>
      </c>
      <c r="R1142" s="14">
        <f t="shared" si="74"/>
        <v>0</v>
      </c>
    </row>
    <row r="1143" spans="1:18" ht="12.95" customHeight="1" outlineLevel="2" x14ac:dyDescent="0.2">
      <c r="A1143" t="s">
        <v>1432</v>
      </c>
      <c r="B1143" t="s">
        <v>1433</v>
      </c>
      <c r="C1143" t="s">
        <v>1434</v>
      </c>
      <c r="D1143" t="s">
        <v>1436</v>
      </c>
      <c r="E1143" s="34">
        <v>40967</v>
      </c>
      <c r="F1143" s="34">
        <v>41232</v>
      </c>
      <c r="G1143">
        <v>1370.92</v>
      </c>
      <c r="H1143">
        <v>1370.92</v>
      </c>
      <c r="I1143">
        <v>0</v>
      </c>
      <c r="J1143">
        <v>0</v>
      </c>
      <c r="K1143" s="14">
        <f t="shared" si="71"/>
        <v>-967.5</v>
      </c>
      <c r="L1143" s="35">
        <v>-967.5</v>
      </c>
      <c r="M1143" t="s">
        <v>4708</v>
      </c>
      <c r="N1143" t="s">
        <v>4709</v>
      </c>
      <c r="O1143" t="s">
        <v>4710</v>
      </c>
      <c r="P1143" s="8">
        <f t="shared" si="72"/>
        <v>261</v>
      </c>
      <c r="Q1143" s="14">
        <f t="shared" si="73"/>
        <v>403.42000000000007</v>
      </c>
      <c r="R1143" s="14">
        <f t="shared" si="74"/>
        <v>0</v>
      </c>
    </row>
    <row r="1144" spans="1:18" ht="12.95" customHeight="1" outlineLevel="2" x14ac:dyDescent="0.2">
      <c r="A1144" t="s">
        <v>1432</v>
      </c>
      <c r="B1144" t="s">
        <v>1433</v>
      </c>
      <c r="C1144" t="s">
        <v>1434</v>
      </c>
      <c r="D1144" t="s">
        <v>1437</v>
      </c>
      <c r="E1144" s="34">
        <v>40966</v>
      </c>
      <c r="F1144" s="34">
        <v>41215</v>
      </c>
      <c r="G1144">
        <v>2000</v>
      </c>
      <c r="H1144">
        <v>2000</v>
      </c>
      <c r="I1144">
        <v>0</v>
      </c>
      <c r="J1144">
        <v>0</v>
      </c>
      <c r="K1144" s="14">
        <f t="shared" si="71"/>
        <v>-1800</v>
      </c>
      <c r="L1144" s="35">
        <v>-1800</v>
      </c>
      <c r="M1144" t="s">
        <v>4708</v>
      </c>
      <c r="N1144" t="s">
        <v>4709</v>
      </c>
      <c r="O1144" t="s">
        <v>4710</v>
      </c>
      <c r="P1144" s="8">
        <f t="shared" si="72"/>
        <v>245</v>
      </c>
      <c r="Q1144" s="14">
        <f t="shared" si="73"/>
        <v>200</v>
      </c>
      <c r="R1144" s="14">
        <f t="shared" si="74"/>
        <v>0</v>
      </c>
    </row>
    <row r="1145" spans="1:18" ht="12.95" customHeight="1" outlineLevel="2" x14ac:dyDescent="0.2">
      <c r="A1145" t="s">
        <v>1432</v>
      </c>
      <c r="B1145" t="s">
        <v>1433</v>
      </c>
      <c r="C1145" t="s">
        <v>1434</v>
      </c>
      <c r="D1145" t="s">
        <v>1438</v>
      </c>
      <c r="E1145" s="34">
        <v>41071</v>
      </c>
      <c r="F1145" s="34">
        <v>41215</v>
      </c>
      <c r="G1145">
        <v>550</v>
      </c>
      <c r="H1145">
        <v>550</v>
      </c>
      <c r="I1145">
        <v>0</v>
      </c>
      <c r="J1145">
        <v>0</v>
      </c>
      <c r="K1145" s="14">
        <f t="shared" si="71"/>
        <v>-550</v>
      </c>
      <c r="L1145" s="35">
        <v>-550</v>
      </c>
      <c r="M1145" t="s">
        <v>4708</v>
      </c>
      <c r="N1145" t="s">
        <v>4709</v>
      </c>
      <c r="O1145" t="s">
        <v>4710</v>
      </c>
      <c r="P1145" s="8">
        <f t="shared" si="72"/>
        <v>141</v>
      </c>
      <c r="Q1145" s="14">
        <f t="shared" si="73"/>
        <v>0</v>
      </c>
      <c r="R1145" s="14">
        <f t="shared" si="74"/>
        <v>0</v>
      </c>
    </row>
    <row r="1146" spans="1:18" ht="12.95" customHeight="1" outlineLevel="2" x14ac:dyDescent="0.2">
      <c r="A1146" t="s">
        <v>1432</v>
      </c>
      <c r="B1146" t="s">
        <v>1433</v>
      </c>
      <c r="C1146" t="s">
        <v>1434</v>
      </c>
      <c r="D1146" t="s">
        <v>1439</v>
      </c>
      <c r="E1146" s="34">
        <v>41092</v>
      </c>
      <c r="F1146" s="34">
        <v>41215</v>
      </c>
      <c r="G1146">
        <v>550</v>
      </c>
      <c r="H1146">
        <v>550</v>
      </c>
      <c r="I1146">
        <v>0</v>
      </c>
      <c r="J1146">
        <v>0</v>
      </c>
      <c r="K1146" s="14">
        <f t="shared" si="71"/>
        <v>-550</v>
      </c>
      <c r="L1146" s="35">
        <v>-550</v>
      </c>
      <c r="M1146" t="s">
        <v>4708</v>
      </c>
      <c r="N1146" t="s">
        <v>4709</v>
      </c>
      <c r="O1146" t="s">
        <v>4710</v>
      </c>
      <c r="P1146" s="8">
        <f t="shared" si="72"/>
        <v>120</v>
      </c>
      <c r="Q1146" s="14">
        <f t="shared" si="73"/>
        <v>0</v>
      </c>
      <c r="R1146" s="14">
        <f t="shared" si="74"/>
        <v>0</v>
      </c>
    </row>
    <row r="1147" spans="1:18" ht="12.95" customHeight="1" outlineLevel="2" x14ac:dyDescent="0.2">
      <c r="A1147" t="s">
        <v>1432</v>
      </c>
      <c r="B1147" t="s">
        <v>1433</v>
      </c>
      <c r="C1147" t="s">
        <v>1434</v>
      </c>
      <c r="D1147" t="s">
        <v>1440</v>
      </c>
      <c r="E1147" s="34">
        <v>41171</v>
      </c>
      <c r="F1147" s="34">
        <v>41225</v>
      </c>
      <c r="G1147">
        <v>687.2</v>
      </c>
      <c r="H1147">
        <v>687.2</v>
      </c>
      <c r="I1147">
        <v>0</v>
      </c>
      <c r="J1147">
        <v>0</v>
      </c>
      <c r="K1147" s="14">
        <f t="shared" si="71"/>
        <v>-650</v>
      </c>
      <c r="L1147" s="35">
        <v>-650</v>
      </c>
      <c r="M1147" t="s">
        <v>4708</v>
      </c>
      <c r="N1147" t="s">
        <v>4709</v>
      </c>
      <c r="O1147" t="s">
        <v>4710</v>
      </c>
      <c r="P1147" s="8">
        <f t="shared" si="72"/>
        <v>53</v>
      </c>
      <c r="Q1147" s="14">
        <f t="shared" si="73"/>
        <v>37.200000000000045</v>
      </c>
      <c r="R1147" s="14">
        <f t="shared" si="74"/>
        <v>37.200000000000045</v>
      </c>
    </row>
    <row r="1148" spans="1:18" ht="12.95" customHeight="1" outlineLevel="2" x14ac:dyDescent="0.2">
      <c r="A1148" t="s">
        <v>1432</v>
      </c>
      <c r="B1148" t="s">
        <v>1433</v>
      </c>
      <c r="C1148" t="s">
        <v>1434</v>
      </c>
      <c r="D1148" t="s">
        <v>1441</v>
      </c>
      <c r="E1148" s="34">
        <v>41164</v>
      </c>
      <c r="F1148" s="34">
        <v>41218</v>
      </c>
      <c r="G1148">
        <v>2200</v>
      </c>
      <c r="H1148">
        <v>2200</v>
      </c>
      <c r="I1148">
        <v>0</v>
      </c>
      <c r="J1148">
        <v>0</v>
      </c>
      <c r="K1148" s="14">
        <f t="shared" si="71"/>
        <v>-1800</v>
      </c>
      <c r="L1148" s="35">
        <v>-1800</v>
      </c>
      <c r="M1148" t="s">
        <v>4708</v>
      </c>
      <c r="N1148" t="s">
        <v>4709</v>
      </c>
      <c r="O1148" t="s">
        <v>4710</v>
      </c>
      <c r="P1148" s="8">
        <f t="shared" si="72"/>
        <v>53</v>
      </c>
      <c r="Q1148" s="14">
        <f t="shared" si="73"/>
        <v>400</v>
      </c>
      <c r="R1148" s="14">
        <f t="shared" si="74"/>
        <v>400</v>
      </c>
    </row>
    <row r="1149" spans="1:18" ht="12.95" customHeight="1" outlineLevel="2" x14ac:dyDescent="0.2">
      <c r="A1149" t="s">
        <v>1432</v>
      </c>
      <c r="B1149" t="s">
        <v>1433</v>
      </c>
      <c r="C1149" t="s">
        <v>1434</v>
      </c>
      <c r="D1149" t="s">
        <v>1442</v>
      </c>
      <c r="E1149" s="34">
        <v>41159</v>
      </c>
      <c r="F1149" s="34">
        <v>41232</v>
      </c>
      <c r="G1149">
        <v>600</v>
      </c>
      <c r="H1149">
        <v>600</v>
      </c>
      <c r="I1149">
        <v>0</v>
      </c>
      <c r="J1149">
        <v>0</v>
      </c>
      <c r="K1149" s="14">
        <f t="shared" si="71"/>
        <v>-600</v>
      </c>
      <c r="L1149" s="35">
        <v>-600</v>
      </c>
      <c r="M1149" t="s">
        <v>4708</v>
      </c>
      <c r="N1149" t="s">
        <v>4709</v>
      </c>
      <c r="O1149" t="s">
        <v>4710</v>
      </c>
      <c r="P1149" s="8">
        <f t="shared" si="72"/>
        <v>72</v>
      </c>
      <c r="Q1149" s="14">
        <f t="shared" si="73"/>
        <v>0</v>
      </c>
      <c r="R1149" s="14">
        <f t="shared" si="74"/>
        <v>0</v>
      </c>
    </row>
    <row r="1150" spans="1:18" ht="12.95" customHeight="1" outlineLevel="2" x14ac:dyDescent="0.2">
      <c r="A1150" t="s">
        <v>1432</v>
      </c>
      <c r="B1150" t="s">
        <v>1433</v>
      </c>
      <c r="C1150" t="s">
        <v>1434</v>
      </c>
      <c r="D1150" t="s">
        <v>1443</v>
      </c>
      <c r="E1150" s="34">
        <v>41162</v>
      </c>
      <c r="F1150" s="34">
        <v>41215</v>
      </c>
      <c r="G1150">
        <v>420</v>
      </c>
      <c r="H1150">
        <v>420</v>
      </c>
      <c r="I1150">
        <v>0</v>
      </c>
      <c r="J1150">
        <v>0</v>
      </c>
      <c r="K1150" s="14">
        <f t="shared" si="71"/>
        <v>-375</v>
      </c>
      <c r="L1150" s="35">
        <v>-375</v>
      </c>
      <c r="M1150" t="s">
        <v>4708</v>
      </c>
      <c r="N1150" t="s">
        <v>4709</v>
      </c>
      <c r="O1150" t="s">
        <v>4710</v>
      </c>
      <c r="P1150" s="8">
        <f t="shared" si="72"/>
        <v>52</v>
      </c>
      <c r="Q1150" s="14">
        <f t="shared" si="73"/>
        <v>45</v>
      </c>
      <c r="R1150" s="14">
        <f t="shared" si="74"/>
        <v>45</v>
      </c>
    </row>
    <row r="1151" spans="1:18" ht="12.95" customHeight="1" outlineLevel="2" x14ac:dyDescent="0.2">
      <c r="A1151" t="s">
        <v>1432</v>
      </c>
      <c r="B1151" t="s">
        <v>1433</v>
      </c>
      <c r="C1151" t="s">
        <v>1434</v>
      </c>
      <c r="D1151" t="s">
        <v>1444</v>
      </c>
      <c r="E1151" s="34">
        <v>41164</v>
      </c>
      <c r="F1151" s="34">
        <v>41218</v>
      </c>
      <c r="G1151">
        <v>600</v>
      </c>
      <c r="H1151">
        <v>600</v>
      </c>
      <c r="I1151">
        <v>0</v>
      </c>
      <c r="J1151">
        <v>0</v>
      </c>
      <c r="K1151" s="14">
        <f t="shared" si="71"/>
        <v>-575</v>
      </c>
      <c r="L1151" s="35">
        <v>-575</v>
      </c>
      <c r="M1151" t="s">
        <v>4708</v>
      </c>
      <c r="N1151" t="s">
        <v>4709</v>
      </c>
      <c r="O1151" t="s">
        <v>4710</v>
      </c>
      <c r="P1151" s="8">
        <f t="shared" si="72"/>
        <v>53</v>
      </c>
      <c r="Q1151" s="14">
        <f t="shared" si="73"/>
        <v>25</v>
      </c>
      <c r="R1151" s="14">
        <f t="shared" si="74"/>
        <v>25</v>
      </c>
    </row>
    <row r="1152" spans="1:18" ht="12.95" customHeight="1" outlineLevel="2" x14ac:dyDescent="0.2">
      <c r="A1152" t="s">
        <v>1432</v>
      </c>
      <c r="B1152" t="s">
        <v>1433</v>
      </c>
      <c r="C1152" t="s">
        <v>1434</v>
      </c>
      <c r="D1152" t="s">
        <v>1445</v>
      </c>
      <c r="E1152" s="34">
        <v>41176</v>
      </c>
      <c r="F1152" s="34">
        <v>41229</v>
      </c>
      <c r="G1152">
        <v>687</v>
      </c>
      <c r="H1152">
        <v>687</v>
      </c>
      <c r="I1152">
        <v>0</v>
      </c>
      <c r="J1152">
        <v>0</v>
      </c>
      <c r="K1152" s="14">
        <f t="shared" si="71"/>
        <v>-650</v>
      </c>
      <c r="L1152" s="35">
        <v>-650</v>
      </c>
      <c r="M1152" t="s">
        <v>4708</v>
      </c>
      <c r="N1152" t="s">
        <v>4709</v>
      </c>
      <c r="O1152" t="s">
        <v>4710</v>
      </c>
      <c r="P1152" s="8">
        <f t="shared" si="72"/>
        <v>52</v>
      </c>
      <c r="Q1152" s="14">
        <f t="shared" si="73"/>
        <v>37</v>
      </c>
      <c r="R1152" s="14">
        <f t="shared" si="74"/>
        <v>37</v>
      </c>
    </row>
    <row r="1153" spans="1:18" ht="12.95" customHeight="1" outlineLevel="2" x14ac:dyDescent="0.2">
      <c r="A1153" t="s">
        <v>1432</v>
      </c>
      <c r="B1153" t="s">
        <v>1433</v>
      </c>
      <c r="C1153" t="s">
        <v>1434</v>
      </c>
      <c r="D1153" t="s">
        <v>1446</v>
      </c>
      <c r="E1153" s="34">
        <v>41164</v>
      </c>
      <c r="F1153" s="34">
        <v>41218</v>
      </c>
      <c r="G1153">
        <v>687</v>
      </c>
      <c r="H1153">
        <v>687</v>
      </c>
      <c r="I1153">
        <v>0</v>
      </c>
      <c r="J1153">
        <v>0</v>
      </c>
      <c r="K1153" s="14">
        <f t="shared" si="71"/>
        <v>-550</v>
      </c>
      <c r="L1153" s="35">
        <v>-550</v>
      </c>
      <c r="M1153" t="s">
        <v>4708</v>
      </c>
      <c r="N1153" t="s">
        <v>4709</v>
      </c>
      <c r="O1153" t="s">
        <v>4710</v>
      </c>
      <c r="P1153" s="8">
        <f t="shared" si="72"/>
        <v>53</v>
      </c>
      <c r="Q1153" s="14">
        <f t="shared" si="73"/>
        <v>137</v>
      </c>
      <c r="R1153" s="14">
        <f t="shared" si="74"/>
        <v>137</v>
      </c>
    </row>
    <row r="1154" spans="1:18" ht="12.95" customHeight="1" outlineLevel="2" x14ac:dyDescent="0.2">
      <c r="A1154" t="s">
        <v>1432</v>
      </c>
      <c r="B1154" t="s">
        <v>1433</v>
      </c>
      <c r="C1154" t="s">
        <v>1434</v>
      </c>
      <c r="D1154" t="s">
        <v>1447</v>
      </c>
      <c r="E1154" s="34">
        <v>41169</v>
      </c>
      <c r="F1154" s="34">
        <v>41221</v>
      </c>
      <c r="G1154">
        <v>687</v>
      </c>
      <c r="H1154">
        <v>687</v>
      </c>
      <c r="I1154">
        <v>0</v>
      </c>
      <c r="J1154">
        <v>0</v>
      </c>
      <c r="K1154" s="14">
        <f t="shared" si="71"/>
        <v>-600</v>
      </c>
      <c r="L1154" s="35">
        <v>-600</v>
      </c>
      <c r="M1154" t="s">
        <v>4708</v>
      </c>
      <c r="N1154" t="s">
        <v>4709</v>
      </c>
      <c r="O1154" t="s">
        <v>4710</v>
      </c>
      <c r="P1154" s="8">
        <f t="shared" si="72"/>
        <v>51</v>
      </c>
      <c r="Q1154" s="14">
        <f t="shared" si="73"/>
        <v>87</v>
      </c>
      <c r="R1154" s="14">
        <f t="shared" si="74"/>
        <v>87</v>
      </c>
    </row>
    <row r="1155" spans="1:18" ht="12.95" customHeight="1" outlineLevel="2" x14ac:dyDescent="0.2">
      <c r="A1155" t="s">
        <v>1432</v>
      </c>
      <c r="B1155" t="s">
        <v>1433</v>
      </c>
      <c r="C1155" t="s">
        <v>1434</v>
      </c>
      <c r="D1155" t="s">
        <v>1448</v>
      </c>
      <c r="E1155" s="34">
        <v>41183</v>
      </c>
      <c r="F1155" s="34">
        <v>41239</v>
      </c>
      <c r="G1155">
        <v>687</v>
      </c>
      <c r="H1155">
        <v>687</v>
      </c>
      <c r="I1155">
        <v>0</v>
      </c>
      <c r="J1155">
        <v>0</v>
      </c>
      <c r="K1155" s="14">
        <f t="shared" si="71"/>
        <v>-675</v>
      </c>
      <c r="L1155" s="35">
        <v>-675</v>
      </c>
      <c r="M1155" t="s">
        <v>4708</v>
      </c>
      <c r="N1155" t="s">
        <v>4709</v>
      </c>
      <c r="O1155" t="s">
        <v>4710</v>
      </c>
      <c r="P1155" s="8">
        <f t="shared" si="72"/>
        <v>55</v>
      </c>
      <c r="Q1155" s="14">
        <f t="shared" si="73"/>
        <v>12</v>
      </c>
      <c r="R1155" s="14">
        <f t="shared" si="74"/>
        <v>12</v>
      </c>
    </row>
    <row r="1156" spans="1:18" ht="12.95" customHeight="1" outlineLevel="2" x14ac:dyDescent="0.2">
      <c r="A1156" t="s">
        <v>1432</v>
      </c>
      <c r="B1156" t="s">
        <v>1433</v>
      </c>
      <c r="C1156" t="s">
        <v>1434</v>
      </c>
      <c r="D1156" t="s">
        <v>1449</v>
      </c>
      <c r="E1156" s="34">
        <v>41171</v>
      </c>
      <c r="F1156" s="34">
        <v>41225</v>
      </c>
      <c r="G1156">
        <v>687</v>
      </c>
      <c r="H1156">
        <v>687</v>
      </c>
      <c r="I1156">
        <v>0</v>
      </c>
      <c r="J1156">
        <v>0</v>
      </c>
      <c r="K1156" s="14">
        <f t="shared" si="71"/>
        <v>-615</v>
      </c>
      <c r="L1156" s="35">
        <v>-615</v>
      </c>
      <c r="M1156" t="s">
        <v>4708</v>
      </c>
      <c r="N1156" t="s">
        <v>4709</v>
      </c>
      <c r="O1156" t="s">
        <v>4710</v>
      </c>
      <c r="P1156" s="8">
        <f t="shared" si="72"/>
        <v>53</v>
      </c>
      <c r="Q1156" s="14">
        <f t="shared" si="73"/>
        <v>72</v>
      </c>
      <c r="R1156" s="14">
        <f t="shared" si="74"/>
        <v>72</v>
      </c>
    </row>
    <row r="1157" spans="1:18" ht="12.95" customHeight="1" outlineLevel="2" x14ac:dyDescent="0.2">
      <c r="A1157" t="s">
        <v>1432</v>
      </c>
      <c r="B1157" t="s">
        <v>1433</v>
      </c>
      <c r="C1157" t="s">
        <v>1434</v>
      </c>
      <c r="D1157" t="s">
        <v>1450</v>
      </c>
      <c r="E1157" s="34">
        <v>41191</v>
      </c>
      <c r="F1157" s="34">
        <v>41243</v>
      </c>
      <c r="G1157">
        <v>687</v>
      </c>
      <c r="H1157">
        <v>687</v>
      </c>
      <c r="I1157">
        <v>0</v>
      </c>
      <c r="J1157">
        <v>0</v>
      </c>
      <c r="K1157" s="14">
        <f t="shared" si="71"/>
        <v>-650</v>
      </c>
      <c r="L1157" s="35">
        <v>-650</v>
      </c>
      <c r="M1157" t="s">
        <v>4708</v>
      </c>
      <c r="N1157" t="s">
        <v>4709</v>
      </c>
      <c r="O1157" t="s">
        <v>4710</v>
      </c>
      <c r="P1157" s="8">
        <f t="shared" si="72"/>
        <v>51</v>
      </c>
      <c r="Q1157" s="14">
        <f t="shared" si="73"/>
        <v>37</v>
      </c>
      <c r="R1157" s="14">
        <f t="shared" si="74"/>
        <v>37</v>
      </c>
    </row>
    <row r="1158" spans="1:18" ht="12.95" customHeight="1" outlineLevel="2" x14ac:dyDescent="0.2">
      <c r="A1158" t="s">
        <v>1432</v>
      </c>
      <c r="B1158" t="s">
        <v>1433</v>
      </c>
      <c r="C1158" t="s">
        <v>1434</v>
      </c>
      <c r="D1158" t="s">
        <v>1451</v>
      </c>
      <c r="E1158" s="34">
        <v>41176</v>
      </c>
      <c r="F1158" s="34">
        <v>41229</v>
      </c>
      <c r="G1158">
        <v>687</v>
      </c>
      <c r="H1158">
        <v>687</v>
      </c>
      <c r="I1158">
        <v>0</v>
      </c>
      <c r="J1158">
        <v>0</v>
      </c>
      <c r="K1158" s="14">
        <f t="shared" si="71"/>
        <v>-615</v>
      </c>
      <c r="L1158" s="35">
        <v>-615</v>
      </c>
      <c r="M1158" t="s">
        <v>4708</v>
      </c>
      <c r="N1158" t="s">
        <v>4709</v>
      </c>
      <c r="O1158" t="s">
        <v>4710</v>
      </c>
      <c r="P1158" s="8">
        <f t="shared" si="72"/>
        <v>52</v>
      </c>
      <c r="Q1158" s="14">
        <f t="shared" si="73"/>
        <v>72</v>
      </c>
      <c r="R1158" s="14">
        <f t="shared" si="74"/>
        <v>72</v>
      </c>
    </row>
    <row r="1159" spans="1:18" ht="12.95" customHeight="1" outlineLevel="2" x14ac:dyDescent="0.2">
      <c r="A1159" t="s">
        <v>1432</v>
      </c>
      <c r="B1159" t="s">
        <v>1433</v>
      </c>
      <c r="C1159" t="s">
        <v>1434</v>
      </c>
      <c r="D1159" t="s">
        <v>1452</v>
      </c>
      <c r="E1159" s="34">
        <v>41187</v>
      </c>
      <c r="F1159" s="34">
        <v>41239</v>
      </c>
      <c r="G1159">
        <v>687</v>
      </c>
      <c r="H1159">
        <v>687</v>
      </c>
      <c r="I1159">
        <v>0</v>
      </c>
      <c r="J1159">
        <v>0</v>
      </c>
      <c r="K1159" s="14">
        <f t="shared" si="71"/>
        <v>-550</v>
      </c>
      <c r="L1159" s="35">
        <v>-550</v>
      </c>
      <c r="M1159" t="s">
        <v>4708</v>
      </c>
      <c r="N1159" t="s">
        <v>4709</v>
      </c>
      <c r="O1159" t="s">
        <v>4710</v>
      </c>
      <c r="P1159" s="8">
        <f t="shared" si="72"/>
        <v>51</v>
      </c>
      <c r="Q1159" s="14">
        <f t="shared" si="73"/>
        <v>137</v>
      </c>
      <c r="R1159" s="14">
        <f t="shared" si="74"/>
        <v>137</v>
      </c>
    </row>
    <row r="1160" spans="1:18" ht="12.95" customHeight="1" outlineLevel="2" x14ac:dyDescent="0.2">
      <c r="A1160" t="s">
        <v>1432</v>
      </c>
      <c r="B1160" t="s">
        <v>1433</v>
      </c>
      <c r="C1160" t="s">
        <v>1434</v>
      </c>
      <c r="D1160" t="s">
        <v>1453</v>
      </c>
      <c r="E1160" s="34">
        <v>41191</v>
      </c>
      <c r="F1160" s="34">
        <v>41243</v>
      </c>
      <c r="G1160">
        <v>687</v>
      </c>
      <c r="H1160">
        <v>687</v>
      </c>
      <c r="I1160">
        <v>0</v>
      </c>
      <c r="J1160">
        <v>0</v>
      </c>
      <c r="K1160" s="14">
        <f t="shared" si="71"/>
        <v>-550</v>
      </c>
      <c r="L1160" s="35">
        <v>-550</v>
      </c>
      <c r="M1160" t="s">
        <v>4708</v>
      </c>
      <c r="N1160" t="s">
        <v>4709</v>
      </c>
      <c r="O1160" t="s">
        <v>4710</v>
      </c>
      <c r="P1160" s="8">
        <f t="shared" si="72"/>
        <v>51</v>
      </c>
      <c r="Q1160" s="14">
        <f t="shared" si="73"/>
        <v>137</v>
      </c>
      <c r="R1160" s="14">
        <f t="shared" si="74"/>
        <v>137</v>
      </c>
    </row>
    <row r="1161" spans="1:18" ht="12.95" customHeight="1" outlineLevel="2" x14ac:dyDescent="0.2">
      <c r="A1161" t="s">
        <v>1432</v>
      </c>
      <c r="B1161" t="s">
        <v>1454</v>
      </c>
      <c r="C1161" t="s">
        <v>1455</v>
      </c>
      <c r="D1161" t="s">
        <v>1456</v>
      </c>
      <c r="E1161" s="34">
        <v>41218</v>
      </c>
      <c r="F1161" s="34">
        <v>41222</v>
      </c>
      <c r="G1161">
        <v>675</v>
      </c>
      <c r="H1161">
        <v>675</v>
      </c>
      <c r="I1161">
        <v>0</v>
      </c>
      <c r="J1161">
        <v>0</v>
      </c>
      <c r="K1161" s="14">
        <f t="shared" si="71"/>
        <v>-619.29999999999995</v>
      </c>
      <c r="L1161" s="35">
        <v>-619.29999999999995</v>
      </c>
      <c r="M1161" t="s">
        <v>4708</v>
      </c>
      <c r="N1161" t="s">
        <v>4709</v>
      </c>
      <c r="O1161" t="s">
        <v>4710</v>
      </c>
      <c r="P1161" s="8">
        <f t="shared" si="72"/>
        <v>4</v>
      </c>
      <c r="Q1161" s="14">
        <f t="shared" si="73"/>
        <v>55.700000000000045</v>
      </c>
      <c r="R1161" s="14">
        <f t="shared" si="74"/>
        <v>55.700000000000045</v>
      </c>
    </row>
    <row r="1162" spans="1:18" ht="12.95" customHeight="1" outlineLevel="2" x14ac:dyDescent="0.2">
      <c r="A1162" t="s">
        <v>1432</v>
      </c>
      <c r="B1162" t="s">
        <v>1454</v>
      </c>
      <c r="C1162" t="s">
        <v>1455</v>
      </c>
      <c r="D1162" t="s">
        <v>1457</v>
      </c>
      <c r="E1162" s="34">
        <v>41220</v>
      </c>
      <c r="F1162" s="34">
        <v>41222</v>
      </c>
      <c r="G1162">
        <v>-675</v>
      </c>
      <c r="H1162">
        <v>-675</v>
      </c>
      <c r="I1162">
        <v>0</v>
      </c>
      <c r="J1162">
        <v>0</v>
      </c>
      <c r="K1162" s="14">
        <f t="shared" si="71"/>
        <v>619.29999999999995</v>
      </c>
      <c r="L1162" s="35">
        <v>619.29999999999995</v>
      </c>
      <c r="M1162" t="s">
        <v>4708</v>
      </c>
      <c r="N1162" t="s">
        <v>4709</v>
      </c>
      <c r="O1162" t="s">
        <v>4710</v>
      </c>
      <c r="P1162" s="8">
        <f t="shared" si="72"/>
        <v>2</v>
      </c>
      <c r="Q1162" s="14">
        <f t="shared" si="73"/>
        <v>-55.700000000000045</v>
      </c>
      <c r="R1162" s="14">
        <f t="shared" si="74"/>
        <v>-55.700000000000045</v>
      </c>
    </row>
    <row r="1163" spans="1:18" ht="12.95" customHeight="1" outlineLevel="2" x14ac:dyDescent="0.2">
      <c r="A1163" t="s">
        <v>1432</v>
      </c>
      <c r="B1163" t="s">
        <v>1458</v>
      </c>
      <c r="C1163" t="s">
        <v>1459</v>
      </c>
      <c r="D1163" t="s">
        <v>1460</v>
      </c>
      <c r="E1163" s="34">
        <v>41197</v>
      </c>
      <c r="F1163" s="34">
        <v>41239</v>
      </c>
      <c r="G1163">
        <v>1612.38</v>
      </c>
      <c r="H1163">
        <v>1612.38</v>
      </c>
      <c r="I1163">
        <v>0</v>
      </c>
      <c r="J1163">
        <v>0</v>
      </c>
      <c r="K1163" s="14">
        <f t="shared" si="71"/>
        <v>-1200</v>
      </c>
      <c r="L1163" s="35">
        <v>-1200</v>
      </c>
      <c r="M1163" t="s">
        <v>4708</v>
      </c>
      <c r="N1163" t="s">
        <v>4709</v>
      </c>
      <c r="O1163" t="s">
        <v>4710</v>
      </c>
      <c r="P1163" s="8">
        <f t="shared" si="72"/>
        <v>41</v>
      </c>
      <c r="Q1163" s="14">
        <f t="shared" si="73"/>
        <v>412.38000000000011</v>
      </c>
      <c r="R1163" s="14">
        <f t="shared" si="74"/>
        <v>412.38000000000011</v>
      </c>
    </row>
    <row r="1164" spans="1:18" ht="12.95" customHeight="1" outlineLevel="2" x14ac:dyDescent="0.2">
      <c r="A1164" t="s">
        <v>1432</v>
      </c>
      <c r="B1164" t="s">
        <v>1458</v>
      </c>
      <c r="C1164" t="s">
        <v>1459</v>
      </c>
      <c r="D1164" t="s">
        <v>1461</v>
      </c>
      <c r="E1164" s="34">
        <v>41205</v>
      </c>
      <c r="F1164" s="34">
        <v>41232</v>
      </c>
      <c r="G1164">
        <v>1612.38</v>
      </c>
      <c r="H1164">
        <v>1612.38</v>
      </c>
      <c r="I1164">
        <v>0</v>
      </c>
      <c r="J1164">
        <v>0</v>
      </c>
      <c r="K1164" s="14">
        <f t="shared" si="71"/>
        <v>-1300</v>
      </c>
      <c r="L1164" s="35">
        <v>-1300</v>
      </c>
      <c r="M1164" t="s">
        <v>4708</v>
      </c>
      <c r="N1164" t="s">
        <v>4709</v>
      </c>
      <c r="O1164" t="s">
        <v>4710</v>
      </c>
      <c r="P1164" s="8">
        <f t="shared" si="72"/>
        <v>26</v>
      </c>
      <c r="Q1164" s="14">
        <f t="shared" si="73"/>
        <v>312.38000000000011</v>
      </c>
      <c r="R1164" s="14">
        <f t="shared" si="74"/>
        <v>312.38000000000011</v>
      </c>
    </row>
    <row r="1165" spans="1:18" ht="12.95" customHeight="1" outlineLevel="2" x14ac:dyDescent="0.2">
      <c r="A1165" t="s">
        <v>1432</v>
      </c>
      <c r="B1165" t="s">
        <v>1462</v>
      </c>
      <c r="C1165" t="s">
        <v>1463</v>
      </c>
      <c r="D1165" t="s">
        <v>1464</v>
      </c>
      <c r="E1165" s="34">
        <v>41162</v>
      </c>
      <c r="F1165" s="34">
        <v>41222</v>
      </c>
      <c r="G1165">
        <v>800</v>
      </c>
      <c r="H1165">
        <v>800</v>
      </c>
      <c r="I1165">
        <v>0</v>
      </c>
      <c r="J1165">
        <v>0</v>
      </c>
      <c r="K1165" s="14">
        <f t="shared" si="71"/>
        <v>-575</v>
      </c>
      <c r="L1165" s="35">
        <v>-575</v>
      </c>
      <c r="M1165" t="s">
        <v>4708</v>
      </c>
      <c r="N1165" t="s">
        <v>4709</v>
      </c>
      <c r="O1165" t="s">
        <v>4710</v>
      </c>
      <c r="P1165" s="8">
        <f t="shared" si="72"/>
        <v>59</v>
      </c>
      <c r="Q1165" s="14">
        <f t="shared" si="73"/>
        <v>225</v>
      </c>
      <c r="R1165" s="14">
        <f t="shared" si="74"/>
        <v>225</v>
      </c>
    </row>
    <row r="1166" spans="1:18" ht="12.95" customHeight="1" outlineLevel="2" x14ac:dyDescent="0.2">
      <c r="A1166" t="s">
        <v>1432</v>
      </c>
      <c r="B1166" t="s">
        <v>1462</v>
      </c>
      <c r="C1166" t="s">
        <v>1463</v>
      </c>
      <c r="D1166" t="s">
        <v>1465</v>
      </c>
      <c r="E1166" s="34">
        <v>41219</v>
      </c>
      <c r="F1166" s="34">
        <v>41222</v>
      </c>
      <c r="G1166">
        <v>-800</v>
      </c>
      <c r="H1166">
        <v>-800</v>
      </c>
      <c r="I1166">
        <v>0</v>
      </c>
      <c r="J1166">
        <v>0</v>
      </c>
      <c r="K1166" s="14">
        <f t="shared" si="71"/>
        <v>575</v>
      </c>
      <c r="L1166" s="35">
        <v>575</v>
      </c>
      <c r="M1166" t="s">
        <v>4708</v>
      </c>
      <c r="N1166" t="s">
        <v>4709</v>
      </c>
      <c r="O1166" t="s">
        <v>4710</v>
      </c>
      <c r="P1166" s="8">
        <f t="shared" si="72"/>
        <v>3</v>
      </c>
      <c r="Q1166" s="14">
        <f t="shared" si="73"/>
        <v>-225</v>
      </c>
      <c r="R1166" s="14">
        <f t="shared" si="74"/>
        <v>-225</v>
      </c>
    </row>
    <row r="1167" spans="1:18" ht="12.95" customHeight="1" outlineLevel="2" x14ac:dyDescent="0.2">
      <c r="A1167" t="s">
        <v>1432</v>
      </c>
      <c r="B1167" t="s">
        <v>1462</v>
      </c>
      <c r="C1167" t="s">
        <v>1463</v>
      </c>
      <c r="D1167" t="s">
        <v>1466</v>
      </c>
      <c r="E1167" s="34">
        <v>41169</v>
      </c>
      <c r="F1167" s="34">
        <v>41222</v>
      </c>
      <c r="G1167">
        <v>1100</v>
      </c>
      <c r="H1167">
        <v>1100</v>
      </c>
      <c r="I1167">
        <v>0</v>
      </c>
      <c r="J1167">
        <v>0</v>
      </c>
      <c r="K1167" s="14">
        <f t="shared" si="71"/>
        <v>-900</v>
      </c>
      <c r="L1167" s="35">
        <v>-900</v>
      </c>
      <c r="M1167" t="s">
        <v>4708</v>
      </c>
      <c r="N1167" t="s">
        <v>4709</v>
      </c>
      <c r="O1167" t="s">
        <v>4710</v>
      </c>
      <c r="P1167" s="8">
        <f t="shared" si="72"/>
        <v>52</v>
      </c>
      <c r="Q1167" s="14">
        <f t="shared" si="73"/>
        <v>200</v>
      </c>
      <c r="R1167" s="14">
        <f t="shared" si="74"/>
        <v>200</v>
      </c>
    </row>
    <row r="1168" spans="1:18" ht="12.95" customHeight="1" outlineLevel="2" x14ac:dyDescent="0.2">
      <c r="A1168" t="s">
        <v>1432</v>
      </c>
      <c r="B1168" t="s">
        <v>1462</v>
      </c>
      <c r="C1168" t="s">
        <v>1463</v>
      </c>
      <c r="D1168" t="s">
        <v>1467</v>
      </c>
      <c r="E1168" s="34">
        <v>41220</v>
      </c>
      <c r="F1168" s="34">
        <v>41222</v>
      </c>
      <c r="G1168">
        <v>-1100</v>
      </c>
      <c r="H1168">
        <v>-1100</v>
      </c>
      <c r="I1168">
        <v>0</v>
      </c>
      <c r="J1168">
        <v>0</v>
      </c>
      <c r="K1168" s="14">
        <f t="shared" si="71"/>
        <v>900</v>
      </c>
      <c r="L1168" s="35">
        <v>900</v>
      </c>
      <c r="M1168" t="s">
        <v>4708</v>
      </c>
      <c r="N1168" t="s">
        <v>4709</v>
      </c>
      <c r="O1168" t="s">
        <v>4710</v>
      </c>
      <c r="P1168" s="8">
        <f t="shared" si="72"/>
        <v>2</v>
      </c>
      <c r="Q1168" s="14">
        <f t="shared" si="73"/>
        <v>-200</v>
      </c>
      <c r="R1168" s="14">
        <f t="shared" si="74"/>
        <v>-200</v>
      </c>
    </row>
    <row r="1169" spans="1:18" ht="12.95" customHeight="1" outlineLevel="2" x14ac:dyDescent="0.2">
      <c r="A1169" t="s">
        <v>1432</v>
      </c>
      <c r="B1169" t="s">
        <v>1462</v>
      </c>
      <c r="C1169" t="s">
        <v>1463</v>
      </c>
      <c r="D1169" t="s">
        <v>1468</v>
      </c>
      <c r="E1169" s="34">
        <v>41176</v>
      </c>
      <c r="F1169" s="34">
        <v>41222</v>
      </c>
      <c r="G1169">
        <v>1250</v>
      </c>
      <c r="H1169">
        <v>1250</v>
      </c>
      <c r="I1169">
        <v>0</v>
      </c>
      <c r="J1169">
        <v>0</v>
      </c>
      <c r="K1169" s="14">
        <f t="shared" si="71"/>
        <v>-1000</v>
      </c>
      <c r="L1169" s="35">
        <v>-1000</v>
      </c>
      <c r="M1169" t="s">
        <v>4708</v>
      </c>
      <c r="N1169" t="s">
        <v>4709</v>
      </c>
      <c r="O1169" t="s">
        <v>4710</v>
      </c>
      <c r="P1169" s="8">
        <f t="shared" si="72"/>
        <v>45</v>
      </c>
      <c r="Q1169" s="14">
        <f t="shared" si="73"/>
        <v>250</v>
      </c>
      <c r="R1169" s="14">
        <f t="shared" si="74"/>
        <v>250</v>
      </c>
    </row>
    <row r="1170" spans="1:18" ht="12.95" customHeight="1" outlineLevel="2" x14ac:dyDescent="0.2">
      <c r="A1170" t="s">
        <v>1432</v>
      </c>
      <c r="B1170" t="s">
        <v>1462</v>
      </c>
      <c r="C1170" t="s">
        <v>1463</v>
      </c>
      <c r="D1170" t="s">
        <v>1469</v>
      </c>
      <c r="E1170" s="34">
        <v>41213</v>
      </c>
      <c r="F1170" s="34">
        <v>41222</v>
      </c>
      <c r="G1170">
        <v>-1250</v>
      </c>
      <c r="H1170">
        <v>-1250</v>
      </c>
      <c r="I1170">
        <v>0</v>
      </c>
      <c r="J1170">
        <v>0</v>
      </c>
      <c r="K1170" s="14">
        <f t="shared" si="71"/>
        <v>1000</v>
      </c>
      <c r="L1170" s="35">
        <v>1000</v>
      </c>
      <c r="M1170" t="s">
        <v>4708</v>
      </c>
      <c r="N1170" t="s">
        <v>4709</v>
      </c>
      <c r="O1170" t="s">
        <v>4710</v>
      </c>
      <c r="P1170" s="8">
        <f t="shared" si="72"/>
        <v>9</v>
      </c>
      <c r="Q1170" s="14">
        <f t="shared" si="73"/>
        <v>-250</v>
      </c>
      <c r="R1170" s="14">
        <f t="shared" si="74"/>
        <v>-250</v>
      </c>
    </row>
    <row r="1171" spans="1:18" ht="12.95" customHeight="1" outlineLevel="2" x14ac:dyDescent="0.2">
      <c r="A1171" t="s">
        <v>1432</v>
      </c>
      <c r="B1171" t="s">
        <v>1462</v>
      </c>
      <c r="C1171" t="s">
        <v>1463</v>
      </c>
      <c r="D1171" t="s">
        <v>1470</v>
      </c>
      <c r="E1171" s="34">
        <v>41177</v>
      </c>
      <c r="F1171" s="34">
        <v>41215</v>
      </c>
      <c r="G1171">
        <v>1100</v>
      </c>
      <c r="H1171">
        <v>1100</v>
      </c>
      <c r="I1171">
        <v>0</v>
      </c>
      <c r="J1171">
        <v>0</v>
      </c>
      <c r="K1171" s="14">
        <f t="shared" si="71"/>
        <v>-1000</v>
      </c>
      <c r="L1171" s="35">
        <v>-1000</v>
      </c>
      <c r="M1171" t="s">
        <v>4708</v>
      </c>
      <c r="N1171" t="s">
        <v>4709</v>
      </c>
      <c r="O1171" t="s">
        <v>4710</v>
      </c>
      <c r="P1171" s="8">
        <f t="shared" si="72"/>
        <v>37</v>
      </c>
      <c r="Q1171" s="14">
        <f t="shared" si="73"/>
        <v>100</v>
      </c>
      <c r="R1171" s="14">
        <f t="shared" si="74"/>
        <v>100</v>
      </c>
    </row>
    <row r="1172" spans="1:18" ht="12.95" customHeight="1" outlineLevel="2" x14ac:dyDescent="0.2">
      <c r="A1172" t="s">
        <v>1432</v>
      </c>
      <c r="B1172" t="s">
        <v>1462</v>
      </c>
      <c r="C1172" t="s">
        <v>1463</v>
      </c>
      <c r="D1172" t="s">
        <v>1471</v>
      </c>
      <c r="E1172" s="34">
        <v>41178</v>
      </c>
      <c r="F1172" s="34">
        <v>41215</v>
      </c>
      <c r="G1172">
        <v>900</v>
      </c>
      <c r="H1172">
        <v>900</v>
      </c>
      <c r="I1172">
        <v>0</v>
      </c>
      <c r="J1172">
        <v>0</v>
      </c>
      <c r="K1172" s="14">
        <f t="shared" ref="K1172:K1236" si="75">L1172</f>
        <v>-700</v>
      </c>
      <c r="L1172" s="35">
        <v>-700</v>
      </c>
      <c r="M1172" t="s">
        <v>4708</v>
      </c>
      <c r="N1172" t="s">
        <v>4709</v>
      </c>
      <c r="O1172" t="s">
        <v>4710</v>
      </c>
      <c r="P1172" s="8">
        <f t="shared" si="72"/>
        <v>36</v>
      </c>
      <c r="Q1172" s="14">
        <f t="shared" si="73"/>
        <v>200</v>
      </c>
      <c r="R1172" s="14">
        <f t="shared" si="74"/>
        <v>200</v>
      </c>
    </row>
    <row r="1173" spans="1:18" ht="12.95" customHeight="1" outlineLevel="2" x14ac:dyDescent="0.2">
      <c r="A1173" t="s">
        <v>1432</v>
      </c>
      <c r="B1173" t="s">
        <v>1472</v>
      </c>
      <c r="C1173" t="s">
        <v>1463</v>
      </c>
      <c r="D1173" t="s">
        <v>1473</v>
      </c>
      <c r="E1173" s="34">
        <v>41183</v>
      </c>
      <c r="F1173" s="34">
        <v>41222</v>
      </c>
      <c r="G1173">
        <v>1100</v>
      </c>
      <c r="H1173">
        <v>1100</v>
      </c>
      <c r="I1173">
        <v>0</v>
      </c>
      <c r="J1173">
        <v>0</v>
      </c>
      <c r="K1173" s="14">
        <f t="shared" si="75"/>
        <v>-1000</v>
      </c>
      <c r="L1173" s="35">
        <v>-1000</v>
      </c>
      <c r="M1173" t="s">
        <v>4708</v>
      </c>
      <c r="N1173" t="s">
        <v>4709</v>
      </c>
      <c r="O1173" t="s">
        <v>4710</v>
      </c>
      <c r="P1173" s="8">
        <f t="shared" si="72"/>
        <v>38</v>
      </c>
      <c r="Q1173" s="14">
        <f t="shared" si="73"/>
        <v>100</v>
      </c>
      <c r="R1173" s="14">
        <f t="shared" si="74"/>
        <v>100</v>
      </c>
    </row>
    <row r="1174" spans="1:18" ht="12.95" customHeight="1" outlineLevel="2" x14ac:dyDescent="0.2">
      <c r="A1174" t="s">
        <v>1432</v>
      </c>
      <c r="B1174" t="s">
        <v>1472</v>
      </c>
      <c r="C1174" t="s">
        <v>1463</v>
      </c>
      <c r="D1174" t="s">
        <v>1474</v>
      </c>
      <c r="E1174" s="34">
        <v>41183</v>
      </c>
      <c r="F1174" s="34">
        <v>41226</v>
      </c>
      <c r="G1174">
        <v>675</v>
      </c>
      <c r="H1174">
        <v>675</v>
      </c>
      <c r="I1174">
        <v>0</v>
      </c>
      <c r="J1174">
        <v>0</v>
      </c>
      <c r="K1174" s="14">
        <f t="shared" si="75"/>
        <v>-500</v>
      </c>
      <c r="L1174" s="35">
        <v>-500</v>
      </c>
      <c r="M1174" t="s">
        <v>4708</v>
      </c>
      <c r="N1174" t="s">
        <v>4709</v>
      </c>
      <c r="O1174" t="s">
        <v>4710</v>
      </c>
      <c r="P1174" s="8">
        <f t="shared" si="72"/>
        <v>42</v>
      </c>
      <c r="Q1174" s="14">
        <f t="shared" si="73"/>
        <v>175</v>
      </c>
      <c r="R1174" s="14">
        <f t="shared" si="74"/>
        <v>175</v>
      </c>
    </row>
    <row r="1175" spans="1:18" ht="12.95" customHeight="1" outlineLevel="2" x14ac:dyDescent="0.2">
      <c r="A1175" t="s">
        <v>1432</v>
      </c>
      <c r="B1175" t="s">
        <v>1472</v>
      </c>
      <c r="C1175" t="s">
        <v>1463</v>
      </c>
      <c r="D1175" t="s">
        <v>1475</v>
      </c>
      <c r="E1175" s="34">
        <v>41183</v>
      </c>
      <c r="F1175" s="34">
        <v>41226</v>
      </c>
      <c r="G1175">
        <v>1100</v>
      </c>
      <c r="H1175">
        <v>1100</v>
      </c>
      <c r="I1175">
        <v>0</v>
      </c>
      <c r="J1175">
        <v>0</v>
      </c>
      <c r="K1175" s="14">
        <f t="shared" si="75"/>
        <v>-900</v>
      </c>
      <c r="L1175" s="35">
        <v>-900</v>
      </c>
      <c r="M1175" t="s">
        <v>4708</v>
      </c>
      <c r="N1175" t="s">
        <v>4709</v>
      </c>
      <c r="O1175" t="s">
        <v>4710</v>
      </c>
      <c r="P1175" s="8">
        <f t="shared" si="72"/>
        <v>42</v>
      </c>
      <c r="Q1175" s="14">
        <f t="shared" si="73"/>
        <v>200</v>
      </c>
      <c r="R1175" s="14">
        <f t="shared" si="74"/>
        <v>200</v>
      </c>
    </row>
    <row r="1176" spans="1:18" ht="12.95" customHeight="1" outlineLevel="2" x14ac:dyDescent="0.2">
      <c r="A1176" t="s">
        <v>1432</v>
      </c>
      <c r="B1176" t="s">
        <v>1472</v>
      </c>
      <c r="C1176" t="s">
        <v>1463</v>
      </c>
      <c r="D1176" t="s">
        <v>1476</v>
      </c>
      <c r="E1176" s="34">
        <v>41183</v>
      </c>
      <c r="F1176" s="34">
        <v>41222</v>
      </c>
      <c r="G1176">
        <v>1100</v>
      </c>
      <c r="H1176">
        <v>1100</v>
      </c>
      <c r="I1176">
        <v>0</v>
      </c>
      <c r="J1176">
        <v>0</v>
      </c>
      <c r="K1176" s="14">
        <f t="shared" si="75"/>
        <v>-1000</v>
      </c>
      <c r="L1176" s="35">
        <v>-1000</v>
      </c>
      <c r="M1176" t="s">
        <v>4708</v>
      </c>
      <c r="N1176" t="s">
        <v>4709</v>
      </c>
      <c r="O1176" t="s">
        <v>4710</v>
      </c>
      <c r="P1176" s="8">
        <f t="shared" si="72"/>
        <v>38</v>
      </c>
      <c r="Q1176" s="14">
        <f t="shared" si="73"/>
        <v>100</v>
      </c>
      <c r="R1176" s="14">
        <f t="shared" si="74"/>
        <v>100</v>
      </c>
    </row>
    <row r="1177" spans="1:18" ht="12.95" customHeight="1" outlineLevel="2" x14ac:dyDescent="0.2">
      <c r="A1177" t="s">
        <v>1432</v>
      </c>
      <c r="B1177" t="s">
        <v>1472</v>
      </c>
      <c r="C1177" t="s">
        <v>1463</v>
      </c>
      <c r="D1177" t="s">
        <v>1477</v>
      </c>
      <c r="E1177" s="34">
        <v>41199</v>
      </c>
      <c r="F1177" s="34">
        <v>41215</v>
      </c>
      <c r="G1177">
        <v>1100</v>
      </c>
      <c r="H1177">
        <v>1100</v>
      </c>
      <c r="I1177">
        <v>0</v>
      </c>
      <c r="J1177">
        <v>0</v>
      </c>
      <c r="K1177" s="14">
        <f t="shared" si="75"/>
        <v>-900</v>
      </c>
      <c r="L1177" s="35">
        <v>-900</v>
      </c>
      <c r="M1177" t="s">
        <v>4708</v>
      </c>
      <c r="N1177" t="s">
        <v>4709</v>
      </c>
      <c r="O1177" t="s">
        <v>4710</v>
      </c>
      <c r="P1177" s="8">
        <f t="shared" si="72"/>
        <v>15</v>
      </c>
      <c r="Q1177" s="14">
        <f t="shared" si="73"/>
        <v>200</v>
      </c>
      <c r="R1177" s="14">
        <f t="shared" si="74"/>
        <v>200</v>
      </c>
    </row>
    <row r="1178" spans="1:18" ht="12.95" customHeight="1" outlineLevel="2" x14ac:dyDescent="0.2">
      <c r="A1178" t="s">
        <v>1432</v>
      </c>
      <c r="B1178" t="s">
        <v>1472</v>
      </c>
      <c r="C1178" t="s">
        <v>1463</v>
      </c>
      <c r="D1178" t="s">
        <v>1478</v>
      </c>
      <c r="E1178" s="34">
        <v>41204</v>
      </c>
      <c r="F1178" s="34">
        <v>41222</v>
      </c>
      <c r="G1178">
        <v>1100</v>
      </c>
      <c r="H1178">
        <v>1100</v>
      </c>
      <c r="I1178">
        <v>0</v>
      </c>
      <c r="J1178">
        <v>0</v>
      </c>
      <c r="K1178" s="14">
        <f t="shared" si="75"/>
        <v>-1050</v>
      </c>
      <c r="L1178" s="35">
        <v>-1050</v>
      </c>
      <c r="M1178" t="s">
        <v>4708</v>
      </c>
      <c r="N1178" t="s">
        <v>4709</v>
      </c>
      <c r="O1178" t="s">
        <v>4710</v>
      </c>
      <c r="P1178" s="8">
        <f t="shared" si="72"/>
        <v>17</v>
      </c>
      <c r="Q1178" s="14">
        <f t="shared" si="73"/>
        <v>50</v>
      </c>
      <c r="R1178" s="14">
        <f t="shared" si="74"/>
        <v>50</v>
      </c>
    </row>
    <row r="1179" spans="1:18" ht="12.95" customHeight="1" outlineLevel="2" x14ac:dyDescent="0.2">
      <c r="A1179" t="s">
        <v>1432</v>
      </c>
      <c r="B1179" t="s">
        <v>1472</v>
      </c>
      <c r="C1179" t="s">
        <v>1463</v>
      </c>
      <c r="D1179" t="s">
        <v>1479</v>
      </c>
      <c r="E1179" s="34">
        <v>41193</v>
      </c>
      <c r="F1179" s="34">
        <v>41232</v>
      </c>
      <c r="G1179">
        <v>550</v>
      </c>
      <c r="H1179">
        <v>550</v>
      </c>
      <c r="I1179">
        <v>0</v>
      </c>
      <c r="J1179">
        <v>0</v>
      </c>
      <c r="K1179" s="14">
        <f t="shared" si="75"/>
        <v>-350</v>
      </c>
      <c r="L1179" s="35">
        <v>-350</v>
      </c>
      <c r="M1179" t="s">
        <v>4708</v>
      </c>
      <c r="N1179" t="s">
        <v>4709</v>
      </c>
      <c r="O1179" t="s">
        <v>4710</v>
      </c>
      <c r="P1179" s="8">
        <f t="shared" si="72"/>
        <v>38</v>
      </c>
      <c r="Q1179" s="14">
        <f t="shared" si="73"/>
        <v>200</v>
      </c>
      <c r="R1179" s="14">
        <f t="shared" si="74"/>
        <v>200</v>
      </c>
    </row>
    <row r="1180" spans="1:18" ht="12.95" customHeight="1" outlineLevel="2" x14ac:dyDescent="0.2">
      <c r="A1180" t="s">
        <v>1432</v>
      </c>
      <c r="B1180" t="s">
        <v>1472</v>
      </c>
      <c r="C1180" t="s">
        <v>1463</v>
      </c>
      <c r="D1180" t="s">
        <v>1480</v>
      </c>
      <c r="E1180" s="34">
        <v>41206</v>
      </c>
      <c r="F1180" s="34">
        <v>41243</v>
      </c>
      <c r="G1180">
        <v>550</v>
      </c>
      <c r="H1180">
        <v>550</v>
      </c>
      <c r="I1180">
        <v>0</v>
      </c>
      <c r="J1180">
        <v>0</v>
      </c>
      <c r="K1180" s="14">
        <f t="shared" si="75"/>
        <v>-500</v>
      </c>
      <c r="L1180" s="35">
        <v>-500</v>
      </c>
      <c r="M1180" t="s">
        <v>4708</v>
      </c>
      <c r="N1180" t="s">
        <v>4709</v>
      </c>
      <c r="O1180" t="s">
        <v>4710</v>
      </c>
      <c r="P1180" s="8">
        <f t="shared" ref="P1180:P1245" si="76">DAYS360(E1180,F1180)</f>
        <v>36</v>
      </c>
      <c r="Q1180" s="14">
        <f t="shared" ref="Q1180:Q1245" si="77">H1180+K1180</f>
        <v>50</v>
      </c>
      <c r="R1180" s="14">
        <f t="shared" ref="R1180:R1245" si="78">IF(P1180&lt;=70,H1180+L1180,IF(H1180+L1180&lt;0,H1180+L1180,0))</f>
        <v>50</v>
      </c>
    </row>
    <row r="1181" spans="1:18" ht="12.95" customHeight="1" outlineLevel="2" x14ac:dyDescent="0.2">
      <c r="A1181" t="s">
        <v>1432</v>
      </c>
      <c r="B1181" t="s">
        <v>1472</v>
      </c>
      <c r="C1181" t="s">
        <v>1463</v>
      </c>
      <c r="D1181" t="s">
        <v>1481</v>
      </c>
      <c r="E1181" s="34">
        <v>41204</v>
      </c>
      <c r="F1181" s="34">
        <v>41229</v>
      </c>
      <c r="G1181">
        <v>1100</v>
      </c>
      <c r="H1181">
        <v>1100</v>
      </c>
      <c r="I1181">
        <v>0</v>
      </c>
      <c r="J1181">
        <v>0</v>
      </c>
      <c r="K1181" s="14">
        <f t="shared" si="75"/>
        <v>-900</v>
      </c>
      <c r="L1181" s="35">
        <v>-900</v>
      </c>
      <c r="M1181" t="s">
        <v>4708</v>
      </c>
      <c r="N1181" t="s">
        <v>4709</v>
      </c>
      <c r="O1181" t="s">
        <v>4710</v>
      </c>
      <c r="P1181" s="8">
        <f t="shared" si="76"/>
        <v>24</v>
      </c>
      <c r="Q1181" s="14">
        <f t="shared" si="77"/>
        <v>200</v>
      </c>
      <c r="R1181" s="14">
        <f t="shared" si="78"/>
        <v>200</v>
      </c>
    </row>
    <row r="1182" spans="1:18" ht="12.95" customHeight="1" outlineLevel="2" x14ac:dyDescent="0.2">
      <c r="A1182" t="s">
        <v>1432</v>
      </c>
      <c r="B1182" t="s">
        <v>1472</v>
      </c>
      <c r="C1182" t="s">
        <v>1463</v>
      </c>
      <c r="D1182" t="s">
        <v>1482</v>
      </c>
      <c r="E1182" s="34">
        <v>41204</v>
      </c>
      <c r="F1182" s="34">
        <v>41222</v>
      </c>
      <c r="G1182">
        <v>325</v>
      </c>
      <c r="H1182">
        <v>325</v>
      </c>
      <c r="I1182">
        <v>0</v>
      </c>
      <c r="J1182">
        <v>0</v>
      </c>
      <c r="K1182" s="14">
        <f t="shared" si="75"/>
        <v>-250</v>
      </c>
      <c r="L1182" s="35">
        <v>-250</v>
      </c>
      <c r="M1182" t="s">
        <v>4708</v>
      </c>
      <c r="N1182" t="s">
        <v>4709</v>
      </c>
      <c r="O1182" t="s">
        <v>4710</v>
      </c>
      <c r="P1182" s="8">
        <f t="shared" si="76"/>
        <v>17</v>
      </c>
      <c r="Q1182" s="14">
        <f t="shared" si="77"/>
        <v>75</v>
      </c>
      <c r="R1182" s="14">
        <f t="shared" si="78"/>
        <v>75</v>
      </c>
    </row>
    <row r="1183" spans="1:18" ht="12.95" customHeight="1" outlineLevel="2" x14ac:dyDescent="0.2">
      <c r="A1183" t="s">
        <v>1432</v>
      </c>
      <c r="B1183" t="s">
        <v>1483</v>
      </c>
      <c r="C1183" t="s">
        <v>1484</v>
      </c>
      <c r="D1183" t="s">
        <v>1485</v>
      </c>
      <c r="E1183" s="34">
        <v>41183</v>
      </c>
      <c r="F1183" s="34">
        <v>41220</v>
      </c>
      <c r="G1183">
        <v>2600</v>
      </c>
      <c r="H1183">
        <v>2600</v>
      </c>
      <c r="I1183">
        <v>0</v>
      </c>
      <c r="J1183">
        <v>0</v>
      </c>
      <c r="K1183" s="14">
        <f t="shared" si="75"/>
        <v>-2200</v>
      </c>
      <c r="L1183" s="35">
        <v>-2200</v>
      </c>
      <c r="M1183" t="s">
        <v>4708</v>
      </c>
      <c r="N1183" t="s">
        <v>4709</v>
      </c>
      <c r="O1183" t="s">
        <v>4710</v>
      </c>
      <c r="P1183" s="8">
        <f t="shared" si="76"/>
        <v>36</v>
      </c>
      <c r="Q1183" s="14">
        <f t="shared" si="77"/>
        <v>400</v>
      </c>
      <c r="R1183" s="14">
        <f t="shared" si="78"/>
        <v>400</v>
      </c>
    </row>
    <row r="1184" spans="1:18" ht="12.95" customHeight="1" outlineLevel="2" x14ac:dyDescent="0.2">
      <c r="A1184" t="s">
        <v>1432</v>
      </c>
      <c r="B1184" t="s">
        <v>1483</v>
      </c>
      <c r="C1184" t="s">
        <v>1484</v>
      </c>
      <c r="D1184" t="s">
        <v>1486</v>
      </c>
      <c r="E1184" s="34">
        <v>41183</v>
      </c>
      <c r="F1184" s="34">
        <v>41220</v>
      </c>
      <c r="G1184">
        <v>745.06</v>
      </c>
      <c r="H1184">
        <v>745.06</v>
      </c>
      <c r="I1184">
        <v>0</v>
      </c>
      <c r="J1184">
        <v>0</v>
      </c>
      <c r="K1184" s="14">
        <f t="shared" si="75"/>
        <v>-600</v>
      </c>
      <c r="L1184" s="35">
        <v>-600</v>
      </c>
      <c r="M1184" t="s">
        <v>4708</v>
      </c>
      <c r="N1184" t="s">
        <v>4709</v>
      </c>
      <c r="O1184" t="s">
        <v>4710</v>
      </c>
      <c r="P1184" s="8">
        <f t="shared" si="76"/>
        <v>36</v>
      </c>
      <c r="Q1184" s="14">
        <f t="shared" si="77"/>
        <v>145.05999999999995</v>
      </c>
      <c r="R1184" s="14">
        <f t="shared" si="78"/>
        <v>145.05999999999995</v>
      </c>
    </row>
    <row r="1185" spans="1:18" ht="12.95" customHeight="1" outlineLevel="2" x14ac:dyDescent="0.2">
      <c r="A1185" t="s">
        <v>1432</v>
      </c>
      <c r="B1185" t="s">
        <v>1483</v>
      </c>
      <c r="C1185" t="s">
        <v>1484</v>
      </c>
      <c r="D1185" t="s">
        <v>1487</v>
      </c>
      <c r="E1185" s="34">
        <v>41198</v>
      </c>
      <c r="F1185" s="34">
        <v>41239</v>
      </c>
      <c r="G1185">
        <v>1700</v>
      </c>
      <c r="H1185">
        <v>1700</v>
      </c>
      <c r="I1185">
        <v>0</v>
      </c>
      <c r="J1185">
        <v>0</v>
      </c>
      <c r="K1185" s="14">
        <f t="shared" si="75"/>
        <v>-1300</v>
      </c>
      <c r="L1185" s="35">
        <v>-1300</v>
      </c>
      <c r="M1185" t="s">
        <v>4708</v>
      </c>
      <c r="N1185" t="s">
        <v>4709</v>
      </c>
      <c r="O1185" t="s">
        <v>4710</v>
      </c>
      <c r="P1185" s="8">
        <f t="shared" si="76"/>
        <v>40</v>
      </c>
      <c r="Q1185" s="14">
        <f t="shared" si="77"/>
        <v>400</v>
      </c>
      <c r="R1185" s="14">
        <f t="shared" si="78"/>
        <v>400</v>
      </c>
    </row>
    <row r="1186" spans="1:18" ht="12.95" customHeight="1" outlineLevel="2" x14ac:dyDescent="0.2">
      <c r="A1186" t="s">
        <v>1432</v>
      </c>
      <c r="B1186" t="s">
        <v>1483</v>
      </c>
      <c r="C1186" t="s">
        <v>1484</v>
      </c>
      <c r="D1186" t="s">
        <v>1488</v>
      </c>
      <c r="E1186" s="34">
        <v>41199</v>
      </c>
      <c r="F1186" s="34">
        <v>41239</v>
      </c>
      <c r="G1186">
        <v>745.06</v>
      </c>
      <c r="H1186">
        <v>745.06</v>
      </c>
      <c r="I1186">
        <v>0</v>
      </c>
      <c r="J1186">
        <v>0</v>
      </c>
      <c r="K1186" s="14">
        <f t="shared" si="75"/>
        <v>-725</v>
      </c>
      <c r="L1186" s="35">
        <v>-725</v>
      </c>
      <c r="M1186" t="s">
        <v>4708</v>
      </c>
      <c r="N1186" t="s">
        <v>4709</v>
      </c>
      <c r="O1186" t="s">
        <v>4710</v>
      </c>
      <c r="P1186" s="8">
        <f t="shared" si="76"/>
        <v>39</v>
      </c>
      <c r="Q1186" s="14">
        <f t="shared" si="77"/>
        <v>20.059999999999945</v>
      </c>
      <c r="R1186" s="14">
        <f t="shared" si="78"/>
        <v>20.059999999999945</v>
      </c>
    </row>
    <row r="1187" spans="1:18" ht="12.95" customHeight="1" outlineLevel="2" x14ac:dyDescent="0.2">
      <c r="A1187" t="s">
        <v>1432</v>
      </c>
      <c r="B1187" t="s">
        <v>1483</v>
      </c>
      <c r="C1187" t="s">
        <v>1484</v>
      </c>
      <c r="D1187" t="s">
        <v>1489</v>
      </c>
      <c r="E1187" s="34">
        <v>41199</v>
      </c>
      <c r="F1187" s="34">
        <v>41239</v>
      </c>
      <c r="G1187">
        <v>745.06</v>
      </c>
      <c r="H1187">
        <v>745.06</v>
      </c>
      <c r="I1187">
        <v>0</v>
      </c>
      <c r="J1187">
        <v>0</v>
      </c>
      <c r="K1187" s="14">
        <f t="shared" si="75"/>
        <v>-500</v>
      </c>
      <c r="L1187" s="35">
        <v>-500</v>
      </c>
      <c r="M1187" t="s">
        <v>4708</v>
      </c>
      <c r="N1187" t="s">
        <v>4709</v>
      </c>
      <c r="O1187" t="s">
        <v>4710</v>
      </c>
      <c r="P1187" s="8">
        <f t="shared" si="76"/>
        <v>39</v>
      </c>
      <c r="Q1187" s="14">
        <f t="shared" si="77"/>
        <v>245.05999999999995</v>
      </c>
      <c r="R1187" s="14">
        <f t="shared" si="78"/>
        <v>245.05999999999995</v>
      </c>
    </row>
    <row r="1188" spans="1:18" ht="12.95" customHeight="1" outlineLevel="2" x14ac:dyDescent="0.2">
      <c r="A1188" t="s">
        <v>1432</v>
      </c>
      <c r="B1188" t="s">
        <v>1490</v>
      </c>
      <c r="C1188" t="s">
        <v>1430</v>
      </c>
      <c r="D1188" t="s">
        <v>1491</v>
      </c>
      <c r="E1188" s="34">
        <v>41120</v>
      </c>
      <c r="F1188" s="34">
        <v>41225</v>
      </c>
      <c r="G1188">
        <v>875</v>
      </c>
      <c r="H1188">
        <v>875</v>
      </c>
      <c r="I1188">
        <v>0</v>
      </c>
      <c r="J1188">
        <v>0</v>
      </c>
      <c r="K1188" s="14">
        <f t="shared" si="75"/>
        <v>-825</v>
      </c>
      <c r="L1188" s="35">
        <v>-825</v>
      </c>
      <c r="M1188" t="s">
        <v>4708</v>
      </c>
      <c r="N1188" t="s">
        <v>4709</v>
      </c>
      <c r="O1188" t="s">
        <v>4710</v>
      </c>
      <c r="P1188" s="8">
        <f t="shared" si="76"/>
        <v>102</v>
      </c>
      <c r="Q1188" s="14">
        <f t="shared" si="77"/>
        <v>50</v>
      </c>
      <c r="R1188" s="14">
        <f t="shared" si="78"/>
        <v>0</v>
      </c>
    </row>
    <row r="1189" spans="1:18" ht="12.95" customHeight="1" outlineLevel="2" x14ac:dyDescent="0.2">
      <c r="A1189" t="s">
        <v>1432</v>
      </c>
      <c r="B1189" t="s">
        <v>1490</v>
      </c>
      <c r="C1189" t="s">
        <v>1430</v>
      </c>
      <c r="D1189" t="s">
        <v>1492</v>
      </c>
      <c r="E1189" s="34">
        <v>41123</v>
      </c>
      <c r="F1189" s="34">
        <v>41241</v>
      </c>
      <c r="G1189">
        <v>885</v>
      </c>
      <c r="H1189">
        <v>885</v>
      </c>
      <c r="I1189">
        <v>0</v>
      </c>
      <c r="J1189">
        <v>0</v>
      </c>
      <c r="K1189" s="14">
        <f t="shared" si="75"/>
        <v>-800</v>
      </c>
      <c r="L1189" s="35">
        <v>-800</v>
      </c>
      <c r="M1189" t="s">
        <v>4708</v>
      </c>
      <c r="N1189" t="s">
        <v>4709</v>
      </c>
      <c r="O1189" t="s">
        <v>4710</v>
      </c>
      <c r="P1189" s="8">
        <f t="shared" si="76"/>
        <v>116</v>
      </c>
      <c r="Q1189" s="14">
        <f t="shared" si="77"/>
        <v>85</v>
      </c>
      <c r="R1189" s="14">
        <f t="shared" si="78"/>
        <v>0</v>
      </c>
    </row>
    <row r="1190" spans="1:18" ht="12.95" customHeight="1" outlineLevel="2" x14ac:dyDescent="0.2">
      <c r="A1190" t="s">
        <v>1432</v>
      </c>
      <c r="B1190" t="s">
        <v>1490</v>
      </c>
      <c r="C1190" t="s">
        <v>1430</v>
      </c>
      <c r="D1190" t="s">
        <v>1493</v>
      </c>
      <c r="E1190" s="34">
        <v>41190</v>
      </c>
      <c r="F1190" s="34">
        <v>41220</v>
      </c>
      <c r="G1190">
        <v>475</v>
      </c>
      <c r="H1190">
        <v>475</v>
      </c>
      <c r="I1190">
        <v>0</v>
      </c>
      <c r="J1190">
        <v>0</v>
      </c>
      <c r="K1190" s="14">
        <f t="shared" si="75"/>
        <v>-400</v>
      </c>
      <c r="L1190" s="35">
        <v>-400</v>
      </c>
      <c r="M1190" t="s">
        <v>4708</v>
      </c>
      <c r="N1190" t="s">
        <v>4709</v>
      </c>
      <c r="O1190" t="s">
        <v>4710</v>
      </c>
      <c r="P1190" s="8">
        <f t="shared" si="76"/>
        <v>29</v>
      </c>
      <c r="Q1190" s="14">
        <f t="shared" si="77"/>
        <v>75</v>
      </c>
      <c r="R1190" s="14">
        <f t="shared" si="78"/>
        <v>75</v>
      </c>
    </row>
    <row r="1191" spans="1:18" ht="12.95" customHeight="1" outlineLevel="2" x14ac:dyDescent="0.2">
      <c r="A1191" t="s">
        <v>1432</v>
      </c>
      <c r="B1191" t="s">
        <v>1490</v>
      </c>
      <c r="C1191" t="s">
        <v>1430</v>
      </c>
      <c r="D1191" t="s">
        <v>1494</v>
      </c>
      <c r="E1191" s="34">
        <v>41191</v>
      </c>
      <c r="F1191" s="34">
        <v>41225</v>
      </c>
      <c r="G1191">
        <v>875</v>
      </c>
      <c r="H1191">
        <v>875</v>
      </c>
      <c r="I1191">
        <v>0</v>
      </c>
      <c r="J1191">
        <v>0</v>
      </c>
      <c r="K1191" s="14">
        <f t="shared" si="75"/>
        <v>-800</v>
      </c>
      <c r="L1191" s="35">
        <v>-800</v>
      </c>
      <c r="M1191" t="s">
        <v>4708</v>
      </c>
      <c r="N1191" t="s">
        <v>4709</v>
      </c>
      <c r="O1191" t="s">
        <v>4710</v>
      </c>
      <c r="P1191" s="8">
        <f t="shared" si="76"/>
        <v>33</v>
      </c>
      <c r="Q1191" s="14">
        <f t="shared" si="77"/>
        <v>75</v>
      </c>
      <c r="R1191" s="14">
        <f t="shared" si="78"/>
        <v>75</v>
      </c>
    </row>
    <row r="1192" spans="1:18" ht="12.95" customHeight="1" outlineLevel="2" x14ac:dyDescent="0.2">
      <c r="A1192" t="s">
        <v>1432</v>
      </c>
      <c r="B1192" t="s">
        <v>1490</v>
      </c>
      <c r="C1192" t="s">
        <v>1430</v>
      </c>
      <c r="D1192" t="s">
        <v>1495</v>
      </c>
      <c r="E1192" s="34">
        <v>41190</v>
      </c>
      <c r="F1192" s="34">
        <v>41225</v>
      </c>
      <c r="G1192">
        <v>475</v>
      </c>
      <c r="H1192">
        <v>475</v>
      </c>
      <c r="I1192">
        <v>0</v>
      </c>
      <c r="J1192">
        <v>0</v>
      </c>
      <c r="K1192" s="14">
        <f t="shared" si="75"/>
        <v>-400</v>
      </c>
      <c r="L1192" s="35">
        <v>-400</v>
      </c>
      <c r="M1192" t="s">
        <v>4708</v>
      </c>
      <c r="N1192" t="s">
        <v>4709</v>
      </c>
      <c r="O1192" t="s">
        <v>4710</v>
      </c>
      <c r="P1192" s="8">
        <f t="shared" si="76"/>
        <v>34</v>
      </c>
      <c r="Q1192" s="14">
        <f t="shared" si="77"/>
        <v>75</v>
      </c>
      <c r="R1192" s="14">
        <f t="shared" si="78"/>
        <v>75</v>
      </c>
    </row>
    <row r="1193" spans="1:18" ht="12.95" customHeight="1" outlineLevel="2" x14ac:dyDescent="0.2">
      <c r="A1193" t="s">
        <v>1432</v>
      </c>
      <c r="B1193" t="s">
        <v>1490</v>
      </c>
      <c r="C1193" t="s">
        <v>1430</v>
      </c>
      <c r="D1193" t="s">
        <v>1496</v>
      </c>
      <c r="E1193" s="34">
        <v>41193</v>
      </c>
      <c r="F1193" s="34">
        <v>41239</v>
      </c>
      <c r="G1193">
        <v>875</v>
      </c>
      <c r="H1193">
        <v>875</v>
      </c>
      <c r="I1193">
        <v>0</v>
      </c>
      <c r="J1193">
        <v>0</v>
      </c>
      <c r="K1193" s="14">
        <f t="shared" si="75"/>
        <v>-800</v>
      </c>
      <c r="L1193" s="35">
        <v>-800</v>
      </c>
      <c r="M1193" t="s">
        <v>4708</v>
      </c>
      <c r="N1193" t="s">
        <v>4709</v>
      </c>
      <c r="O1193" t="s">
        <v>4710</v>
      </c>
      <c r="P1193" s="8">
        <f t="shared" si="76"/>
        <v>45</v>
      </c>
      <c r="Q1193" s="14">
        <f t="shared" si="77"/>
        <v>75</v>
      </c>
      <c r="R1193" s="14">
        <f t="shared" si="78"/>
        <v>75</v>
      </c>
    </row>
    <row r="1194" spans="1:18" ht="12.95" customHeight="1" outlineLevel="2" x14ac:dyDescent="0.2">
      <c r="A1194" t="s">
        <v>1432</v>
      </c>
      <c r="B1194" t="s">
        <v>1490</v>
      </c>
      <c r="C1194" t="s">
        <v>1430</v>
      </c>
      <c r="D1194" t="s">
        <v>1497</v>
      </c>
      <c r="E1194" s="34">
        <v>41193</v>
      </c>
      <c r="F1194" s="34">
        <v>41239</v>
      </c>
      <c r="G1194">
        <v>875</v>
      </c>
      <c r="H1194">
        <v>875</v>
      </c>
      <c r="I1194">
        <v>0</v>
      </c>
      <c r="J1194">
        <v>0</v>
      </c>
      <c r="K1194" s="14">
        <f t="shared" si="75"/>
        <v>-800</v>
      </c>
      <c r="L1194" s="35">
        <v>-800</v>
      </c>
      <c r="M1194" t="s">
        <v>4708</v>
      </c>
      <c r="N1194" t="s">
        <v>4709</v>
      </c>
      <c r="O1194" t="s">
        <v>4710</v>
      </c>
      <c r="P1194" s="8">
        <f t="shared" si="76"/>
        <v>45</v>
      </c>
      <c r="Q1194" s="14">
        <f t="shared" si="77"/>
        <v>75</v>
      </c>
      <c r="R1194" s="14">
        <f t="shared" si="78"/>
        <v>75</v>
      </c>
    </row>
    <row r="1195" spans="1:18" ht="12.95" customHeight="1" outlineLevel="2" x14ac:dyDescent="0.2">
      <c r="A1195" t="s">
        <v>1432</v>
      </c>
      <c r="B1195" t="s">
        <v>1490</v>
      </c>
      <c r="C1195" t="s">
        <v>1430</v>
      </c>
      <c r="D1195" t="s">
        <v>1498</v>
      </c>
      <c r="E1195" s="34">
        <v>41197</v>
      </c>
      <c r="F1195" s="34">
        <v>41239</v>
      </c>
      <c r="G1195">
        <v>875</v>
      </c>
      <c r="H1195">
        <v>875</v>
      </c>
      <c r="I1195">
        <v>0</v>
      </c>
      <c r="J1195">
        <v>0</v>
      </c>
      <c r="K1195" s="14">
        <f t="shared" si="75"/>
        <v>-800</v>
      </c>
      <c r="L1195" s="35">
        <v>-800</v>
      </c>
      <c r="M1195" t="s">
        <v>4708</v>
      </c>
      <c r="N1195" t="s">
        <v>4709</v>
      </c>
      <c r="O1195" t="s">
        <v>4710</v>
      </c>
      <c r="P1195" s="8">
        <f t="shared" si="76"/>
        <v>41</v>
      </c>
      <c r="Q1195" s="14">
        <f t="shared" si="77"/>
        <v>75</v>
      </c>
      <c r="R1195" s="14">
        <f t="shared" si="78"/>
        <v>75</v>
      </c>
    </row>
    <row r="1196" spans="1:18" ht="12.95" customHeight="1" outlineLevel="2" x14ac:dyDescent="0.2">
      <c r="A1196" t="s">
        <v>1432</v>
      </c>
      <c r="B1196" t="s">
        <v>1490</v>
      </c>
      <c r="C1196" t="s">
        <v>1430</v>
      </c>
      <c r="D1196" t="s">
        <v>1499</v>
      </c>
      <c r="E1196" s="34">
        <v>41199</v>
      </c>
      <c r="F1196" s="34">
        <v>41239</v>
      </c>
      <c r="G1196">
        <v>2000</v>
      </c>
      <c r="H1196">
        <v>2000</v>
      </c>
      <c r="I1196">
        <v>0</v>
      </c>
      <c r="J1196">
        <v>0</v>
      </c>
      <c r="K1196" s="14">
        <f t="shared" si="75"/>
        <v>-1525</v>
      </c>
      <c r="L1196" s="35">
        <v>-1525</v>
      </c>
      <c r="M1196" t="s">
        <v>4708</v>
      </c>
      <c r="N1196" t="s">
        <v>4709</v>
      </c>
      <c r="O1196" t="s">
        <v>4710</v>
      </c>
      <c r="P1196" s="8">
        <f t="shared" si="76"/>
        <v>39</v>
      </c>
      <c r="Q1196" s="14">
        <f t="shared" si="77"/>
        <v>475</v>
      </c>
      <c r="R1196" s="14">
        <f t="shared" si="78"/>
        <v>475</v>
      </c>
    </row>
    <row r="1197" spans="1:18" ht="12.95" customHeight="1" outlineLevel="2" x14ac:dyDescent="0.2">
      <c r="A1197" t="s">
        <v>1432</v>
      </c>
      <c r="B1197" t="s">
        <v>1490</v>
      </c>
      <c r="C1197" t="s">
        <v>1430</v>
      </c>
      <c r="D1197" t="s">
        <v>1500</v>
      </c>
      <c r="E1197" s="34">
        <v>41199</v>
      </c>
      <c r="F1197" s="34">
        <v>41239</v>
      </c>
      <c r="G1197">
        <v>875</v>
      </c>
      <c r="H1197">
        <v>875</v>
      </c>
      <c r="I1197">
        <v>0</v>
      </c>
      <c r="J1197">
        <v>0</v>
      </c>
      <c r="K1197" s="14">
        <f t="shared" si="75"/>
        <v>-800</v>
      </c>
      <c r="L1197" s="35">
        <v>-800</v>
      </c>
      <c r="M1197" t="s">
        <v>4708</v>
      </c>
      <c r="N1197" t="s">
        <v>4709</v>
      </c>
      <c r="O1197" t="s">
        <v>4710</v>
      </c>
      <c r="P1197" s="8">
        <f t="shared" si="76"/>
        <v>39</v>
      </c>
      <c r="Q1197" s="14">
        <f t="shared" si="77"/>
        <v>75</v>
      </c>
      <c r="R1197" s="14">
        <f t="shared" si="78"/>
        <v>75</v>
      </c>
    </row>
    <row r="1198" spans="1:18" ht="12.95" customHeight="1" outlineLevel="2" x14ac:dyDescent="0.2">
      <c r="A1198" t="s">
        <v>1432</v>
      </c>
      <c r="B1198" t="s">
        <v>1490</v>
      </c>
      <c r="C1198" t="s">
        <v>1430</v>
      </c>
      <c r="D1198" t="s">
        <v>1501</v>
      </c>
      <c r="E1198" s="34">
        <v>41199</v>
      </c>
      <c r="F1198" s="34">
        <v>41239</v>
      </c>
      <c r="G1198">
        <v>875</v>
      </c>
      <c r="H1198">
        <v>875</v>
      </c>
      <c r="I1198">
        <v>0</v>
      </c>
      <c r="J1198">
        <v>0</v>
      </c>
      <c r="K1198" s="14">
        <f t="shared" si="75"/>
        <v>-800</v>
      </c>
      <c r="L1198" s="35">
        <v>-800</v>
      </c>
      <c r="M1198" t="s">
        <v>4708</v>
      </c>
      <c r="N1198" t="s">
        <v>4709</v>
      </c>
      <c r="O1198" t="s">
        <v>4710</v>
      </c>
      <c r="P1198" s="8">
        <f t="shared" si="76"/>
        <v>39</v>
      </c>
      <c r="Q1198" s="14">
        <f t="shared" si="77"/>
        <v>75</v>
      </c>
      <c r="R1198" s="14">
        <f t="shared" si="78"/>
        <v>75</v>
      </c>
    </row>
    <row r="1199" spans="1:18" ht="12.95" customHeight="1" outlineLevel="2" x14ac:dyDescent="0.2">
      <c r="A1199" t="s">
        <v>1432</v>
      </c>
      <c r="B1199" t="s">
        <v>1490</v>
      </c>
      <c r="C1199" t="s">
        <v>1430</v>
      </c>
      <c r="D1199" t="s">
        <v>1502</v>
      </c>
      <c r="E1199" s="34">
        <v>41214</v>
      </c>
      <c r="F1199" s="34">
        <v>41228</v>
      </c>
      <c r="G1199">
        <v>575</v>
      </c>
      <c r="H1199">
        <v>575</v>
      </c>
      <c r="I1199">
        <v>0</v>
      </c>
      <c r="J1199">
        <v>0</v>
      </c>
      <c r="K1199" s="14">
        <f t="shared" si="75"/>
        <v>-450</v>
      </c>
      <c r="L1199" s="35">
        <v>-450</v>
      </c>
      <c r="M1199" t="s">
        <v>4708</v>
      </c>
      <c r="N1199" t="s">
        <v>4709</v>
      </c>
      <c r="O1199" t="s">
        <v>4710</v>
      </c>
      <c r="P1199" s="8">
        <f t="shared" si="76"/>
        <v>14</v>
      </c>
      <c r="Q1199" s="14">
        <f t="shared" si="77"/>
        <v>125</v>
      </c>
      <c r="R1199" s="14">
        <f t="shared" si="78"/>
        <v>125</v>
      </c>
    </row>
    <row r="1200" spans="1:18" ht="12.95" customHeight="1" outlineLevel="2" x14ac:dyDescent="0.2">
      <c r="A1200" t="s">
        <v>1432</v>
      </c>
      <c r="B1200" t="s">
        <v>1503</v>
      </c>
      <c r="C1200" t="s">
        <v>1430</v>
      </c>
      <c r="D1200" t="s">
        <v>1504</v>
      </c>
      <c r="E1200" s="34">
        <v>41185</v>
      </c>
      <c r="F1200" s="34">
        <v>41225</v>
      </c>
      <c r="G1200">
        <v>630</v>
      </c>
      <c r="H1200">
        <v>630</v>
      </c>
      <c r="I1200">
        <v>0</v>
      </c>
      <c r="J1200">
        <v>0</v>
      </c>
      <c r="K1200" s="14">
        <f t="shared" si="75"/>
        <v>-600</v>
      </c>
      <c r="L1200" s="35">
        <v>-600</v>
      </c>
      <c r="M1200" t="s">
        <v>4708</v>
      </c>
      <c r="N1200" t="s">
        <v>4709</v>
      </c>
      <c r="O1200" t="s">
        <v>4710</v>
      </c>
      <c r="P1200" s="8">
        <f t="shared" si="76"/>
        <v>39</v>
      </c>
      <c r="Q1200" s="14">
        <f t="shared" si="77"/>
        <v>30</v>
      </c>
      <c r="R1200" s="14">
        <f t="shared" si="78"/>
        <v>30</v>
      </c>
    </row>
    <row r="1201" spans="1:18" ht="12.95" customHeight="1" outlineLevel="2" x14ac:dyDescent="0.2">
      <c r="A1201" t="s">
        <v>1432</v>
      </c>
      <c r="B1201" t="s">
        <v>1503</v>
      </c>
      <c r="C1201" t="s">
        <v>1430</v>
      </c>
      <c r="D1201" t="s">
        <v>1505</v>
      </c>
      <c r="E1201" s="34">
        <v>41187</v>
      </c>
      <c r="F1201" s="34">
        <v>41225</v>
      </c>
      <c r="G1201">
        <v>630</v>
      </c>
      <c r="H1201">
        <v>630</v>
      </c>
      <c r="I1201">
        <v>0</v>
      </c>
      <c r="J1201">
        <v>0</v>
      </c>
      <c r="K1201" s="14">
        <f t="shared" si="75"/>
        <v>-500</v>
      </c>
      <c r="L1201" s="35">
        <v>-500</v>
      </c>
      <c r="M1201" t="s">
        <v>4708</v>
      </c>
      <c r="N1201" t="s">
        <v>4709</v>
      </c>
      <c r="O1201" t="s">
        <v>4710</v>
      </c>
      <c r="P1201" s="8">
        <f t="shared" si="76"/>
        <v>37</v>
      </c>
      <c r="Q1201" s="14">
        <f t="shared" si="77"/>
        <v>130</v>
      </c>
      <c r="R1201" s="14">
        <f t="shared" si="78"/>
        <v>130</v>
      </c>
    </row>
    <row r="1202" spans="1:18" ht="12.95" customHeight="1" outlineLevel="2" x14ac:dyDescent="0.2">
      <c r="A1202" t="s">
        <v>1432</v>
      </c>
      <c r="B1202" t="s">
        <v>1506</v>
      </c>
      <c r="C1202" t="s">
        <v>1507</v>
      </c>
      <c r="D1202" t="s">
        <v>1508</v>
      </c>
      <c r="E1202" s="34">
        <v>41164</v>
      </c>
      <c r="F1202" s="34">
        <v>41215</v>
      </c>
      <c r="G1202">
        <v>450</v>
      </c>
      <c r="H1202">
        <v>450</v>
      </c>
      <c r="I1202">
        <v>0</v>
      </c>
      <c r="J1202">
        <v>0</v>
      </c>
      <c r="K1202" s="14">
        <f t="shared" si="75"/>
        <v>-132.49</v>
      </c>
      <c r="L1202" s="35">
        <v>-132.49</v>
      </c>
      <c r="M1202" t="s">
        <v>4708</v>
      </c>
      <c r="N1202" t="s">
        <v>4709</v>
      </c>
      <c r="O1202" t="s">
        <v>4710</v>
      </c>
      <c r="P1202" s="8">
        <f t="shared" si="76"/>
        <v>50</v>
      </c>
      <c r="Q1202" s="14">
        <f t="shared" si="77"/>
        <v>317.51</v>
      </c>
      <c r="R1202" s="14">
        <f t="shared" si="78"/>
        <v>317.51</v>
      </c>
    </row>
    <row r="1203" spans="1:18" ht="12.95" customHeight="1" outlineLevel="2" x14ac:dyDescent="0.2">
      <c r="A1203" t="s">
        <v>1432</v>
      </c>
      <c r="B1203" t="s">
        <v>1506</v>
      </c>
      <c r="C1203" t="s">
        <v>1507</v>
      </c>
      <c r="D1203" t="s">
        <v>1509</v>
      </c>
      <c r="E1203" s="34">
        <v>41173</v>
      </c>
      <c r="F1203" s="34">
        <v>41215</v>
      </c>
      <c r="G1203">
        <v>525</v>
      </c>
      <c r="H1203">
        <v>525</v>
      </c>
      <c r="I1203">
        <v>0</v>
      </c>
      <c r="J1203">
        <v>0</v>
      </c>
      <c r="K1203" s="14">
        <f t="shared" si="75"/>
        <v>-400</v>
      </c>
      <c r="L1203" s="35">
        <v>-400</v>
      </c>
      <c r="M1203" t="s">
        <v>4708</v>
      </c>
      <c r="N1203" t="s">
        <v>4709</v>
      </c>
      <c r="O1203" t="s">
        <v>4710</v>
      </c>
      <c r="P1203" s="8">
        <f t="shared" si="76"/>
        <v>41</v>
      </c>
      <c r="Q1203" s="14">
        <f t="shared" si="77"/>
        <v>125</v>
      </c>
      <c r="R1203" s="14">
        <f t="shared" si="78"/>
        <v>125</v>
      </c>
    </row>
    <row r="1204" spans="1:18" ht="12.95" customHeight="1" outlineLevel="2" x14ac:dyDescent="0.2">
      <c r="A1204" t="s">
        <v>1432</v>
      </c>
      <c r="B1204" t="s">
        <v>1506</v>
      </c>
      <c r="C1204" t="s">
        <v>1507</v>
      </c>
      <c r="D1204" t="s">
        <v>1510</v>
      </c>
      <c r="E1204" s="34">
        <v>41178</v>
      </c>
      <c r="F1204" s="34">
        <v>41218</v>
      </c>
      <c r="G1204">
        <v>450</v>
      </c>
      <c r="H1204">
        <v>450</v>
      </c>
      <c r="I1204">
        <v>0</v>
      </c>
      <c r="J1204">
        <v>0</v>
      </c>
      <c r="K1204" s="14">
        <f t="shared" si="75"/>
        <v>-350</v>
      </c>
      <c r="L1204" s="35">
        <v>-350</v>
      </c>
      <c r="M1204" t="s">
        <v>4708</v>
      </c>
      <c r="N1204" t="s">
        <v>4709</v>
      </c>
      <c r="O1204" t="s">
        <v>4710</v>
      </c>
      <c r="P1204" s="8">
        <f t="shared" si="76"/>
        <v>39</v>
      </c>
      <c r="Q1204" s="14">
        <f t="shared" si="77"/>
        <v>100</v>
      </c>
      <c r="R1204" s="14">
        <f t="shared" si="78"/>
        <v>100</v>
      </c>
    </row>
    <row r="1205" spans="1:18" ht="12.95" customHeight="1" outlineLevel="2" x14ac:dyDescent="0.2">
      <c r="A1205" t="s">
        <v>1432</v>
      </c>
      <c r="B1205" t="s">
        <v>1506</v>
      </c>
      <c r="C1205" t="s">
        <v>1507</v>
      </c>
      <c r="D1205" t="s">
        <v>1511</v>
      </c>
      <c r="E1205" s="34">
        <v>41186</v>
      </c>
      <c r="F1205" s="34">
        <v>41229</v>
      </c>
      <c r="G1205">
        <v>450</v>
      </c>
      <c r="H1205">
        <v>450</v>
      </c>
      <c r="I1205">
        <v>0</v>
      </c>
      <c r="J1205">
        <v>0</v>
      </c>
      <c r="K1205" s="14">
        <f t="shared" si="75"/>
        <v>-350</v>
      </c>
      <c r="L1205" s="35">
        <v>-350</v>
      </c>
      <c r="M1205" t="s">
        <v>4708</v>
      </c>
      <c r="N1205" t="s">
        <v>4709</v>
      </c>
      <c r="O1205" t="s">
        <v>4710</v>
      </c>
      <c r="P1205" s="8">
        <f t="shared" si="76"/>
        <v>42</v>
      </c>
      <c r="Q1205" s="14">
        <f t="shared" si="77"/>
        <v>100</v>
      </c>
      <c r="R1205" s="14">
        <f t="shared" si="78"/>
        <v>100</v>
      </c>
    </row>
    <row r="1206" spans="1:18" ht="12.95" customHeight="1" outlineLevel="2" x14ac:dyDescent="0.2">
      <c r="A1206" t="s">
        <v>1432</v>
      </c>
      <c r="B1206" t="s">
        <v>1506</v>
      </c>
      <c r="C1206" t="s">
        <v>1507</v>
      </c>
      <c r="D1206" t="s">
        <v>1512</v>
      </c>
      <c r="E1206" s="34">
        <v>41184</v>
      </c>
      <c r="F1206" s="34">
        <v>41229</v>
      </c>
      <c r="G1206">
        <v>450</v>
      </c>
      <c r="H1206">
        <v>450</v>
      </c>
      <c r="I1206">
        <v>0</v>
      </c>
      <c r="J1206">
        <v>0</v>
      </c>
      <c r="K1206" s="14">
        <f t="shared" si="75"/>
        <v>-350</v>
      </c>
      <c r="L1206" s="35">
        <v>-350</v>
      </c>
      <c r="M1206" t="s">
        <v>4708</v>
      </c>
      <c r="N1206" t="s">
        <v>4709</v>
      </c>
      <c r="O1206" t="s">
        <v>4710</v>
      </c>
      <c r="P1206" s="8">
        <f t="shared" si="76"/>
        <v>44</v>
      </c>
      <c r="Q1206" s="14">
        <f t="shared" si="77"/>
        <v>100</v>
      </c>
      <c r="R1206" s="14">
        <f t="shared" si="78"/>
        <v>100</v>
      </c>
    </row>
    <row r="1207" spans="1:18" ht="12.95" customHeight="1" outlineLevel="2" x14ac:dyDescent="0.2">
      <c r="A1207" t="s">
        <v>1432</v>
      </c>
      <c r="B1207" t="s">
        <v>1506</v>
      </c>
      <c r="C1207" t="s">
        <v>1507</v>
      </c>
      <c r="D1207" t="s">
        <v>1513</v>
      </c>
      <c r="E1207" s="34">
        <v>41197</v>
      </c>
      <c r="F1207" s="34">
        <v>41229</v>
      </c>
      <c r="G1207">
        <v>450</v>
      </c>
      <c r="H1207">
        <v>450</v>
      </c>
      <c r="I1207">
        <v>0</v>
      </c>
      <c r="J1207">
        <v>0</v>
      </c>
      <c r="K1207" s="14">
        <f t="shared" si="75"/>
        <v>-400</v>
      </c>
      <c r="L1207" s="35">
        <v>-400</v>
      </c>
      <c r="M1207" t="s">
        <v>4708</v>
      </c>
      <c r="N1207" t="s">
        <v>4709</v>
      </c>
      <c r="O1207" t="s">
        <v>4710</v>
      </c>
      <c r="P1207" s="8">
        <f t="shared" si="76"/>
        <v>31</v>
      </c>
      <c r="Q1207" s="14">
        <f t="shared" si="77"/>
        <v>50</v>
      </c>
      <c r="R1207" s="14">
        <f t="shared" si="78"/>
        <v>50</v>
      </c>
    </row>
    <row r="1208" spans="1:18" ht="12.95" customHeight="1" outlineLevel="2" x14ac:dyDescent="0.2">
      <c r="A1208" t="s">
        <v>1432</v>
      </c>
      <c r="B1208" t="s">
        <v>1506</v>
      </c>
      <c r="C1208" t="s">
        <v>1507</v>
      </c>
      <c r="D1208" t="s">
        <v>1514</v>
      </c>
      <c r="E1208" s="34">
        <v>41197</v>
      </c>
      <c r="F1208" s="34">
        <v>41229</v>
      </c>
      <c r="G1208">
        <v>595</v>
      </c>
      <c r="H1208">
        <v>595</v>
      </c>
      <c r="I1208">
        <v>0</v>
      </c>
      <c r="J1208">
        <v>0</v>
      </c>
      <c r="K1208" s="14">
        <f t="shared" si="75"/>
        <v>-450</v>
      </c>
      <c r="L1208" s="35">
        <v>-450</v>
      </c>
      <c r="M1208" t="s">
        <v>4708</v>
      </c>
      <c r="N1208" t="s">
        <v>4709</v>
      </c>
      <c r="O1208" t="s">
        <v>4710</v>
      </c>
      <c r="P1208" s="8">
        <f t="shared" si="76"/>
        <v>31</v>
      </c>
      <c r="Q1208" s="14">
        <f t="shared" si="77"/>
        <v>145</v>
      </c>
      <c r="R1208" s="14">
        <f t="shared" si="78"/>
        <v>145</v>
      </c>
    </row>
    <row r="1209" spans="1:18" ht="12.95" customHeight="1" outlineLevel="2" x14ac:dyDescent="0.2">
      <c r="A1209" t="s">
        <v>1432</v>
      </c>
      <c r="B1209" t="s">
        <v>1506</v>
      </c>
      <c r="C1209" t="s">
        <v>1507</v>
      </c>
      <c r="D1209" t="s">
        <v>1515</v>
      </c>
      <c r="E1209" s="34">
        <v>41205</v>
      </c>
      <c r="F1209" s="34">
        <v>41232</v>
      </c>
      <c r="G1209">
        <v>450</v>
      </c>
      <c r="H1209">
        <v>450</v>
      </c>
      <c r="I1209">
        <v>0</v>
      </c>
      <c r="J1209">
        <v>0</v>
      </c>
      <c r="K1209" s="14">
        <f t="shared" si="75"/>
        <v>-350</v>
      </c>
      <c r="L1209" s="35">
        <v>-350</v>
      </c>
      <c r="M1209" t="s">
        <v>4708</v>
      </c>
      <c r="N1209" t="s">
        <v>4709</v>
      </c>
      <c r="O1209" t="s">
        <v>4710</v>
      </c>
      <c r="P1209" s="8">
        <f t="shared" si="76"/>
        <v>26</v>
      </c>
      <c r="Q1209" s="14">
        <f t="shared" si="77"/>
        <v>100</v>
      </c>
      <c r="R1209" s="14">
        <f t="shared" si="78"/>
        <v>100</v>
      </c>
    </row>
    <row r="1210" spans="1:18" ht="12.95" customHeight="1" outlineLevel="2" x14ac:dyDescent="0.2">
      <c r="A1210" t="s">
        <v>1432</v>
      </c>
      <c r="B1210" t="s">
        <v>1516</v>
      </c>
      <c r="C1210" t="s">
        <v>1517</v>
      </c>
      <c r="D1210" t="s">
        <v>1518</v>
      </c>
      <c r="E1210" s="34">
        <v>41211</v>
      </c>
      <c r="F1210" s="34">
        <v>41239</v>
      </c>
      <c r="G1210">
        <v>550</v>
      </c>
      <c r="H1210">
        <v>550</v>
      </c>
      <c r="I1210">
        <v>0</v>
      </c>
      <c r="J1210">
        <v>0</v>
      </c>
      <c r="K1210" s="14">
        <f t="shared" si="75"/>
        <v>-450</v>
      </c>
      <c r="L1210" s="35">
        <v>-450</v>
      </c>
      <c r="M1210" t="s">
        <v>4708</v>
      </c>
      <c r="N1210" t="s">
        <v>4709</v>
      </c>
      <c r="O1210" t="s">
        <v>4710</v>
      </c>
      <c r="P1210" s="8">
        <f t="shared" si="76"/>
        <v>27</v>
      </c>
      <c r="Q1210" s="14">
        <f t="shared" si="77"/>
        <v>100</v>
      </c>
      <c r="R1210" s="14">
        <f t="shared" si="78"/>
        <v>100</v>
      </c>
    </row>
    <row r="1211" spans="1:18" ht="12.95" customHeight="1" outlineLevel="2" x14ac:dyDescent="0.2">
      <c r="A1211" t="s">
        <v>1432</v>
      </c>
      <c r="B1211" t="s">
        <v>1516</v>
      </c>
      <c r="C1211" t="s">
        <v>1517</v>
      </c>
      <c r="D1211" t="s">
        <v>1519</v>
      </c>
      <c r="E1211" s="34">
        <v>41208</v>
      </c>
      <c r="F1211" s="34">
        <v>41239</v>
      </c>
      <c r="G1211">
        <v>2275</v>
      </c>
      <c r="H1211">
        <v>2275</v>
      </c>
      <c r="I1211">
        <v>0</v>
      </c>
      <c r="J1211">
        <v>0</v>
      </c>
      <c r="K1211" s="14">
        <f t="shared" si="75"/>
        <v>-2000</v>
      </c>
      <c r="L1211" s="35">
        <v>-2000</v>
      </c>
      <c r="M1211" t="s">
        <v>4708</v>
      </c>
      <c r="N1211" t="s">
        <v>4709</v>
      </c>
      <c r="O1211" t="s">
        <v>4710</v>
      </c>
      <c r="P1211" s="8">
        <f t="shared" si="76"/>
        <v>30</v>
      </c>
      <c r="Q1211" s="14">
        <f t="shared" si="77"/>
        <v>275</v>
      </c>
      <c r="R1211" s="14">
        <f t="shared" si="78"/>
        <v>275</v>
      </c>
    </row>
    <row r="1212" spans="1:18" ht="12.95" customHeight="1" outlineLevel="2" x14ac:dyDescent="0.2">
      <c r="A1212" t="s">
        <v>1432</v>
      </c>
      <c r="B1212" t="s">
        <v>1516</v>
      </c>
      <c r="C1212" t="s">
        <v>1517</v>
      </c>
      <c r="D1212" t="s">
        <v>1520</v>
      </c>
      <c r="E1212" s="34">
        <v>41207</v>
      </c>
      <c r="F1212" s="34">
        <v>41219</v>
      </c>
      <c r="G1212">
        <v>2275</v>
      </c>
      <c r="H1212">
        <v>2275</v>
      </c>
      <c r="I1212">
        <v>0</v>
      </c>
      <c r="J1212">
        <v>0</v>
      </c>
      <c r="K1212" s="14">
        <f t="shared" si="75"/>
        <v>-2000</v>
      </c>
      <c r="L1212" s="35">
        <v>-2000</v>
      </c>
      <c r="M1212" t="s">
        <v>4708</v>
      </c>
      <c r="N1212" t="s">
        <v>4709</v>
      </c>
      <c r="O1212" t="s">
        <v>4710</v>
      </c>
      <c r="P1212" s="8">
        <f t="shared" si="76"/>
        <v>11</v>
      </c>
      <c r="Q1212" s="14">
        <f t="shared" si="77"/>
        <v>275</v>
      </c>
      <c r="R1212" s="14">
        <f t="shared" si="78"/>
        <v>275</v>
      </c>
    </row>
    <row r="1213" spans="1:18" ht="12.95" customHeight="1" outlineLevel="1" x14ac:dyDescent="0.2">
      <c r="A1213" s="36" t="s">
        <v>4729</v>
      </c>
      <c r="B1213"/>
      <c r="C1213"/>
      <c r="D1213"/>
      <c r="E1213" s="34"/>
      <c r="F1213" s="34"/>
      <c r="G1213">
        <f>SUBTOTAL(9,G1142:G1212)</f>
        <v>57131.979999999996</v>
      </c>
      <c r="H1213">
        <f>SUBTOTAL(9,H1142:H1212)</f>
        <v>57031.979999999996</v>
      </c>
      <c r="I1213"/>
      <c r="J1213">
        <f>SUBTOTAL(9,J1142:J1212)</f>
        <v>100</v>
      </c>
      <c r="K1213" s="14">
        <f>SUBTOTAL(9,K1142:K1212)</f>
        <v>-48304.99</v>
      </c>
      <c r="L1213" s="35"/>
      <c r="M1213"/>
      <c r="N1213"/>
      <c r="O1213"/>
      <c r="Q1213" s="14">
        <f>SUBTOTAL(9,Q1142:Q1212)</f>
        <v>8726.99</v>
      </c>
      <c r="R1213" s="14">
        <f>SUBTOTAL(9,R1142:R1212)</f>
        <v>7867.65</v>
      </c>
    </row>
    <row r="1214" spans="1:18" ht="12.95" customHeight="1" outlineLevel="2" x14ac:dyDescent="0.2">
      <c r="A1214" t="s">
        <v>1521</v>
      </c>
      <c r="B1214" t="s">
        <v>1522</v>
      </c>
      <c r="C1214" t="s">
        <v>1523</v>
      </c>
      <c r="D1214" t="s">
        <v>1524</v>
      </c>
      <c r="E1214" s="34">
        <v>41165</v>
      </c>
      <c r="F1214" s="34">
        <v>41218</v>
      </c>
      <c r="G1214">
        <v>855.42</v>
      </c>
      <c r="H1214">
        <v>855.42</v>
      </c>
      <c r="I1214">
        <v>0</v>
      </c>
      <c r="J1214">
        <v>0</v>
      </c>
      <c r="K1214" s="14">
        <f t="shared" si="75"/>
        <v>-750</v>
      </c>
      <c r="L1214" s="35">
        <v>-750</v>
      </c>
      <c r="M1214" t="s">
        <v>4708</v>
      </c>
      <c r="N1214" t="s">
        <v>4709</v>
      </c>
      <c r="O1214" t="s">
        <v>4710</v>
      </c>
      <c r="P1214" s="8">
        <f t="shared" si="76"/>
        <v>52</v>
      </c>
      <c r="Q1214" s="14">
        <f t="shared" si="77"/>
        <v>105.41999999999996</v>
      </c>
      <c r="R1214" s="14">
        <f t="shared" si="78"/>
        <v>105.41999999999996</v>
      </c>
    </row>
    <row r="1215" spans="1:18" ht="12.95" customHeight="1" outlineLevel="2" x14ac:dyDescent="0.2">
      <c r="A1215" t="s">
        <v>1521</v>
      </c>
      <c r="B1215" t="s">
        <v>1522</v>
      </c>
      <c r="C1215" t="s">
        <v>1523</v>
      </c>
      <c r="D1215" t="s">
        <v>1525</v>
      </c>
      <c r="E1215" s="34">
        <v>41166</v>
      </c>
      <c r="F1215" s="34">
        <v>41218</v>
      </c>
      <c r="G1215">
        <v>2780</v>
      </c>
      <c r="H1215">
        <v>2780</v>
      </c>
      <c r="I1215">
        <v>0</v>
      </c>
      <c r="J1215">
        <v>0</v>
      </c>
      <c r="K1215" s="14">
        <f t="shared" si="75"/>
        <v>-2500</v>
      </c>
      <c r="L1215" s="35">
        <v>-2500</v>
      </c>
      <c r="M1215" t="s">
        <v>4708</v>
      </c>
      <c r="N1215" t="s">
        <v>4709</v>
      </c>
      <c r="O1215" t="s">
        <v>4710</v>
      </c>
      <c r="P1215" s="8">
        <f t="shared" si="76"/>
        <v>51</v>
      </c>
      <c r="Q1215" s="14">
        <f t="shared" si="77"/>
        <v>280</v>
      </c>
      <c r="R1215" s="14">
        <f t="shared" si="78"/>
        <v>280</v>
      </c>
    </row>
    <row r="1216" spans="1:18" ht="12.95" customHeight="1" outlineLevel="2" x14ac:dyDescent="0.2">
      <c r="A1216" t="s">
        <v>1521</v>
      </c>
      <c r="B1216" t="s">
        <v>1522</v>
      </c>
      <c r="C1216" t="s">
        <v>1523</v>
      </c>
      <c r="D1216" t="s">
        <v>1526</v>
      </c>
      <c r="E1216" s="34">
        <v>41176</v>
      </c>
      <c r="F1216" s="34">
        <v>41218</v>
      </c>
      <c r="G1216">
        <v>1384.1</v>
      </c>
      <c r="H1216">
        <v>1384.1</v>
      </c>
      <c r="I1216">
        <v>0</v>
      </c>
      <c r="J1216">
        <v>0</v>
      </c>
      <c r="K1216" s="14">
        <f t="shared" si="75"/>
        <v>-1375</v>
      </c>
      <c r="L1216" s="35">
        <v>-1375</v>
      </c>
      <c r="M1216" t="s">
        <v>4708</v>
      </c>
      <c r="N1216" t="s">
        <v>4709</v>
      </c>
      <c r="O1216" t="s">
        <v>4710</v>
      </c>
      <c r="P1216" s="8">
        <f t="shared" si="76"/>
        <v>41</v>
      </c>
      <c r="Q1216" s="14">
        <f t="shared" si="77"/>
        <v>9.0999999999999091</v>
      </c>
      <c r="R1216" s="14">
        <f t="shared" si="78"/>
        <v>9.0999999999999091</v>
      </c>
    </row>
    <row r="1217" spans="1:18" ht="12.95" customHeight="1" outlineLevel="2" x14ac:dyDescent="0.2">
      <c r="A1217" t="s">
        <v>1521</v>
      </c>
      <c r="B1217" t="s">
        <v>1522</v>
      </c>
      <c r="C1217" t="s">
        <v>1523</v>
      </c>
      <c r="D1217" t="s">
        <v>1527</v>
      </c>
      <c r="E1217" s="34">
        <v>41179</v>
      </c>
      <c r="F1217" s="34">
        <v>41218</v>
      </c>
      <c r="G1217">
        <v>2300</v>
      </c>
      <c r="H1217">
        <v>2300</v>
      </c>
      <c r="I1217">
        <v>0</v>
      </c>
      <c r="J1217">
        <v>0</v>
      </c>
      <c r="K1217" s="14">
        <f t="shared" si="75"/>
        <v>-1900</v>
      </c>
      <c r="L1217" s="35">
        <v>-1900</v>
      </c>
      <c r="M1217" t="s">
        <v>4708</v>
      </c>
      <c r="N1217" t="s">
        <v>4709</v>
      </c>
      <c r="O1217" t="s">
        <v>4710</v>
      </c>
      <c r="P1217" s="8">
        <f t="shared" si="76"/>
        <v>38</v>
      </c>
      <c r="Q1217" s="14">
        <f t="shared" si="77"/>
        <v>400</v>
      </c>
      <c r="R1217" s="14">
        <f t="shared" si="78"/>
        <v>400</v>
      </c>
    </row>
    <row r="1218" spans="1:18" ht="12.95" customHeight="1" outlineLevel="2" x14ac:dyDescent="0.2">
      <c r="A1218" t="s">
        <v>1521</v>
      </c>
      <c r="B1218" t="s">
        <v>1522</v>
      </c>
      <c r="C1218" t="s">
        <v>1523</v>
      </c>
      <c r="D1218" t="s">
        <v>1528</v>
      </c>
      <c r="E1218" s="34">
        <v>41176</v>
      </c>
      <c r="F1218" s="34">
        <v>41218</v>
      </c>
      <c r="G1218">
        <v>2400</v>
      </c>
      <c r="H1218">
        <v>2400</v>
      </c>
      <c r="I1218">
        <v>0</v>
      </c>
      <c r="J1218">
        <v>0</v>
      </c>
      <c r="K1218" s="14">
        <f t="shared" si="75"/>
        <v>-2700</v>
      </c>
      <c r="L1218" s="35">
        <v>-2700</v>
      </c>
      <c r="M1218" t="s">
        <v>4708</v>
      </c>
      <c r="N1218" t="s">
        <v>4709</v>
      </c>
      <c r="O1218" t="s">
        <v>4710</v>
      </c>
      <c r="P1218" s="8">
        <f t="shared" si="76"/>
        <v>41</v>
      </c>
      <c r="Q1218" s="14">
        <f t="shared" si="77"/>
        <v>-300</v>
      </c>
      <c r="R1218" s="14">
        <f t="shared" si="78"/>
        <v>-300</v>
      </c>
    </row>
    <row r="1219" spans="1:18" ht="12.95" customHeight="1" outlineLevel="2" x14ac:dyDescent="0.2">
      <c r="A1219" t="s">
        <v>1521</v>
      </c>
      <c r="B1219" t="s">
        <v>1522</v>
      </c>
      <c r="C1219" t="s">
        <v>1523</v>
      </c>
      <c r="D1219" t="s">
        <v>1529</v>
      </c>
      <c r="E1219" s="34">
        <v>41183</v>
      </c>
      <c r="F1219" s="34">
        <v>41225</v>
      </c>
      <c r="G1219">
        <v>855.42</v>
      </c>
      <c r="H1219">
        <v>855.42</v>
      </c>
      <c r="I1219">
        <v>0</v>
      </c>
      <c r="J1219">
        <v>0</v>
      </c>
      <c r="K1219" s="14">
        <f t="shared" si="75"/>
        <v>-875</v>
      </c>
      <c r="L1219" s="35">
        <v>-875</v>
      </c>
      <c r="M1219" t="s">
        <v>4708</v>
      </c>
      <c r="N1219" t="s">
        <v>4709</v>
      </c>
      <c r="O1219" t="s">
        <v>4710</v>
      </c>
      <c r="P1219" s="8">
        <f t="shared" si="76"/>
        <v>41</v>
      </c>
      <c r="Q1219" s="14">
        <f t="shared" si="77"/>
        <v>-19.580000000000041</v>
      </c>
      <c r="R1219" s="14">
        <f t="shared" si="78"/>
        <v>-19.580000000000041</v>
      </c>
    </row>
    <row r="1220" spans="1:18" ht="12.95" customHeight="1" outlineLevel="2" x14ac:dyDescent="0.2">
      <c r="A1220" t="s">
        <v>1521</v>
      </c>
      <c r="B1220" t="s">
        <v>1522</v>
      </c>
      <c r="C1220" t="s">
        <v>1523</v>
      </c>
      <c r="D1220" t="s">
        <v>1530</v>
      </c>
      <c r="E1220" s="34">
        <v>41176</v>
      </c>
      <c r="F1220" s="34">
        <v>41218</v>
      </c>
      <c r="G1220">
        <v>2959.25</v>
      </c>
      <c r="H1220">
        <v>2959.25</v>
      </c>
      <c r="I1220">
        <v>0</v>
      </c>
      <c r="J1220">
        <v>0</v>
      </c>
      <c r="K1220" s="14">
        <f t="shared" si="75"/>
        <v>-2800</v>
      </c>
      <c r="L1220" s="35">
        <v>-2800</v>
      </c>
      <c r="M1220" t="s">
        <v>4708</v>
      </c>
      <c r="N1220" t="s">
        <v>4709</v>
      </c>
      <c r="O1220" t="s">
        <v>4710</v>
      </c>
      <c r="P1220" s="8">
        <f t="shared" si="76"/>
        <v>41</v>
      </c>
      <c r="Q1220" s="14">
        <f t="shared" si="77"/>
        <v>159.25</v>
      </c>
      <c r="R1220" s="14">
        <f t="shared" si="78"/>
        <v>159.25</v>
      </c>
    </row>
    <row r="1221" spans="1:18" ht="12.95" customHeight="1" outlineLevel="2" x14ac:dyDescent="0.2">
      <c r="A1221" t="s">
        <v>1521</v>
      </c>
      <c r="B1221" t="s">
        <v>1522</v>
      </c>
      <c r="C1221" t="s">
        <v>1523</v>
      </c>
      <c r="D1221" t="s">
        <v>1531</v>
      </c>
      <c r="E1221" s="34">
        <v>41179</v>
      </c>
      <c r="F1221" s="34">
        <v>41218</v>
      </c>
      <c r="G1221">
        <v>855.42</v>
      </c>
      <c r="H1221">
        <v>855.42</v>
      </c>
      <c r="I1221">
        <v>0</v>
      </c>
      <c r="J1221">
        <v>0</v>
      </c>
      <c r="K1221" s="14">
        <f t="shared" si="75"/>
        <v>-700</v>
      </c>
      <c r="L1221" s="35">
        <v>-700</v>
      </c>
      <c r="M1221" t="s">
        <v>4708</v>
      </c>
      <c r="N1221" t="s">
        <v>4709</v>
      </c>
      <c r="O1221" t="s">
        <v>4710</v>
      </c>
      <c r="P1221" s="8">
        <f t="shared" si="76"/>
        <v>38</v>
      </c>
      <c r="Q1221" s="14">
        <f t="shared" si="77"/>
        <v>155.41999999999996</v>
      </c>
      <c r="R1221" s="14">
        <f t="shared" si="78"/>
        <v>155.41999999999996</v>
      </c>
    </row>
    <row r="1222" spans="1:18" ht="12.95" customHeight="1" outlineLevel="2" x14ac:dyDescent="0.2">
      <c r="A1222" t="s">
        <v>1521</v>
      </c>
      <c r="B1222" t="s">
        <v>1522</v>
      </c>
      <c r="C1222" t="s">
        <v>1523</v>
      </c>
      <c r="D1222" t="s">
        <v>1532</v>
      </c>
      <c r="E1222" s="34">
        <v>41179</v>
      </c>
      <c r="F1222" s="34">
        <v>41218</v>
      </c>
      <c r="G1222">
        <v>1994.71</v>
      </c>
      <c r="H1222">
        <v>1994.71</v>
      </c>
      <c r="I1222">
        <v>0</v>
      </c>
      <c r="J1222">
        <v>0</v>
      </c>
      <c r="K1222" s="14">
        <f t="shared" si="75"/>
        <v>-1800</v>
      </c>
      <c r="L1222" s="35">
        <v>-1800</v>
      </c>
      <c r="M1222" t="s">
        <v>4708</v>
      </c>
      <c r="N1222" t="s">
        <v>4709</v>
      </c>
      <c r="O1222" t="s">
        <v>4710</v>
      </c>
      <c r="P1222" s="8">
        <f t="shared" si="76"/>
        <v>38</v>
      </c>
      <c r="Q1222" s="14">
        <f t="shared" si="77"/>
        <v>194.71000000000004</v>
      </c>
      <c r="R1222" s="14">
        <f t="shared" si="78"/>
        <v>194.71000000000004</v>
      </c>
    </row>
    <row r="1223" spans="1:18" ht="12.95" customHeight="1" outlineLevel="2" x14ac:dyDescent="0.2">
      <c r="A1223" t="s">
        <v>1521</v>
      </c>
      <c r="B1223" t="s">
        <v>1522</v>
      </c>
      <c r="C1223" t="s">
        <v>1523</v>
      </c>
      <c r="D1223" t="s">
        <v>1533</v>
      </c>
      <c r="E1223" s="34">
        <v>41177</v>
      </c>
      <c r="F1223" s="34">
        <v>41218</v>
      </c>
      <c r="G1223">
        <v>928</v>
      </c>
      <c r="H1223">
        <v>928</v>
      </c>
      <c r="I1223">
        <v>0</v>
      </c>
      <c r="J1223">
        <v>0</v>
      </c>
      <c r="K1223" s="14">
        <f t="shared" si="75"/>
        <v>-800</v>
      </c>
      <c r="L1223" s="35">
        <v>-800</v>
      </c>
      <c r="M1223" t="s">
        <v>4708</v>
      </c>
      <c r="N1223" t="s">
        <v>4709</v>
      </c>
      <c r="O1223" t="s">
        <v>4710</v>
      </c>
      <c r="P1223" s="8">
        <f t="shared" si="76"/>
        <v>40</v>
      </c>
      <c r="Q1223" s="14">
        <f t="shared" si="77"/>
        <v>128</v>
      </c>
      <c r="R1223" s="14">
        <f t="shared" si="78"/>
        <v>128</v>
      </c>
    </row>
    <row r="1224" spans="1:18" ht="12.95" customHeight="1" outlineLevel="2" x14ac:dyDescent="0.2">
      <c r="A1224" t="s">
        <v>1521</v>
      </c>
      <c r="B1224" t="s">
        <v>1522</v>
      </c>
      <c r="C1224" t="s">
        <v>1523</v>
      </c>
      <c r="D1224" t="s">
        <v>1534</v>
      </c>
      <c r="E1224" s="34">
        <v>41178</v>
      </c>
      <c r="F1224" s="34">
        <v>41218</v>
      </c>
      <c r="G1224">
        <v>855.42</v>
      </c>
      <c r="H1224">
        <v>855.42</v>
      </c>
      <c r="I1224">
        <v>0</v>
      </c>
      <c r="J1224">
        <v>0</v>
      </c>
      <c r="K1224" s="14">
        <f t="shared" si="75"/>
        <v>-800</v>
      </c>
      <c r="L1224" s="35">
        <v>-800</v>
      </c>
      <c r="M1224" t="s">
        <v>4708</v>
      </c>
      <c r="N1224" t="s">
        <v>4709</v>
      </c>
      <c r="O1224" t="s">
        <v>4710</v>
      </c>
      <c r="P1224" s="8">
        <f t="shared" si="76"/>
        <v>39</v>
      </c>
      <c r="Q1224" s="14">
        <f t="shared" si="77"/>
        <v>55.419999999999959</v>
      </c>
      <c r="R1224" s="14">
        <f t="shared" si="78"/>
        <v>55.419999999999959</v>
      </c>
    </row>
    <row r="1225" spans="1:18" ht="12.95" customHeight="1" outlineLevel="2" x14ac:dyDescent="0.2">
      <c r="A1225" t="s">
        <v>1521</v>
      </c>
      <c r="B1225" t="s">
        <v>1522</v>
      </c>
      <c r="C1225" t="s">
        <v>1523</v>
      </c>
      <c r="D1225" t="s">
        <v>1535</v>
      </c>
      <c r="E1225" s="34">
        <v>41177</v>
      </c>
      <c r="F1225" s="34">
        <v>41218</v>
      </c>
      <c r="G1225">
        <v>2400</v>
      </c>
      <c r="H1225">
        <v>2400</v>
      </c>
      <c r="I1225">
        <v>0</v>
      </c>
      <c r="J1225">
        <v>0</v>
      </c>
      <c r="K1225" s="14">
        <f t="shared" si="75"/>
        <v>-2200</v>
      </c>
      <c r="L1225" s="35">
        <v>-2200</v>
      </c>
      <c r="M1225" t="s">
        <v>4708</v>
      </c>
      <c r="N1225" t="s">
        <v>4709</v>
      </c>
      <c r="O1225" t="s">
        <v>4710</v>
      </c>
      <c r="P1225" s="8">
        <f t="shared" si="76"/>
        <v>40</v>
      </c>
      <c r="Q1225" s="14">
        <f t="shared" si="77"/>
        <v>200</v>
      </c>
      <c r="R1225" s="14">
        <f t="shared" si="78"/>
        <v>200</v>
      </c>
    </row>
    <row r="1226" spans="1:18" ht="12.95" customHeight="1" outlineLevel="2" x14ac:dyDescent="0.2">
      <c r="A1226" t="s">
        <v>1521</v>
      </c>
      <c r="B1226" t="s">
        <v>1522</v>
      </c>
      <c r="C1226" t="s">
        <v>1523</v>
      </c>
      <c r="D1226" t="s">
        <v>1536</v>
      </c>
      <c r="E1226" s="34">
        <v>41183</v>
      </c>
      <c r="F1226" s="34">
        <v>41225</v>
      </c>
      <c r="G1226">
        <v>1384.1</v>
      </c>
      <c r="H1226">
        <v>1384.1</v>
      </c>
      <c r="I1226">
        <v>0</v>
      </c>
      <c r="J1226">
        <v>0</v>
      </c>
      <c r="K1226" s="14">
        <f t="shared" si="75"/>
        <v>-1375</v>
      </c>
      <c r="L1226" s="35">
        <v>-1375</v>
      </c>
      <c r="M1226" t="s">
        <v>4708</v>
      </c>
      <c r="N1226" t="s">
        <v>4709</v>
      </c>
      <c r="O1226" t="s">
        <v>4710</v>
      </c>
      <c r="P1226" s="8">
        <f t="shared" si="76"/>
        <v>41</v>
      </c>
      <c r="Q1226" s="14">
        <f t="shared" si="77"/>
        <v>9.0999999999999091</v>
      </c>
      <c r="R1226" s="14">
        <f t="shared" si="78"/>
        <v>9.0999999999999091</v>
      </c>
    </row>
    <row r="1227" spans="1:18" ht="12.95" customHeight="1" outlineLevel="2" x14ac:dyDescent="0.2">
      <c r="A1227" t="s">
        <v>1521</v>
      </c>
      <c r="B1227" t="s">
        <v>1522</v>
      </c>
      <c r="C1227" t="s">
        <v>1523</v>
      </c>
      <c r="D1227" t="s">
        <v>1537</v>
      </c>
      <c r="E1227" s="34">
        <v>41183</v>
      </c>
      <c r="F1227" s="34">
        <v>41225</v>
      </c>
      <c r="G1227">
        <v>2400</v>
      </c>
      <c r="H1227">
        <v>2400</v>
      </c>
      <c r="I1227">
        <v>0</v>
      </c>
      <c r="J1227">
        <v>0</v>
      </c>
      <c r="K1227" s="14">
        <f t="shared" si="75"/>
        <v>-2200</v>
      </c>
      <c r="L1227" s="35">
        <v>-2200</v>
      </c>
      <c r="M1227" t="s">
        <v>4708</v>
      </c>
      <c r="N1227" t="s">
        <v>4709</v>
      </c>
      <c r="O1227" t="s">
        <v>4710</v>
      </c>
      <c r="P1227" s="8">
        <f t="shared" si="76"/>
        <v>41</v>
      </c>
      <c r="Q1227" s="14">
        <f t="shared" si="77"/>
        <v>200</v>
      </c>
      <c r="R1227" s="14">
        <f t="shared" si="78"/>
        <v>200</v>
      </c>
    </row>
    <row r="1228" spans="1:18" ht="12.95" customHeight="1" outlineLevel="2" x14ac:dyDescent="0.2">
      <c r="A1228" t="s">
        <v>1521</v>
      </c>
      <c r="B1228" t="s">
        <v>1522</v>
      </c>
      <c r="C1228" t="s">
        <v>1523</v>
      </c>
      <c r="D1228" t="s">
        <v>1538</v>
      </c>
      <c r="E1228" s="34">
        <v>41192</v>
      </c>
      <c r="F1228" s="34">
        <v>41232</v>
      </c>
      <c r="G1228">
        <v>855.42</v>
      </c>
      <c r="H1228">
        <v>855.42</v>
      </c>
      <c r="I1228">
        <v>0</v>
      </c>
      <c r="J1228">
        <v>0</v>
      </c>
      <c r="K1228" s="14">
        <f t="shared" si="75"/>
        <v>-750</v>
      </c>
      <c r="L1228" s="35">
        <v>-750</v>
      </c>
      <c r="M1228" t="s">
        <v>4708</v>
      </c>
      <c r="N1228" t="s">
        <v>4709</v>
      </c>
      <c r="O1228" t="s">
        <v>4710</v>
      </c>
      <c r="P1228" s="8">
        <f t="shared" si="76"/>
        <v>39</v>
      </c>
      <c r="Q1228" s="14">
        <f t="shared" si="77"/>
        <v>105.41999999999996</v>
      </c>
      <c r="R1228" s="14">
        <f t="shared" si="78"/>
        <v>105.41999999999996</v>
      </c>
    </row>
    <row r="1229" spans="1:18" ht="12.95" customHeight="1" outlineLevel="2" x14ac:dyDescent="0.2">
      <c r="A1229" t="s">
        <v>1521</v>
      </c>
      <c r="B1229" t="s">
        <v>1522</v>
      </c>
      <c r="C1229" t="s">
        <v>1523</v>
      </c>
      <c r="D1229" t="s">
        <v>1539</v>
      </c>
      <c r="E1229" s="34">
        <v>41185</v>
      </c>
      <c r="F1229" s="34">
        <v>41232</v>
      </c>
      <c r="G1229">
        <v>1990.36</v>
      </c>
      <c r="H1229">
        <v>1990.36</v>
      </c>
      <c r="I1229">
        <v>0</v>
      </c>
      <c r="J1229">
        <v>0</v>
      </c>
      <c r="K1229" s="14">
        <f t="shared" si="75"/>
        <v>-1600</v>
      </c>
      <c r="L1229" s="35">
        <v>-1600</v>
      </c>
      <c r="M1229" t="s">
        <v>4708</v>
      </c>
      <c r="N1229" t="s">
        <v>4709</v>
      </c>
      <c r="O1229" t="s">
        <v>4710</v>
      </c>
      <c r="P1229" s="8">
        <f t="shared" si="76"/>
        <v>46</v>
      </c>
      <c r="Q1229" s="14">
        <f t="shared" si="77"/>
        <v>390.3599999999999</v>
      </c>
      <c r="R1229" s="14">
        <f t="shared" si="78"/>
        <v>390.3599999999999</v>
      </c>
    </row>
    <row r="1230" spans="1:18" ht="12.95" customHeight="1" outlineLevel="2" x14ac:dyDescent="0.2">
      <c r="A1230" t="s">
        <v>1521</v>
      </c>
      <c r="B1230" t="s">
        <v>1522</v>
      </c>
      <c r="C1230" t="s">
        <v>1523</v>
      </c>
      <c r="D1230" t="s">
        <v>1540</v>
      </c>
      <c r="E1230" s="34">
        <v>41190</v>
      </c>
      <c r="F1230" s="34">
        <v>41232</v>
      </c>
      <c r="G1230">
        <v>855.42</v>
      </c>
      <c r="H1230">
        <v>855.42</v>
      </c>
      <c r="I1230">
        <v>0</v>
      </c>
      <c r="J1230">
        <v>0</v>
      </c>
      <c r="K1230" s="14">
        <f t="shared" si="75"/>
        <v>-1002.42</v>
      </c>
      <c r="L1230" s="35">
        <v>-1002.42</v>
      </c>
      <c r="M1230" t="s">
        <v>4708</v>
      </c>
      <c r="N1230" t="s">
        <v>4709</v>
      </c>
      <c r="O1230" t="s">
        <v>4710</v>
      </c>
      <c r="P1230" s="8">
        <f t="shared" si="76"/>
        <v>41</v>
      </c>
      <c r="Q1230" s="14">
        <f t="shared" si="77"/>
        <v>-147</v>
      </c>
      <c r="R1230" s="14">
        <f t="shared" si="78"/>
        <v>-147</v>
      </c>
    </row>
    <row r="1231" spans="1:18" ht="12.95" customHeight="1" outlineLevel="2" x14ac:dyDescent="0.2">
      <c r="A1231" t="s">
        <v>1521</v>
      </c>
      <c r="B1231" t="s">
        <v>1522</v>
      </c>
      <c r="C1231" t="s">
        <v>1523</v>
      </c>
      <c r="D1231" t="s">
        <v>1541</v>
      </c>
      <c r="E1231" s="34">
        <v>41194</v>
      </c>
      <c r="F1231" s="34">
        <v>41232</v>
      </c>
      <c r="G1231">
        <v>2780</v>
      </c>
      <c r="H1231">
        <v>2780</v>
      </c>
      <c r="I1231">
        <v>0</v>
      </c>
      <c r="J1231">
        <v>0</v>
      </c>
      <c r="K1231" s="14">
        <f t="shared" si="75"/>
        <v>-2500</v>
      </c>
      <c r="L1231" s="35">
        <v>-2500</v>
      </c>
      <c r="M1231" t="s">
        <v>4708</v>
      </c>
      <c r="N1231" t="s">
        <v>4709</v>
      </c>
      <c r="O1231" t="s">
        <v>4710</v>
      </c>
      <c r="P1231" s="8">
        <f t="shared" si="76"/>
        <v>37</v>
      </c>
      <c r="Q1231" s="14">
        <f t="shared" si="77"/>
        <v>280</v>
      </c>
      <c r="R1231" s="14">
        <f t="shared" si="78"/>
        <v>280</v>
      </c>
    </row>
    <row r="1232" spans="1:18" ht="12.95" customHeight="1" outlineLevel="2" x14ac:dyDescent="0.2">
      <c r="A1232" t="s">
        <v>1521</v>
      </c>
      <c r="B1232" t="s">
        <v>1522</v>
      </c>
      <c r="C1232" t="s">
        <v>1523</v>
      </c>
      <c r="D1232" t="s">
        <v>1542</v>
      </c>
      <c r="E1232" s="34">
        <v>41191</v>
      </c>
      <c r="F1232" s="34">
        <v>41232</v>
      </c>
      <c r="G1232">
        <v>928</v>
      </c>
      <c r="H1232">
        <v>928</v>
      </c>
      <c r="I1232">
        <v>0</v>
      </c>
      <c r="J1232">
        <v>0</v>
      </c>
      <c r="K1232" s="14">
        <f t="shared" si="75"/>
        <v>-800</v>
      </c>
      <c r="L1232" s="35">
        <v>-800</v>
      </c>
      <c r="M1232" t="s">
        <v>4708</v>
      </c>
      <c r="N1232" t="s">
        <v>4709</v>
      </c>
      <c r="O1232" t="s">
        <v>4710</v>
      </c>
      <c r="P1232" s="8">
        <f t="shared" si="76"/>
        <v>40</v>
      </c>
      <c r="Q1232" s="14">
        <f t="shared" si="77"/>
        <v>128</v>
      </c>
      <c r="R1232" s="14">
        <f t="shared" si="78"/>
        <v>128</v>
      </c>
    </row>
    <row r="1233" spans="1:18" ht="12.95" customHeight="1" outlineLevel="2" x14ac:dyDescent="0.2">
      <c r="A1233" t="s">
        <v>1521</v>
      </c>
      <c r="B1233" t="s">
        <v>1522</v>
      </c>
      <c r="C1233" t="s">
        <v>1523</v>
      </c>
      <c r="D1233" t="s">
        <v>1543</v>
      </c>
      <c r="E1233" s="34">
        <v>41194</v>
      </c>
      <c r="F1233" s="34">
        <v>41232</v>
      </c>
      <c r="G1233">
        <v>645</v>
      </c>
      <c r="H1233">
        <v>645</v>
      </c>
      <c r="I1233">
        <v>0</v>
      </c>
      <c r="J1233">
        <v>0</v>
      </c>
      <c r="K1233" s="14">
        <f t="shared" si="75"/>
        <v>-600</v>
      </c>
      <c r="L1233" s="35">
        <v>-600</v>
      </c>
      <c r="M1233" t="s">
        <v>4708</v>
      </c>
      <c r="N1233" t="s">
        <v>4709</v>
      </c>
      <c r="O1233" t="s">
        <v>4710</v>
      </c>
      <c r="P1233" s="8">
        <f t="shared" si="76"/>
        <v>37</v>
      </c>
      <c r="Q1233" s="14">
        <f t="shared" si="77"/>
        <v>45</v>
      </c>
      <c r="R1233" s="14">
        <f t="shared" si="78"/>
        <v>45</v>
      </c>
    </row>
    <row r="1234" spans="1:18" ht="12.95" customHeight="1" outlineLevel="2" x14ac:dyDescent="0.2">
      <c r="A1234" t="s">
        <v>1521</v>
      </c>
      <c r="B1234" t="s">
        <v>1522</v>
      </c>
      <c r="C1234" t="s">
        <v>1523</v>
      </c>
      <c r="D1234" t="s">
        <v>1544</v>
      </c>
      <c r="E1234" s="34">
        <v>41192</v>
      </c>
      <c r="F1234" s="34">
        <v>41232</v>
      </c>
      <c r="G1234">
        <v>2050.61</v>
      </c>
      <c r="H1234">
        <v>2050.61</v>
      </c>
      <c r="I1234">
        <v>0</v>
      </c>
      <c r="J1234">
        <v>0</v>
      </c>
      <c r="K1234" s="14">
        <f t="shared" si="75"/>
        <v>-1650</v>
      </c>
      <c r="L1234" s="35">
        <v>-1650</v>
      </c>
      <c r="M1234" t="s">
        <v>4708</v>
      </c>
      <c r="N1234" t="s">
        <v>4709</v>
      </c>
      <c r="O1234" t="s">
        <v>4710</v>
      </c>
      <c r="P1234" s="8">
        <f t="shared" si="76"/>
        <v>39</v>
      </c>
      <c r="Q1234" s="14">
        <f t="shared" si="77"/>
        <v>400.61000000000013</v>
      </c>
      <c r="R1234" s="14">
        <f t="shared" si="78"/>
        <v>400.61000000000013</v>
      </c>
    </row>
    <row r="1235" spans="1:18" ht="12.95" customHeight="1" outlineLevel="2" x14ac:dyDescent="0.2">
      <c r="A1235" t="s">
        <v>1521</v>
      </c>
      <c r="B1235" t="s">
        <v>1522</v>
      </c>
      <c r="C1235" t="s">
        <v>1523</v>
      </c>
      <c r="D1235" t="s">
        <v>1545</v>
      </c>
      <c r="E1235" s="34">
        <v>41191</v>
      </c>
      <c r="F1235" s="34">
        <v>41232</v>
      </c>
      <c r="G1235">
        <v>560</v>
      </c>
      <c r="H1235">
        <v>560</v>
      </c>
      <c r="I1235">
        <v>0</v>
      </c>
      <c r="J1235">
        <v>0</v>
      </c>
      <c r="K1235" s="14">
        <f t="shared" si="75"/>
        <v>-518.57000000000005</v>
      </c>
      <c r="L1235" s="35">
        <v>-518.57000000000005</v>
      </c>
      <c r="M1235" t="s">
        <v>4708</v>
      </c>
      <c r="N1235" t="s">
        <v>4709</v>
      </c>
      <c r="O1235" t="s">
        <v>4710</v>
      </c>
      <c r="P1235" s="8">
        <f t="shared" si="76"/>
        <v>40</v>
      </c>
      <c r="Q1235" s="14">
        <f t="shared" si="77"/>
        <v>41.42999999999995</v>
      </c>
      <c r="R1235" s="14">
        <f t="shared" si="78"/>
        <v>41.42999999999995</v>
      </c>
    </row>
    <row r="1236" spans="1:18" ht="12.95" customHeight="1" outlineLevel="2" x14ac:dyDescent="0.2">
      <c r="A1236" t="s">
        <v>1521</v>
      </c>
      <c r="B1236" t="s">
        <v>1522</v>
      </c>
      <c r="C1236" t="s">
        <v>1523</v>
      </c>
      <c r="D1236" t="s">
        <v>1546</v>
      </c>
      <c r="E1236" s="34">
        <v>41194</v>
      </c>
      <c r="F1236" s="34">
        <v>41232</v>
      </c>
      <c r="G1236">
        <v>2780</v>
      </c>
      <c r="H1236">
        <v>2780</v>
      </c>
      <c r="I1236">
        <v>0</v>
      </c>
      <c r="J1236">
        <v>0</v>
      </c>
      <c r="K1236" s="14">
        <f t="shared" si="75"/>
        <v>-2500</v>
      </c>
      <c r="L1236" s="35">
        <v>-2500</v>
      </c>
      <c r="M1236" t="s">
        <v>4708</v>
      </c>
      <c r="N1236" t="s">
        <v>4709</v>
      </c>
      <c r="O1236" t="s">
        <v>4710</v>
      </c>
      <c r="P1236" s="8">
        <f t="shared" si="76"/>
        <v>37</v>
      </c>
      <c r="Q1236" s="14">
        <f t="shared" si="77"/>
        <v>280</v>
      </c>
      <c r="R1236" s="14">
        <f t="shared" si="78"/>
        <v>280</v>
      </c>
    </row>
    <row r="1237" spans="1:18" ht="12.95" customHeight="1" outlineLevel="2" x14ac:dyDescent="0.2">
      <c r="A1237" t="s">
        <v>1521</v>
      </c>
      <c r="B1237" t="s">
        <v>1522</v>
      </c>
      <c r="C1237" t="s">
        <v>1523</v>
      </c>
      <c r="D1237" t="s">
        <v>1547</v>
      </c>
      <c r="E1237" s="34">
        <v>41194</v>
      </c>
      <c r="F1237" s="34">
        <v>41232</v>
      </c>
      <c r="G1237">
        <v>2954</v>
      </c>
      <c r="H1237">
        <v>2954</v>
      </c>
      <c r="I1237">
        <v>0</v>
      </c>
      <c r="J1237">
        <v>0</v>
      </c>
      <c r="K1237" s="14">
        <f t="shared" ref="K1237:K1301" si="79">L1237</f>
        <v>-2500</v>
      </c>
      <c r="L1237" s="35">
        <v>-2500</v>
      </c>
      <c r="M1237" t="s">
        <v>4708</v>
      </c>
      <c r="N1237" t="s">
        <v>4709</v>
      </c>
      <c r="O1237" t="s">
        <v>4710</v>
      </c>
      <c r="P1237" s="8">
        <f t="shared" si="76"/>
        <v>37</v>
      </c>
      <c r="Q1237" s="14">
        <f t="shared" si="77"/>
        <v>454</v>
      </c>
      <c r="R1237" s="14">
        <f t="shared" si="78"/>
        <v>454</v>
      </c>
    </row>
    <row r="1238" spans="1:18" ht="12.95" customHeight="1" outlineLevel="1" x14ac:dyDescent="0.2">
      <c r="A1238" s="36" t="s">
        <v>4730</v>
      </c>
      <c r="B1238"/>
      <c r="C1238"/>
      <c r="D1238"/>
      <c r="E1238" s="34"/>
      <c r="F1238" s="34"/>
      <c r="G1238">
        <f>SUBTOTAL(9,G1214:G1237)</f>
        <v>40750.649999999994</v>
      </c>
      <c r="H1238">
        <f>SUBTOTAL(9,H1214:H1237)</f>
        <v>40750.649999999994</v>
      </c>
      <c r="I1238"/>
      <c r="J1238">
        <f>SUBTOTAL(9,J1214:J1237)</f>
        <v>0</v>
      </c>
      <c r="K1238" s="14">
        <f>SUBTOTAL(9,K1214:K1237)</f>
        <v>-37195.99</v>
      </c>
      <c r="L1238" s="35"/>
      <c r="M1238"/>
      <c r="N1238"/>
      <c r="O1238"/>
      <c r="Q1238" s="14">
        <f>SUBTOTAL(9,Q1214:Q1237)</f>
        <v>3554.66</v>
      </c>
      <c r="R1238" s="14">
        <f>SUBTOTAL(9,R1214:R1237)</f>
        <v>3554.66</v>
      </c>
    </row>
    <row r="1239" spans="1:18" ht="12.95" customHeight="1" outlineLevel="2" x14ac:dyDescent="0.2">
      <c r="A1239" t="s">
        <v>1548</v>
      </c>
      <c r="B1239" t="s">
        <v>1549</v>
      </c>
      <c r="C1239" t="s">
        <v>1550</v>
      </c>
      <c r="D1239" t="s">
        <v>1551</v>
      </c>
      <c r="E1239" s="34">
        <v>41176</v>
      </c>
      <c r="F1239" s="34">
        <v>41220</v>
      </c>
      <c r="G1239">
        <v>1450</v>
      </c>
      <c r="H1239">
        <v>1450</v>
      </c>
      <c r="I1239">
        <v>0</v>
      </c>
      <c r="J1239">
        <v>0</v>
      </c>
      <c r="K1239" s="14">
        <f t="shared" si="79"/>
        <v>-1100</v>
      </c>
      <c r="L1239" s="35">
        <v>-1100</v>
      </c>
      <c r="M1239" t="s">
        <v>4708</v>
      </c>
      <c r="N1239" t="s">
        <v>4709</v>
      </c>
      <c r="O1239" t="s">
        <v>4710</v>
      </c>
      <c r="P1239" s="8">
        <f t="shared" si="76"/>
        <v>43</v>
      </c>
      <c r="Q1239" s="14">
        <f t="shared" si="77"/>
        <v>350</v>
      </c>
      <c r="R1239" s="14">
        <f t="shared" si="78"/>
        <v>350</v>
      </c>
    </row>
    <row r="1240" spans="1:18" ht="12.95" customHeight="1" outlineLevel="2" x14ac:dyDescent="0.2">
      <c r="A1240" t="s">
        <v>1548</v>
      </c>
      <c r="B1240" t="s">
        <v>1549</v>
      </c>
      <c r="C1240" t="s">
        <v>1550</v>
      </c>
      <c r="D1240" t="s">
        <v>1552</v>
      </c>
      <c r="E1240" s="34">
        <v>41183</v>
      </c>
      <c r="F1240" s="34">
        <v>41232</v>
      </c>
      <c r="G1240">
        <v>575</v>
      </c>
      <c r="H1240">
        <v>575</v>
      </c>
      <c r="I1240">
        <v>0</v>
      </c>
      <c r="J1240">
        <v>0</v>
      </c>
      <c r="K1240" s="14">
        <f t="shared" si="79"/>
        <v>-400</v>
      </c>
      <c r="L1240" s="35">
        <v>-400</v>
      </c>
      <c r="M1240" t="s">
        <v>4708</v>
      </c>
      <c r="N1240" t="s">
        <v>4709</v>
      </c>
      <c r="O1240" t="s">
        <v>4710</v>
      </c>
      <c r="P1240" s="8">
        <f t="shared" si="76"/>
        <v>48</v>
      </c>
      <c r="Q1240" s="14">
        <f t="shared" si="77"/>
        <v>175</v>
      </c>
      <c r="R1240" s="14">
        <f t="shared" si="78"/>
        <v>175</v>
      </c>
    </row>
    <row r="1241" spans="1:18" ht="12.95" customHeight="1" outlineLevel="2" x14ac:dyDescent="0.2">
      <c r="A1241" t="s">
        <v>1548</v>
      </c>
      <c r="B1241" t="s">
        <v>1553</v>
      </c>
      <c r="C1241" t="s">
        <v>1554</v>
      </c>
      <c r="D1241" t="s">
        <v>1555</v>
      </c>
      <c r="E1241" s="34">
        <v>41206</v>
      </c>
      <c r="F1241" s="34">
        <v>41225</v>
      </c>
      <c r="G1241">
        <v>3325</v>
      </c>
      <c r="H1241">
        <v>3325</v>
      </c>
      <c r="I1241">
        <v>0</v>
      </c>
      <c r="J1241">
        <v>0</v>
      </c>
      <c r="K1241" s="14">
        <f t="shared" si="79"/>
        <v>-3100</v>
      </c>
      <c r="L1241" s="35">
        <v>-3100</v>
      </c>
      <c r="M1241" t="s">
        <v>4708</v>
      </c>
      <c r="N1241" t="s">
        <v>4709</v>
      </c>
      <c r="O1241" t="s">
        <v>4710</v>
      </c>
      <c r="P1241" s="8">
        <f t="shared" si="76"/>
        <v>18</v>
      </c>
      <c r="Q1241" s="14">
        <f t="shared" si="77"/>
        <v>225</v>
      </c>
      <c r="R1241" s="14">
        <f t="shared" si="78"/>
        <v>225</v>
      </c>
    </row>
    <row r="1242" spans="1:18" ht="12.95" customHeight="1" outlineLevel="2" x14ac:dyDescent="0.2">
      <c r="A1242" t="s">
        <v>1548</v>
      </c>
      <c r="B1242" t="s">
        <v>1556</v>
      </c>
      <c r="C1242" t="s">
        <v>1557</v>
      </c>
      <c r="D1242" t="s">
        <v>1558</v>
      </c>
      <c r="E1242" s="34">
        <v>41159</v>
      </c>
      <c r="F1242" s="34">
        <v>41227</v>
      </c>
      <c r="G1242">
        <v>400</v>
      </c>
      <c r="H1242">
        <v>400</v>
      </c>
      <c r="I1242">
        <v>0</v>
      </c>
      <c r="J1242">
        <v>0</v>
      </c>
      <c r="K1242" s="14">
        <f t="shared" si="79"/>
        <v>-300</v>
      </c>
      <c r="L1242" s="35">
        <v>-300</v>
      </c>
      <c r="M1242" t="s">
        <v>4708</v>
      </c>
      <c r="N1242" t="s">
        <v>4709</v>
      </c>
      <c r="O1242" t="s">
        <v>4710</v>
      </c>
      <c r="P1242" s="8">
        <f t="shared" si="76"/>
        <v>67</v>
      </c>
      <c r="Q1242" s="14">
        <f t="shared" si="77"/>
        <v>100</v>
      </c>
      <c r="R1242" s="14">
        <f t="shared" si="78"/>
        <v>100</v>
      </c>
    </row>
    <row r="1243" spans="1:18" ht="12.95" customHeight="1" outlineLevel="2" x14ac:dyDescent="0.2">
      <c r="A1243" t="s">
        <v>1548</v>
      </c>
      <c r="B1243" t="s">
        <v>1556</v>
      </c>
      <c r="C1243" t="s">
        <v>1557</v>
      </c>
      <c r="D1243" t="s">
        <v>1559</v>
      </c>
      <c r="E1243" s="34">
        <v>41183</v>
      </c>
      <c r="F1243" s="34">
        <v>41227</v>
      </c>
      <c r="G1243">
        <v>975</v>
      </c>
      <c r="H1243">
        <v>975</v>
      </c>
      <c r="I1243">
        <v>0</v>
      </c>
      <c r="J1243">
        <v>0</v>
      </c>
      <c r="K1243" s="14">
        <f t="shared" si="79"/>
        <v>-900</v>
      </c>
      <c r="L1243" s="35">
        <v>-900</v>
      </c>
      <c r="M1243" t="s">
        <v>4708</v>
      </c>
      <c r="N1243" t="s">
        <v>4709</v>
      </c>
      <c r="O1243" t="s">
        <v>4710</v>
      </c>
      <c r="P1243" s="8">
        <f t="shared" si="76"/>
        <v>43</v>
      </c>
      <c r="Q1243" s="14">
        <f t="shared" si="77"/>
        <v>75</v>
      </c>
      <c r="R1243" s="14">
        <f t="shared" si="78"/>
        <v>75</v>
      </c>
    </row>
    <row r="1244" spans="1:18" ht="12.95" customHeight="1" outlineLevel="2" x14ac:dyDescent="0.2">
      <c r="A1244" t="s">
        <v>1548</v>
      </c>
      <c r="B1244" t="s">
        <v>1556</v>
      </c>
      <c r="C1244" t="s">
        <v>1557</v>
      </c>
      <c r="D1244" t="s">
        <v>1560</v>
      </c>
      <c r="E1244" s="34">
        <v>41177</v>
      </c>
      <c r="F1244" s="34">
        <v>41227</v>
      </c>
      <c r="G1244">
        <v>375</v>
      </c>
      <c r="H1244">
        <v>375</v>
      </c>
      <c r="I1244">
        <v>0</v>
      </c>
      <c r="J1244">
        <v>0</v>
      </c>
      <c r="K1244" s="14">
        <f t="shared" si="79"/>
        <v>-270</v>
      </c>
      <c r="L1244" s="35">
        <v>-270</v>
      </c>
      <c r="M1244" t="s">
        <v>4708</v>
      </c>
      <c r="N1244" t="s">
        <v>4709</v>
      </c>
      <c r="O1244" t="s">
        <v>4710</v>
      </c>
      <c r="P1244" s="8">
        <f t="shared" si="76"/>
        <v>49</v>
      </c>
      <c r="Q1244" s="14">
        <f t="shared" si="77"/>
        <v>105</v>
      </c>
      <c r="R1244" s="14">
        <f t="shared" si="78"/>
        <v>105</v>
      </c>
    </row>
    <row r="1245" spans="1:18" ht="12.95" customHeight="1" outlineLevel="2" x14ac:dyDescent="0.2">
      <c r="A1245" t="s">
        <v>1548</v>
      </c>
      <c r="B1245" t="s">
        <v>1556</v>
      </c>
      <c r="C1245" t="s">
        <v>1557</v>
      </c>
      <c r="D1245" t="s">
        <v>1561</v>
      </c>
      <c r="E1245" s="34">
        <v>41177</v>
      </c>
      <c r="F1245" s="34">
        <v>41227</v>
      </c>
      <c r="G1245">
        <v>1350</v>
      </c>
      <c r="H1245">
        <v>1350</v>
      </c>
      <c r="I1245">
        <v>0</v>
      </c>
      <c r="J1245">
        <v>0</v>
      </c>
      <c r="K1245" s="14">
        <f t="shared" si="79"/>
        <v>-1175</v>
      </c>
      <c r="L1245" s="35">
        <v>-1175</v>
      </c>
      <c r="M1245" t="s">
        <v>4708</v>
      </c>
      <c r="N1245" t="s">
        <v>4709</v>
      </c>
      <c r="O1245" t="s">
        <v>4710</v>
      </c>
      <c r="P1245" s="8">
        <f t="shared" si="76"/>
        <v>49</v>
      </c>
      <c r="Q1245" s="14">
        <f t="shared" si="77"/>
        <v>175</v>
      </c>
      <c r="R1245" s="14">
        <f t="shared" si="78"/>
        <v>175</v>
      </c>
    </row>
    <row r="1246" spans="1:18" ht="12.95" customHeight="1" outlineLevel="2" x14ac:dyDescent="0.2">
      <c r="A1246" t="s">
        <v>1548</v>
      </c>
      <c r="B1246" t="s">
        <v>1556</v>
      </c>
      <c r="C1246" t="s">
        <v>1557</v>
      </c>
      <c r="D1246" t="s">
        <v>1562</v>
      </c>
      <c r="E1246" s="34">
        <v>41179</v>
      </c>
      <c r="F1246" s="34">
        <v>41227</v>
      </c>
      <c r="G1246">
        <v>451.74</v>
      </c>
      <c r="H1246">
        <v>451.74</v>
      </c>
      <c r="I1246">
        <v>0</v>
      </c>
      <c r="J1246">
        <v>0</v>
      </c>
      <c r="K1246" s="14">
        <f t="shared" si="79"/>
        <v>-400</v>
      </c>
      <c r="L1246" s="35">
        <v>-400</v>
      </c>
      <c r="M1246" t="s">
        <v>4708</v>
      </c>
      <c r="N1246" t="s">
        <v>4709</v>
      </c>
      <c r="O1246" t="s">
        <v>4710</v>
      </c>
      <c r="P1246" s="8">
        <f t="shared" ref="P1246:P1309" si="80">DAYS360(E1246,F1246)</f>
        <v>47</v>
      </c>
      <c r="Q1246" s="14">
        <f t="shared" ref="Q1246:Q1309" si="81">H1246+K1246</f>
        <v>51.740000000000009</v>
      </c>
      <c r="R1246" s="14">
        <f t="shared" ref="R1246:R1309" si="82">IF(P1246&lt;=70,H1246+L1246,IF(H1246+L1246&lt;0,H1246+L1246,0))</f>
        <v>51.740000000000009</v>
      </c>
    </row>
    <row r="1247" spans="1:18" ht="12.95" customHeight="1" outlineLevel="2" x14ac:dyDescent="0.2">
      <c r="A1247" t="s">
        <v>1548</v>
      </c>
      <c r="B1247" t="s">
        <v>1556</v>
      </c>
      <c r="C1247" t="s">
        <v>1557</v>
      </c>
      <c r="D1247" t="s">
        <v>1563</v>
      </c>
      <c r="E1247" s="34">
        <v>41179</v>
      </c>
      <c r="F1247" s="34">
        <v>41227</v>
      </c>
      <c r="G1247">
        <v>1750</v>
      </c>
      <c r="H1247">
        <v>1750</v>
      </c>
      <c r="I1247">
        <v>0</v>
      </c>
      <c r="J1247">
        <v>0</v>
      </c>
      <c r="K1247" s="14">
        <f t="shared" si="79"/>
        <v>-1650</v>
      </c>
      <c r="L1247" s="35">
        <v>-1650</v>
      </c>
      <c r="M1247" t="s">
        <v>4708</v>
      </c>
      <c r="N1247" t="s">
        <v>4709</v>
      </c>
      <c r="O1247" t="s">
        <v>4710</v>
      </c>
      <c r="P1247" s="8">
        <f t="shared" si="80"/>
        <v>47</v>
      </c>
      <c r="Q1247" s="14">
        <f t="shared" si="81"/>
        <v>100</v>
      </c>
      <c r="R1247" s="14">
        <f t="shared" si="82"/>
        <v>100</v>
      </c>
    </row>
    <row r="1248" spans="1:18" ht="12.95" customHeight="1" outlineLevel="2" x14ac:dyDescent="0.2">
      <c r="A1248" t="s">
        <v>1548</v>
      </c>
      <c r="B1248" t="s">
        <v>1556</v>
      </c>
      <c r="C1248" t="s">
        <v>1557</v>
      </c>
      <c r="D1248" t="s">
        <v>1564</v>
      </c>
      <c r="E1248" s="34">
        <v>41186</v>
      </c>
      <c r="F1248" s="34">
        <v>41227</v>
      </c>
      <c r="G1248">
        <v>350</v>
      </c>
      <c r="H1248">
        <v>350</v>
      </c>
      <c r="I1248">
        <v>0</v>
      </c>
      <c r="J1248">
        <v>0</v>
      </c>
      <c r="K1248" s="14">
        <f t="shared" si="79"/>
        <v>-225</v>
      </c>
      <c r="L1248" s="35">
        <v>-225</v>
      </c>
      <c r="M1248" t="s">
        <v>4708</v>
      </c>
      <c r="N1248" t="s">
        <v>4709</v>
      </c>
      <c r="O1248" t="s">
        <v>4710</v>
      </c>
      <c r="P1248" s="8">
        <f t="shared" si="80"/>
        <v>40</v>
      </c>
      <c r="Q1248" s="14">
        <f t="shared" si="81"/>
        <v>125</v>
      </c>
      <c r="R1248" s="14">
        <f t="shared" si="82"/>
        <v>125</v>
      </c>
    </row>
    <row r="1249" spans="1:18" ht="12.95" customHeight="1" outlineLevel="2" x14ac:dyDescent="0.2">
      <c r="A1249" t="s">
        <v>1548</v>
      </c>
      <c r="B1249" t="s">
        <v>1556</v>
      </c>
      <c r="C1249" t="s">
        <v>1557</v>
      </c>
      <c r="D1249" t="s">
        <v>1565</v>
      </c>
      <c r="E1249" s="34">
        <v>41178</v>
      </c>
      <c r="F1249" s="34">
        <v>41227</v>
      </c>
      <c r="G1249">
        <v>550</v>
      </c>
      <c r="H1249">
        <v>550</v>
      </c>
      <c r="I1249">
        <v>0</v>
      </c>
      <c r="J1249">
        <v>0</v>
      </c>
      <c r="K1249" s="14">
        <f t="shared" si="79"/>
        <v>-500</v>
      </c>
      <c r="L1249" s="35">
        <v>-500</v>
      </c>
      <c r="M1249" t="s">
        <v>4708</v>
      </c>
      <c r="N1249" t="s">
        <v>4709</v>
      </c>
      <c r="O1249" t="s">
        <v>4710</v>
      </c>
      <c r="P1249" s="8">
        <f t="shared" si="80"/>
        <v>48</v>
      </c>
      <c r="Q1249" s="14">
        <f t="shared" si="81"/>
        <v>50</v>
      </c>
      <c r="R1249" s="14">
        <f t="shared" si="82"/>
        <v>50</v>
      </c>
    </row>
    <row r="1250" spans="1:18" ht="12.95" customHeight="1" outlineLevel="2" x14ac:dyDescent="0.2">
      <c r="A1250" t="s">
        <v>1548</v>
      </c>
      <c r="B1250" t="s">
        <v>1556</v>
      </c>
      <c r="C1250" t="s">
        <v>1557</v>
      </c>
      <c r="D1250" t="s">
        <v>1566</v>
      </c>
      <c r="E1250" s="34">
        <v>41180</v>
      </c>
      <c r="F1250" s="34">
        <v>41227</v>
      </c>
      <c r="G1250">
        <v>250</v>
      </c>
      <c r="H1250">
        <v>250</v>
      </c>
      <c r="I1250">
        <v>0</v>
      </c>
      <c r="J1250">
        <v>0</v>
      </c>
      <c r="K1250" s="14">
        <f t="shared" si="79"/>
        <v>-186.52</v>
      </c>
      <c r="L1250" s="35">
        <v>-186.52</v>
      </c>
      <c r="M1250" t="s">
        <v>4708</v>
      </c>
      <c r="N1250" t="s">
        <v>4709</v>
      </c>
      <c r="O1250" t="s">
        <v>4710</v>
      </c>
      <c r="P1250" s="8">
        <f t="shared" si="80"/>
        <v>46</v>
      </c>
      <c r="Q1250" s="14">
        <f t="shared" si="81"/>
        <v>63.47999999999999</v>
      </c>
      <c r="R1250" s="14">
        <f t="shared" si="82"/>
        <v>63.47999999999999</v>
      </c>
    </row>
    <row r="1251" spans="1:18" ht="12.95" customHeight="1" outlineLevel="2" x14ac:dyDescent="0.2">
      <c r="A1251" t="s">
        <v>1548</v>
      </c>
      <c r="B1251" t="s">
        <v>1556</v>
      </c>
      <c r="C1251" t="s">
        <v>1557</v>
      </c>
      <c r="D1251" t="s">
        <v>1567</v>
      </c>
      <c r="E1251" s="34">
        <v>41180</v>
      </c>
      <c r="F1251" s="34">
        <v>41227</v>
      </c>
      <c r="G1251">
        <v>1150</v>
      </c>
      <c r="H1251">
        <v>1150</v>
      </c>
      <c r="I1251">
        <v>0</v>
      </c>
      <c r="J1251">
        <v>0</v>
      </c>
      <c r="K1251" s="14">
        <f t="shared" si="79"/>
        <v>-900</v>
      </c>
      <c r="L1251" s="35">
        <v>-900</v>
      </c>
      <c r="M1251" t="s">
        <v>4708</v>
      </c>
      <c r="N1251" t="s">
        <v>4709</v>
      </c>
      <c r="O1251" t="s">
        <v>4710</v>
      </c>
      <c r="P1251" s="8">
        <f t="shared" si="80"/>
        <v>46</v>
      </c>
      <c r="Q1251" s="14">
        <f t="shared" si="81"/>
        <v>250</v>
      </c>
      <c r="R1251" s="14">
        <f t="shared" si="82"/>
        <v>250</v>
      </c>
    </row>
    <row r="1252" spans="1:18" ht="12.95" customHeight="1" outlineLevel="2" x14ac:dyDescent="0.2">
      <c r="A1252" t="s">
        <v>1548</v>
      </c>
      <c r="B1252" t="s">
        <v>1556</v>
      </c>
      <c r="C1252" t="s">
        <v>1557</v>
      </c>
      <c r="D1252" t="s">
        <v>1568</v>
      </c>
      <c r="E1252" s="34">
        <v>41176</v>
      </c>
      <c r="F1252" s="34">
        <v>41227</v>
      </c>
      <c r="G1252">
        <v>380</v>
      </c>
      <c r="H1252">
        <v>380</v>
      </c>
      <c r="I1252">
        <v>0</v>
      </c>
      <c r="J1252">
        <v>0</v>
      </c>
      <c r="K1252" s="14">
        <f t="shared" si="79"/>
        <v>-330</v>
      </c>
      <c r="L1252" s="35">
        <v>-330</v>
      </c>
      <c r="M1252" t="s">
        <v>4708</v>
      </c>
      <c r="N1252" t="s">
        <v>4709</v>
      </c>
      <c r="O1252" t="s">
        <v>4710</v>
      </c>
      <c r="P1252" s="8">
        <f t="shared" si="80"/>
        <v>50</v>
      </c>
      <c r="Q1252" s="14">
        <f t="shared" si="81"/>
        <v>50</v>
      </c>
      <c r="R1252" s="14">
        <f t="shared" si="82"/>
        <v>50</v>
      </c>
    </row>
    <row r="1253" spans="1:18" ht="12.95" customHeight="1" outlineLevel="2" x14ac:dyDescent="0.2">
      <c r="A1253" t="s">
        <v>1548</v>
      </c>
      <c r="B1253" t="s">
        <v>1556</v>
      </c>
      <c r="C1253" t="s">
        <v>1557</v>
      </c>
      <c r="D1253" t="s">
        <v>1569</v>
      </c>
      <c r="E1253" s="34">
        <v>41176</v>
      </c>
      <c r="F1253" s="34">
        <v>41228</v>
      </c>
      <c r="G1253">
        <v>900</v>
      </c>
      <c r="H1253">
        <v>850</v>
      </c>
      <c r="I1253">
        <v>0</v>
      </c>
      <c r="J1253">
        <v>50</v>
      </c>
      <c r="K1253" s="14">
        <f t="shared" si="79"/>
        <v>-750</v>
      </c>
      <c r="L1253" s="35">
        <v>-750</v>
      </c>
      <c r="M1253" t="s">
        <v>4708</v>
      </c>
      <c r="N1253" t="s">
        <v>4709</v>
      </c>
      <c r="O1253" t="s">
        <v>4710</v>
      </c>
      <c r="P1253" s="8">
        <f t="shared" si="80"/>
        <v>51</v>
      </c>
      <c r="Q1253" s="14">
        <f t="shared" si="81"/>
        <v>100</v>
      </c>
      <c r="R1253" s="14">
        <f t="shared" si="82"/>
        <v>100</v>
      </c>
    </row>
    <row r="1254" spans="1:18" ht="12.95" customHeight="1" outlineLevel="2" x14ac:dyDescent="0.2">
      <c r="A1254" t="s">
        <v>1548</v>
      </c>
      <c r="B1254" t="s">
        <v>1556</v>
      </c>
      <c r="C1254" t="s">
        <v>1557</v>
      </c>
      <c r="D1254" t="s">
        <v>1570</v>
      </c>
      <c r="E1254" s="34">
        <v>41183</v>
      </c>
      <c r="F1254" s="34">
        <v>41227</v>
      </c>
      <c r="G1254">
        <v>650</v>
      </c>
      <c r="H1254">
        <v>650</v>
      </c>
      <c r="I1254">
        <v>0</v>
      </c>
      <c r="J1254">
        <v>0</v>
      </c>
      <c r="K1254" s="14">
        <f t="shared" si="79"/>
        <v>-450</v>
      </c>
      <c r="L1254" s="35">
        <v>-450</v>
      </c>
      <c r="M1254" t="s">
        <v>4708</v>
      </c>
      <c r="N1254" t="s">
        <v>4709</v>
      </c>
      <c r="O1254" t="s">
        <v>4710</v>
      </c>
      <c r="P1254" s="8">
        <f t="shared" si="80"/>
        <v>43</v>
      </c>
      <c r="Q1254" s="14">
        <f t="shared" si="81"/>
        <v>200</v>
      </c>
      <c r="R1254" s="14">
        <f t="shared" si="82"/>
        <v>200</v>
      </c>
    </row>
    <row r="1255" spans="1:18" ht="12.95" customHeight="1" outlineLevel="2" x14ac:dyDescent="0.2">
      <c r="A1255" t="s">
        <v>1548</v>
      </c>
      <c r="B1255" t="s">
        <v>1556</v>
      </c>
      <c r="C1255" t="s">
        <v>1557</v>
      </c>
      <c r="D1255" t="s">
        <v>1571</v>
      </c>
      <c r="E1255" s="34">
        <v>41179</v>
      </c>
      <c r="F1255" s="34">
        <v>41227</v>
      </c>
      <c r="G1255">
        <v>550</v>
      </c>
      <c r="H1255">
        <v>550</v>
      </c>
      <c r="I1255">
        <v>0</v>
      </c>
      <c r="J1255">
        <v>0</v>
      </c>
      <c r="K1255" s="14">
        <f t="shared" si="79"/>
        <v>-450</v>
      </c>
      <c r="L1255" s="35">
        <v>-450</v>
      </c>
      <c r="M1255" t="s">
        <v>4708</v>
      </c>
      <c r="N1255" t="s">
        <v>4709</v>
      </c>
      <c r="O1255" t="s">
        <v>4710</v>
      </c>
      <c r="P1255" s="8">
        <f t="shared" si="80"/>
        <v>47</v>
      </c>
      <c r="Q1255" s="14">
        <f t="shared" si="81"/>
        <v>100</v>
      </c>
      <c r="R1255" s="14">
        <f t="shared" si="82"/>
        <v>100</v>
      </c>
    </row>
    <row r="1256" spans="1:18" ht="12.95" customHeight="1" outlineLevel="2" x14ac:dyDescent="0.2">
      <c r="A1256" t="s">
        <v>1548</v>
      </c>
      <c r="B1256" t="s">
        <v>1556</v>
      </c>
      <c r="C1256" t="s">
        <v>1557</v>
      </c>
      <c r="D1256" t="s">
        <v>1572</v>
      </c>
      <c r="E1256" s="34">
        <v>41183</v>
      </c>
      <c r="F1256" s="34">
        <v>41227</v>
      </c>
      <c r="G1256">
        <v>500</v>
      </c>
      <c r="H1256">
        <v>500</v>
      </c>
      <c r="I1256">
        <v>0</v>
      </c>
      <c r="J1256">
        <v>0</v>
      </c>
      <c r="K1256" s="14">
        <f t="shared" si="79"/>
        <v>-450</v>
      </c>
      <c r="L1256" s="35">
        <v>-450</v>
      </c>
      <c r="M1256" t="s">
        <v>4708</v>
      </c>
      <c r="N1256" t="s">
        <v>4709</v>
      </c>
      <c r="O1256" t="s">
        <v>4710</v>
      </c>
      <c r="P1256" s="8">
        <f t="shared" si="80"/>
        <v>43</v>
      </c>
      <c r="Q1256" s="14">
        <f t="shared" si="81"/>
        <v>50</v>
      </c>
      <c r="R1256" s="14">
        <f t="shared" si="82"/>
        <v>50</v>
      </c>
    </row>
    <row r="1257" spans="1:18" ht="12.95" customHeight="1" outlineLevel="2" x14ac:dyDescent="0.2">
      <c r="A1257" t="s">
        <v>1548</v>
      </c>
      <c r="B1257" t="s">
        <v>1556</v>
      </c>
      <c r="C1257" t="s">
        <v>1557</v>
      </c>
      <c r="D1257" t="s">
        <v>1573</v>
      </c>
      <c r="E1257" s="34">
        <v>41179</v>
      </c>
      <c r="F1257" s="34">
        <v>41227</v>
      </c>
      <c r="G1257">
        <v>550</v>
      </c>
      <c r="H1257">
        <v>550</v>
      </c>
      <c r="I1257">
        <v>0</v>
      </c>
      <c r="J1257">
        <v>0</v>
      </c>
      <c r="K1257" s="14">
        <f t="shared" si="79"/>
        <v>-400</v>
      </c>
      <c r="L1257" s="35">
        <v>-400</v>
      </c>
      <c r="M1257" t="s">
        <v>4708</v>
      </c>
      <c r="N1257" t="s">
        <v>4709</v>
      </c>
      <c r="O1257" t="s">
        <v>4710</v>
      </c>
      <c r="P1257" s="8">
        <f t="shared" si="80"/>
        <v>47</v>
      </c>
      <c r="Q1257" s="14">
        <f t="shared" si="81"/>
        <v>150</v>
      </c>
      <c r="R1257" s="14">
        <f t="shared" si="82"/>
        <v>150</v>
      </c>
    </row>
    <row r="1258" spans="1:18" ht="12.95" customHeight="1" outlineLevel="2" x14ac:dyDescent="0.2">
      <c r="A1258" t="s">
        <v>1548</v>
      </c>
      <c r="B1258" t="s">
        <v>1556</v>
      </c>
      <c r="C1258" t="s">
        <v>1557</v>
      </c>
      <c r="D1258" t="s">
        <v>1574</v>
      </c>
      <c r="E1258" s="34">
        <v>41177</v>
      </c>
      <c r="F1258" s="34">
        <v>41227</v>
      </c>
      <c r="G1258">
        <v>875</v>
      </c>
      <c r="H1258">
        <v>875</v>
      </c>
      <c r="I1258">
        <v>0</v>
      </c>
      <c r="J1258">
        <v>0</v>
      </c>
      <c r="K1258" s="14">
        <f t="shared" si="79"/>
        <v>-700</v>
      </c>
      <c r="L1258" s="35">
        <v>-700</v>
      </c>
      <c r="M1258" t="s">
        <v>4708</v>
      </c>
      <c r="N1258" t="s">
        <v>4709</v>
      </c>
      <c r="O1258" t="s">
        <v>4710</v>
      </c>
      <c r="P1258" s="8">
        <f t="shared" si="80"/>
        <v>49</v>
      </c>
      <c r="Q1258" s="14">
        <f t="shared" si="81"/>
        <v>175</v>
      </c>
      <c r="R1258" s="14">
        <f t="shared" si="82"/>
        <v>175</v>
      </c>
    </row>
    <row r="1259" spans="1:18" ht="12.95" customHeight="1" outlineLevel="2" x14ac:dyDescent="0.2">
      <c r="A1259" t="s">
        <v>1548</v>
      </c>
      <c r="B1259" t="s">
        <v>1556</v>
      </c>
      <c r="C1259" t="s">
        <v>1557</v>
      </c>
      <c r="D1259" t="s">
        <v>1575</v>
      </c>
      <c r="E1259" s="34">
        <v>41176</v>
      </c>
      <c r="F1259" s="34">
        <v>41227</v>
      </c>
      <c r="G1259">
        <v>650</v>
      </c>
      <c r="H1259">
        <v>650</v>
      </c>
      <c r="I1259">
        <v>0</v>
      </c>
      <c r="J1259">
        <v>0</v>
      </c>
      <c r="K1259" s="14">
        <f t="shared" si="79"/>
        <v>-500</v>
      </c>
      <c r="L1259" s="35">
        <v>-500</v>
      </c>
      <c r="M1259" t="s">
        <v>4708</v>
      </c>
      <c r="N1259" t="s">
        <v>4709</v>
      </c>
      <c r="O1259" t="s">
        <v>4710</v>
      </c>
      <c r="P1259" s="8">
        <f t="shared" si="80"/>
        <v>50</v>
      </c>
      <c r="Q1259" s="14">
        <f t="shared" si="81"/>
        <v>150</v>
      </c>
      <c r="R1259" s="14">
        <f t="shared" si="82"/>
        <v>150</v>
      </c>
    </row>
    <row r="1260" spans="1:18" ht="12.95" customHeight="1" outlineLevel="2" x14ac:dyDescent="0.2">
      <c r="A1260" t="s">
        <v>1548</v>
      </c>
      <c r="B1260" t="s">
        <v>1556</v>
      </c>
      <c r="C1260" t="s">
        <v>1557</v>
      </c>
      <c r="D1260" t="s">
        <v>1576</v>
      </c>
      <c r="E1260" s="34">
        <v>41185</v>
      </c>
      <c r="F1260" s="34">
        <v>41227</v>
      </c>
      <c r="G1260">
        <v>570</v>
      </c>
      <c r="H1260">
        <v>570</v>
      </c>
      <c r="I1260">
        <v>0</v>
      </c>
      <c r="J1260">
        <v>0</v>
      </c>
      <c r="K1260" s="14">
        <f t="shared" si="79"/>
        <v>-400</v>
      </c>
      <c r="L1260" s="35">
        <v>-400</v>
      </c>
      <c r="M1260" t="s">
        <v>4708</v>
      </c>
      <c r="N1260" t="s">
        <v>4709</v>
      </c>
      <c r="O1260" t="s">
        <v>4710</v>
      </c>
      <c r="P1260" s="8">
        <f t="shared" si="80"/>
        <v>41</v>
      </c>
      <c r="Q1260" s="14">
        <f t="shared" si="81"/>
        <v>170</v>
      </c>
      <c r="R1260" s="14">
        <f t="shared" si="82"/>
        <v>170</v>
      </c>
    </row>
    <row r="1261" spans="1:18" ht="12.95" customHeight="1" outlineLevel="2" x14ac:dyDescent="0.2">
      <c r="A1261" t="s">
        <v>1548</v>
      </c>
      <c r="B1261" t="s">
        <v>1556</v>
      </c>
      <c r="C1261" t="s">
        <v>1557</v>
      </c>
      <c r="D1261" t="s">
        <v>1577</v>
      </c>
      <c r="E1261" s="34">
        <v>41180</v>
      </c>
      <c r="F1261" s="34">
        <v>41227</v>
      </c>
      <c r="G1261">
        <v>1650</v>
      </c>
      <c r="H1261">
        <v>1650</v>
      </c>
      <c r="I1261">
        <v>0</v>
      </c>
      <c r="J1261">
        <v>0</v>
      </c>
      <c r="K1261" s="14">
        <f t="shared" si="79"/>
        <v>-1500</v>
      </c>
      <c r="L1261" s="35">
        <v>-1500</v>
      </c>
      <c r="M1261" t="s">
        <v>4708</v>
      </c>
      <c r="N1261" t="s">
        <v>4709</v>
      </c>
      <c r="O1261" t="s">
        <v>4710</v>
      </c>
      <c r="P1261" s="8">
        <f t="shared" si="80"/>
        <v>46</v>
      </c>
      <c r="Q1261" s="14">
        <f t="shared" si="81"/>
        <v>150</v>
      </c>
      <c r="R1261" s="14">
        <f t="shared" si="82"/>
        <v>150</v>
      </c>
    </row>
    <row r="1262" spans="1:18" ht="12.95" customHeight="1" outlineLevel="2" x14ac:dyDescent="0.2">
      <c r="A1262" t="s">
        <v>1548</v>
      </c>
      <c r="B1262" t="s">
        <v>1556</v>
      </c>
      <c r="C1262" t="s">
        <v>1557</v>
      </c>
      <c r="D1262" t="s">
        <v>1578</v>
      </c>
      <c r="E1262" s="34">
        <v>41176</v>
      </c>
      <c r="F1262" s="34">
        <v>41227</v>
      </c>
      <c r="G1262">
        <v>95</v>
      </c>
      <c r="H1262">
        <v>95</v>
      </c>
      <c r="I1262">
        <v>0</v>
      </c>
      <c r="J1262">
        <v>0</v>
      </c>
      <c r="K1262" s="14">
        <f t="shared" si="79"/>
        <v>-60</v>
      </c>
      <c r="L1262" s="35">
        <v>-60</v>
      </c>
      <c r="M1262" t="s">
        <v>4708</v>
      </c>
      <c r="N1262" t="s">
        <v>4709</v>
      </c>
      <c r="O1262" t="s">
        <v>4710</v>
      </c>
      <c r="P1262" s="8">
        <f t="shared" si="80"/>
        <v>50</v>
      </c>
      <c r="Q1262" s="14">
        <f t="shared" si="81"/>
        <v>35</v>
      </c>
      <c r="R1262" s="14">
        <f t="shared" si="82"/>
        <v>35</v>
      </c>
    </row>
    <row r="1263" spans="1:18" ht="12.95" customHeight="1" outlineLevel="2" x14ac:dyDescent="0.2">
      <c r="A1263" t="s">
        <v>1548</v>
      </c>
      <c r="B1263" t="s">
        <v>1556</v>
      </c>
      <c r="C1263" t="s">
        <v>1557</v>
      </c>
      <c r="D1263" t="s">
        <v>1579</v>
      </c>
      <c r="E1263" s="34">
        <v>41183</v>
      </c>
      <c r="F1263" s="34">
        <v>41227</v>
      </c>
      <c r="G1263">
        <v>505</v>
      </c>
      <c r="H1263">
        <v>505</v>
      </c>
      <c r="I1263">
        <v>0</v>
      </c>
      <c r="J1263">
        <v>0</v>
      </c>
      <c r="K1263" s="14">
        <f t="shared" si="79"/>
        <v>-394.3</v>
      </c>
      <c r="L1263" s="35">
        <v>-394.3</v>
      </c>
      <c r="M1263" t="s">
        <v>4708</v>
      </c>
      <c r="N1263" t="s">
        <v>4709</v>
      </c>
      <c r="O1263" t="s">
        <v>4710</v>
      </c>
      <c r="P1263" s="8">
        <f t="shared" si="80"/>
        <v>43</v>
      </c>
      <c r="Q1263" s="14">
        <f t="shared" si="81"/>
        <v>110.69999999999999</v>
      </c>
      <c r="R1263" s="14">
        <f t="shared" si="82"/>
        <v>110.69999999999999</v>
      </c>
    </row>
    <row r="1264" spans="1:18" ht="12.95" customHeight="1" outlineLevel="2" x14ac:dyDescent="0.2">
      <c r="A1264" t="s">
        <v>1548</v>
      </c>
      <c r="B1264" t="s">
        <v>1556</v>
      </c>
      <c r="C1264" t="s">
        <v>1557</v>
      </c>
      <c r="D1264" t="s">
        <v>1580</v>
      </c>
      <c r="E1264" s="34">
        <v>41178</v>
      </c>
      <c r="F1264" s="34">
        <v>41227</v>
      </c>
      <c r="G1264">
        <v>600</v>
      </c>
      <c r="H1264">
        <v>600</v>
      </c>
      <c r="I1264">
        <v>0</v>
      </c>
      <c r="J1264">
        <v>0</v>
      </c>
      <c r="K1264" s="14">
        <f t="shared" si="79"/>
        <v>-550</v>
      </c>
      <c r="L1264" s="35">
        <v>-550</v>
      </c>
      <c r="M1264" t="s">
        <v>4708</v>
      </c>
      <c r="N1264" t="s">
        <v>4709</v>
      </c>
      <c r="O1264" t="s">
        <v>4710</v>
      </c>
      <c r="P1264" s="8">
        <f t="shared" si="80"/>
        <v>48</v>
      </c>
      <c r="Q1264" s="14">
        <f t="shared" si="81"/>
        <v>50</v>
      </c>
      <c r="R1264" s="14">
        <f t="shared" si="82"/>
        <v>50</v>
      </c>
    </row>
    <row r="1265" spans="1:18" ht="12.95" customHeight="1" outlineLevel="2" x14ac:dyDescent="0.2">
      <c r="A1265" t="s">
        <v>1548</v>
      </c>
      <c r="B1265" t="s">
        <v>1556</v>
      </c>
      <c r="C1265" t="s">
        <v>1557</v>
      </c>
      <c r="D1265" t="s">
        <v>1581</v>
      </c>
      <c r="E1265" s="34">
        <v>41176</v>
      </c>
      <c r="F1265" s="34">
        <v>41227</v>
      </c>
      <c r="G1265">
        <v>550</v>
      </c>
      <c r="H1265">
        <v>550</v>
      </c>
      <c r="I1265">
        <v>0</v>
      </c>
      <c r="J1265">
        <v>0</v>
      </c>
      <c r="K1265" s="14">
        <f t="shared" si="79"/>
        <v>-475</v>
      </c>
      <c r="L1265" s="35">
        <v>-475</v>
      </c>
      <c r="M1265" t="s">
        <v>4708</v>
      </c>
      <c r="N1265" t="s">
        <v>4709</v>
      </c>
      <c r="O1265" t="s">
        <v>4710</v>
      </c>
      <c r="P1265" s="8">
        <f t="shared" si="80"/>
        <v>50</v>
      </c>
      <c r="Q1265" s="14">
        <f t="shared" si="81"/>
        <v>75</v>
      </c>
      <c r="R1265" s="14">
        <f t="shared" si="82"/>
        <v>75</v>
      </c>
    </row>
    <row r="1266" spans="1:18" ht="12.95" customHeight="1" outlineLevel="2" x14ac:dyDescent="0.2">
      <c r="A1266" t="s">
        <v>1548</v>
      </c>
      <c r="B1266" t="s">
        <v>1556</v>
      </c>
      <c r="C1266" t="s">
        <v>1557</v>
      </c>
      <c r="D1266" t="s">
        <v>1582</v>
      </c>
      <c r="E1266" s="34">
        <v>41177</v>
      </c>
      <c r="F1266" s="34">
        <v>41227</v>
      </c>
      <c r="G1266">
        <v>1000</v>
      </c>
      <c r="H1266">
        <v>1000</v>
      </c>
      <c r="I1266">
        <v>0</v>
      </c>
      <c r="J1266">
        <v>0</v>
      </c>
      <c r="K1266" s="14">
        <f t="shared" si="79"/>
        <v>-800</v>
      </c>
      <c r="L1266" s="35">
        <v>-800</v>
      </c>
      <c r="M1266" t="s">
        <v>4708</v>
      </c>
      <c r="N1266" t="s">
        <v>4709</v>
      </c>
      <c r="O1266" t="s">
        <v>4710</v>
      </c>
      <c r="P1266" s="8">
        <f t="shared" si="80"/>
        <v>49</v>
      </c>
      <c r="Q1266" s="14">
        <f t="shared" si="81"/>
        <v>200</v>
      </c>
      <c r="R1266" s="14">
        <f t="shared" si="82"/>
        <v>200</v>
      </c>
    </row>
    <row r="1267" spans="1:18" ht="12.95" customHeight="1" outlineLevel="2" x14ac:dyDescent="0.2">
      <c r="A1267" t="s">
        <v>1548</v>
      </c>
      <c r="B1267" t="s">
        <v>1556</v>
      </c>
      <c r="C1267" t="s">
        <v>1557</v>
      </c>
      <c r="D1267" t="s">
        <v>1583</v>
      </c>
      <c r="E1267" s="34">
        <v>41176</v>
      </c>
      <c r="F1267" s="34">
        <v>41227</v>
      </c>
      <c r="G1267">
        <v>275</v>
      </c>
      <c r="H1267">
        <v>275</v>
      </c>
      <c r="I1267">
        <v>0</v>
      </c>
      <c r="J1267">
        <v>0</v>
      </c>
      <c r="K1267" s="14">
        <f t="shared" si="79"/>
        <v>-166.12</v>
      </c>
      <c r="L1267" s="35">
        <v>-166.12</v>
      </c>
      <c r="M1267" t="s">
        <v>4708</v>
      </c>
      <c r="N1267" t="s">
        <v>4709</v>
      </c>
      <c r="O1267" t="s">
        <v>4710</v>
      </c>
      <c r="P1267" s="8">
        <f t="shared" si="80"/>
        <v>50</v>
      </c>
      <c r="Q1267" s="14">
        <f t="shared" si="81"/>
        <v>108.88</v>
      </c>
      <c r="R1267" s="14">
        <f t="shared" si="82"/>
        <v>108.88</v>
      </c>
    </row>
    <row r="1268" spans="1:18" ht="12.95" customHeight="1" outlineLevel="2" x14ac:dyDescent="0.2">
      <c r="A1268" t="s">
        <v>1548</v>
      </c>
      <c r="B1268" t="s">
        <v>1556</v>
      </c>
      <c r="C1268" t="s">
        <v>1557</v>
      </c>
      <c r="D1268" t="s">
        <v>1584</v>
      </c>
      <c r="E1268" s="34">
        <v>41176</v>
      </c>
      <c r="F1268" s="34">
        <v>41227</v>
      </c>
      <c r="G1268">
        <v>160</v>
      </c>
      <c r="H1268">
        <v>160</v>
      </c>
      <c r="I1268">
        <v>0</v>
      </c>
      <c r="J1268">
        <v>0</v>
      </c>
      <c r="K1268" s="14">
        <f t="shared" si="79"/>
        <v>-72</v>
      </c>
      <c r="L1268" s="35">
        <v>-72</v>
      </c>
      <c r="M1268" t="s">
        <v>4708</v>
      </c>
      <c r="N1268" t="s">
        <v>4709</v>
      </c>
      <c r="O1268" t="s">
        <v>4710</v>
      </c>
      <c r="P1268" s="8">
        <f t="shared" si="80"/>
        <v>50</v>
      </c>
      <c r="Q1268" s="14">
        <f t="shared" si="81"/>
        <v>88</v>
      </c>
      <c r="R1268" s="14">
        <f t="shared" si="82"/>
        <v>88</v>
      </c>
    </row>
    <row r="1269" spans="1:18" ht="12.95" customHeight="1" outlineLevel="2" x14ac:dyDescent="0.2">
      <c r="A1269" t="s">
        <v>1548</v>
      </c>
      <c r="B1269" t="s">
        <v>1556</v>
      </c>
      <c r="C1269" t="s">
        <v>1557</v>
      </c>
      <c r="D1269" t="s">
        <v>1585</v>
      </c>
      <c r="E1269" s="34">
        <v>41183</v>
      </c>
      <c r="F1269" s="34">
        <v>41227</v>
      </c>
      <c r="G1269">
        <v>475</v>
      </c>
      <c r="H1269">
        <v>475</v>
      </c>
      <c r="I1269">
        <v>0</v>
      </c>
      <c r="J1269">
        <v>0</v>
      </c>
      <c r="K1269" s="14">
        <f t="shared" si="79"/>
        <v>-450</v>
      </c>
      <c r="L1269" s="35">
        <v>-450</v>
      </c>
      <c r="M1269" t="s">
        <v>4708</v>
      </c>
      <c r="N1269" t="s">
        <v>4709</v>
      </c>
      <c r="O1269" t="s">
        <v>4710</v>
      </c>
      <c r="P1269" s="8">
        <f t="shared" si="80"/>
        <v>43</v>
      </c>
      <c r="Q1269" s="14">
        <f t="shared" si="81"/>
        <v>25</v>
      </c>
      <c r="R1269" s="14">
        <f t="shared" si="82"/>
        <v>25</v>
      </c>
    </row>
    <row r="1270" spans="1:18" ht="12.95" customHeight="1" outlineLevel="2" x14ac:dyDescent="0.2">
      <c r="A1270" t="s">
        <v>1548</v>
      </c>
      <c r="B1270" t="s">
        <v>1556</v>
      </c>
      <c r="C1270" t="s">
        <v>1557</v>
      </c>
      <c r="D1270" t="s">
        <v>1586</v>
      </c>
      <c r="E1270" s="34">
        <v>41180</v>
      </c>
      <c r="F1270" s="34">
        <v>41227</v>
      </c>
      <c r="G1270">
        <v>1950</v>
      </c>
      <c r="H1270">
        <v>1950</v>
      </c>
      <c r="I1270">
        <v>0</v>
      </c>
      <c r="J1270">
        <v>0</v>
      </c>
      <c r="K1270" s="14">
        <f t="shared" si="79"/>
        <v>-1650</v>
      </c>
      <c r="L1270" s="35">
        <v>-1650</v>
      </c>
      <c r="M1270" t="s">
        <v>4708</v>
      </c>
      <c r="N1270" t="s">
        <v>4709</v>
      </c>
      <c r="O1270" t="s">
        <v>4710</v>
      </c>
      <c r="P1270" s="8">
        <f t="shared" si="80"/>
        <v>46</v>
      </c>
      <c r="Q1270" s="14">
        <f t="shared" si="81"/>
        <v>300</v>
      </c>
      <c r="R1270" s="14">
        <f t="shared" si="82"/>
        <v>300</v>
      </c>
    </row>
    <row r="1271" spans="1:18" ht="12.95" customHeight="1" outlineLevel="2" x14ac:dyDescent="0.2">
      <c r="A1271" t="s">
        <v>1548</v>
      </c>
      <c r="B1271" t="s">
        <v>1556</v>
      </c>
      <c r="C1271" t="s">
        <v>1557</v>
      </c>
      <c r="D1271" t="s">
        <v>1587</v>
      </c>
      <c r="E1271" s="34">
        <v>41190</v>
      </c>
      <c r="F1271" s="34">
        <v>41227</v>
      </c>
      <c r="G1271">
        <v>1500</v>
      </c>
      <c r="H1271">
        <v>1500</v>
      </c>
      <c r="I1271">
        <v>0</v>
      </c>
      <c r="J1271">
        <v>0</v>
      </c>
      <c r="K1271" s="14">
        <f t="shared" si="79"/>
        <v>-1400</v>
      </c>
      <c r="L1271" s="35">
        <v>-1400</v>
      </c>
      <c r="M1271" t="s">
        <v>4708</v>
      </c>
      <c r="N1271" t="s">
        <v>4709</v>
      </c>
      <c r="O1271" t="s">
        <v>4710</v>
      </c>
      <c r="P1271" s="8">
        <f t="shared" si="80"/>
        <v>36</v>
      </c>
      <c r="Q1271" s="14">
        <f t="shared" si="81"/>
        <v>100</v>
      </c>
      <c r="R1271" s="14">
        <f t="shared" si="82"/>
        <v>100</v>
      </c>
    </row>
    <row r="1272" spans="1:18" ht="12.95" customHeight="1" outlineLevel="2" x14ac:dyDescent="0.2">
      <c r="A1272" t="s">
        <v>1548</v>
      </c>
      <c r="B1272" t="s">
        <v>1556</v>
      </c>
      <c r="C1272" t="s">
        <v>1557</v>
      </c>
      <c r="D1272" t="s">
        <v>1588</v>
      </c>
      <c r="E1272" s="34">
        <v>41180</v>
      </c>
      <c r="F1272" s="34">
        <v>41227</v>
      </c>
      <c r="G1272">
        <v>550</v>
      </c>
      <c r="H1272">
        <v>550</v>
      </c>
      <c r="I1272">
        <v>0</v>
      </c>
      <c r="J1272">
        <v>0</v>
      </c>
      <c r="K1272" s="14">
        <f t="shared" si="79"/>
        <v>-450</v>
      </c>
      <c r="L1272" s="35">
        <v>-450</v>
      </c>
      <c r="M1272" t="s">
        <v>4708</v>
      </c>
      <c r="N1272" t="s">
        <v>4709</v>
      </c>
      <c r="O1272" t="s">
        <v>4710</v>
      </c>
      <c r="P1272" s="8">
        <f t="shared" si="80"/>
        <v>46</v>
      </c>
      <c r="Q1272" s="14">
        <f t="shared" si="81"/>
        <v>100</v>
      </c>
      <c r="R1272" s="14">
        <f t="shared" si="82"/>
        <v>100</v>
      </c>
    </row>
    <row r="1273" spans="1:18" ht="12.95" customHeight="1" outlineLevel="2" x14ac:dyDescent="0.2">
      <c r="A1273" t="s">
        <v>1548</v>
      </c>
      <c r="B1273" t="s">
        <v>1556</v>
      </c>
      <c r="C1273" t="s">
        <v>1557</v>
      </c>
      <c r="D1273" t="s">
        <v>1589</v>
      </c>
      <c r="E1273" s="34">
        <v>41183</v>
      </c>
      <c r="F1273" s="34">
        <v>41227</v>
      </c>
      <c r="G1273">
        <v>860</v>
      </c>
      <c r="H1273">
        <v>860</v>
      </c>
      <c r="I1273">
        <v>0</v>
      </c>
      <c r="J1273">
        <v>0</v>
      </c>
      <c r="K1273" s="14">
        <f t="shared" si="79"/>
        <v>-900</v>
      </c>
      <c r="L1273" s="35">
        <v>-900</v>
      </c>
      <c r="M1273" t="s">
        <v>4708</v>
      </c>
      <c r="N1273" t="s">
        <v>4709</v>
      </c>
      <c r="O1273" t="s">
        <v>4710</v>
      </c>
      <c r="P1273" s="8">
        <f t="shared" si="80"/>
        <v>43</v>
      </c>
      <c r="Q1273" s="14">
        <f t="shared" si="81"/>
        <v>-40</v>
      </c>
      <c r="R1273" s="14">
        <f t="shared" si="82"/>
        <v>-40</v>
      </c>
    </row>
    <row r="1274" spans="1:18" ht="12.95" customHeight="1" outlineLevel="2" x14ac:dyDescent="0.2">
      <c r="A1274" t="s">
        <v>1548</v>
      </c>
      <c r="B1274" t="s">
        <v>1556</v>
      </c>
      <c r="C1274" t="s">
        <v>1557</v>
      </c>
      <c r="D1274" t="s">
        <v>1590</v>
      </c>
      <c r="E1274" s="34">
        <v>41186</v>
      </c>
      <c r="F1274" s="34">
        <v>41227</v>
      </c>
      <c r="G1274">
        <v>275</v>
      </c>
      <c r="H1274">
        <v>275</v>
      </c>
      <c r="I1274">
        <v>0</v>
      </c>
      <c r="J1274">
        <v>0</v>
      </c>
      <c r="K1274" s="14">
        <f t="shared" si="79"/>
        <v>-150</v>
      </c>
      <c r="L1274" s="35">
        <v>-150</v>
      </c>
      <c r="M1274" t="s">
        <v>4708</v>
      </c>
      <c r="N1274" t="s">
        <v>4709</v>
      </c>
      <c r="O1274" t="s">
        <v>4710</v>
      </c>
      <c r="P1274" s="8">
        <f t="shared" si="80"/>
        <v>40</v>
      </c>
      <c r="Q1274" s="14">
        <f t="shared" si="81"/>
        <v>125</v>
      </c>
      <c r="R1274" s="14">
        <f t="shared" si="82"/>
        <v>125</v>
      </c>
    </row>
    <row r="1275" spans="1:18" ht="12.95" customHeight="1" outlineLevel="2" x14ac:dyDescent="0.2">
      <c r="A1275" t="s">
        <v>1548</v>
      </c>
      <c r="B1275" t="s">
        <v>1556</v>
      </c>
      <c r="C1275" t="s">
        <v>1557</v>
      </c>
      <c r="D1275" t="s">
        <v>1591</v>
      </c>
      <c r="E1275" s="34">
        <v>41186</v>
      </c>
      <c r="F1275" s="34">
        <v>41227</v>
      </c>
      <c r="G1275">
        <v>400</v>
      </c>
      <c r="H1275">
        <v>400</v>
      </c>
      <c r="I1275">
        <v>0</v>
      </c>
      <c r="J1275">
        <v>0</v>
      </c>
      <c r="K1275" s="14">
        <f t="shared" si="79"/>
        <v>-270</v>
      </c>
      <c r="L1275" s="35">
        <v>-270</v>
      </c>
      <c r="M1275" t="s">
        <v>4708</v>
      </c>
      <c r="N1275" t="s">
        <v>4709</v>
      </c>
      <c r="O1275" t="s">
        <v>4710</v>
      </c>
      <c r="P1275" s="8">
        <f t="shared" si="80"/>
        <v>40</v>
      </c>
      <c r="Q1275" s="14">
        <f t="shared" si="81"/>
        <v>130</v>
      </c>
      <c r="R1275" s="14">
        <f t="shared" si="82"/>
        <v>130</v>
      </c>
    </row>
    <row r="1276" spans="1:18" ht="12.95" customHeight="1" outlineLevel="2" x14ac:dyDescent="0.2">
      <c r="A1276" t="s">
        <v>1548</v>
      </c>
      <c r="B1276" t="s">
        <v>1556</v>
      </c>
      <c r="C1276" t="s">
        <v>1557</v>
      </c>
      <c r="D1276" t="s">
        <v>1592</v>
      </c>
      <c r="E1276" s="34">
        <v>41190</v>
      </c>
      <c r="F1276" s="34">
        <v>41227</v>
      </c>
      <c r="G1276">
        <v>850</v>
      </c>
      <c r="H1276">
        <v>850</v>
      </c>
      <c r="I1276">
        <v>0</v>
      </c>
      <c r="J1276">
        <v>0</v>
      </c>
      <c r="K1276" s="14">
        <f t="shared" si="79"/>
        <v>-650</v>
      </c>
      <c r="L1276" s="35">
        <v>-650</v>
      </c>
      <c r="M1276" t="s">
        <v>4708</v>
      </c>
      <c r="N1276" t="s">
        <v>4709</v>
      </c>
      <c r="O1276" t="s">
        <v>4710</v>
      </c>
      <c r="P1276" s="8">
        <f t="shared" si="80"/>
        <v>36</v>
      </c>
      <c r="Q1276" s="14">
        <f t="shared" si="81"/>
        <v>200</v>
      </c>
      <c r="R1276" s="14">
        <f t="shared" si="82"/>
        <v>200</v>
      </c>
    </row>
    <row r="1277" spans="1:18" ht="12.95" customHeight="1" outlineLevel="2" x14ac:dyDescent="0.2">
      <c r="A1277" t="s">
        <v>1548</v>
      </c>
      <c r="B1277" t="s">
        <v>1556</v>
      </c>
      <c r="C1277" t="s">
        <v>1557</v>
      </c>
      <c r="D1277" t="s">
        <v>1593</v>
      </c>
      <c r="E1277" s="34">
        <v>41180</v>
      </c>
      <c r="F1277" s="34">
        <v>41227</v>
      </c>
      <c r="G1277">
        <v>975</v>
      </c>
      <c r="H1277">
        <v>975</v>
      </c>
      <c r="I1277">
        <v>0</v>
      </c>
      <c r="J1277">
        <v>0</v>
      </c>
      <c r="K1277" s="14">
        <f t="shared" si="79"/>
        <v>-950</v>
      </c>
      <c r="L1277" s="35">
        <v>-950</v>
      </c>
      <c r="M1277" t="s">
        <v>4708</v>
      </c>
      <c r="N1277" t="s">
        <v>4709</v>
      </c>
      <c r="O1277" t="s">
        <v>4710</v>
      </c>
      <c r="P1277" s="8">
        <f t="shared" si="80"/>
        <v>46</v>
      </c>
      <c r="Q1277" s="14">
        <f t="shared" si="81"/>
        <v>25</v>
      </c>
      <c r="R1277" s="14">
        <f t="shared" si="82"/>
        <v>25</v>
      </c>
    </row>
    <row r="1278" spans="1:18" ht="12.95" customHeight="1" outlineLevel="2" x14ac:dyDescent="0.2">
      <c r="A1278" t="s">
        <v>1548</v>
      </c>
      <c r="B1278" t="s">
        <v>1556</v>
      </c>
      <c r="C1278" t="s">
        <v>1557</v>
      </c>
      <c r="D1278" t="s">
        <v>1594</v>
      </c>
      <c r="E1278" s="34">
        <v>41186</v>
      </c>
      <c r="F1278" s="34">
        <v>41227</v>
      </c>
      <c r="G1278">
        <v>1250</v>
      </c>
      <c r="H1278">
        <v>1250</v>
      </c>
      <c r="I1278">
        <v>0</v>
      </c>
      <c r="J1278">
        <v>0</v>
      </c>
      <c r="K1278" s="14">
        <f t="shared" si="79"/>
        <v>-1250</v>
      </c>
      <c r="L1278" s="35">
        <v>-1250</v>
      </c>
      <c r="M1278" t="s">
        <v>4708</v>
      </c>
      <c r="N1278" t="s">
        <v>4709</v>
      </c>
      <c r="O1278" t="s">
        <v>4710</v>
      </c>
      <c r="P1278" s="8">
        <f t="shared" si="80"/>
        <v>40</v>
      </c>
      <c r="Q1278" s="14">
        <f t="shared" si="81"/>
        <v>0</v>
      </c>
      <c r="R1278" s="14">
        <f t="shared" si="82"/>
        <v>0</v>
      </c>
    </row>
    <row r="1279" spans="1:18" ht="12.95" customHeight="1" outlineLevel="2" x14ac:dyDescent="0.2">
      <c r="A1279" t="s">
        <v>1548</v>
      </c>
      <c r="B1279" t="s">
        <v>1556</v>
      </c>
      <c r="C1279" t="s">
        <v>1557</v>
      </c>
      <c r="D1279" t="s">
        <v>1595</v>
      </c>
      <c r="E1279" s="34">
        <v>41177</v>
      </c>
      <c r="F1279" s="34">
        <v>41227</v>
      </c>
      <c r="G1279">
        <v>995</v>
      </c>
      <c r="H1279">
        <v>995</v>
      </c>
      <c r="I1279">
        <v>0</v>
      </c>
      <c r="J1279">
        <v>0</v>
      </c>
      <c r="K1279" s="14">
        <f t="shared" si="79"/>
        <v>-845</v>
      </c>
      <c r="L1279" s="35">
        <v>-845</v>
      </c>
      <c r="M1279" t="s">
        <v>4708</v>
      </c>
      <c r="N1279" t="s">
        <v>4709</v>
      </c>
      <c r="O1279" t="s">
        <v>4710</v>
      </c>
      <c r="P1279" s="8">
        <f t="shared" si="80"/>
        <v>49</v>
      </c>
      <c r="Q1279" s="14">
        <f t="shared" si="81"/>
        <v>150</v>
      </c>
      <c r="R1279" s="14">
        <f t="shared" si="82"/>
        <v>150</v>
      </c>
    </row>
    <row r="1280" spans="1:18" ht="12.95" customHeight="1" outlineLevel="2" x14ac:dyDescent="0.2">
      <c r="A1280" t="s">
        <v>1548</v>
      </c>
      <c r="B1280" t="s">
        <v>1556</v>
      </c>
      <c r="C1280" t="s">
        <v>1557</v>
      </c>
      <c r="D1280" t="s">
        <v>1596</v>
      </c>
      <c r="E1280" s="34">
        <v>41176</v>
      </c>
      <c r="F1280" s="34">
        <v>41227</v>
      </c>
      <c r="G1280">
        <v>1150</v>
      </c>
      <c r="H1280">
        <v>1150</v>
      </c>
      <c r="I1280">
        <v>0</v>
      </c>
      <c r="J1280">
        <v>0</v>
      </c>
      <c r="K1280" s="14">
        <f t="shared" si="79"/>
        <v>-900</v>
      </c>
      <c r="L1280" s="35">
        <v>-900</v>
      </c>
      <c r="M1280" t="s">
        <v>4708</v>
      </c>
      <c r="N1280" t="s">
        <v>4709</v>
      </c>
      <c r="O1280" t="s">
        <v>4710</v>
      </c>
      <c r="P1280" s="8">
        <f t="shared" si="80"/>
        <v>50</v>
      </c>
      <c r="Q1280" s="14">
        <f t="shared" si="81"/>
        <v>250</v>
      </c>
      <c r="R1280" s="14">
        <f t="shared" si="82"/>
        <v>250</v>
      </c>
    </row>
    <row r="1281" spans="1:18" ht="12.95" customHeight="1" outlineLevel="2" x14ac:dyDescent="0.2">
      <c r="A1281" t="s">
        <v>1548</v>
      </c>
      <c r="B1281" t="s">
        <v>1556</v>
      </c>
      <c r="C1281" t="s">
        <v>1557</v>
      </c>
      <c r="D1281" t="s">
        <v>1597</v>
      </c>
      <c r="E1281" s="34">
        <v>41191</v>
      </c>
      <c r="F1281" s="34">
        <v>41227</v>
      </c>
      <c r="G1281">
        <v>1150</v>
      </c>
      <c r="H1281">
        <v>1150</v>
      </c>
      <c r="I1281">
        <v>0</v>
      </c>
      <c r="J1281">
        <v>0</v>
      </c>
      <c r="K1281" s="14">
        <f t="shared" si="79"/>
        <v>-1100</v>
      </c>
      <c r="L1281" s="35">
        <v>-1100</v>
      </c>
      <c r="M1281" t="s">
        <v>4708</v>
      </c>
      <c r="N1281" t="s">
        <v>4709</v>
      </c>
      <c r="O1281" t="s">
        <v>4710</v>
      </c>
      <c r="P1281" s="8">
        <f t="shared" si="80"/>
        <v>35</v>
      </c>
      <c r="Q1281" s="14">
        <f t="shared" si="81"/>
        <v>50</v>
      </c>
      <c r="R1281" s="14">
        <f t="shared" si="82"/>
        <v>50</v>
      </c>
    </row>
    <row r="1282" spans="1:18" ht="12.95" customHeight="1" outlineLevel="2" x14ac:dyDescent="0.2">
      <c r="A1282" t="s">
        <v>1548</v>
      </c>
      <c r="B1282" t="s">
        <v>1556</v>
      </c>
      <c r="C1282" t="s">
        <v>1557</v>
      </c>
      <c r="D1282" t="s">
        <v>1598</v>
      </c>
      <c r="E1282" s="34">
        <v>41179</v>
      </c>
      <c r="F1282" s="34">
        <v>41227</v>
      </c>
      <c r="G1282">
        <v>950</v>
      </c>
      <c r="H1282">
        <v>950</v>
      </c>
      <c r="I1282">
        <v>0</v>
      </c>
      <c r="J1282">
        <v>0</v>
      </c>
      <c r="K1282" s="14">
        <f t="shared" si="79"/>
        <v>-900</v>
      </c>
      <c r="L1282" s="35">
        <v>-900</v>
      </c>
      <c r="M1282" t="s">
        <v>4708</v>
      </c>
      <c r="N1282" t="s">
        <v>4709</v>
      </c>
      <c r="O1282" t="s">
        <v>4710</v>
      </c>
      <c r="P1282" s="8">
        <f t="shared" si="80"/>
        <v>47</v>
      </c>
      <c r="Q1282" s="14">
        <f t="shared" si="81"/>
        <v>50</v>
      </c>
      <c r="R1282" s="14">
        <f t="shared" si="82"/>
        <v>50</v>
      </c>
    </row>
    <row r="1283" spans="1:18" ht="12.95" customHeight="1" outlineLevel="2" x14ac:dyDescent="0.2">
      <c r="A1283" t="s">
        <v>1548</v>
      </c>
      <c r="B1283" t="s">
        <v>1556</v>
      </c>
      <c r="C1283" t="s">
        <v>1557</v>
      </c>
      <c r="D1283" t="s">
        <v>1599</v>
      </c>
      <c r="E1283" s="34">
        <v>41179</v>
      </c>
      <c r="F1283" s="34">
        <v>41227</v>
      </c>
      <c r="G1283">
        <v>175</v>
      </c>
      <c r="H1283">
        <v>175</v>
      </c>
      <c r="I1283">
        <v>0</v>
      </c>
      <c r="J1283">
        <v>0</v>
      </c>
      <c r="K1283" s="14">
        <f t="shared" si="79"/>
        <v>-72</v>
      </c>
      <c r="L1283" s="35">
        <v>-72</v>
      </c>
      <c r="M1283" t="s">
        <v>4708</v>
      </c>
      <c r="N1283" t="s">
        <v>4709</v>
      </c>
      <c r="O1283" t="s">
        <v>4710</v>
      </c>
      <c r="P1283" s="8">
        <f t="shared" si="80"/>
        <v>47</v>
      </c>
      <c r="Q1283" s="14">
        <f t="shared" si="81"/>
        <v>103</v>
      </c>
      <c r="R1283" s="14">
        <f t="shared" si="82"/>
        <v>103</v>
      </c>
    </row>
    <row r="1284" spans="1:18" ht="12.95" customHeight="1" outlineLevel="2" x14ac:dyDescent="0.2">
      <c r="A1284" t="s">
        <v>1548</v>
      </c>
      <c r="B1284" t="s">
        <v>1556</v>
      </c>
      <c r="C1284" t="s">
        <v>1557</v>
      </c>
      <c r="D1284" t="s">
        <v>1600</v>
      </c>
      <c r="E1284" s="34">
        <v>41180</v>
      </c>
      <c r="F1284" s="34">
        <v>41227</v>
      </c>
      <c r="G1284">
        <v>345</v>
      </c>
      <c r="H1284">
        <v>345</v>
      </c>
      <c r="I1284">
        <v>0</v>
      </c>
      <c r="J1284">
        <v>0</v>
      </c>
      <c r="K1284" s="14">
        <f t="shared" si="79"/>
        <v>-197.28</v>
      </c>
      <c r="L1284" s="35">
        <v>-197.28</v>
      </c>
      <c r="M1284" t="s">
        <v>4708</v>
      </c>
      <c r="N1284" t="s">
        <v>4709</v>
      </c>
      <c r="O1284" t="s">
        <v>4710</v>
      </c>
      <c r="P1284" s="8">
        <f t="shared" si="80"/>
        <v>46</v>
      </c>
      <c r="Q1284" s="14">
        <f t="shared" si="81"/>
        <v>147.72</v>
      </c>
      <c r="R1284" s="14">
        <f t="shared" si="82"/>
        <v>147.72</v>
      </c>
    </row>
    <row r="1285" spans="1:18" ht="12.95" customHeight="1" outlineLevel="2" x14ac:dyDescent="0.2">
      <c r="A1285" t="s">
        <v>1548</v>
      </c>
      <c r="B1285" t="s">
        <v>1556</v>
      </c>
      <c r="C1285" t="s">
        <v>1557</v>
      </c>
      <c r="D1285" t="s">
        <v>1601</v>
      </c>
      <c r="E1285" s="34">
        <v>41197</v>
      </c>
      <c r="F1285" s="34">
        <v>41227</v>
      </c>
      <c r="G1285">
        <v>675</v>
      </c>
      <c r="H1285">
        <v>675</v>
      </c>
      <c r="I1285">
        <v>0</v>
      </c>
      <c r="J1285">
        <v>0</v>
      </c>
      <c r="K1285" s="14">
        <f t="shared" si="79"/>
        <v>-650</v>
      </c>
      <c r="L1285" s="35">
        <v>-650</v>
      </c>
      <c r="M1285" t="s">
        <v>4708</v>
      </c>
      <c r="N1285" t="s">
        <v>4709</v>
      </c>
      <c r="O1285" t="s">
        <v>4710</v>
      </c>
      <c r="P1285" s="8">
        <f t="shared" si="80"/>
        <v>29</v>
      </c>
      <c r="Q1285" s="14">
        <f t="shared" si="81"/>
        <v>25</v>
      </c>
      <c r="R1285" s="14">
        <f t="shared" si="82"/>
        <v>25</v>
      </c>
    </row>
    <row r="1286" spans="1:18" ht="12.95" customHeight="1" outlineLevel="2" x14ac:dyDescent="0.2">
      <c r="A1286" t="s">
        <v>1548</v>
      </c>
      <c r="B1286" t="s">
        <v>1556</v>
      </c>
      <c r="C1286" t="s">
        <v>1557</v>
      </c>
      <c r="D1286" t="s">
        <v>1602</v>
      </c>
      <c r="E1286" s="34">
        <v>41190</v>
      </c>
      <c r="F1286" s="34">
        <v>41227</v>
      </c>
      <c r="G1286">
        <v>600</v>
      </c>
      <c r="H1286">
        <v>600</v>
      </c>
      <c r="I1286">
        <v>0</v>
      </c>
      <c r="J1286">
        <v>0</v>
      </c>
      <c r="K1286" s="14">
        <f t="shared" si="79"/>
        <v>-500</v>
      </c>
      <c r="L1286" s="35">
        <v>-500</v>
      </c>
      <c r="M1286" t="s">
        <v>4708</v>
      </c>
      <c r="N1286" t="s">
        <v>4709</v>
      </c>
      <c r="O1286" t="s">
        <v>4710</v>
      </c>
      <c r="P1286" s="8">
        <f t="shared" si="80"/>
        <v>36</v>
      </c>
      <c r="Q1286" s="14">
        <f t="shared" si="81"/>
        <v>100</v>
      </c>
      <c r="R1286" s="14">
        <f t="shared" si="82"/>
        <v>100</v>
      </c>
    </row>
    <row r="1287" spans="1:18" ht="12.95" customHeight="1" outlineLevel="2" x14ac:dyDescent="0.2">
      <c r="A1287" t="s">
        <v>1548</v>
      </c>
      <c r="B1287" t="s">
        <v>1556</v>
      </c>
      <c r="C1287" t="s">
        <v>1557</v>
      </c>
      <c r="D1287" t="s">
        <v>1603</v>
      </c>
      <c r="E1287" s="34">
        <v>41180</v>
      </c>
      <c r="F1287" s="34">
        <v>41227</v>
      </c>
      <c r="G1287">
        <v>600</v>
      </c>
      <c r="H1287">
        <v>600</v>
      </c>
      <c r="I1287">
        <v>0</v>
      </c>
      <c r="J1287">
        <v>0</v>
      </c>
      <c r="K1287" s="14">
        <f t="shared" si="79"/>
        <v>-457.62</v>
      </c>
      <c r="L1287" s="35">
        <v>-457.62</v>
      </c>
      <c r="M1287" t="s">
        <v>4708</v>
      </c>
      <c r="N1287" t="s">
        <v>4709</v>
      </c>
      <c r="O1287" t="s">
        <v>4710</v>
      </c>
      <c r="P1287" s="8">
        <f t="shared" si="80"/>
        <v>46</v>
      </c>
      <c r="Q1287" s="14">
        <f t="shared" si="81"/>
        <v>142.38</v>
      </c>
      <c r="R1287" s="14">
        <f t="shared" si="82"/>
        <v>142.38</v>
      </c>
    </row>
    <row r="1288" spans="1:18" ht="12.95" customHeight="1" outlineLevel="2" x14ac:dyDescent="0.2">
      <c r="A1288" t="s">
        <v>1548</v>
      </c>
      <c r="B1288" t="s">
        <v>1556</v>
      </c>
      <c r="C1288" t="s">
        <v>1557</v>
      </c>
      <c r="D1288" t="s">
        <v>1604</v>
      </c>
      <c r="E1288" s="34">
        <v>41179</v>
      </c>
      <c r="F1288" s="34">
        <v>41227</v>
      </c>
      <c r="G1288">
        <v>1100</v>
      </c>
      <c r="H1288">
        <v>1100</v>
      </c>
      <c r="I1288">
        <v>0</v>
      </c>
      <c r="J1288">
        <v>0</v>
      </c>
      <c r="K1288" s="14">
        <f t="shared" si="79"/>
        <v>-1000</v>
      </c>
      <c r="L1288" s="35">
        <v>-1000</v>
      </c>
      <c r="M1288" t="s">
        <v>4708</v>
      </c>
      <c r="N1288" t="s">
        <v>4709</v>
      </c>
      <c r="O1288" t="s">
        <v>4710</v>
      </c>
      <c r="P1288" s="8">
        <f t="shared" si="80"/>
        <v>47</v>
      </c>
      <c r="Q1288" s="14">
        <f t="shared" si="81"/>
        <v>100</v>
      </c>
      <c r="R1288" s="14">
        <f t="shared" si="82"/>
        <v>100</v>
      </c>
    </row>
    <row r="1289" spans="1:18" ht="12.95" customHeight="1" outlineLevel="2" x14ac:dyDescent="0.2">
      <c r="A1289" t="s">
        <v>1548</v>
      </c>
      <c r="B1289" t="s">
        <v>1556</v>
      </c>
      <c r="C1289" t="s">
        <v>1557</v>
      </c>
      <c r="D1289" t="s">
        <v>1605</v>
      </c>
      <c r="E1289" s="34">
        <v>41184</v>
      </c>
      <c r="F1289" s="34">
        <v>41227</v>
      </c>
      <c r="G1289">
        <v>240</v>
      </c>
      <c r="H1289">
        <v>240</v>
      </c>
      <c r="I1289">
        <v>0</v>
      </c>
      <c r="J1289">
        <v>0</v>
      </c>
      <c r="K1289" s="14">
        <f t="shared" si="79"/>
        <v>-110</v>
      </c>
      <c r="L1289" s="35">
        <v>-110</v>
      </c>
      <c r="M1289" t="s">
        <v>4708</v>
      </c>
      <c r="N1289" t="s">
        <v>4709</v>
      </c>
      <c r="O1289" t="s">
        <v>4710</v>
      </c>
      <c r="P1289" s="8">
        <f t="shared" si="80"/>
        <v>42</v>
      </c>
      <c r="Q1289" s="14">
        <f t="shared" si="81"/>
        <v>130</v>
      </c>
      <c r="R1289" s="14">
        <f t="shared" si="82"/>
        <v>130</v>
      </c>
    </row>
    <row r="1290" spans="1:18" ht="12.95" customHeight="1" outlineLevel="2" x14ac:dyDescent="0.2">
      <c r="A1290" t="s">
        <v>1548</v>
      </c>
      <c r="B1290" t="s">
        <v>1556</v>
      </c>
      <c r="C1290" t="s">
        <v>1557</v>
      </c>
      <c r="D1290" t="s">
        <v>1606</v>
      </c>
      <c r="E1290" s="34">
        <v>41190</v>
      </c>
      <c r="F1290" s="34">
        <v>41227</v>
      </c>
      <c r="G1290">
        <v>520</v>
      </c>
      <c r="H1290">
        <v>520</v>
      </c>
      <c r="I1290">
        <v>0</v>
      </c>
      <c r="J1290">
        <v>0</v>
      </c>
      <c r="K1290" s="14">
        <f t="shared" si="79"/>
        <v>-395</v>
      </c>
      <c r="L1290" s="35">
        <v>-395</v>
      </c>
      <c r="M1290" t="s">
        <v>4708</v>
      </c>
      <c r="N1290" t="s">
        <v>4709</v>
      </c>
      <c r="O1290" t="s">
        <v>4710</v>
      </c>
      <c r="P1290" s="8">
        <f t="shared" si="80"/>
        <v>36</v>
      </c>
      <c r="Q1290" s="14">
        <f t="shared" si="81"/>
        <v>125</v>
      </c>
      <c r="R1290" s="14">
        <f t="shared" si="82"/>
        <v>125</v>
      </c>
    </row>
    <row r="1291" spans="1:18" ht="12.95" customHeight="1" outlineLevel="2" x14ac:dyDescent="0.2">
      <c r="A1291" t="s">
        <v>1548</v>
      </c>
      <c r="B1291" t="s">
        <v>1556</v>
      </c>
      <c r="C1291" t="s">
        <v>1557</v>
      </c>
      <c r="D1291" t="s">
        <v>1607</v>
      </c>
      <c r="E1291" s="34">
        <v>41187</v>
      </c>
      <c r="F1291" s="34">
        <v>41227</v>
      </c>
      <c r="G1291">
        <v>1275</v>
      </c>
      <c r="H1291">
        <v>1275</v>
      </c>
      <c r="I1291">
        <v>0</v>
      </c>
      <c r="J1291">
        <v>0</v>
      </c>
      <c r="K1291" s="14">
        <f t="shared" si="79"/>
        <v>-1000</v>
      </c>
      <c r="L1291" s="35">
        <v>-1000</v>
      </c>
      <c r="M1291" t="s">
        <v>4708</v>
      </c>
      <c r="N1291" t="s">
        <v>4709</v>
      </c>
      <c r="O1291" t="s">
        <v>4710</v>
      </c>
      <c r="P1291" s="8">
        <f t="shared" si="80"/>
        <v>39</v>
      </c>
      <c r="Q1291" s="14">
        <f t="shared" si="81"/>
        <v>275</v>
      </c>
      <c r="R1291" s="14">
        <f t="shared" si="82"/>
        <v>275</v>
      </c>
    </row>
    <row r="1292" spans="1:18" ht="12.95" customHeight="1" outlineLevel="2" x14ac:dyDescent="0.2">
      <c r="A1292" t="s">
        <v>1548</v>
      </c>
      <c r="B1292" t="s">
        <v>1556</v>
      </c>
      <c r="C1292" t="s">
        <v>1557</v>
      </c>
      <c r="D1292" t="s">
        <v>1608</v>
      </c>
      <c r="E1292" s="34">
        <v>41184</v>
      </c>
      <c r="F1292" s="34">
        <v>41227</v>
      </c>
      <c r="G1292">
        <v>185</v>
      </c>
      <c r="H1292">
        <v>185</v>
      </c>
      <c r="I1292">
        <v>0</v>
      </c>
      <c r="J1292">
        <v>0</v>
      </c>
      <c r="K1292" s="14">
        <f t="shared" si="79"/>
        <v>-100.08</v>
      </c>
      <c r="L1292" s="35">
        <v>-100.08</v>
      </c>
      <c r="M1292" t="s">
        <v>4708</v>
      </c>
      <c r="N1292" t="s">
        <v>4709</v>
      </c>
      <c r="O1292" t="s">
        <v>4710</v>
      </c>
      <c r="P1292" s="8">
        <f t="shared" si="80"/>
        <v>42</v>
      </c>
      <c r="Q1292" s="14">
        <f t="shared" si="81"/>
        <v>84.92</v>
      </c>
      <c r="R1292" s="14">
        <f t="shared" si="82"/>
        <v>84.92</v>
      </c>
    </row>
    <row r="1293" spans="1:18" ht="12.95" customHeight="1" outlineLevel="2" x14ac:dyDescent="0.2">
      <c r="A1293" t="s">
        <v>1548</v>
      </c>
      <c r="B1293" t="s">
        <v>1556</v>
      </c>
      <c r="C1293" t="s">
        <v>1557</v>
      </c>
      <c r="D1293" t="s">
        <v>1609</v>
      </c>
      <c r="E1293" s="34">
        <v>41194</v>
      </c>
      <c r="F1293" s="34">
        <v>41227</v>
      </c>
      <c r="G1293">
        <v>750</v>
      </c>
      <c r="H1293">
        <v>750</v>
      </c>
      <c r="I1293">
        <v>0</v>
      </c>
      <c r="J1293">
        <v>0</v>
      </c>
      <c r="K1293" s="14">
        <f t="shared" si="79"/>
        <v>-700</v>
      </c>
      <c r="L1293" s="35">
        <v>-700</v>
      </c>
      <c r="M1293" t="s">
        <v>4708</v>
      </c>
      <c r="N1293" t="s">
        <v>4709</v>
      </c>
      <c r="O1293" t="s">
        <v>4710</v>
      </c>
      <c r="P1293" s="8">
        <f t="shared" si="80"/>
        <v>32</v>
      </c>
      <c r="Q1293" s="14">
        <f t="shared" si="81"/>
        <v>50</v>
      </c>
      <c r="R1293" s="14">
        <f t="shared" si="82"/>
        <v>50</v>
      </c>
    </row>
    <row r="1294" spans="1:18" ht="12.95" customHeight="1" outlineLevel="2" x14ac:dyDescent="0.2">
      <c r="A1294" t="s">
        <v>1548</v>
      </c>
      <c r="B1294" t="s">
        <v>1556</v>
      </c>
      <c r="C1294" t="s">
        <v>1557</v>
      </c>
      <c r="D1294" t="s">
        <v>1610</v>
      </c>
      <c r="E1294" s="34">
        <v>41185</v>
      </c>
      <c r="F1294" s="34">
        <v>41227</v>
      </c>
      <c r="G1294">
        <v>132</v>
      </c>
      <c r="H1294">
        <v>132</v>
      </c>
      <c r="I1294">
        <v>0</v>
      </c>
      <c r="J1294">
        <v>0</v>
      </c>
      <c r="K1294" s="14">
        <f t="shared" si="79"/>
        <v>-72</v>
      </c>
      <c r="L1294" s="35">
        <v>-72</v>
      </c>
      <c r="M1294" t="s">
        <v>4708</v>
      </c>
      <c r="N1294" t="s">
        <v>4709</v>
      </c>
      <c r="O1294" t="s">
        <v>4710</v>
      </c>
      <c r="P1294" s="8">
        <f t="shared" si="80"/>
        <v>41</v>
      </c>
      <c r="Q1294" s="14">
        <f t="shared" si="81"/>
        <v>60</v>
      </c>
      <c r="R1294" s="14">
        <f t="shared" si="82"/>
        <v>60</v>
      </c>
    </row>
    <row r="1295" spans="1:18" ht="12.95" customHeight="1" outlineLevel="2" x14ac:dyDescent="0.2">
      <c r="A1295" t="s">
        <v>1548</v>
      </c>
      <c r="B1295" t="s">
        <v>1556</v>
      </c>
      <c r="C1295" t="s">
        <v>1557</v>
      </c>
      <c r="D1295" t="s">
        <v>1611</v>
      </c>
      <c r="E1295" s="34">
        <v>41192</v>
      </c>
      <c r="F1295" s="34">
        <v>41227</v>
      </c>
      <c r="G1295">
        <v>300</v>
      </c>
      <c r="H1295">
        <v>300</v>
      </c>
      <c r="I1295">
        <v>0</v>
      </c>
      <c r="J1295">
        <v>0</v>
      </c>
      <c r="K1295" s="14">
        <f t="shared" si="79"/>
        <v>-258.88</v>
      </c>
      <c r="L1295" s="35">
        <v>-258.88</v>
      </c>
      <c r="M1295" t="s">
        <v>4708</v>
      </c>
      <c r="N1295" t="s">
        <v>4709</v>
      </c>
      <c r="O1295" t="s">
        <v>4710</v>
      </c>
      <c r="P1295" s="8">
        <f t="shared" si="80"/>
        <v>34</v>
      </c>
      <c r="Q1295" s="14">
        <f t="shared" si="81"/>
        <v>41.120000000000005</v>
      </c>
      <c r="R1295" s="14">
        <f t="shared" si="82"/>
        <v>41.120000000000005</v>
      </c>
    </row>
    <row r="1296" spans="1:18" ht="12.95" customHeight="1" outlineLevel="2" x14ac:dyDescent="0.2">
      <c r="A1296" t="s">
        <v>1548</v>
      </c>
      <c r="B1296" t="s">
        <v>1556</v>
      </c>
      <c r="C1296" t="s">
        <v>1557</v>
      </c>
      <c r="D1296" t="s">
        <v>1612</v>
      </c>
      <c r="E1296" s="34">
        <v>41186</v>
      </c>
      <c r="F1296" s="34">
        <v>41227</v>
      </c>
      <c r="G1296">
        <v>450</v>
      </c>
      <c r="H1296">
        <v>450</v>
      </c>
      <c r="I1296">
        <v>0</v>
      </c>
      <c r="J1296">
        <v>0</v>
      </c>
      <c r="K1296" s="14">
        <f t="shared" si="79"/>
        <v>-400.18</v>
      </c>
      <c r="L1296" s="35">
        <v>-400.18</v>
      </c>
      <c r="M1296" t="s">
        <v>4708</v>
      </c>
      <c r="N1296" t="s">
        <v>4709</v>
      </c>
      <c r="O1296" t="s">
        <v>4710</v>
      </c>
      <c r="P1296" s="8">
        <f t="shared" si="80"/>
        <v>40</v>
      </c>
      <c r="Q1296" s="14">
        <f t="shared" si="81"/>
        <v>49.819999999999993</v>
      </c>
      <c r="R1296" s="14">
        <f t="shared" si="82"/>
        <v>49.819999999999993</v>
      </c>
    </row>
    <row r="1297" spans="1:18" ht="12.95" customHeight="1" outlineLevel="2" x14ac:dyDescent="0.2">
      <c r="A1297" t="s">
        <v>1548</v>
      </c>
      <c r="B1297" t="s">
        <v>1556</v>
      </c>
      <c r="C1297" t="s">
        <v>1557</v>
      </c>
      <c r="D1297" t="s">
        <v>1613</v>
      </c>
      <c r="E1297" s="34">
        <v>41191</v>
      </c>
      <c r="F1297" s="34">
        <v>41227</v>
      </c>
      <c r="G1297">
        <v>550</v>
      </c>
      <c r="H1297">
        <v>550</v>
      </c>
      <c r="I1297">
        <v>0</v>
      </c>
      <c r="J1297">
        <v>0</v>
      </c>
      <c r="K1297" s="14">
        <f t="shared" si="79"/>
        <v>-450</v>
      </c>
      <c r="L1297" s="35">
        <v>-450</v>
      </c>
      <c r="M1297" t="s">
        <v>4708</v>
      </c>
      <c r="N1297" t="s">
        <v>4709</v>
      </c>
      <c r="O1297" t="s">
        <v>4710</v>
      </c>
      <c r="P1297" s="8">
        <f t="shared" si="80"/>
        <v>35</v>
      </c>
      <c r="Q1297" s="14">
        <f t="shared" si="81"/>
        <v>100</v>
      </c>
      <c r="R1297" s="14">
        <f t="shared" si="82"/>
        <v>100</v>
      </c>
    </row>
    <row r="1298" spans="1:18" ht="12.95" customHeight="1" outlineLevel="2" x14ac:dyDescent="0.2">
      <c r="A1298" t="s">
        <v>1548</v>
      </c>
      <c r="B1298" t="s">
        <v>1556</v>
      </c>
      <c r="C1298" t="s">
        <v>1557</v>
      </c>
      <c r="D1298" t="s">
        <v>1614</v>
      </c>
      <c r="E1298" s="34">
        <v>41185</v>
      </c>
      <c r="F1298" s="34">
        <v>41227</v>
      </c>
      <c r="G1298">
        <v>350</v>
      </c>
      <c r="H1298">
        <v>350</v>
      </c>
      <c r="I1298">
        <v>0</v>
      </c>
      <c r="J1298">
        <v>0</v>
      </c>
      <c r="K1298" s="14">
        <f t="shared" si="79"/>
        <v>-275</v>
      </c>
      <c r="L1298" s="35">
        <v>-275</v>
      </c>
      <c r="M1298" t="s">
        <v>4708</v>
      </c>
      <c r="N1298" t="s">
        <v>4709</v>
      </c>
      <c r="O1298" t="s">
        <v>4710</v>
      </c>
      <c r="P1298" s="8">
        <f t="shared" si="80"/>
        <v>41</v>
      </c>
      <c r="Q1298" s="14">
        <f t="shared" si="81"/>
        <v>75</v>
      </c>
      <c r="R1298" s="14">
        <f t="shared" si="82"/>
        <v>75</v>
      </c>
    </row>
    <row r="1299" spans="1:18" ht="12.95" customHeight="1" outlineLevel="2" x14ac:dyDescent="0.2">
      <c r="A1299" t="s">
        <v>1548</v>
      </c>
      <c r="B1299" t="s">
        <v>1556</v>
      </c>
      <c r="C1299" t="s">
        <v>1557</v>
      </c>
      <c r="D1299" t="s">
        <v>1615</v>
      </c>
      <c r="E1299" s="34">
        <v>41183</v>
      </c>
      <c r="F1299" s="34">
        <v>41227</v>
      </c>
      <c r="G1299">
        <v>860</v>
      </c>
      <c r="H1299">
        <v>860</v>
      </c>
      <c r="I1299">
        <v>0</v>
      </c>
      <c r="J1299">
        <v>0</v>
      </c>
      <c r="K1299" s="14">
        <f t="shared" si="79"/>
        <v>-850</v>
      </c>
      <c r="L1299" s="35">
        <v>-850</v>
      </c>
      <c r="M1299" t="s">
        <v>4708</v>
      </c>
      <c r="N1299" t="s">
        <v>4709</v>
      </c>
      <c r="O1299" t="s">
        <v>4710</v>
      </c>
      <c r="P1299" s="8">
        <f t="shared" si="80"/>
        <v>43</v>
      </c>
      <c r="Q1299" s="14">
        <f t="shared" si="81"/>
        <v>10</v>
      </c>
      <c r="R1299" s="14">
        <f t="shared" si="82"/>
        <v>10</v>
      </c>
    </row>
    <row r="1300" spans="1:18" ht="12.95" customHeight="1" outlineLevel="2" x14ac:dyDescent="0.2">
      <c r="A1300" t="s">
        <v>1548</v>
      </c>
      <c r="B1300" t="s">
        <v>1556</v>
      </c>
      <c r="C1300" t="s">
        <v>1557</v>
      </c>
      <c r="D1300" t="s">
        <v>1616</v>
      </c>
      <c r="E1300" s="34">
        <v>41186</v>
      </c>
      <c r="F1300" s="34">
        <v>41227</v>
      </c>
      <c r="G1300">
        <v>450</v>
      </c>
      <c r="H1300">
        <v>450</v>
      </c>
      <c r="I1300">
        <v>0</v>
      </c>
      <c r="J1300">
        <v>0</v>
      </c>
      <c r="K1300" s="14">
        <f t="shared" si="79"/>
        <v>-402</v>
      </c>
      <c r="L1300" s="35">
        <v>-402</v>
      </c>
      <c r="M1300" t="s">
        <v>4708</v>
      </c>
      <c r="N1300" t="s">
        <v>4709</v>
      </c>
      <c r="O1300" t="s">
        <v>4710</v>
      </c>
      <c r="P1300" s="8">
        <f t="shared" si="80"/>
        <v>40</v>
      </c>
      <c r="Q1300" s="14">
        <f t="shared" si="81"/>
        <v>48</v>
      </c>
      <c r="R1300" s="14">
        <f t="shared" si="82"/>
        <v>48</v>
      </c>
    </row>
    <row r="1301" spans="1:18" ht="12.95" customHeight="1" outlineLevel="2" x14ac:dyDescent="0.2">
      <c r="A1301" t="s">
        <v>1548</v>
      </c>
      <c r="B1301" t="s">
        <v>1556</v>
      </c>
      <c r="C1301" t="s">
        <v>1557</v>
      </c>
      <c r="D1301" t="s">
        <v>1617</v>
      </c>
      <c r="E1301" s="34">
        <v>41197</v>
      </c>
      <c r="F1301" s="34">
        <v>41227</v>
      </c>
      <c r="G1301">
        <v>1950</v>
      </c>
      <c r="H1301">
        <v>1950</v>
      </c>
      <c r="I1301">
        <v>0</v>
      </c>
      <c r="J1301">
        <v>0</v>
      </c>
      <c r="K1301" s="14">
        <f t="shared" si="79"/>
        <v>-1750</v>
      </c>
      <c r="L1301" s="35">
        <v>-1750</v>
      </c>
      <c r="M1301" t="s">
        <v>4708</v>
      </c>
      <c r="N1301" t="s">
        <v>4709</v>
      </c>
      <c r="O1301" t="s">
        <v>4710</v>
      </c>
      <c r="P1301" s="8">
        <f t="shared" si="80"/>
        <v>29</v>
      </c>
      <c r="Q1301" s="14">
        <f t="shared" si="81"/>
        <v>200</v>
      </c>
      <c r="R1301" s="14">
        <f t="shared" si="82"/>
        <v>200</v>
      </c>
    </row>
    <row r="1302" spans="1:18" ht="12.95" customHeight="1" outlineLevel="2" x14ac:dyDescent="0.2">
      <c r="A1302" t="s">
        <v>1548</v>
      </c>
      <c r="B1302" t="s">
        <v>1556</v>
      </c>
      <c r="C1302" t="s">
        <v>1557</v>
      </c>
      <c r="D1302" t="s">
        <v>1618</v>
      </c>
      <c r="E1302" s="34">
        <v>41190</v>
      </c>
      <c r="F1302" s="34">
        <v>41227</v>
      </c>
      <c r="G1302">
        <v>1350</v>
      </c>
      <c r="H1302">
        <v>1350</v>
      </c>
      <c r="I1302">
        <v>0</v>
      </c>
      <c r="J1302">
        <v>0</v>
      </c>
      <c r="K1302" s="14">
        <f t="shared" ref="K1302:K1365" si="83">L1302</f>
        <v>-1000</v>
      </c>
      <c r="L1302" s="35">
        <v>-1000</v>
      </c>
      <c r="M1302" t="s">
        <v>4708</v>
      </c>
      <c r="N1302" t="s">
        <v>4709</v>
      </c>
      <c r="O1302" t="s">
        <v>4710</v>
      </c>
      <c r="P1302" s="8">
        <f t="shared" si="80"/>
        <v>36</v>
      </c>
      <c r="Q1302" s="14">
        <f t="shared" si="81"/>
        <v>350</v>
      </c>
      <c r="R1302" s="14">
        <f t="shared" si="82"/>
        <v>350</v>
      </c>
    </row>
    <row r="1303" spans="1:18" ht="12.95" customHeight="1" outlineLevel="2" x14ac:dyDescent="0.2">
      <c r="A1303" t="s">
        <v>1548</v>
      </c>
      <c r="B1303" t="s">
        <v>1556</v>
      </c>
      <c r="C1303" t="s">
        <v>1557</v>
      </c>
      <c r="D1303" t="s">
        <v>1619</v>
      </c>
      <c r="E1303" s="34">
        <v>41187</v>
      </c>
      <c r="F1303" s="34">
        <v>41227</v>
      </c>
      <c r="G1303">
        <v>325</v>
      </c>
      <c r="H1303">
        <v>325</v>
      </c>
      <c r="I1303">
        <v>0</v>
      </c>
      <c r="J1303">
        <v>0</v>
      </c>
      <c r="K1303" s="14">
        <f t="shared" si="83"/>
        <v>-180</v>
      </c>
      <c r="L1303" s="35">
        <v>-180</v>
      </c>
      <c r="M1303" t="s">
        <v>4708</v>
      </c>
      <c r="N1303" t="s">
        <v>4709</v>
      </c>
      <c r="O1303" t="s">
        <v>4710</v>
      </c>
      <c r="P1303" s="8">
        <f t="shared" si="80"/>
        <v>39</v>
      </c>
      <c r="Q1303" s="14">
        <f t="shared" si="81"/>
        <v>145</v>
      </c>
      <c r="R1303" s="14">
        <f t="shared" si="82"/>
        <v>145</v>
      </c>
    </row>
    <row r="1304" spans="1:18" ht="12.95" customHeight="1" outlineLevel="2" x14ac:dyDescent="0.2">
      <c r="A1304" t="s">
        <v>1548</v>
      </c>
      <c r="B1304" t="s">
        <v>1556</v>
      </c>
      <c r="C1304" t="s">
        <v>1557</v>
      </c>
      <c r="D1304" t="s">
        <v>1620</v>
      </c>
      <c r="E1304" s="34">
        <v>41190</v>
      </c>
      <c r="F1304" s="34">
        <v>41227</v>
      </c>
      <c r="G1304">
        <v>1500</v>
      </c>
      <c r="H1304">
        <v>1500</v>
      </c>
      <c r="I1304">
        <v>0</v>
      </c>
      <c r="J1304">
        <v>0</v>
      </c>
      <c r="K1304" s="14">
        <f t="shared" si="83"/>
        <v>-1300</v>
      </c>
      <c r="L1304" s="35">
        <v>-1300</v>
      </c>
      <c r="M1304" t="s">
        <v>4708</v>
      </c>
      <c r="N1304" t="s">
        <v>4709</v>
      </c>
      <c r="O1304" t="s">
        <v>4710</v>
      </c>
      <c r="P1304" s="8">
        <f t="shared" si="80"/>
        <v>36</v>
      </c>
      <c r="Q1304" s="14">
        <f t="shared" si="81"/>
        <v>200</v>
      </c>
      <c r="R1304" s="14">
        <f t="shared" si="82"/>
        <v>200</v>
      </c>
    </row>
    <row r="1305" spans="1:18" ht="12.95" customHeight="1" outlineLevel="2" x14ac:dyDescent="0.2">
      <c r="A1305" t="s">
        <v>1548</v>
      </c>
      <c r="B1305" t="s">
        <v>1556</v>
      </c>
      <c r="C1305" t="s">
        <v>1557</v>
      </c>
      <c r="D1305" t="s">
        <v>1621</v>
      </c>
      <c r="E1305" s="34">
        <v>41184</v>
      </c>
      <c r="F1305" s="34">
        <v>41227</v>
      </c>
      <c r="G1305">
        <v>175</v>
      </c>
      <c r="H1305">
        <v>175</v>
      </c>
      <c r="I1305">
        <v>0</v>
      </c>
      <c r="J1305">
        <v>0</v>
      </c>
      <c r="K1305" s="14">
        <f t="shared" si="83"/>
        <v>-77.290000000000006</v>
      </c>
      <c r="L1305" s="35">
        <v>-77.290000000000006</v>
      </c>
      <c r="M1305" t="s">
        <v>4708</v>
      </c>
      <c r="N1305" t="s">
        <v>4709</v>
      </c>
      <c r="O1305" t="s">
        <v>4710</v>
      </c>
      <c r="P1305" s="8">
        <f t="shared" si="80"/>
        <v>42</v>
      </c>
      <c r="Q1305" s="14">
        <f t="shared" si="81"/>
        <v>97.71</v>
      </c>
      <c r="R1305" s="14">
        <f t="shared" si="82"/>
        <v>97.71</v>
      </c>
    </row>
    <row r="1306" spans="1:18" ht="12.95" customHeight="1" outlineLevel="2" x14ac:dyDescent="0.2">
      <c r="A1306" t="s">
        <v>1548</v>
      </c>
      <c r="B1306" t="s">
        <v>1556</v>
      </c>
      <c r="C1306" t="s">
        <v>1557</v>
      </c>
      <c r="D1306" t="s">
        <v>1622</v>
      </c>
      <c r="E1306" s="34">
        <v>41190</v>
      </c>
      <c r="F1306" s="34">
        <v>41227</v>
      </c>
      <c r="G1306">
        <v>1350</v>
      </c>
      <c r="H1306">
        <v>1350</v>
      </c>
      <c r="I1306">
        <v>0</v>
      </c>
      <c r="J1306">
        <v>0</v>
      </c>
      <c r="K1306" s="14">
        <f t="shared" si="83"/>
        <v>-1050</v>
      </c>
      <c r="L1306" s="35">
        <v>-1050</v>
      </c>
      <c r="M1306" t="s">
        <v>4708</v>
      </c>
      <c r="N1306" t="s">
        <v>4709</v>
      </c>
      <c r="O1306" t="s">
        <v>4710</v>
      </c>
      <c r="P1306" s="8">
        <f t="shared" si="80"/>
        <v>36</v>
      </c>
      <c r="Q1306" s="14">
        <f t="shared" si="81"/>
        <v>300</v>
      </c>
      <c r="R1306" s="14">
        <f t="shared" si="82"/>
        <v>300</v>
      </c>
    </row>
    <row r="1307" spans="1:18" ht="12.95" customHeight="1" outlineLevel="2" x14ac:dyDescent="0.2">
      <c r="A1307" t="s">
        <v>1548</v>
      </c>
      <c r="B1307" t="s">
        <v>1556</v>
      </c>
      <c r="C1307" t="s">
        <v>1557</v>
      </c>
      <c r="D1307" t="s">
        <v>1623</v>
      </c>
      <c r="E1307" s="34">
        <v>41192</v>
      </c>
      <c r="F1307" s="34">
        <v>41227</v>
      </c>
      <c r="G1307">
        <v>1800</v>
      </c>
      <c r="H1307">
        <v>1800</v>
      </c>
      <c r="I1307">
        <v>0</v>
      </c>
      <c r="J1307">
        <v>0</v>
      </c>
      <c r="K1307" s="14">
        <f t="shared" si="83"/>
        <v>-1500</v>
      </c>
      <c r="L1307" s="35">
        <v>-1500</v>
      </c>
      <c r="M1307" t="s">
        <v>4708</v>
      </c>
      <c r="N1307" t="s">
        <v>4709</v>
      </c>
      <c r="O1307" t="s">
        <v>4710</v>
      </c>
      <c r="P1307" s="8">
        <f t="shared" si="80"/>
        <v>34</v>
      </c>
      <c r="Q1307" s="14">
        <f t="shared" si="81"/>
        <v>300</v>
      </c>
      <c r="R1307" s="14">
        <f t="shared" si="82"/>
        <v>300</v>
      </c>
    </row>
    <row r="1308" spans="1:18" ht="12.95" customHeight="1" outlineLevel="2" x14ac:dyDescent="0.2">
      <c r="A1308" t="s">
        <v>1548</v>
      </c>
      <c r="B1308" t="s">
        <v>1556</v>
      </c>
      <c r="C1308" t="s">
        <v>1557</v>
      </c>
      <c r="D1308" t="s">
        <v>1624</v>
      </c>
      <c r="E1308" s="34">
        <v>41193</v>
      </c>
      <c r="F1308" s="34">
        <v>41239</v>
      </c>
      <c r="G1308">
        <v>1200</v>
      </c>
      <c r="H1308">
        <v>875</v>
      </c>
      <c r="I1308">
        <v>0</v>
      </c>
      <c r="J1308">
        <v>325</v>
      </c>
      <c r="K1308" s="14">
        <f t="shared" si="83"/>
        <v>-800</v>
      </c>
      <c r="L1308" s="35">
        <v>-800</v>
      </c>
      <c r="M1308" t="s">
        <v>4708</v>
      </c>
      <c r="N1308" t="s">
        <v>4709</v>
      </c>
      <c r="O1308" t="s">
        <v>4710</v>
      </c>
      <c r="P1308" s="8">
        <f t="shared" si="80"/>
        <v>45</v>
      </c>
      <c r="Q1308" s="14">
        <f t="shared" si="81"/>
        <v>75</v>
      </c>
      <c r="R1308" s="14">
        <f t="shared" si="82"/>
        <v>75</v>
      </c>
    </row>
    <row r="1309" spans="1:18" ht="12.95" customHeight="1" outlineLevel="2" x14ac:dyDescent="0.2">
      <c r="A1309" t="s">
        <v>1548</v>
      </c>
      <c r="B1309" t="s">
        <v>1556</v>
      </c>
      <c r="C1309" t="s">
        <v>1557</v>
      </c>
      <c r="D1309" t="s">
        <v>1625</v>
      </c>
      <c r="E1309" s="34">
        <v>41193</v>
      </c>
      <c r="F1309" s="34">
        <v>41227</v>
      </c>
      <c r="G1309">
        <v>950</v>
      </c>
      <c r="H1309">
        <v>950</v>
      </c>
      <c r="I1309">
        <v>0</v>
      </c>
      <c r="J1309">
        <v>0</v>
      </c>
      <c r="K1309" s="14">
        <f t="shared" si="83"/>
        <v>-800</v>
      </c>
      <c r="L1309" s="35">
        <v>-800</v>
      </c>
      <c r="M1309" t="s">
        <v>4708</v>
      </c>
      <c r="N1309" t="s">
        <v>4709</v>
      </c>
      <c r="O1309" t="s">
        <v>4710</v>
      </c>
      <c r="P1309" s="8">
        <f t="shared" si="80"/>
        <v>33</v>
      </c>
      <c r="Q1309" s="14">
        <f t="shared" si="81"/>
        <v>150</v>
      </c>
      <c r="R1309" s="14">
        <f t="shared" si="82"/>
        <v>150</v>
      </c>
    </row>
    <row r="1310" spans="1:18" ht="12.95" customHeight="1" outlineLevel="2" x14ac:dyDescent="0.2">
      <c r="A1310" t="s">
        <v>1548</v>
      </c>
      <c r="B1310" t="s">
        <v>1556</v>
      </c>
      <c r="C1310" t="s">
        <v>1557</v>
      </c>
      <c r="D1310" t="s">
        <v>1626</v>
      </c>
      <c r="E1310" s="34">
        <v>41197</v>
      </c>
      <c r="F1310" s="34">
        <v>41227</v>
      </c>
      <c r="G1310">
        <v>450</v>
      </c>
      <c r="H1310">
        <v>450</v>
      </c>
      <c r="I1310">
        <v>0</v>
      </c>
      <c r="J1310">
        <v>0</v>
      </c>
      <c r="K1310" s="14">
        <f t="shared" si="83"/>
        <v>-400</v>
      </c>
      <c r="L1310" s="35">
        <v>-400</v>
      </c>
      <c r="M1310" t="s">
        <v>4708</v>
      </c>
      <c r="N1310" t="s">
        <v>4709</v>
      </c>
      <c r="O1310" t="s">
        <v>4710</v>
      </c>
      <c r="P1310" s="8">
        <f t="shared" ref="P1310:P1373" si="84">DAYS360(E1310,F1310)</f>
        <v>29</v>
      </c>
      <c r="Q1310" s="14">
        <f t="shared" ref="Q1310:Q1373" si="85">H1310+K1310</f>
        <v>50</v>
      </c>
      <c r="R1310" s="14">
        <f t="shared" ref="R1310:R1373" si="86">IF(P1310&lt;=70,H1310+L1310,IF(H1310+L1310&lt;0,H1310+L1310,0))</f>
        <v>50</v>
      </c>
    </row>
    <row r="1311" spans="1:18" ht="12.95" customHeight="1" outlineLevel="2" x14ac:dyDescent="0.2">
      <c r="A1311" t="s">
        <v>1548</v>
      </c>
      <c r="B1311" t="s">
        <v>1556</v>
      </c>
      <c r="C1311" t="s">
        <v>1557</v>
      </c>
      <c r="D1311" t="s">
        <v>1627</v>
      </c>
      <c r="E1311" s="34">
        <v>41190</v>
      </c>
      <c r="F1311" s="34">
        <v>41227</v>
      </c>
      <c r="G1311">
        <v>950</v>
      </c>
      <c r="H1311">
        <v>950</v>
      </c>
      <c r="I1311">
        <v>0</v>
      </c>
      <c r="J1311">
        <v>0</v>
      </c>
      <c r="K1311" s="14">
        <f t="shared" si="83"/>
        <v>-700</v>
      </c>
      <c r="L1311" s="35">
        <v>-700</v>
      </c>
      <c r="M1311" t="s">
        <v>4708</v>
      </c>
      <c r="N1311" t="s">
        <v>4709</v>
      </c>
      <c r="O1311" t="s">
        <v>4710</v>
      </c>
      <c r="P1311" s="8">
        <f t="shared" si="84"/>
        <v>36</v>
      </c>
      <c r="Q1311" s="14">
        <f t="shared" si="85"/>
        <v>250</v>
      </c>
      <c r="R1311" s="14">
        <f t="shared" si="86"/>
        <v>250</v>
      </c>
    </row>
    <row r="1312" spans="1:18" ht="12.95" customHeight="1" outlineLevel="2" x14ac:dyDescent="0.2">
      <c r="A1312" t="s">
        <v>1548</v>
      </c>
      <c r="B1312" t="s">
        <v>1556</v>
      </c>
      <c r="C1312" t="s">
        <v>1557</v>
      </c>
      <c r="D1312" t="s">
        <v>1628</v>
      </c>
      <c r="E1312" s="34">
        <v>41197</v>
      </c>
      <c r="F1312" s="34">
        <v>41227</v>
      </c>
      <c r="G1312">
        <v>400</v>
      </c>
      <c r="H1312">
        <v>400</v>
      </c>
      <c r="I1312">
        <v>0</v>
      </c>
      <c r="J1312">
        <v>0</v>
      </c>
      <c r="K1312" s="14">
        <f t="shared" si="83"/>
        <v>-350</v>
      </c>
      <c r="L1312" s="35">
        <v>-350</v>
      </c>
      <c r="M1312" t="s">
        <v>4708</v>
      </c>
      <c r="N1312" t="s">
        <v>4709</v>
      </c>
      <c r="O1312" t="s">
        <v>4710</v>
      </c>
      <c r="P1312" s="8">
        <f t="shared" si="84"/>
        <v>29</v>
      </c>
      <c r="Q1312" s="14">
        <f t="shared" si="85"/>
        <v>50</v>
      </c>
      <c r="R1312" s="14">
        <f t="shared" si="86"/>
        <v>50</v>
      </c>
    </row>
    <row r="1313" spans="1:18" ht="12.95" customHeight="1" outlineLevel="2" x14ac:dyDescent="0.2">
      <c r="A1313" t="s">
        <v>1548</v>
      </c>
      <c r="B1313" t="s">
        <v>1556</v>
      </c>
      <c r="C1313" t="s">
        <v>1557</v>
      </c>
      <c r="D1313" t="s">
        <v>1629</v>
      </c>
      <c r="E1313" s="34">
        <v>41197</v>
      </c>
      <c r="F1313" s="34">
        <v>41227</v>
      </c>
      <c r="G1313">
        <v>350</v>
      </c>
      <c r="H1313">
        <v>350</v>
      </c>
      <c r="I1313">
        <v>0</v>
      </c>
      <c r="J1313">
        <v>0</v>
      </c>
      <c r="K1313" s="14">
        <f t="shared" si="83"/>
        <v>-217.48</v>
      </c>
      <c r="L1313" s="35">
        <v>-217.48</v>
      </c>
      <c r="M1313" t="s">
        <v>4708</v>
      </c>
      <c r="N1313" t="s">
        <v>4709</v>
      </c>
      <c r="O1313" t="s">
        <v>4710</v>
      </c>
      <c r="P1313" s="8">
        <f t="shared" si="84"/>
        <v>29</v>
      </c>
      <c r="Q1313" s="14">
        <f t="shared" si="85"/>
        <v>132.52000000000001</v>
      </c>
      <c r="R1313" s="14">
        <f t="shared" si="86"/>
        <v>132.52000000000001</v>
      </c>
    </row>
    <row r="1314" spans="1:18" ht="12.95" customHeight="1" outlineLevel="2" x14ac:dyDescent="0.2">
      <c r="A1314" t="s">
        <v>1548</v>
      </c>
      <c r="B1314" t="s">
        <v>1556</v>
      </c>
      <c r="C1314" t="s">
        <v>1557</v>
      </c>
      <c r="D1314" t="s">
        <v>1630</v>
      </c>
      <c r="E1314" s="34">
        <v>41191</v>
      </c>
      <c r="F1314" s="34">
        <v>41227</v>
      </c>
      <c r="G1314">
        <v>1100</v>
      </c>
      <c r="H1314">
        <v>1100</v>
      </c>
      <c r="I1314">
        <v>0</v>
      </c>
      <c r="J1314">
        <v>0</v>
      </c>
      <c r="K1314" s="14">
        <f t="shared" si="83"/>
        <v>-900</v>
      </c>
      <c r="L1314" s="35">
        <v>-900</v>
      </c>
      <c r="M1314" t="s">
        <v>4708</v>
      </c>
      <c r="N1314" t="s">
        <v>4709</v>
      </c>
      <c r="O1314" t="s">
        <v>4710</v>
      </c>
      <c r="P1314" s="8">
        <f t="shared" si="84"/>
        <v>35</v>
      </c>
      <c r="Q1314" s="14">
        <f t="shared" si="85"/>
        <v>200</v>
      </c>
      <c r="R1314" s="14">
        <f t="shared" si="86"/>
        <v>200</v>
      </c>
    </row>
    <row r="1315" spans="1:18" ht="12.95" customHeight="1" outlineLevel="2" x14ac:dyDescent="0.2">
      <c r="A1315" t="s">
        <v>1548</v>
      </c>
      <c r="B1315" t="s">
        <v>1556</v>
      </c>
      <c r="C1315" t="s">
        <v>1557</v>
      </c>
      <c r="D1315" t="s">
        <v>1631</v>
      </c>
      <c r="E1315" s="34">
        <v>41194</v>
      </c>
      <c r="F1315" s="34">
        <v>41227</v>
      </c>
      <c r="G1315">
        <v>110</v>
      </c>
      <c r="H1315">
        <v>110</v>
      </c>
      <c r="I1315">
        <v>0</v>
      </c>
      <c r="J1315">
        <v>0</v>
      </c>
      <c r="K1315" s="14">
        <f t="shared" si="83"/>
        <v>-72</v>
      </c>
      <c r="L1315" s="35">
        <v>-72</v>
      </c>
      <c r="M1315" t="s">
        <v>4708</v>
      </c>
      <c r="N1315" t="s">
        <v>4709</v>
      </c>
      <c r="O1315" t="s">
        <v>4710</v>
      </c>
      <c r="P1315" s="8">
        <f t="shared" si="84"/>
        <v>32</v>
      </c>
      <c r="Q1315" s="14">
        <f t="shared" si="85"/>
        <v>38</v>
      </c>
      <c r="R1315" s="14">
        <f t="shared" si="86"/>
        <v>38</v>
      </c>
    </row>
    <row r="1316" spans="1:18" ht="12.95" customHeight="1" outlineLevel="2" x14ac:dyDescent="0.2">
      <c r="A1316" t="s">
        <v>1548</v>
      </c>
      <c r="B1316" t="s">
        <v>1556</v>
      </c>
      <c r="C1316" t="s">
        <v>1557</v>
      </c>
      <c r="D1316" t="s">
        <v>1632</v>
      </c>
      <c r="E1316" s="34">
        <v>41192</v>
      </c>
      <c r="F1316" s="34">
        <v>41227</v>
      </c>
      <c r="G1316">
        <v>145</v>
      </c>
      <c r="H1316">
        <v>145</v>
      </c>
      <c r="I1316">
        <v>0</v>
      </c>
      <c r="J1316">
        <v>0</v>
      </c>
      <c r="K1316" s="14">
        <f t="shared" si="83"/>
        <v>-60</v>
      </c>
      <c r="L1316" s="35">
        <v>-60</v>
      </c>
      <c r="M1316" t="s">
        <v>4708</v>
      </c>
      <c r="N1316" t="s">
        <v>4709</v>
      </c>
      <c r="O1316" t="s">
        <v>4710</v>
      </c>
      <c r="P1316" s="8">
        <f t="shared" si="84"/>
        <v>34</v>
      </c>
      <c r="Q1316" s="14">
        <f t="shared" si="85"/>
        <v>85</v>
      </c>
      <c r="R1316" s="14">
        <f t="shared" si="86"/>
        <v>85</v>
      </c>
    </row>
    <row r="1317" spans="1:18" ht="12.95" customHeight="1" outlineLevel="2" x14ac:dyDescent="0.2">
      <c r="A1317" t="s">
        <v>1548</v>
      </c>
      <c r="B1317" t="s">
        <v>1556</v>
      </c>
      <c r="C1317" t="s">
        <v>1557</v>
      </c>
      <c r="D1317" t="s">
        <v>1633</v>
      </c>
      <c r="E1317" s="34">
        <v>41193</v>
      </c>
      <c r="F1317" s="34">
        <v>41227</v>
      </c>
      <c r="G1317">
        <v>1100</v>
      </c>
      <c r="H1317">
        <v>1100</v>
      </c>
      <c r="I1317">
        <v>0</v>
      </c>
      <c r="J1317">
        <v>0</v>
      </c>
      <c r="K1317" s="14">
        <f t="shared" si="83"/>
        <v>-900</v>
      </c>
      <c r="L1317" s="35">
        <v>-900</v>
      </c>
      <c r="M1317" t="s">
        <v>4708</v>
      </c>
      <c r="N1317" t="s">
        <v>4709</v>
      </c>
      <c r="O1317" t="s">
        <v>4710</v>
      </c>
      <c r="P1317" s="8">
        <f t="shared" si="84"/>
        <v>33</v>
      </c>
      <c r="Q1317" s="14">
        <f t="shared" si="85"/>
        <v>200</v>
      </c>
      <c r="R1317" s="14">
        <f t="shared" si="86"/>
        <v>200</v>
      </c>
    </row>
    <row r="1318" spans="1:18" ht="12.95" customHeight="1" outlineLevel="2" x14ac:dyDescent="0.2">
      <c r="A1318" t="s">
        <v>1548</v>
      </c>
      <c r="B1318" t="s">
        <v>1556</v>
      </c>
      <c r="C1318" t="s">
        <v>1557</v>
      </c>
      <c r="D1318" t="s">
        <v>1634</v>
      </c>
      <c r="E1318" s="34">
        <v>41197</v>
      </c>
      <c r="F1318" s="34">
        <v>41227</v>
      </c>
      <c r="G1318">
        <v>550</v>
      </c>
      <c r="H1318">
        <v>550</v>
      </c>
      <c r="I1318">
        <v>0</v>
      </c>
      <c r="J1318">
        <v>0</v>
      </c>
      <c r="K1318" s="14">
        <f t="shared" si="83"/>
        <v>-450</v>
      </c>
      <c r="L1318" s="35">
        <v>-450</v>
      </c>
      <c r="M1318" t="s">
        <v>4708</v>
      </c>
      <c r="N1318" t="s">
        <v>4709</v>
      </c>
      <c r="O1318" t="s">
        <v>4710</v>
      </c>
      <c r="P1318" s="8">
        <f t="shared" si="84"/>
        <v>29</v>
      </c>
      <c r="Q1318" s="14">
        <f t="shared" si="85"/>
        <v>100</v>
      </c>
      <c r="R1318" s="14">
        <f t="shared" si="86"/>
        <v>100</v>
      </c>
    </row>
    <row r="1319" spans="1:18" ht="12.95" customHeight="1" outlineLevel="2" x14ac:dyDescent="0.2">
      <c r="A1319" t="s">
        <v>1548</v>
      </c>
      <c r="B1319" t="s">
        <v>1556</v>
      </c>
      <c r="C1319" t="s">
        <v>1557</v>
      </c>
      <c r="D1319" t="s">
        <v>1635</v>
      </c>
      <c r="E1319" s="34">
        <v>41194</v>
      </c>
      <c r="F1319" s="34">
        <v>41227</v>
      </c>
      <c r="G1319">
        <v>110</v>
      </c>
      <c r="H1319">
        <v>110</v>
      </c>
      <c r="I1319">
        <v>0</v>
      </c>
      <c r="J1319">
        <v>0</v>
      </c>
      <c r="K1319" s="14">
        <f t="shared" si="83"/>
        <v>-78</v>
      </c>
      <c r="L1319" s="35">
        <v>-78</v>
      </c>
      <c r="M1319" t="s">
        <v>4708</v>
      </c>
      <c r="N1319" t="s">
        <v>4709</v>
      </c>
      <c r="O1319" t="s">
        <v>4710</v>
      </c>
      <c r="P1319" s="8">
        <f t="shared" si="84"/>
        <v>32</v>
      </c>
      <c r="Q1319" s="14">
        <f t="shared" si="85"/>
        <v>32</v>
      </c>
      <c r="R1319" s="14">
        <f t="shared" si="86"/>
        <v>32</v>
      </c>
    </row>
    <row r="1320" spans="1:18" ht="12.95" customHeight="1" outlineLevel="2" x14ac:dyDescent="0.2">
      <c r="A1320" t="s">
        <v>1548</v>
      </c>
      <c r="B1320" t="s">
        <v>1556</v>
      </c>
      <c r="C1320" t="s">
        <v>1557</v>
      </c>
      <c r="D1320" t="s">
        <v>1636</v>
      </c>
      <c r="E1320" s="34">
        <v>41193</v>
      </c>
      <c r="F1320" s="34">
        <v>41227</v>
      </c>
      <c r="G1320">
        <v>110</v>
      </c>
      <c r="H1320">
        <v>110</v>
      </c>
      <c r="I1320">
        <v>0</v>
      </c>
      <c r="J1320">
        <v>0</v>
      </c>
      <c r="K1320" s="14">
        <f t="shared" si="83"/>
        <v>-73.36</v>
      </c>
      <c r="L1320" s="35">
        <v>-73.36</v>
      </c>
      <c r="M1320" t="s">
        <v>4708</v>
      </c>
      <c r="N1320" t="s">
        <v>4709</v>
      </c>
      <c r="O1320" t="s">
        <v>4710</v>
      </c>
      <c r="P1320" s="8">
        <f t="shared" si="84"/>
        <v>33</v>
      </c>
      <c r="Q1320" s="14">
        <f t="shared" si="85"/>
        <v>36.64</v>
      </c>
      <c r="R1320" s="14">
        <f t="shared" si="86"/>
        <v>36.64</v>
      </c>
    </row>
    <row r="1321" spans="1:18" ht="12.95" customHeight="1" outlineLevel="2" x14ac:dyDescent="0.2">
      <c r="A1321" t="s">
        <v>1548</v>
      </c>
      <c r="B1321" t="s">
        <v>1556</v>
      </c>
      <c r="C1321" t="s">
        <v>1557</v>
      </c>
      <c r="D1321" t="s">
        <v>1637</v>
      </c>
      <c r="E1321" s="34">
        <v>41194</v>
      </c>
      <c r="F1321" s="34">
        <v>41227</v>
      </c>
      <c r="G1321">
        <v>118</v>
      </c>
      <c r="H1321">
        <v>118</v>
      </c>
      <c r="I1321">
        <v>0</v>
      </c>
      <c r="J1321">
        <v>0</v>
      </c>
      <c r="K1321" s="14">
        <f t="shared" si="83"/>
        <v>-85.83</v>
      </c>
      <c r="L1321" s="35">
        <v>-85.83</v>
      </c>
      <c r="M1321" t="s">
        <v>4708</v>
      </c>
      <c r="N1321" t="s">
        <v>4709</v>
      </c>
      <c r="O1321" t="s">
        <v>4710</v>
      </c>
      <c r="P1321" s="8">
        <f t="shared" si="84"/>
        <v>32</v>
      </c>
      <c r="Q1321" s="14">
        <f t="shared" si="85"/>
        <v>32.17</v>
      </c>
      <c r="R1321" s="14">
        <f t="shared" si="86"/>
        <v>32.17</v>
      </c>
    </row>
    <row r="1322" spans="1:18" ht="12.95" customHeight="1" outlineLevel="2" x14ac:dyDescent="0.2">
      <c r="A1322" t="s">
        <v>1548</v>
      </c>
      <c r="B1322" t="s">
        <v>1638</v>
      </c>
      <c r="C1322" t="s">
        <v>1639</v>
      </c>
      <c r="D1322" t="s">
        <v>1640</v>
      </c>
      <c r="E1322" s="34">
        <v>41198</v>
      </c>
      <c r="F1322" s="34">
        <v>41232</v>
      </c>
      <c r="G1322">
        <v>1195</v>
      </c>
      <c r="H1322">
        <v>1195</v>
      </c>
      <c r="I1322">
        <v>0</v>
      </c>
      <c r="J1322">
        <v>0</v>
      </c>
      <c r="K1322" s="14">
        <f t="shared" si="83"/>
        <v>-908.5</v>
      </c>
      <c r="L1322" s="35">
        <v>-908.5</v>
      </c>
      <c r="M1322" t="s">
        <v>4708</v>
      </c>
      <c r="N1322" t="s">
        <v>4709</v>
      </c>
      <c r="O1322" t="s">
        <v>4710</v>
      </c>
      <c r="P1322" s="8">
        <f t="shared" si="84"/>
        <v>33</v>
      </c>
      <c r="Q1322" s="14">
        <f t="shared" si="85"/>
        <v>286.5</v>
      </c>
      <c r="R1322" s="14">
        <f t="shared" si="86"/>
        <v>286.5</v>
      </c>
    </row>
    <row r="1323" spans="1:18" ht="12.95" customHeight="1" outlineLevel="2" x14ac:dyDescent="0.2">
      <c r="A1323" t="s">
        <v>1548</v>
      </c>
      <c r="B1323" t="s">
        <v>1641</v>
      </c>
      <c r="C1323" t="s">
        <v>1642</v>
      </c>
      <c r="D1323" t="s">
        <v>1643</v>
      </c>
      <c r="E1323" s="34">
        <v>41171</v>
      </c>
      <c r="F1323" s="34">
        <v>41222</v>
      </c>
      <c r="G1323">
        <v>750</v>
      </c>
      <c r="H1323">
        <v>750</v>
      </c>
      <c r="I1323">
        <v>0</v>
      </c>
      <c r="J1323">
        <v>0</v>
      </c>
      <c r="K1323" s="14">
        <f t="shared" si="83"/>
        <v>-650</v>
      </c>
      <c r="L1323" s="35">
        <v>-650</v>
      </c>
      <c r="M1323" t="s">
        <v>4708</v>
      </c>
      <c r="N1323" t="s">
        <v>4709</v>
      </c>
      <c r="O1323" t="s">
        <v>4710</v>
      </c>
      <c r="P1323" s="8">
        <f t="shared" si="84"/>
        <v>50</v>
      </c>
      <c r="Q1323" s="14">
        <f t="shared" si="85"/>
        <v>100</v>
      </c>
      <c r="R1323" s="14">
        <f t="shared" si="86"/>
        <v>100</v>
      </c>
    </row>
    <row r="1324" spans="1:18" ht="12.95" customHeight="1" outlineLevel="2" x14ac:dyDescent="0.2">
      <c r="A1324" t="s">
        <v>1548</v>
      </c>
      <c r="B1324" t="s">
        <v>1641</v>
      </c>
      <c r="C1324" t="s">
        <v>1642</v>
      </c>
      <c r="D1324" t="s">
        <v>1644</v>
      </c>
      <c r="E1324" s="34">
        <v>41220</v>
      </c>
      <c r="F1324" s="34">
        <v>41222</v>
      </c>
      <c r="G1324">
        <v>-750</v>
      </c>
      <c r="H1324">
        <v>-750</v>
      </c>
      <c r="I1324">
        <v>0</v>
      </c>
      <c r="J1324">
        <v>0</v>
      </c>
      <c r="K1324" s="14">
        <f t="shared" si="83"/>
        <v>650</v>
      </c>
      <c r="L1324" s="35">
        <v>650</v>
      </c>
      <c r="M1324" t="s">
        <v>4708</v>
      </c>
      <c r="N1324" t="s">
        <v>4709</v>
      </c>
      <c r="O1324" t="s">
        <v>4710</v>
      </c>
      <c r="P1324" s="8">
        <f t="shared" si="84"/>
        <v>2</v>
      </c>
      <c r="Q1324" s="14">
        <f t="shared" si="85"/>
        <v>-100</v>
      </c>
      <c r="R1324" s="14">
        <f t="shared" si="86"/>
        <v>-100</v>
      </c>
    </row>
    <row r="1325" spans="1:18" ht="12.95" customHeight="1" outlineLevel="2" x14ac:dyDescent="0.2">
      <c r="A1325" t="s">
        <v>1548</v>
      </c>
      <c r="B1325" t="s">
        <v>1641</v>
      </c>
      <c r="C1325" t="s">
        <v>1642</v>
      </c>
      <c r="D1325" t="s">
        <v>1645</v>
      </c>
      <c r="E1325" s="34">
        <v>41176</v>
      </c>
      <c r="F1325" s="34">
        <v>41243</v>
      </c>
      <c r="G1325">
        <v>750</v>
      </c>
      <c r="H1325">
        <v>750</v>
      </c>
      <c r="I1325">
        <v>0</v>
      </c>
      <c r="J1325">
        <v>0</v>
      </c>
      <c r="K1325" s="14">
        <f t="shared" si="83"/>
        <v>-600</v>
      </c>
      <c r="L1325" s="35">
        <v>-600</v>
      </c>
      <c r="M1325" t="s">
        <v>4708</v>
      </c>
      <c r="N1325" t="s">
        <v>4709</v>
      </c>
      <c r="O1325" t="s">
        <v>4710</v>
      </c>
      <c r="P1325" s="8">
        <f t="shared" si="84"/>
        <v>66</v>
      </c>
      <c r="Q1325" s="14">
        <f t="shared" si="85"/>
        <v>150</v>
      </c>
      <c r="R1325" s="14">
        <f t="shared" si="86"/>
        <v>150</v>
      </c>
    </row>
    <row r="1326" spans="1:18" ht="12.95" customHeight="1" outlineLevel="2" x14ac:dyDescent="0.2">
      <c r="A1326" t="s">
        <v>1548</v>
      </c>
      <c r="B1326" t="s">
        <v>1641</v>
      </c>
      <c r="C1326" t="s">
        <v>1642</v>
      </c>
      <c r="D1326" t="s">
        <v>1646</v>
      </c>
      <c r="E1326" s="34">
        <v>41201</v>
      </c>
      <c r="F1326" s="34">
        <v>41218</v>
      </c>
      <c r="G1326">
        <v>650</v>
      </c>
      <c r="H1326">
        <v>650</v>
      </c>
      <c r="I1326">
        <v>0</v>
      </c>
      <c r="J1326">
        <v>0</v>
      </c>
      <c r="K1326" s="14">
        <f t="shared" si="83"/>
        <v>-600</v>
      </c>
      <c r="L1326" s="35">
        <v>-600</v>
      </c>
      <c r="M1326" t="s">
        <v>4708</v>
      </c>
      <c r="N1326" t="s">
        <v>4709</v>
      </c>
      <c r="O1326" t="s">
        <v>4710</v>
      </c>
      <c r="P1326" s="8">
        <f t="shared" si="84"/>
        <v>16</v>
      </c>
      <c r="Q1326" s="14">
        <f t="shared" si="85"/>
        <v>50</v>
      </c>
      <c r="R1326" s="14">
        <f t="shared" si="86"/>
        <v>50</v>
      </c>
    </row>
    <row r="1327" spans="1:18" ht="12.95" customHeight="1" outlineLevel="2" x14ac:dyDescent="0.2">
      <c r="A1327" t="s">
        <v>1548</v>
      </c>
      <c r="B1327" t="s">
        <v>1647</v>
      </c>
      <c r="C1327" t="s">
        <v>1648</v>
      </c>
      <c r="D1327" t="s">
        <v>1649</v>
      </c>
      <c r="E1327" s="34">
        <v>41200</v>
      </c>
      <c r="F1327" s="34">
        <v>41242</v>
      </c>
      <c r="G1327">
        <v>150</v>
      </c>
      <c r="H1327">
        <v>150</v>
      </c>
      <c r="I1327">
        <v>0</v>
      </c>
      <c r="J1327">
        <v>0</v>
      </c>
      <c r="K1327" s="14">
        <f t="shared" si="83"/>
        <v>-150</v>
      </c>
      <c r="L1327" s="35">
        <v>-150</v>
      </c>
      <c r="M1327" t="s">
        <v>4708</v>
      </c>
      <c r="N1327" t="s">
        <v>4709</v>
      </c>
      <c r="O1327" t="s">
        <v>4710</v>
      </c>
      <c r="P1327" s="8">
        <f t="shared" si="84"/>
        <v>41</v>
      </c>
      <c r="Q1327" s="14">
        <f t="shared" si="85"/>
        <v>0</v>
      </c>
      <c r="R1327" s="14">
        <f t="shared" si="86"/>
        <v>0</v>
      </c>
    </row>
    <row r="1328" spans="1:18" ht="12.95" customHeight="1" outlineLevel="2" x14ac:dyDescent="0.2">
      <c r="A1328" t="s">
        <v>1548</v>
      </c>
      <c r="B1328" t="s">
        <v>1647</v>
      </c>
      <c r="C1328" t="s">
        <v>1648</v>
      </c>
      <c r="D1328" t="s">
        <v>1650</v>
      </c>
      <c r="E1328" s="34">
        <v>41225</v>
      </c>
      <c r="F1328" s="34">
        <v>41242</v>
      </c>
      <c r="G1328">
        <v>-150</v>
      </c>
      <c r="H1328">
        <v>-150</v>
      </c>
      <c r="I1328">
        <v>0</v>
      </c>
      <c r="J1328">
        <v>0</v>
      </c>
      <c r="K1328" s="14">
        <f t="shared" si="83"/>
        <v>150</v>
      </c>
      <c r="L1328" s="35">
        <v>150</v>
      </c>
      <c r="M1328" t="s">
        <v>4708</v>
      </c>
      <c r="N1328" t="s">
        <v>4709</v>
      </c>
      <c r="O1328" t="s">
        <v>4710</v>
      </c>
      <c r="P1328" s="8">
        <f t="shared" si="84"/>
        <v>17</v>
      </c>
      <c r="Q1328" s="14">
        <f t="shared" si="85"/>
        <v>0</v>
      </c>
      <c r="R1328" s="14">
        <f t="shared" si="86"/>
        <v>0</v>
      </c>
    </row>
    <row r="1329" spans="1:18" ht="12.95" customHeight="1" outlineLevel="2" x14ac:dyDescent="0.2">
      <c r="A1329" t="s">
        <v>1548</v>
      </c>
      <c r="B1329" t="s">
        <v>1647</v>
      </c>
      <c r="C1329" t="s">
        <v>1648</v>
      </c>
      <c r="D1329" t="s">
        <v>1651</v>
      </c>
      <c r="E1329" s="34">
        <v>41225</v>
      </c>
      <c r="F1329" s="34">
        <v>41242</v>
      </c>
      <c r="G1329">
        <v>75</v>
      </c>
      <c r="H1329">
        <v>75</v>
      </c>
      <c r="I1329">
        <v>0</v>
      </c>
      <c r="J1329">
        <v>0</v>
      </c>
      <c r="K1329" s="14">
        <f t="shared" si="83"/>
        <v>-150</v>
      </c>
      <c r="L1329" s="35">
        <v>-150</v>
      </c>
      <c r="M1329" t="s">
        <v>4708</v>
      </c>
      <c r="N1329" t="s">
        <v>4709</v>
      </c>
      <c r="O1329" t="s">
        <v>4710</v>
      </c>
      <c r="P1329" s="8">
        <f t="shared" si="84"/>
        <v>17</v>
      </c>
      <c r="Q1329" s="14">
        <f t="shared" si="85"/>
        <v>-75</v>
      </c>
      <c r="R1329" s="14">
        <f t="shared" si="86"/>
        <v>-75</v>
      </c>
    </row>
    <row r="1330" spans="1:18" ht="12.95" customHeight="1" outlineLevel="2" x14ac:dyDescent="0.2">
      <c r="A1330" t="s">
        <v>1548</v>
      </c>
      <c r="B1330" t="s">
        <v>1647</v>
      </c>
      <c r="C1330" t="s">
        <v>1648</v>
      </c>
      <c r="D1330" t="s">
        <v>1652</v>
      </c>
      <c r="E1330" s="34">
        <v>41222</v>
      </c>
      <c r="F1330" s="34">
        <v>41243</v>
      </c>
      <c r="G1330">
        <v>230</v>
      </c>
      <c r="H1330">
        <v>230</v>
      </c>
      <c r="I1330">
        <v>0</v>
      </c>
      <c r="J1330">
        <v>0</v>
      </c>
      <c r="K1330" s="14">
        <f t="shared" si="83"/>
        <v>-186</v>
      </c>
      <c r="L1330" s="35">
        <v>-186</v>
      </c>
      <c r="M1330" t="s">
        <v>4708</v>
      </c>
      <c r="N1330" t="s">
        <v>4709</v>
      </c>
      <c r="O1330" t="s">
        <v>4710</v>
      </c>
      <c r="P1330" s="8">
        <f t="shared" si="84"/>
        <v>21</v>
      </c>
      <c r="Q1330" s="14">
        <f t="shared" si="85"/>
        <v>44</v>
      </c>
      <c r="R1330" s="14">
        <f t="shared" si="86"/>
        <v>44</v>
      </c>
    </row>
    <row r="1331" spans="1:18" ht="12.95" customHeight="1" outlineLevel="2" x14ac:dyDescent="0.2">
      <c r="A1331" t="s">
        <v>1548</v>
      </c>
      <c r="B1331" t="s">
        <v>1653</v>
      </c>
      <c r="C1331" t="s">
        <v>1654</v>
      </c>
      <c r="D1331" t="s">
        <v>1655</v>
      </c>
      <c r="E1331" s="34">
        <v>41191</v>
      </c>
      <c r="F1331" s="34">
        <v>41222</v>
      </c>
      <c r="G1331">
        <v>950</v>
      </c>
      <c r="H1331">
        <v>950</v>
      </c>
      <c r="I1331">
        <v>0</v>
      </c>
      <c r="J1331">
        <v>0</v>
      </c>
      <c r="K1331" s="14">
        <f t="shared" si="83"/>
        <v>-850</v>
      </c>
      <c r="L1331" s="35">
        <v>-850</v>
      </c>
      <c r="M1331" t="s">
        <v>4708</v>
      </c>
      <c r="N1331" t="s">
        <v>4709</v>
      </c>
      <c r="O1331" t="s">
        <v>4710</v>
      </c>
      <c r="P1331" s="8">
        <f t="shared" si="84"/>
        <v>30</v>
      </c>
      <c r="Q1331" s="14">
        <f t="shared" si="85"/>
        <v>100</v>
      </c>
      <c r="R1331" s="14">
        <f t="shared" si="86"/>
        <v>100</v>
      </c>
    </row>
    <row r="1332" spans="1:18" ht="12.95" customHeight="1" outlineLevel="2" x14ac:dyDescent="0.2">
      <c r="A1332" t="s">
        <v>1548</v>
      </c>
      <c r="B1332" t="s">
        <v>1653</v>
      </c>
      <c r="C1332" t="s">
        <v>1654</v>
      </c>
      <c r="D1332" t="s">
        <v>1656</v>
      </c>
      <c r="E1332" s="34">
        <v>41193</v>
      </c>
      <c r="F1332" s="34">
        <v>41222</v>
      </c>
      <c r="G1332">
        <v>985</v>
      </c>
      <c r="H1332">
        <v>985</v>
      </c>
      <c r="I1332">
        <v>0</v>
      </c>
      <c r="J1332">
        <v>0</v>
      </c>
      <c r="K1332" s="14">
        <f t="shared" si="83"/>
        <v>-985</v>
      </c>
      <c r="L1332" s="35">
        <v>-985</v>
      </c>
      <c r="M1332" t="s">
        <v>4708</v>
      </c>
      <c r="N1332" t="s">
        <v>4709</v>
      </c>
      <c r="O1332" t="s">
        <v>4710</v>
      </c>
      <c r="P1332" s="8">
        <f t="shared" si="84"/>
        <v>28</v>
      </c>
      <c r="Q1332" s="14">
        <f t="shared" si="85"/>
        <v>0</v>
      </c>
      <c r="R1332" s="14">
        <f t="shared" si="86"/>
        <v>0</v>
      </c>
    </row>
    <row r="1333" spans="1:18" ht="12.95" customHeight="1" outlineLevel="2" x14ac:dyDescent="0.2">
      <c r="A1333" t="s">
        <v>1548</v>
      </c>
      <c r="B1333" t="s">
        <v>1653</v>
      </c>
      <c r="C1333" t="s">
        <v>1654</v>
      </c>
      <c r="D1333" t="s">
        <v>1657</v>
      </c>
      <c r="E1333" s="34">
        <v>41197</v>
      </c>
      <c r="F1333" s="34">
        <v>41228</v>
      </c>
      <c r="G1333">
        <v>950</v>
      </c>
      <c r="H1333">
        <v>950</v>
      </c>
      <c r="I1333">
        <v>0</v>
      </c>
      <c r="J1333">
        <v>0</v>
      </c>
      <c r="K1333" s="14">
        <f t="shared" si="83"/>
        <v>-900</v>
      </c>
      <c r="L1333" s="35">
        <v>-900</v>
      </c>
      <c r="M1333" t="s">
        <v>4708</v>
      </c>
      <c r="N1333" t="s">
        <v>4709</v>
      </c>
      <c r="O1333" t="s">
        <v>4710</v>
      </c>
      <c r="P1333" s="8">
        <f t="shared" si="84"/>
        <v>30</v>
      </c>
      <c r="Q1333" s="14">
        <f t="shared" si="85"/>
        <v>50</v>
      </c>
      <c r="R1333" s="14">
        <f t="shared" si="86"/>
        <v>50</v>
      </c>
    </row>
    <row r="1334" spans="1:18" ht="12.95" customHeight="1" outlineLevel="2" x14ac:dyDescent="0.2">
      <c r="A1334" t="s">
        <v>1548</v>
      </c>
      <c r="B1334" t="s">
        <v>1653</v>
      </c>
      <c r="C1334" t="s">
        <v>1654</v>
      </c>
      <c r="D1334" t="s">
        <v>1658</v>
      </c>
      <c r="E1334" s="34">
        <v>41193</v>
      </c>
      <c r="F1334" s="34">
        <v>41222</v>
      </c>
      <c r="G1334">
        <v>600</v>
      </c>
      <c r="H1334">
        <v>600</v>
      </c>
      <c r="I1334">
        <v>0</v>
      </c>
      <c r="J1334">
        <v>0</v>
      </c>
      <c r="K1334" s="14">
        <f t="shared" si="83"/>
        <v>-450</v>
      </c>
      <c r="L1334" s="35">
        <v>-450</v>
      </c>
      <c r="M1334" t="s">
        <v>4708</v>
      </c>
      <c r="N1334" t="s">
        <v>4709</v>
      </c>
      <c r="O1334" t="s">
        <v>4710</v>
      </c>
      <c r="P1334" s="8">
        <f t="shared" si="84"/>
        <v>28</v>
      </c>
      <c r="Q1334" s="14">
        <f t="shared" si="85"/>
        <v>150</v>
      </c>
      <c r="R1334" s="14">
        <f t="shared" si="86"/>
        <v>150</v>
      </c>
    </row>
    <row r="1335" spans="1:18" ht="12.95" customHeight="1" outlineLevel="2" x14ac:dyDescent="0.2">
      <c r="A1335" t="s">
        <v>1548</v>
      </c>
      <c r="B1335" t="s">
        <v>1653</v>
      </c>
      <c r="C1335" t="s">
        <v>1654</v>
      </c>
      <c r="D1335" t="s">
        <v>1659</v>
      </c>
      <c r="E1335" s="34">
        <v>41192</v>
      </c>
      <c r="F1335" s="34">
        <v>41222</v>
      </c>
      <c r="G1335">
        <v>775</v>
      </c>
      <c r="H1335">
        <v>775</v>
      </c>
      <c r="I1335">
        <v>0</v>
      </c>
      <c r="J1335">
        <v>0</v>
      </c>
      <c r="K1335" s="14">
        <f t="shared" si="83"/>
        <v>-650</v>
      </c>
      <c r="L1335" s="35">
        <v>-650</v>
      </c>
      <c r="M1335" t="s">
        <v>4708</v>
      </c>
      <c r="N1335" t="s">
        <v>4709</v>
      </c>
      <c r="O1335" t="s">
        <v>4710</v>
      </c>
      <c r="P1335" s="8">
        <f t="shared" si="84"/>
        <v>29</v>
      </c>
      <c r="Q1335" s="14">
        <f t="shared" si="85"/>
        <v>125</v>
      </c>
      <c r="R1335" s="14">
        <f t="shared" si="86"/>
        <v>125</v>
      </c>
    </row>
    <row r="1336" spans="1:18" ht="12.95" customHeight="1" outlineLevel="2" x14ac:dyDescent="0.2">
      <c r="A1336" t="s">
        <v>1548</v>
      </c>
      <c r="B1336" t="s">
        <v>1653</v>
      </c>
      <c r="C1336" t="s">
        <v>1654</v>
      </c>
      <c r="D1336" t="s">
        <v>1660</v>
      </c>
      <c r="E1336" s="34">
        <v>41211</v>
      </c>
      <c r="F1336" s="34">
        <v>41243</v>
      </c>
      <c r="G1336">
        <v>985</v>
      </c>
      <c r="H1336">
        <v>985</v>
      </c>
      <c r="I1336">
        <v>0</v>
      </c>
      <c r="J1336">
        <v>0</v>
      </c>
      <c r="K1336" s="14">
        <f t="shared" si="83"/>
        <v>-900</v>
      </c>
      <c r="L1336" s="35">
        <v>-900</v>
      </c>
      <c r="M1336" t="s">
        <v>4708</v>
      </c>
      <c r="N1336" t="s">
        <v>4709</v>
      </c>
      <c r="O1336" t="s">
        <v>4710</v>
      </c>
      <c r="P1336" s="8">
        <f t="shared" si="84"/>
        <v>31</v>
      </c>
      <c r="Q1336" s="14">
        <f t="shared" si="85"/>
        <v>85</v>
      </c>
      <c r="R1336" s="14">
        <f t="shared" si="86"/>
        <v>85</v>
      </c>
    </row>
    <row r="1337" spans="1:18" ht="12.95" customHeight="1" outlineLevel="2" x14ac:dyDescent="0.2">
      <c r="A1337" t="s">
        <v>1548</v>
      </c>
      <c r="B1337" t="s">
        <v>1653</v>
      </c>
      <c r="C1337" t="s">
        <v>1654</v>
      </c>
      <c r="D1337" t="s">
        <v>1661</v>
      </c>
      <c r="E1337" s="34">
        <v>41211</v>
      </c>
      <c r="F1337" s="34">
        <v>41243</v>
      </c>
      <c r="G1337">
        <v>1950</v>
      </c>
      <c r="H1337">
        <v>1950</v>
      </c>
      <c r="I1337">
        <v>0</v>
      </c>
      <c r="J1337">
        <v>0</v>
      </c>
      <c r="K1337" s="14">
        <f t="shared" si="83"/>
        <v>-1700</v>
      </c>
      <c r="L1337" s="35">
        <v>-1700</v>
      </c>
      <c r="M1337" t="s">
        <v>4708</v>
      </c>
      <c r="N1337" t="s">
        <v>4709</v>
      </c>
      <c r="O1337" t="s">
        <v>4710</v>
      </c>
      <c r="P1337" s="8">
        <f t="shared" si="84"/>
        <v>31</v>
      </c>
      <c r="Q1337" s="14">
        <f t="shared" si="85"/>
        <v>250</v>
      </c>
      <c r="R1337" s="14">
        <f t="shared" si="86"/>
        <v>250</v>
      </c>
    </row>
    <row r="1338" spans="1:18" ht="12.95" customHeight="1" outlineLevel="2" x14ac:dyDescent="0.2">
      <c r="A1338" t="s">
        <v>1548</v>
      </c>
      <c r="B1338" t="s">
        <v>1653</v>
      </c>
      <c r="C1338" t="s">
        <v>1654</v>
      </c>
      <c r="D1338" t="s">
        <v>1662</v>
      </c>
      <c r="E1338" s="34">
        <v>41212</v>
      </c>
      <c r="F1338" s="34">
        <v>41243</v>
      </c>
      <c r="G1338">
        <v>725</v>
      </c>
      <c r="H1338">
        <v>725</v>
      </c>
      <c r="I1338">
        <v>0</v>
      </c>
      <c r="J1338">
        <v>0</v>
      </c>
      <c r="K1338" s="14">
        <f t="shared" si="83"/>
        <v>-600</v>
      </c>
      <c r="L1338" s="35">
        <v>-600</v>
      </c>
      <c r="M1338" t="s">
        <v>4708</v>
      </c>
      <c r="N1338" t="s">
        <v>4709</v>
      </c>
      <c r="O1338" t="s">
        <v>4710</v>
      </c>
      <c r="P1338" s="8">
        <f t="shared" si="84"/>
        <v>30</v>
      </c>
      <c r="Q1338" s="14">
        <f t="shared" si="85"/>
        <v>125</v>
      </c>
      <c r="R1338" s="14">
        <f t="shared" si="86"/>
        <v>125</v>
      </c>
    </row>
    <row r="1339" spans="1:18" ht="12.95" customHeight="1" outlineLevel="2" x14ac:dyDescent="0.2">
      <c r="A1339" t="s">
        <v>1548</v>
      </c>
      <c r="B1339" t="s">
        <v>1663</v>
      </c>
      <c r="C1339" t="s">
        <v>1664</v>
      </c>
      <c r="D1339" t="s">
        <v>1665</v>
      </c>
      <c r="E1339" s="34">
        <v>41165</v>
      </c>
      <c r="F1339" s="34">
        <v>41214</v>
      </c>
      <c r="G1339">
        <v>650</v>
      </c>
      <c r="H1339">
        <v>585</v>
      </c>
      <c r="I1339">
        <v>0</v>
      </c>
      <c r="J1339">
        <v>65</v>
      </c>
      <c r="K1339" s="14">
        <f t="shared" si="83"/>
        <v>-600</v>
      </c>
      <c r="L1339" s="35">
        <v>-600</v>
      </c>
      <c r="M1339" t="s">
        <v>4708</v>
      </c>
      <c r="N1339" t="s">
        <v>4709</v>
      </c>
      <c r="O1339" t="s">
        <v>4710</v>
      </c>
      <c r="P1339" s="8">
        <f t="shared" si="84"/>
        <v>48</v>
      </c>
      <c r="Q1339" s="14">
        <f t="shared" si="85"/>
        <v>-15</v>
      </c>
      <c r="R1339" s="14">
        <f t="shared" si="86"/>
        <v>-15</v>
      </c>
    </row>
    <row r="1340" spans="1:18" ht="12.95" customHeight="1" outlineLevel="2" x14ac:dyDescent="0.2">
      <c r="A1340" t="s">
        <v>1548</v>
      </c>
      <c r="B1340" t="s">
        <v>1663</v>
      </c>
      <c r="C1340" t="s">
        <v>1664</v>
      </c>
      <c r="D1340" t="s">
        <v>1666</v>
      </c>
      <c r="E1340" s="34">
        <v>41171</v>
      </c>
      <c r="F1340" s="34">
        <v>41215</v>
      </c>
      <c r="G1340">
        <v>650</v>
      </c>
      <c r="H1340">
        <v>650</v>
      </c>
      <c r="I1340">
        <v>0</v>
      </c>
      <c r="J1340">
        <v>0</v>
      </c>
      <c r="K1340" s="14">
        <f t="shared" si="83"/>
        <v>-600</v>
      </c>
      <c r="L1340" s="35">
        <v>-600</v>
      </c>
      <c r="M1340" t="s">
        <v>4708</v>
      </c>
      <c r="N1340" t="s">
        <v>4709</v>
      </c>
      <c r="O1340" t="s">
        <v>4710</v>
      </c>
      <c r="P1340" s="8">
        <f t="shared" si="84"/>
        <v>43</v>
      </c>
      <c r="Q1340" s="14">
        <f t="shared" si="85"/>
        <v>50</v>
      </c>
      <c r="R1340" s="14">
        <f t="shared" si="86"/>
        <v>50</v>
      </c>
    </row>
    <row r="1341" spans="1:18" ht="12.95" customHeight="1" outlineLevel="2" x14ac:dyDescent="0.2">
      <c r="A1341" t="s">
        <v>1548</v>
      </c>
      <c r="B1341" t="s">
        <v>1667</v>
      </c>
      <c r="C1341" t="s">
        <v>1668</v>
      </c>
      <c r="D1341" t="s">
        <v>1669</v>
      </c>
      <c r="E1341" s="34">
        <v>41183</v>
      </c>
      <c r="F1341" s="34">
        <v>41215</v>
      </c>
      <c r="G1341">
        <v>415</v>
      </c>
      <c r="H1341">
        <v>415</v>
      </c>
      <c r="I1341">
        <v>0</v>
      </c>
      <c r="J1341">
        <v>0</v>
      </c>
      <c r="K1341" s="14">
        <f t="shared" si="83"/>
        <v>-375</v>
      </c>
      <c r="L1341" s="35">
        <v>-375</v>
      </c>
      <c r="M1341" t="s">
        <v>4708</v>
      </c>
      <c r="N1341" t="s">
        <v>4709</v>
      </c>
      <c r="O1341" t="s">
        <v>4710</v>
      </c>
      <c r="P1341" s="8">
        <f t="shared" si="84"/>
        <v>31</v>
      </c>
      <c r="Q1341" s="14">
        <f t="shared" si="85"/>
        <v>40</v>
      </c>
      <c r="R1341" s="14">
        <f t="shared" si="86"/>
        <v>40</v>
      </c>
    </row>
    <row r="1342" spans="1:18" ht="12.95" customHeight="1" outlineLevel="2" x14ac:dyDescent="0.2">
      <c r="A1342" t="s">
        <v>1548</v>
      </c>
      <c r="B1342" t="s">
        <v>1667</v>
      </c>
      <c r="C1342" t="s">
        <v>1668</v>
      </c>
      <c r="D1342" t="s">
        <v>1670</v>
      </c>
      <c r="E1342" s="34">
        <v>41187</v>
      </c>
      <c r="F1342" s="34">
        <v>41215</v>
      </c>
      <c r="G1342">
        <v>415</v>
      </c>
      <c r="H1342">
        <v>415</v>
      </c>
      <c r="I1342">
        <v>0</v>
      </c>
      <c r="J1342">
        <v>0</v>
      </c>
      <c r="K1342" s="14">
        <f t="shared" si="83"/>
        <v>-350</v>
      </c>
      <c r="L1342" s="35">
        <v>-350</v>
      </c>
      <c r="M1342" t="s">
        <v>4708</v>
      </c>
      <c r="N1342" t="s">
        <v>4709</v>
      </c>
      <c r="O1342" t="s">
        <v>4710</v>
      </c>
      <c r="P1342" s="8">
        <f t="shared" si="84"/>
        <v>27</v>
      </c>
      <c r="Q1342" s="14">
        <f t="shared" si="85"/>
        <v>65</v>
      </c>
      <c r="R1342" s="14">
        <f t="shared" si="86"/>
        <v>65</v>
      </c>
    </row>
    <row r="1343" spans="1:18" ht="12.95" customHeight="1" outlineLevel="2" x14ac:dyDescent="0.2">
      <c r="A1343" t="s">
        <v>1548</v>
      </c>
      <c r="B1343" t="s">
        <v>1667</v>
      </c>
      <c r="C1343" t="s">
        <v>1668</v>
      </c>
      <c r="D1343" t="s">
        <v>1671</v>
      </c>
      <c r="E1343" s="34">
        <v>41212</v>
      </c>
      <c r="F1343" s="34">
        <v>41243</v>
      </c>
      <c r="G1343">
        <v>415</v>
      </c>
      <c r="H1343">
        <v>415</v>
      </c>
      <c r="I1343">
        <v>0</v>
      </c>
      <c r="J1343">
        <v>0</v>
      </c>
      <c r="K1343" s="14">
        <f t="shared" si="83"/>
        <v>-375</v>
      </c>
      <c r="L1343" s="35">
        <v>-375</v>
      </c>
      <c r="M1343" t="s">
        <v>4708</v>
      </c>
      <c r="N1343" t="s">
        <v>4709</v>
      </c>
      <c r="O1343" t="s">
        <v>4710</v>
      </c>
      <c r="P1343" s="8">
        <f t="shared" si="84"/>
        <v>30</v>
      </c>
      <c r="Q1343" s="14">
        <f t="shared" si="85"/>
        <v>40</v>
      </c>
      <c r="R1343" s="14">
        <f t="shared" si="86"/>
        <v>40</v>
      </c>
    </row>
    <row r="1344" spans="1:18" ht="12.95" customHeight="1" outlineLevel="2" x14ac:dyDescent="0.2">
      <c r="A1344" t="s">
        <v>1548</v>
      </c>
      <c r="B1344" t="s">
        <v>1667</v>
      </c>
      <c r="C1344" t="s">
        <v>1668</v>
      </c>
      <c r="D1344" t="s">
        <v>1672</v>
      </c>
      <c r="E1344" s="34">
        <v>41199</v>
      </c>
      <c r="F1344" s="34">
        <v>41243</v>
      </c>
      <c r="G1344">
        <v>415</v>
      </c>
      <c r="H1344">
        <v>415</v>
      </c>
      <c r="I1344">
        <v>0</v>
      </c>
      <c r="J1344">
        <v>0</v>
      </c>
      <c r="K1344" s="14">
        <f t="shared" si="83"/>
        <v>-350</v>
      </c>
      <c r="L1344" s="35">
        <v>-350</v>
      </c>
      <c r="M1344" t="s">
        <v>4708</v>
      </c>
      <c r="N1344" t="s">
        <v>4709</v>
      </c>
      <c r="O1344" t="s">
        <v>4710</v>
      </c>
      <c r="P1344" s="8">
        <f t="shared" si="84"/>
        <v>43</v>
      </c>
      <c r="Q1344" s="14">
        <f t="shared" si="85"/>
        <v>65</v>
      </c>
      <c r="R1344" s="14">
        <f t="shared" si="86"/>
        <v>65</v>
      </c>
    </row>
    <row r="1345" spans="1:18" ht="12.95" customHeight="1" outlineLevel="2" x14ac:dyDescent="0.2">
      <c r="A1345" t="s">
        <v>1548</v>
      </c>
      <c r="B1345" t="s">
        <v>1667</v>
      </c>
      <c r="C1345" t="s">
        <v>1668</v>
      </c>
      <c r="D1345" t="s">
        <v>1673</v>
      </c>
      <c r="E1345" s="34">
        <v>41218</v>
      </c>
      <c r="F1345" s="34">
        <v>41243</v>
      </c>
      <c r="G1345">
        <v>415</v>
      </c>
      <c r="H1345">
        <v>415</v>
      </c>
      <c r="I1345">
        <v>0</v>
      </c>
      <c r="J1345">
        <v>0</v>
      </c>
      <c r="K1345" s="14">
        <f t="shared" si="83"/>
        <v>-400</v>
      </c>
      <c r="L1345" s="35">
        <v>-400</v>
      </c>
      <c r="M1345" t="s">
        <v>4708</v>
      </c>
      <c r="N1345" t="s">
        <v>4709</v>
      </c>
      <c r="O1345" t="s">
        <v>4710</v>
      </c>
      <c r="P1345" s="8">
        <f t="shared" si="84"/>
        <v>25</v>
      </c>
      <c r="Q1345" s="14">
        <f t="shared" si="85"/>
        <v>15</v>
      </c>
      <c r="R1345" s="14">
        <f t="shared" si="86"/>
        <v>15</v>
      </c>
    </row>
    <row r="1346" spans="1:18" ht="12.95" customHeight="1" outlineLevel="2" x14ac:dyDescent="0.2">
      <c r="A1346" t="s">
        <v>1548</v>
      </c>
      <c r="B1346" t="s">
        <v>1667</v>
      </c>
      <c r="C1346" t="s">
        <v>1668</v>
      </c>
      <c r="D1346" t="s">
        <v>1674</v>
      </c>
      <c r="E1346" s="34">
        <v>41208</v>
      </c>
      <c r="F1346" s="34">
        <v>41243</v>
      </c>
      <c r="G1346">
        <v>415</v>
      </c>
      <c r="H1346">
        <v>415</v>
      </c>
      <c r="I1346">
        <v>0</v>
      </c>
      <c r="J1346">
        <v>0</v>
      </c>
      <c r="K1346" s="14">
        <f t="shared" si="83"/>
        <v>-375</v>
      </c>
      <c r="L1346" s="35">
        <v>-375</v>
      </c>
      <c r="M1346" t="s">
        <v>4708</v>
      </c>
      <c r="N1346" t="s">
        <v>4709</v>
      </c>
      <c r="O1346" t="s">
        <v>4710</v>
      </c>
      <c r="P1346" s="8">
        <f t="shared" si="84"/>
        <v>34</v>
      </c>
      <c r="Q1346" s="14">
        <f t="shared" si="85"/>
        <v>40</v>
      </c>
      <c r="R1346" s="14">
        <f t="shared" si="86"/>
        <v>40</v>
      </c>
    </row>
    <row r="1347" spans="1:18" ht="12.95" customHeight="1" outlineLevel="2" x14ac:dyDescent="0.2">
      <c r="A1347" t="s">
        <v>1548</v>
      </c>
      <c r="B1347" t="s">
        <v>1667</v>
      </c>
      <c r="C1347" t="s">
        <v>1668</v>
      </c>
      <c r="D1347" t="s">
        <v>1675</v>
      </c>
      <c r="E1347" s="34">
        <v>41183</v>
      </c>
      <c r="F1347" s="34">
        <v>41215</v>
      </c>
      <c r="G1347">
        <v>415</v>
      </c>
      <c r="H1347">
        <v>415</v>
      </c>
      <c r="I1347">
        <v>0</v>
      </c>
      <c r="J1347">
        <v>0</v>
      </c>
      <c r="K1347" s="14">
        <f t="shared" si="83"/>
        <v>-400</v>
      </c>
      <c r="L1347" s="35">
        <v>-400</v>
      </c>
      <c r="M1347" t="s">
        <v>4708</v>
      </c>
      <c r="N1347" t="s">
        <v>4709</v>
      </c>
      <c r="O1347" t="s">
        <v>4710</v>
      </c>
      <c r="P1347" s="8">
        <f t="shared" si="84"/>
        <v>31</v>
      </c>
      <c r="Q1347" s="14">
        <f t="shared" si="85"/>
        <v>15</v>
      </c>
      <c r="R1347" s="14">
        <f t="shared" si="86"/>
        <v>15</v>
      </c>
    </row>
    <row r="1348" spans="1:18" ht="12.95" customHeight="1" outlineLevel="2" x14ac:dyDescent="0.2">
      <c r="A1348" t="s">
        <v>1548</v>
      </c>
      <c r="B1348" t="s">
        <v>1667</v>
      </c>
      <c r="C1348" t="s">
        <v>1668</v>
      </c>
      <c r="D1348" t="s">
        <v>1676</v>
      </c>
      <c r="E1348" s="34">
        <v>41183</v>
      </c>
      <c r="F1348" s="34">
        <v>41215</v>
      </c>
      <c r="G1348">
        <v>415</v>
      </c>
      <c r="H1348">
        <v>415</v>
      </c>
      <c r="I1348">
        <v>0</v>
      </c>
      <c r="J1348">
        <v>0</v>
      </c>
      <c r="K1348" s="14">
        <f t="shared" si="83"/>
        <v>-350</v>
      </c>
      <c r="L1348" s="35">
        <v>-350</v>
      </c>
      <c r="M1348" t="s">
        <v>4708</v>
      </c>
      <c r="N1348" t="s">
        <v>4709</v>
      </c>
      <c r="O1348" t="s">
        <v>4710</v>
      </c>
      <c r="P1348" s="8">
        <f t="shared" si="84"/>
        <v>31</v>
      </c>
      <c r="Q1348" s="14">
        <f t="shared" si="85"/>
        <v>65</v>
      </c>
      <c r="R1348" s="14">
        <f t="shared" si="86"/>
        <v>65</v>
      </c>
    </row>
    <row r="1349" spans="1:18" ht="12.95" customHeight="1" outlineLevel="2" x14ac:dyDescent="0.2">
      <c r="A1349" t="s">
        <v>1548</v>
      </c>
      <c r="B1349" t="s">
        <v>1667</v>
      </c>
      <c r="C1349" t="s">
        <v>1668</v>
      </c>
      <c r="D1349" t="s">
        <v>1677</v>
      </c>
      <c r="E1349" s="34">
        <v>41183</v>
      </c>
      <c r="F1349" s="34">
        <v>41215</v>
      </c>
      <c r="G1349">
        <v>415</v>
      </c>
      <c r="H1349">
        <v>415</v>
      </c>
      <c r="I1349">
        <v>0</v>
      </c>
      <c r="J1349">
        <v>0</v>
      </c>
      <c r="K1349" s="14">
        <f t="shared" si="83"/>
        <v>-350</v>
      </c>
      <c r="L1349" s="35">
        <v>-350</v>
      </c>
      <c r="M1349" t="s">
        <v>4708</v>
      </c>
      <c r="N1349" t="s">
        <v>4709</v>
      </c>
      <c r="O1349" t="s">
        <v>4710</v>
      </c>
      <c r="P1349" s="8">
        <f t="shared" si="84"/>
        <v>31</v>
      </c>
      <c r="Q1349" s="14">
        <f t="shared" si="85"/>
        <v>65</v>
      </c>
      <c r="R1349" s="14">
        <f t="shared" si="86"/>
        <v>65</v>
      </c>
    </row>
    <row r="1350" spans="1:18" ht="12.95" customHeight="1" outlineLevel="2" x14ac:dyDescent="0.2">
      <c r="A1350" t="s">
        <v>1548</v>
      </c>
      <c r="B1350" t="s">
        <v>1667</v>
      </c>
      <c r="C1350" t="s">
        <v>1668</v>
      </c>
      <c r="D1350" t="s">
        <v>1678</v>
      </c>
      <c r="E1350" s="34">
        <v>41194</v>
      </c>
      <c r="F1350" s="34">
        <v>41229</v>
      </c>
      <c r="G1350">
        <v>415</v>
      </c>
      <c r="H1350">
        <v>415</v>
      </c>
      <c r="I1350">
        <v>0</v>
      </c>
      <c r="J1350">
        <v>0</v>
      </c>
      <c r="K1350" s="14">
        <f t="shared" si="83"/>
        <v>-350</v>
      </c>
      <c r="L1350" s="35">
        <v>-350</v>
      </c>
      <c r="M1350" t="s">
        <v>4708</v>
      </c>
      <c r="N1350" t="s">
        <v>4709</v>
      </c>
      <c r="O1350" t="s">
        <v>4710</v>
      </c>
      <c r="P1350" s="8">
        <f t="shared" si="84"/>
        <v>34</v>
      </c>
      <c r="Q1350" s="14">
        <f t="shared" si="85"/>
        <v>65</v>
      </c>
      <c r="R1350" s="14">
        <f t="shared" si="86"/>
        <v>65</v>
      </c>
    </row>
    <row r="1351" spans="1:18" ht="12.95" customHeight="1" outlineLevel="2" x14ac:dyDescent="0.2">
      <c r="A1351" t="s">
        <v>1548</v>
      </c>
      <c r="B1351" t="s">
        <v>1667</v>
      </c>
      <c r="C1351" t="s">
        <v>1668</v>
      </c>
      <c r="D1351" t="s">
        <v>1679</v>
      </c>
      <c r="E1351" s="34">
        <v>41190</v>
      </c>
      <c r="F1351" s="34">
        <v>41215</v>
      </c>
      <c r="G1351">
        <v>415</v>
      </c>
      <c r="H1351">
        <v>415</v>
      </c>
      <c r="I1351">
        <v>0</v>
      </c>
      <c r="J1351">
        <v>0</v>
      </c>
      <c r="K1351" s="14">
        <f t="shared" si="83"/>
        <v>-400</v>
      </c>
      <c r="L1351" s="35">
        <v>-400</v>
      </c>
      <c r="M1351" t="s">
        <v>4708</v>
      </c>
      <c r="N1351" t="s">
        <v>4709</v>
      </c>
      <c r="O1351" t="s">
        <v>4710</v>
      </c>
      <c r="P1351" s="8">
        <f t="shared" si="84"/>
        <v>24</v>
      </c>
      <c r="Q1351" s="14">
        <f t="shared" si="85"/>
        <v>15</v>
      </c>
      <c r="R1351" s="14">
        <f t="shared" si="86"/>
        <v>15</v>
      </c>
    </row>
    <row r="1352" spans="1:18" ht="12.95" customHeight="1" outlineLevel="2" x14ac:dyDescent="0.2">
      <c r="A1352" t="s">
        <v>1548</v>
      </c>
      <c r="B1352" t="s">
        <v>1667</v>
      </c>
      <c r="C1352" t="s">
        <v>1668</v>
      </c>
      <c r="D1352" t="s">
        <v>1680</v>
      </c>
      <c r="E1352" s="34">
        <v>41190</v>
      </c>
      <c r="F1352" s="34">
        <v>41229</v>
      </c>
      <c r="G1352">
        <v>415</v>
      </c>
      <c r="H1352">
        <v>415</v>
      </c>
      <c r="I1352">
        <v>0</v>
      </c>
      <c r="J1352">
        <v>0</v>
      </c>
      <c r="K1352" s="14">
        <f t="shared" si="83"/>
        <v>-400</v>
      </c>
      <c r="L1352" s="35">
        <v>-400</v>
      </c>
      <c r="M1352" t="s">
        <v>4708</v>
      </c>
      <c r="N1352" t="s">
        <v>4709</v>
      </c>
      <c r="O1352" t="s">
        <v>4710</v>
      </c>
      <c r="P1352" s="8">
        <f t="shared" si="84"/>
        <v>38</v>
      </c>
      <c r="Q1352" s="14">
        <f t="shared" si="85"/>
        <v>15</v>
      </c>
      <c r="R1352" s="14">
        <f t="shared" si="86"/>
        <v>15</v>
      </c>
    </row>
    <row r="1353" spans="1:18" ht="12.95" customHeight="1" outlineLevel="2" x14ac:dyDescent="0.2">
      <c r="A1353" t="s">
        <v>1548</v>
      </c>
      <c r="B1353" t="s">
        <v>1667</v>
      </c>
      <c r="C1353" t="s">
        <v>1668</v>
      </c>
      <c r="D1353" t="s">
        <v>1681</v>
      </c>
      <c r="E1353" s="34">
        <v>41197</v>
      </c>
      <c r="F1353" s="34">
        <v>41243</v>
      </c>
      <c r="G1353">
        <v>415</v>
      </c>
      <c r="H1353">
        <v>415</v>
      </c>
      <c r="I1353">
        <v>0</v>
      </c>
      <c r="J1353">
        <v>0</v>
      </c>
      <c r="K1353" s="14">
        <f t="shared" si="83"/>
        <v>-450</v>
      </c>
      <c r="L1353" s="35">
        <v>-450</v>
      </c>
      <c r="M1353" t="s">
        <v>4708</v>
      </c>
      <c r="N1353" t="s">
        <v>4709</v>
      </c>
      <c r="O1353" t="s">
        <v>4710</v>
      </c>
      <c r="P1353" s="8">
        <f t="shared" si="84"/>
        <v>45</v>
      </c>
      <c r="Q1353" s="14">
        <f t="shared" si="85"/>
        <v>-35</v>
      </c>
      <c r="R1353" s="14">
        <f t="shared" si="86"/>
        <v>-35</v>
      </c>
    </row>
    <row r="1354" spans="1:18" ht="12.95" customHeight="1" outlineLevel="2" x14ac:dyDescent="0.2">
      <c r="A1354" t="s">
        <v>1548</v>
      </c>
      <c r="B1354" t="s">
        <v>1667</v>
      </c>
      <c r="C1354" t="s">
        <v>1668</v>
      </c>
      <c r="D1354" t="s">
        <v>1682</v>
      </c>
      <c r="E1354" s="34">
        <v>41194</v>
      </c>
      <c r="F1354" s="34">
        <v>41229</v>
      </c>
      <c r="G1354">
        <v>415</v>
      </c>
      <c r="H1354">
        <v>415</v>
      </c>
      <c r="I1354">
        <v>0</v>
      </c>
      <c r="J1354">
        <v>0</v>
      </c>
      <c r="K1354" s="14">
        <f t="shared" si="83"/>
        <v>-400</v>
      </c>
      <c r="L1354" s="35">
        <v>-400</v>
      </c>
      <c r="M1354" t="s">
        <v>4708</v>
      </c>
      <c r="N1354" t="s">
        <v>4709</v>
      </c>
      <c r="O1354" t="s">
        <v>4710</v>
      </c>
      <c r="P1354" s="8">
        <f t="shared" si="84"/>
        <v>34</v>
      </c>
      <c r="Q1354" s="14">
        <f t="shared" si="85"/>
        <v>15</v>
      </c>
      <c r="R1354" s="14">
        <f t="shared" si="86"/>
        <v>15</v>
      </c>
    </row>
    <row r="1355" spans="1:18" ht="12.95" customHeight="1" outlineLevel="2" x14ac:dyDescent="0.2">
      <c r="A1355" t="s">
        <v>1548</v>
      </c>
      <c r="B1355" t="s">
        <v>1667</v>
      </c>
      <c r="C1355" t="s">
        <v>1668</v>
      </c>
      <c r="D1355" t="s">
        <v>1683</v>
      </c>
      <c r="E1355" s="34">
        <v>41213</v>
      </c>
      <c r="F1355" s="34">
        <v>41243</v>
      </c>
      <c r="G1355">
        <v>415</v>
      </c>
      <c r="H1355">
        <v>415</v>
      </c>
      <c r="I1355">
        <v>0</v>
      </c>
      <c r="J1355">
        <v>0</v>
      </c>
      <c r="K1355" s="14">
        <f t="shared" si="83"/>
        <v>-400</v>
      </c>
      <c r="L1355" s="35">
        <v>-400</v>
      </c>
      <c r="M1355" t="s">
        <v>4708</v>
      </c>
      <c r="N1355" t="s">
        <v>4709</v>
      </c>
      <c r="O1355" t="s">
        <v>4710</v>
      </c>
      <c r="P1355" s="8">
        <f t="shared" si="84"/>
        <v>30</v>
      </c>
      <c r="Q1355" s="14">
        <f t="shared" si="85"/>
        <v>15</v>
      </c>
      <c r="R1355" s="14">
        <f t="shared" si="86"/>
        <v>15</v>
      </c>
    </row>
    <row r="1356" spans="1:18" ht="12.95" customHeight="1" outlineLevel="2" x14ac:dyDescent="0.2">
      <c r="A1356" t="s">
        <v>1548</v>
      </c>
      <c r="B1356" t="s">
        <v>1667</v>
      </c>
      <c r="C1356" t="s">
        <v>1668</v>
      </c>
      <c r="D1356" t="s">
        <v>1684</v>
      </c>
      <c r="E1356" s="34">
        <v>41197</v>
      </c>
      <c r="F1356" s="34">
        <v>41243</v>
      </c>
      <c r="G1356">
        <v>415</v>
      </c>
      <c r="H1356">
        <v>415</v>
      </c>
      <c r="I1356">
        <v>0</v>
      </c>
      <c r="J1356">
        <v>0</v>
      </c>
      <c r="K1356" s="14">
        <f t="shared" si="83"/>
        <v>-400</v>
      </c>
      <c r="L1356" s="35">
        <v>-400</v>
      </c>
      <c r="M1356" t="s">
        <v>4708</v>
      </c>
      <c r="N1356" t="s">
        <v>4709</v>
      </c>
      <c r="O1356" t="s">
        <v>4710</v>
      </c>
      <c r="P1356" s="8">
        <f t="shared" si="84"/>
        <v>45</v>
      </c>
      <c r="Q1356" s="14">
        <f t="shared" si="85"/>
        <v>15</v>
      </c>
      <c r="R1356" s="14">
        <f t="shared" si="86"/>
        <v>15</v>
      </c>
    </row>
    <row r="1357" spans="1:18" ht="12.95" customHeight="1" outlineLevel="2" x14ac:dyDescent="0.2">
      <c r="A1357" t="s">
        <v>1548</v>
      </c>
      <c r="B1357" t="s">
        <v>1667</v>
      </c>
      <c r="C1357" t="s">
        <v>1668</v>
      </c>
      <c r="D1357" t="s">
        <v>1685</v>
      </c>
      <c r="E1357" s="34">
        <v>41204</v>
      </c>
      <c r="F1357" s="34">
        <v>41243</v>
      </c>
      <c r="G1357">
        <v>415</v>
      </c>
      <c r="H1357">
        <v>415</v>
      </c>
      <c r="I1357">
        <v>0</v>
      </c>
      <c r="J1357">
        <v>0</v>
      </c>
      <c r="K1357" s="14">
        <f t="shared" si="83"/>
        <v>-350</v>
      </c>
      <c r="L1357" s="35">
        <v>-350</v>
      </c>
      <c r="M1357" t="s">
        <v>4708</v>
      </c>
      <c r="N1357" t="s">
        <v>4709</v>
      </c>
      <c r="O1357" t="s">
        <v>4710</v>
      </c>
      <c r="P1357" s="8">
        <f t="shared" si="84"/>
        <v>38</v>
      </c>
      <c r="Q1357" s="14">
        <f t="shared" si="85"/>
        <v>65</v>
      </c>
      <c r="R1357" s="14">
        <f t="shared" si="86"/>
        <v>65</v>
      </c>
    </row>
    <row r="1358" spans="1:18" ht="12.95" customHeight="1" outlineLevel="2" x14ac:dyDescent="0.2">
      <c r="A1358" t="s">
        <v>1548</v>
      </c>
      <c r="B1358" t="s">
        <v>1667</v>
      </c>
      <c r="C1358" t="s">
        <v>1668</v>
      </c>
      <c r="D1358" t="s">
        <v>1686</v>
      </c>
      <c r="E1358" s="34">
        <v>41205</v>
      </c>
      <c r="F1358" s="34">
        <v>41242</v>
      </c>
      <c r="G1358">
        <v>1200</v>
      </c>
      <c r="H1358">
        <v>1200</v>
      </c>
      <c r="I1358">
        <v>0</v>
      </c>
      <c r="J1358">
        <v>0</v>
      </c>
      <c r="K1358" s="14">
        <f t="shared" si="83"/>
        <v>-500</v>
      </c>
      <c r="L1358" s="35">
        <v>-500</v>
      </c>
      <c r="M1358" t="s">
        <v>4708</v>
      </c>
      <c r="N1358" t="s">
        <v>4709</v>
      </c>
      <c r="O1358" t="s">
        <v>4710</v>
      </c>
      <c r="P1358" s="8">
        <f t="shared" si="84"/>
        <v>36</v>
      </c>
      <c r="Q1358" s="14">
        <f t="shared" si="85"/>
        <v>700</v>
      </c>
      <c r="R1358" s="14">
        <f t="shared" si="86"/>
        <v>700</v>
      </c>
    </row>
    <row r="1359" spans="1:18" ht="12.95" customHeight="1" outlineLevel="2" x14ac:dyDescent="0.2">
      <c r="A1359" t="s">
        <v>1548</v>
      </c>
      <c r="B1359" t="s">
        <v>1667</v>
      </c>
      <c r="C1359" t="s">
        <v>1668</v>
      </c>
      <c r="D1359" t="s">
        <v>1687</v>
      </c>
      <c r="E1359" s="34">
        <v>41212</v>
      </c>
      <c r="F1359" s="34">
        <v>41242</v>
      </c>
      <c r="G1359">
        <v>-1200</v>
      </c>
      <c r="H1359">
        <v>-1200</v>
      </c>
      <c r="I1359">
        <v>0</v>
      </c>
      <c r="J1359">
        <v>0</v>
      </c>
      <c r="K1359" s="14">
        <f t="shared" si="83"/>
        <v>500</v>
      </c>
      <c r="L1359" s="35">
        <v>500</v>
      </c>
      <c r="M1359" t="s">
        <v>4708</v>
      </c>
      <c r="N1359" t="s">
        <v>4709</v>
      </c>
      <c r="O1359" t="s">
        <v>4710</v>
      </c>
      <c r="P1359" s="8">
        <f t="shared" si="84"/>
        <v>29</v>
      </c>
      <c r="Q1359" s="14">
        <f t="shared" si="85"/>
        <v>-700</v>
      </c>
      <c r="R1359" s="14">
        <f t="shared" si="86"/>
        <v>-700</v>
      </c>
    </row>
    <row r="1360" spans="1:18" ht="12.95" customHeight="1" outlineLevel="2" x14ac:dyDescent="0.2">
      <c r="A1360" t="s">
        <v>1548</v>
      </c>
      <c r="B1360" t="s">
        <v>1667</v>
      </c>
      <c r="C1360" t="s">
        <v>1668</v>
      </c>
      <c r="D1360" t="s">
        <v>1688</v>
      </c>
      <c r="E1360" s="34">
        <v>41204</v>
      </c>
      <c r="F1360" s="34">
        <v>41243</v>
      </c>
      <c r="G1360">
        <v>415</v>
      </c>
      <c r="H1360">
        <v>415</v>
      </c>
      <c r="I1360">
        <v>0</v>
      </c>
      <c r="J1360">
        <v>0</v>
      </c>
      <c r="K1360" s="14">
        <f t="shared" si="83"/>
        <v>-400</v>
      </c>
      <c r="L1360" s="35">
        <v>-400</v>
      </c>
      <c r="M1360" t="s">
        <v>4708</v>
      </c>
      <c r="N1360" t="s">
        <v>4709</v>
      </c>
      <c r="O1360" t="s">
        <v>4710</v>
      </c>
      <c r="P1360" s="8">
        <f t="shared" si="84"/>
        <v>38</v>
      </c>
      <c r="Q1360" s="14">
        <f t="shared" si="85"/>
        <v>15</v>
      </c>
      <c r="R1360" s="14">
        <f t="shared" si="86"/>
        <v>15</v>
      </c>
    </row>
    <row r="1361" spans="1:18" ht="12.95" customHeight="1" outlineLevel="2" x14ac:dyDescent="0.2">
      <c r="A1361" t="s">
        <v>1548</v>
      </c>
      <c r="B1361" t="s">
        <v>1667</v>
      </c>
      <c r="C1361" t="s">
        <v>1668</v>
      </c>
      <c r="D1361" t="s">
        <v>1689</v>
      </c>
      <c r="E1361" s="34">
        <v>41212</v>
      </c>
      <c r="F1361" s="34">
        <v>41243</v>
      </c>
      <c r="G1361">
        <v>415</v>
      </c>
      <c r="H1361">
        <v>415</v>
      </c>
      <c r="I1361">
        <v>0</v>
      </c>
      <c r="J1361">
        <v>0</v>
      </c>
      <c r="K1361" s="14">
        <f t="shared" si="83"/>
        <v>-350</v>
      </c>
      <c r="L1361" s="35">
        <v>-350</v>
      </c>
      <c r="M1361" t="s">
        <v>4708</v>
      </c>
      <c r="N1361" t="s">
        <v>4709</v>
      </c>
      <c r="O1361" t="s">
        <v>4710</v>
      </c>
      <c r="P1361" s="8">
        <f t="shared" si="84"/>
        <v>30</v>
      </c>
      <c r="Q1361" s="14">
        <f t="shared" si="85"/>
        <v>65</v>
      </c>
      <c r="R1361" s="14">
        <f t="shared" si="86"/>
        <v>65</v>
      </c>
    </row>
    <row r="1362" spans="1:18" ht="12.95" customHeight="1" outlineLevel="2" x14ac:dyDescent="0.2">
      <c r="A1362" t="s">
        <v>1548</v>
      </c>
      <c r="B1362" t="s">
        <v>1667</v>
      </c>
      <c r="C1362" t="s">
        <v>1668</v>
      </c>
      <c r="D1362" t="s">
        <v>1690</v>
      </c>
      <c r="E1362" s="34">
        <v>41208</v>
      </c>
      <c r="F1362" s="34">
        <v>41243</v>
      </c>
      <c r="G1362">
        <v>415</v>
      </c>
      <c r="H1362">
        <v>415</v>
      </c>
      <c r="I1362">
        <v>0</v>
      </c>
      <c r="J1362">
        <v>0</v>
      </c>
      <c r="K1362" s="14">
        <f t="shared" si="83"/>
        <v>-375</v>
      </c>
      <c r="L1362" s="35">
        <v>-375</v>
      </c>
      <c r="M1362" t="s">
        <v>4708</v>
      </c>
      <c r="N1362" t="s">
        <v>4709</v>
      </c>
      <c r="O1362" t="s">
        <v>4710</v>
      </c>
      <c r="P1362" s="8">
        <f t="shared" si="84"/>
        <v>34</v>
      </c>
      <c r="Q1362" s="14">
        <f t="shared" si="85"/>
        <v>40</v>
      </c>
      <c r="R1362" s="14">
        <f t="shared" si="86"/>
        <v>40</v>
      </c>
    </row>
    <row r="1363" spans="1:18" ht="12.95" customHeight="1" outlineLevel="2" x14ac:dyDescent="0.2">
      <c r="A1363" t="s">
        <v>1548</v>
      </c>
      <c r="B1363" t="s">
        <v>1667</v>
      </c>
      <c r="C1363" t="s">
        <v>1668</v>
      </c>
      <c r="D1363" t="s">
        <v>1691</v>
      </c>
      <c r="E1363" s="34">
        <v>41215</v>
      </c>
      <c r="F1363" s="34">
        <v>41243</v>
      </c>
      <c r="G1363">
        <v>415</v>
      </c>
      <c r="H1363">
        <v>415</v>
      </c>
      <c r="I1363">
        <v>0</v>
      </c>
      <c r="J1363">
        <v>0</v>
      </c>
      <c r="K1363" s="14">
        <f t="shared" si="83"/>
        <v>-400</v>
      </c>
      <c r="L1363" s="35">
        <v>-400</v>
      </c>
      <c r="M1363" t="s">
        <v>4708</v>
      </c>
      <c r="N1363" t="s">
        <v>4709</v>
      </c>
      <c r="O1363" t="s">
        <v>4710</v>
      </c>
      <c r="P1363" s="8">
        <f t="shared" si="84"/>
        <v>28</v>
      </c>
      <c r="Q1363" s="14">
        <f t="shared" si="85"/>
        <v>15</v>
      </c>
      <c r="R1363" s="14">
        <f t="shared" si="86"/>
        <v>15</v>
      </c>
    </row>
    <row r="1364" spans="1:18" ht="12.95" customHeight="1" outlineLevel="2" x14ac:dyDescent="0.2">
      <c r="A1364" t="s">
        <v>1548</v>
      </c>
      <c r="B1364" t="s">
        <v>1667</v>
      </c>
      <c r="C1364" t="s">
        <v>1668</v>
      </c>
      <c r="D1364" t="s">
        <v>1692</v>
      </c>
      <c r="E1364" s="34">
        <v>41215</v>
      </c>
      <c r="F1364" s="34">
        <v>41243</v>
      </c>
      <c r="G1364">
        <v>415</v>
      </c>
      <c r="H1364">
        <v>415</v>
      </c>
      <c r="I1364">
        <v>0</v>
      </c>
      <c r="J1364">
        <v>0</v>
      </c>
      <c r="K1364" s="14">
        <f t="shared" si="83"/>
        <v>-350</v>
      </c>
      <c r="L1364" s="35">
        <v>-350</v>
      </c>
      <c r="M1364" t="s">
        <v>4708</v>
      </c>
      <c r="N1364" t="s">
        <v>4709</v>
      </c>
      <c r="O1364" t="s">
        <v>4710</v>
      </c>
      <c r="P1364" s="8">
        <f t="shared" si="84"/>
        <v>28</v>
      </c>
      <c r="Q1364" s="14">
        <f t="shared" si="85"/>
        <v>65</v>
      </c>
      <c r="R1364" s="14">
        <f t="shared" si="86"/>
        <v>65</v>
      </c>
    </row>
    <row r="1365" spans="1:18" ht="12.95" customHeight="1" outlineLevel="2" x14ac:dyDescent="0.2">
      <c r="A1365" t="s">
        <v>1548</v>
      </c>
      <c r="B1365" t="s">
        <v>1693</v>
      </c>
      <c r="C1365" t="s">
        <v>1694</v>
      </c>
      <c r="D1365" t="s">
        <v>1695</v>
      </c>
      <c r="E1365" s="34">
        <v>41184</v>
      </c>
      <c r="F1365" s="34">
        <v>41227</v>
      </c>
      <c r="G1365">
        <v>235</v>
      </c>
      <c r="H1365">
        <v>235</v>
      </c>
      <c r="I1365">
        <v>0</v>
      </c>
      <c r="J1365">
        <v>0</v>
      </c>
      <c r="K1365" s="14">
        <f t="shared" si="83"/>
        <v>-171.76</v>
      </c>
      <c r="L1365" s="35">
        <v>-171.76</v>
      </c>
      <c r="M1365" t="s">
        <v>4708</v>
      </c>
      <c r="N1365" t="s">
        <v>4709</v>
      </c>
      <c r="O1365" t="s">
        <v>4710</v>
      </c>
      <c r="P1365" s="8">
        <f t="shared" si="84"/>
        <v>42</v>
      </c>
      <c r="Q1365" s="14">
        <f t="shared" si="85"/>
        <v>63.240000000000009</v>
      </c>
      <c r="R1365" s="14">
        <f t="shared" si="86"/>
        <v>63.240000000000009</v>
      </c>
    </row>
    <row r="1366" spans="1:18" ht="12.95" customHeight="1" outlineLevel="2" x14ac:dyDescent="0.2">
      <c r="A1366" t="s">
        <v>1548</v>
      </c>
      <c r="B1366" t="s">
        <v>1696</v>
      </c>
      <c r="C1366" t="s">
        <v>1697</v>
      </c>
      <c r="D1366" t="s">
        <v>1698</v>
      </c>
      <c r="E1366" s="34">
        <v>41208</v>
      </c>
      <c r="F1366" s="34">
        <v>41218</v>
      </c>
      <c r="G1366">
        <v>450</v>
      </c>
      <c r="H1366">
        <v>450</v>
      </c>
      <c r="I1366">
        <v>0</v>
      </c>
      <c r="J1366">
        <v>0</v>
      </c>
      <c r="K1366" s="14">
        <f t="shared" ref="K1366:K1430" si="87">L1366</f>
        <v>-400</v>
      </c>
      <c r="L1366" s="35">
        <v>-400</v>
      </c>
      <c r="M1366" t="s">
        <v>4708</v>
      </c>
      <c r="N1366" t="s">
        <v>4709</v>
      </c>
      <c r="O1366" t="s">
        <v>4710</v>
      </c>
      <c r="P1366" s="8">
        <f t="shared" si="84"/>
        <v>9</v>
      </c>
      <c r="Q1366" s="14">
        <f t="shared" si="85"/>
        <v>50</v>
      </c>
      <c r="R1366" s="14">
        <f t="shared" si="86"/>
        <v>50</v>
      </c>
    </row>
    <row r="1367" spans="1:18" ht="12.95" customHeight="1" outlineLevel="2" x14ac:dyDescent="0.2">
      <c r="A1367" t="s">
        <v>1548</v>
      </c>
      <c r="B1367" t="s">
        <v>1699</v>
      </c>
      <c r="C1367" t="s">
        <v>1700</v>
      </c>
      <c r="D1367" t="s">
        <v>1701</v>
      </c>
      <c r="E1367" s="34">
        <v>41218</v>
      </c>
      <c r="F1367" s="34">
        <v>41243</v>
      </c>
      <c r="G1367">
        <v>375</v>
      </c>
      <c r="H1367">
        <v>375</v>
      </c>
      <c r="I1367">
        <v>0</v>
      </c>
      <c r="J1367">
        <v>0</v>
      </c>
      <c r="K1367" s="14">
        <f t="shared" si="87"/>
        <v>-270</v>
      </c>
      <c r="L1367" s="35">
        <v>-270</v>
      </c>
      <c r="M1367" t="s">
        <v>4708</v>
      </c>
      <c r="N1367" t="s">
        <v>4709</v>
      </c>
      <c r="O1367" t="s">
        <v>4710</v>
      </c>
      <c r="P1367" s="8">
        <f t="shared" si="84"/>
        <v>25</v>
      </c>
      <c r="Q1367" s="14">
        <f t="shared" si="85"/>
        <v>105</v>
      </c>
      <c r="R1367" s="14">
        <f t="shared" si="86"/>
        <v>105</v>
      </c>
    </row>
    <row r="1368" spans="1:18" ht="12.95" customHeight="1" outlineLevel="2" x14ac:dyDescent="0.2">
      <c r="A1368" t="s">
        <v>1548</v>
      </c>
      <c r="B1368" t="s">
        <v>1702</v>
      </c>
      <c r="C1368" t="s">
        <v>1703</v>
      </c>
      <c r="D1368" t="s">
        <v>1704</v>
      </c>
      <c r="E1368" s="34">
        <v>41204</v>
      </c>
      <c r="F1368" s="34">
        <v>41226</v>
      </c>
      <c r="G1368">
        <v>775</v>
      </c>
      <c r="H1368">
        <v>775</v>
      </c>
      <c r="I1368">
        <v>0</v>
      </c>
      <c r="J1368">
        <v>0</v>
      </c>
      <c r="K1368" s="14">
        <f t="shared" si="87"/>
        <v>-500</v>
      </c>
      <c r="L1368" s="35">
        <v>-500</v>
      </c>
      <c r="M1368" t="s">
        <v>4708</v>
      </c>
      <c r="N1368" t="s">
        <v>4709</v>
      </c>
      <c r="O1368" t="s">
        <v>4710</v>
      </c>
      <c r="P1368" s="8">
        <f t="shared" si="84"/>
        <v>21</v>
      </c>
      <c r="Q1368" s="14">
        <f t="shared" si="85"/>
        <v>275</v>
      </c>
      <c r="R1368" s="14">
        <f t="shared" si="86"/>
        <v>275</v>
      </c>
    </row>
    <row r="1369" spans="1:18" ht="12.95" customHeight="1" outlineLevel="2" x14ac:dyDescent="0.2">
      <c r="A1369" t="s">
        <v>1548</v>
      </c>
      <c r="B1369" t="s">
        <v>1705</v>
      </c>
      <c r="C1369" t="s">
        <v>1706</v>
      </c>
      <c r="D1369" t="s">
        <v>1707</v>
      </c>
      <c r="E1369" s="34">
        <v>41197</v>
      </c>
      <c r="F1369" s="34">
        <v>41229</v>
      </c>
      <c r="G1369">
        <v>695</v>
      </c>
      <c r="H1369">
        <v>695</v>
      </c>
      <c r="I1369">
        <v>0</v>
      </c>
      <c r="J1369">
        <v>0</v>
      </c>
      <c r="K1369" s="14">
        <f t="shared" si="87"/>
        <v>-600</v>
      </c>
      <c r="L1369" s="35">
        <v>-600</v>
      </c>
      <c r="M1369" t="s">
        <v>4708</v>
      </c>
      <c r="N1369" t="s">
        <v>4709</v>
      </c>
      <c r="O1369" t="s">
        <v>4710</v>
      </c>
      <c r="P1369" s="8">
        <f t="shared" si="84"/>
        <v>31</v>
      </c>
      <c r="Q1369" s="14">
        <f t="shared" si="85"/>
        <v>95</v>
      </c>
      <c r="R1369" s="14">
        <f t="shared" si="86"/>
        <v>95</v>
      </c>
    </row>
    <row r="1370" spans="1:18" ht="12.95" customHeight="1" outlineLevel="2" x14ac:dyDescent="0.2">
      <c r="A1370" t="s">
        <v>1548</v>
      </c>
      <c r="B1370" t="s">
        <v>1705</v>
      </c>
      <c r="C1370" t="s">
        <v>1706</v>
      </c>
      <c r="D1370" t="s">
        <v>1708</v>
      </c>
      <c r="E1370" s="34">
        <v>41206</v>
      </c>
      <c r="F1370" s="34">
        <v>41229</v>
      </c>
      <c r="G1370">
        <v>575</v>
      </c>
      <c r="H1370">
        <v>575</v>
      </c>
      <c r="I1370">
        <v>0</v>
      </c>
      <c r="J1370">
        <v>0</v>
      </c>
      <c r="K1370" s="14">
        <f t="shared" si="87"/>
        <v>-550</v>
      </c>
      <c r="L1370" s="35">
        <v>-550</v>
      </c>
      <c r="M1370" t="s">
        <v>4708</v>
      </c>
      <c r="N1370" t="s">
        <v>4709</v>
      </c>
      <c r="O1370" t="s">
        <v>4710</v>
      </c>
      <c r="P1370" s="8">
        <f t="shared" si="84"/>
        <v>22</v>
      </c>
      <c r="Q1370" s="14">
        <f t="shared" si="85"/>
        <v>25</v>
      </c>
      <c r="R1370" s="14">
        <f t="shared" si="86"/>
        <v>25</v>
      </c>
    </row>
    <row r="1371" spans="1:18" ht="12.95" customHeight="1" outlineLevel="2" x14ac:dyDescent="0.2">
      <c r="A1371" t="s">
        <v>1548</v>
      </c>
      <c r="B1371" t="s">
        <v>1705</v>
      </c>
      <c r="C1371" t="s">
        <v>1706</v>
      </c>
      <c r="D1371" t="s">
        <v>1709</v>
      </c>
      <c r="E1371" s="34">
        <v>41204</v>
      </c>
      <c r="F1371" s="34">
        <v>41229</v>
      </c>
      <c r="G1371">
        <v>525</v>
      </c>
      <c r="H1371">
        <v>525</v>
      </c>
      <c r="I1371">
        <v>0</v>
      </c>
      <c r="J1371">
        <v>0</v>
      </c>
      <c r="K1371" s="14">
        <f t="shared" si="87"/>
        <v>-500</v>
      </c>
      <c r="L1371" s="35">
        <v>-500</v>
      </c>
      <c r="M1371" t="s">
        <v>4708</v>
      </c>
      <c r="N1371" t="s">
        <v>4709</v>
      </c>
      <c r="O1371" t="s">
        <v>4710</v>
      </c>
      <c r="P1371" s="8">
        <f t="shared" si="84"/>
        <v>24</v>
      </c>
      <c r="Q1371" s="14">
        <f t="shared" si="85"/>
        <v>25</v>
      </c>
      <c r="R1371" s="14">
        <f t="shared" si="86"/>
        <v>25</v>
      </c>
    </row>
    <row r="1372" spans="1:18" ht="12.95" customHeight="1" outlineLevel="2" x14ac:dyDescent="0.2">
      <c r="A1372" t="s">
        <v>1548</v>
      </c>
      <c r="B1372" t="s">
        <v>1705</v>
      </c>
      <c r="C1372" t="s">
        <v>1706</v>
      </c>
      <c r="D1372" t="s">
        <v>1710</v>
      </c>
      <c r="E1372" s="34">
        <v>41201</v>
      </c>
      <c r="F1372" s="34">
        <v>41243</v>
      </c>
      <c r="G1372">
        <v>525</v>
      </c>
      <c r="H1372">
        <v>525</v>
      </c>
      <c r="I1372">
        <v>0</v>
      </c>
      <c r="J1372">
        <v>0</v>
      </c>
      <c r="K1372" s="14">
        <f t="shared" si="87"/>
        <v>-450</v>
      </c>
      <c r="L1372" s="35">
        <v>-450</v>
      </c>
      <c r="M1372" t="s">
        <v>4708</v>
      </c>
      <c r="N1372" t="s">
        <v>4709</v>
      </c>
      <c r="O1372" t="s">
        <v>4710</v>
      </c>
      <c r="P1372" s="8">
        <f t="shared" si="84"/>
        <v>41</v>
      </c>
      <c r="Q1372" s="14">
        <f t="shared" si="85"/>
        <v>75</v>
      </c>
      <c r="R1372" s="14">
        <f t="shared" si="86"/>
        <v>75</v>
      </c>
    </row>
    <row r="1373" spans="1:18" ht="12.95" customHeight="1" outlineLevel="2" x14ac:dyDescent="0.2">
      <c r="A1373" t="s">
        <v>1548</v>
      </c>
      <c r="B1373" t="s">
        <v>1705</v>
      </c>
      <c r="C1373" t="s">
        <v>1706</v>
      </c>
      <c r="D1373" t="s">
        <v>1711</v>
      </c>
      <c r="E1373" s="34">
        <v>41211</v>
      </c>
      <c r="F1373" s="34">
        <v>41243</v>
      </c>
      <c r="G1373">
        <v>562.5</v>
      </c>
      <c r="H1373">
        <v>562.5</v>
      </c>
      <c r="I1373">
        <v>0</v>
      </c>
      <c r="J1373">
        <v>0</v>
      </c>
      <c r="K1373" s="14">
        <f t="shared" si="87"/>
        <v>-522.5</v>
      </c>
      <c r="L1373" s="35">
        <v>-522.5</v>
      </c>
      <c r="M1373" t="s">
        <v>4708</v>
      </c>
      <c r="N1373" t="s">
        <v>4709</v>
      </c>
      <c r="O1373" t="s">
        <v>4710</v>
      </c>
      <c r="P1373" s="8">
        <f t="shared" si="84"/>
        <v>31</v>
      </c>
      <c r="Q1373" s="14">
        <f t="shared" si="85"/>
        <v>40</v>
      </c>
      <c r="R1373" s="14">
        <f t="shared" si="86"/>
        <v>40</v>
      </c>
    </row>
    <row r="1374" spans="1:18" ht="12.95" customHeight="1" outlineLevel="2" x14ac:dyDescent="0.2">
      <c r="A1374" t="s">
        <v>1548</v>
      </c>
      <c r="B1374" t="s">
        <v>1705</v>
      </c>
      <c r="C1374" t="s">
        <v>1706</v>
      </c>
      <c r="D1374" t="s">
        <v>1712</v>
      </c>
      <c r="E1374" s="34">
        <v>41211</v>
      </c>
      <c r="F1374" s="34">
        <v>41243</v>
      </c>
      <c r="G1374">
        <v>525</v>
      </c>
      <c r="H1374">
        <v>525</v>
      </c>
      <c r="I1374">
        <v>0</v>
      </c>
      <c r="J1374">
        <v>0</v>
      </c>
      <c r="K1374" s="14">
        <f t="shared" si="87"/>
        <v>-500</v>
      </c>
      <c r="L1374" s="35">
        <v>-500</v>
      </c>
      <c r="M1374" t="s">
        <v>4708</v>
      </c>
      <c r="N1374" t="s">
        <v>4709</v>
      </c>
      <c r="O1374" t="s">
        <v>4710</v>
      </c>
      <c r="P1374" s="8">
        <f t="shared" ref="P1374:P1438" si="88">DAYS360(E1374,F1374)</f>
        <v>31</v>
      </c>
      <c r="Q1374" s="14">
        <f t="shared" ref="Q1374:Q1438" si="89">H1374+K1374</f>
        <v>25</v>
      </c>
      <c r="R1374" s="14">
        <f t="shared" ref="R1374:R1438" si="90">IF(P1374&lt;=70,H1374+L1374,IF(H1374+L1374&lt;0,H1374+L1374,0))</f>
        <v>25</v>
      </c>
    </row>
    <row r="1375" spans="1:18" ht="12.95" customHeight="1" outlineLevel="2" x14ac:dyDescent="0.2">
      <c r="A1375" t="s">
        <v>1548</v>
      </c>
      <c r="B1375" t="s">
        <v>1705</v>
      </c>
      <c r="C1375" t="s">
        <v>1706</v>
      </c>
      <c r="D1375" t="s">
        <v>1713</v>
      </c>
      <c r="E1375" s="34">
        <v>41214</v>
      </c>
      <c r="F1375" s="34">
        <v>41243</v>
      </c>
      <c r="G1375">
        <v>525</v>
      </c>
      <c r="H1375">
        <v>525</v>
      </c>
      <c r="I1375">
        <v>0</v>
      </c>
      <c r="J1375">
        <v>0</v>
      </c>
      <c r="K1375" s="14">
        <f t="shared" si="87"/>
        <v>-500</v>
      </c>
      <c r="L1375" s="35">
        <v>-500</v>
      </c>
      <c r="M1375" t="s">
        <v>4708</v>
      </c>
      <c r="N1375" t="s">
        <v>4709</v>
      </c>
      <c r="O1375" t="s">
        <v>4710</v>
      </c>
      <c r="P1375" s="8">
        <f t="shared" si="88"/>
        <v>29</v>
      </c>
      <c r="Q1375" s="14">
        <f t="shared" si="89"/>
        <v>25</v>
      </c>
      <c r="R1375" s="14">
        <f t="shared" si="90"/>
        <v>25</v>
      </c>
    </row>
    <row r="1376" spans="1:18" ht="12.95" customHeight="1" outlineLevel="2" x14ac:dyDescent="0.2">
      <c r="A1376" t="s">
        <v>1548</v>
      </c>
      <c r="B1376" t="s">
        <v>1705</v>
      </c>
      <c r="C1376" t="s">
        <v>1706</v>
      </c>
      <c r="D1376" t="s">
        <v>1714</v>
      </c>
      <c r="E1376" s="34">
        <v>41225</v>
      </c>
      <c r="F1376" s="34">
        <v>41243</v>
      </c>
      <c r="G1376">
        <v>525</v>
      </c>
      <c r="H1376">
        <v>525</v>
      </c>
      <c r="I1376">
        <v>0</v>
      </c>
      <c r="J1376">
        <v>0</v>
      </c>
      <c r="K1376" s="14">
        <f t="shared" si="87"/>
        <v>-500</v>
      </c>
      <c r="L1376" s="35">
        <v>-500</v>
      </c>
      <c r="M1376" t="s">
        <v>4708</v>
      </c>
      <c r="N1376" t="s">
        <v>4709</v>
      </c>
      <c r="O1376" t="s">
        <v>4710</v>
      </c>
      <c r="P1376" s="8">
        <f t="shared" si="88"/>
        <v>18</v>
      </c>
      <c r="Q1376" s="14">
        <f t="shared" si="89"/>
        <v>25</v>
      </c>
      <c r="R1376" s="14">
        <f t="shared" si="90"/>
        <v>25</v>
      </c>
    </row>
    <row r="1377" spans="1:18" ht="12.95" customHeight="1" outlineLevel="2" x14ac:dyDescent="0.2">
      <c r="A1377" t="s">
        <v>1548</v>
      </c>
      <c r="B1377" t="s">
        <v>1715</v>
      </c>
      <c r="C1377" t="s">
        <v>1716</v>
      </c>
      <c r="D1377" t="s">
        <v>1717</v>
      </c>
      <c r="E1377" s="34">
        <v>41197</v>
      </c>
      <c r="F1377" s="34">
        <v>41243</v>
      </c>
      <c r="G1377">
        <v>1330</v>
      </c>
      <c r="H1377">
        <v>1330</v>
      </c>
      <c r="I1377">
        <v>0</v>
      </c>
      <c r="J1377">
        <v>0</v>
      </c>
      <c r="K1377" s="14">
        <f t="shared" si="87"/>
        <v>-1035</v>
      </c>
      <c r="L1377" s="35">
        <v>-1035</v>
      </c>
      <c r="M1377" t="s">
        <v>4708</v>
      </c>
      <c r="N1377" t="s">
        <v>4709</v>
      </c>
      <c r="O1377" t="s">
        <v>4710</v>
      </c>
      <c r="P1377" s="8">
        <f t="shared" si="88"/>
        <v>45</v>
      </c>
      <c r="Q1377" s="14">
        <f t="shared" si="89"/>
        <v>295</v>
      </c>
      <c r="R1377" s="14">
        <f t="shared" si="90"/>
        <v>295</v>
      </c>
    </row>
    <row r="1378" spans="1:18" ht="12.95" customHeight="1" outlineLevel="2" x14ac:dyDescent="0.2">
      <c r="A1378" t="s">
        <v>1548</v>
      </c>
      <c r="B1378" t="s">
        <v>1715</v>
      </c>
      <c r="C1378" t="s">
        <v>1716</v>
      </c>
      <c r="D1378" t="s">
        <v>1718</v>
      </c>
      <c r="E1378" s="34">
        <v>41186</v>
      </c>
      <c r="F1378" s="34">
        <v>41215</v>
      </c>
      <c r="G1378">
        <v>1950</v>
      </c>
      <c r="H1378">
        <v>1950</v>
      </c>
      <c r="I1378">
        <v>0</v>
      </c>
      <c r="J1378">
        <v>0</v>
      </c>
      <c r="K1378" s="14">
        <f t="shared" si="87"/>
        <v>-1900</v>
      </c>
      <c r="L1378" s="35">
        <v>-1900</v>
      </c>
      <c r="M1378" t="s">
        <v>4708</v>
      </c>
      <c r="N1378" t="s">
        <v>4709</v>
      </c>
      <c r="O1378" t="s">
        <v>4710</v>
      </c>
      <c r="P1378" s="8">
        <f t="shared" si="88"/>
        <v>28</v>
      </c>
      <c r="Q1378" s="14">
        <f t="shared" si="89"/>
        <v>50</v>
      </c>
      <c r="R1378" s="14">
        <f t="shared" si="90"/>
        <v>50</v>
      </c>
    </row>
    <row r="1379" spans="1:18" ht="12.95" customHeight="1" outlineLevel="2" x14ac:dyDescent="0.2">
      <c r="A1379" t="s">
        <v>1548</v>
      </c>
      <c r="B1379" t="s">
        <v>1719</v>
      </c>
      <c r="C1379" t="s">
        <v>1720</v>
      </c>
      <c r="D1379" t="s">
        <v>1721</v>
      </c>
      <c r="E1379" s="34">
        <v>41214</v>
      </c>
      <c r="F1379" s="34">
        <v>41241</v>
      </c>
      <c r="G1379">
        <v>495</v>
      </c>
      <c r="H1379">
        <v>495</v>
      </c>
      <c r="I1379">
        <v>0</v>
      </c>
      <c r="J1379">
        <v>0</v>
      </c>
      <c r="K1379" s="14">
        <f t="shared" si="87"/>
        <v>-395</v>
      </c>
      <c r="L1379" s="35">
        <v>-395</v>
      </c>
      <c r="M1379" t="s">
        <v>4708</v>
      </c>
      <c r="N1379" t="s">
        <v>4709</v>
      </c>
      <c r="O1379" t="s">
        <v>4710</v>
      </c>
      <c r="P1379" s="8">
        <f t="shared" si="88"/>
        <v>27</v>
      </c>
      <c r="Q1379" s="14">
        <f t="shared" si="89"/>
        <v>100</v>
      </c>
      <c r="R1379" s="14">
        <f t="shared" si="90"/>
        <v>100</v>
      </c>
    </row>
    <row r="1380" spans="1:18" ht="12.95" customHeight="1" outlineLevel="2" x14ac:dyDescent="0.2">
      <c r="A1380" t="s">
        <v>1548</v>
      </c>
      <c r="B1380" t="s">
        <v>1722</v>
      </c>
      <c r="C1380" t="s">
        <v>1723</v>
      </c>
      <c r="D1380" t="s">
        <v>1724</v>
      </c>
      <c r="E1380" s="34">
        <v>41205</v>
      </c>
      <c r="F1380" s="34">
        <v>41226</v>
      </c>
      <c r="G1380">
        <v>335</v>
      </c>
      <c r="H1380">
        <v>335</v>
      </c>
      <c r="I1380">
        <v>0</v>
      </c>
      <c r="J1380">
        <v>0</v>
      </c>
      <c r="K1380" s="14">
        <f t="shared" si="87"/>
        <v>-275</v>
      </c>
      <c r="L1380" s="35">
        <v>-275</v>
      </c>
      <c r="M1380" t="s">
        <v>4708</v>
      </c>
      <c r="N1380" t="s">
        <v>4709</v>
      </c>
      <c r="O1380" t="s">
        <v>4710</v>
      </c>
      <c r="P1380" s="8">
        <f t="shared" si="88"/>
        <v>20</v>
      </c>
      <c r="Q1380" s="14">
        <f t="shared" si="89"/>
        <v>60</v>
      </c>
      <c r="R1380" s="14">
        <f t="shared" si="90"/>
        <v>60</v>
      </c>
    </row>
    <row r="1381" spans="1:18" ht="12.95" customHeight="1" outlineLevel="2" x14ac:dyDescent="0.2">
      <c r="A1381" t="s">
        <v>1548</v>
      </c>
      <c r="B1381" t="s">
        <v>1722</v>
      </c>
      <c r="C1381" t="s">
        <v>1723</v>
      </c>
      <c r="D1381" t="s">
        <v>1725</v>
      </c>
      <c r="E1381" s="34">
        <v>41214</v>
      </c>
      <c r="F1381" s="34">
        <v>41239</v>
      </c>
      <c r="G1381">
        <v>175</v>
      </c>
      <c r="H1381">
        <v>175</v>
      </c>
      <c r="I1381">
        <v>0</v>
      </c>
      <c r="J1381">
        <v>0</v>
      </c>
      <c r="K1381" s="14">
        <f t="shared" si="87"/>
        <v>-111.9</v>
      </c>
      <c r="L1381" s="35">
        <v>-111.9</v>
      </c>
      <c r="M1381" t="s">
        <v>4708</v>
      </c>
      <c r="N1381" t="s">
        <v>4709</v>
      </c>
      <c r="O1381" t="s">
        <v>4710</v>
      </c>
      <c r="P1381" s="8">
        <f t="shared" si="88"/>
        <v>25</v>
      </c>
      <c r="Q1381" s="14">
        <f t="shared" si="89"/>
        <v>63.099999999999994</v>
      </c>
      <c r="R1381" s="14">
        <f t="shared" si="90"/>
        <v>63.099999999999994</v>
      </c>
    </row>
    <row r="1382" spans="1:18" ht="12.95" customHeight="1" outlineLevel="2" x14ac:dyDescent="0.2">
      <c r="A1382" t="s">
        <v>1548</v>
      </c>
      <c r="B1382" t="s">
        <v>1722</v>
      </c>
      <c r="C1382" t="s">
        <v>1723</v>
      </c>
      <c r="D1382" t="s">
        <v>1726</v>
      </c>
      <c r="E1382" s="34">
        <v>41213</v>
      </c>
      <c r="F1382" s="34">
        <v>41226</v>
      </c>
      <c r="G1382">
        <v>150</v>
      </c>
      <c r="H1382">
        <v>150</v>
      </c>
      <c r="I1382">
        <v>0</v>
      </c>
      <c r="J1382">
        <v>0</v>
      </c>
      <c r="K1382" s="14">
        <f t="shared" si="87"/>
        <v>-72</v>
      </c>
      <c r="L1382" s="35">
        <v>-72</v>
      </c>
      <c r="M1382" t="s">
        <v>4708</v>
      </c>
      <c r="N1382" t="s">
        <v>4709</v>
      </c>
      <c r="O1382" t="s">
        <v>4710</v>
      </c>
      <c r="P1382" s="8">
        <f t="shared" si="88"/>
        <v>13</v>
      </c>
      <c r="Q1382" s="14">
        <f t="shared" si="89"/>
        <v>78</v>
      </c>
      <c r="R1382" s="14">
        <f t="shared" si="90"/>
        <v>78</v>
      </c>
    </row>
    <row r="1383" spans="1:18" ht="12.95" customHeight="1" outlineLevel="2" x14ac:dyDescent="0.2">
      <c r="A1383" t="s">
        <v>1548</v>
      </c>
      <c r="B1383" t="s">
        <v>1722</v>
      </c>
      <c r="C1383" t="s">
        <v>1723</v>
      </c>
      <c r="D1383" t="s">
        <v>1727</v>
      </c>
      <c r="E1383" s="34">
        <v>41227</v>
      </c>
      <c r="F1383" s="34">
        <v>41239</v>
      </c>
      <c r="G1383">
        <v>325</v>
      </c>
      <c r="H1383">
        <v>325</v>
      </c>
      <c r="I1383">
        <v>0</v>
      </c>
      <c r="J1383">
        <v>0</v>
      </c>
      <c r="K1383" s="14">
        <f t="shared" si="87"/>
        <v>-300</v>
      </c>
      <c r="L1383" s="35">
        <v>-300</v>
      </c>
      <c r="M1383" t="s">
        <v>4708</v>
      </c>
      <c r="N1383" t="s">
        <v>4709</v>
      </c>
      <c r="O1383" t="s">
        <v>4710</v>
      </c>
      <c r="P1383" s="8">
        <f t="shared" si="88"/>
        <v>12</v>
      </c>
      <c r="Q1383" s="14">
        <f t="shared" si="89"/>
        <v>25</v>
      </c>
      <c r="R1383" s="14">
        <f t="shared" si="90"/>
        <v>25</v>
      </c>
    </row>
    <row r="1384" spans="1:18" ht="12.95" customHeight="1" outlineLevel="2" x14ac:dyDescent="0.2">
      <c r="A1384" t="s">
        <v>1548</v>
      </c>
      <c r="B1384" t="s">
        <v>1722</v>
      </c>
      <c r="C1384" t="s">
        <v>1723</v>
      </c>
      <c r="D1384" t="s">
        <v>1728</v>
      </c>
      <c r="E1384" s="34">
        <v>41227</v>
      </c>
      <c r="F1384" s="34">
        <v>41239</v>
      </c>
      <c r="G1384">
        <v>95</v>
      </c>
      <c r="H1384">
        <v>95</v>
      </c>
      <c r="I1384">
        <v>0</v>
      </c>
      <c r="J1384">
        <v>0</v>
      </c>
      <c r="K1384" s="14">
        <f t="shared" si="87"/>
        <v>-72</v>
      </c>
      <c r="L1384" s="35">
        <v>-72</v>
      </c>
      <c r="M1384" t="s">
        <v>4708</v>
      </c>
      <c r="N1384" t="s">
        <v>4709</v>
      </c>
      <c r="O1384" t="s">
        <v>4710</v>
      </c>
      <c r="P1384" s="8">
        <f t="shared" si="88"/>
        <v>12</v>
      </c>
      <c r="Q1384" s="14">
        <f t="shared" si="89"/>
        <v>23</v>
      </c>
      <c r="R1384" s="14">
        <f t="shared" si="90"/>
        <v>23</v>
      </c>
    </row>
    <row r="1385" spans="1:18" ht="12.95" customHeight="1" outlineLevel="2" x14ac:dyDescent="0.2">
      <c r="A1385" t="s">
        <v>1548</v>
      </c>
      <c r="B1385" t="s">
        <v>1729</v>
      </c>
      <c r="C1385" t="s">
        <v>1730</v>
      </c>
      <c r="D1385" t="s">
        <v>1731</v>
      </c>
      <c r="E1385" s="34">
        <v>41197</v>
      </c>
      <c r="F1385" s="34">
        <v>41215</v>
      </c>
      <c r="G1385">
        <v>1650</v>
      </c>
      <c r="H1385">
        <v>1650</v>
      </c>
      <c r="I1385">
        <v>0</v>
      </c>
      <c r="J1385">
        <v>0</v>
      </c>
      <c r="K1385" s="14">
        <f t="shared" si="87"/>
        <v>-1400</v>
      </c>
      <c r="L1385" s="35">
        <v>-1400</v>
      </c>
      <c r="M1385" t="s">
        <v>4708</v>
      </c>
      <c r="N1385" t="s">
        <v>4709</v>
      </c>
      <c r="O1385" t="s">
        <v>4710</v>
      </c>
      <c r="P1385" s="8">
        <f t="shared" si="88"/>
        <v>17</v>
      </c>
      <c r="Q1385" s="14">
        <f t="shared" si="89"/>
        <v>250</v>
      </c>
      <c r="R1385" s="14">
        <f t="shared" si="90"/>
        <v>250</v>
      </c>
    </row>
    <row r="1386" spans="1:18" ht="12.95" customHeight="1" outlineLevel="2" x14ac:dyDescent="0.2">
      <c r="A1386" t="s">
        <v>1548</v>
      </c>
      <c r="B1386" t="s">
        <v>1732</v>
      </c>
      <c r="C1386" t="s">
        <v>1733</v>
      </c>
      <c r="D1386" t="s">
        <v>1734</v>
      </c>
      <c r="E1386" s="34">
        <v>41220</v>
      </c>
      <c r="F1386" s="34">
        <v>41239</v>
      </c>
      <c r="G1386">
        <v>595</v>
      </c>
      <c r="H1386">
        <v>595</v>
      </c>
      <c r="I1386">
        <v>0</v>
      </c>
      <c r="J1386">
        <v>0</v>
      </c>
      <c r="K1386" s="14">
        <f t="shared" si="87"/>
        <v>-475</v>
      </c>
      <c r="L1386" s="35">
        <v>-475</v>
      </c>
      <c r="M1386" t="s">
        <v>4708</v>
      </c>
      <c r="N1386" t="s">
        <v>4709</v>
      </c>
      <c r="O1386" t="s">
        <v>4710</v>
      </c>
      <c r="P1386" s="8">
        <f t="shared" si="88"/>
        <v>19</v>
      </c>
      <c r="Q1386" s="14">
        <f t="shared" si="89"/>
        <v>120</v>
      </c>
      <c r="R1386" s="14">
        <f t="shared" si="90"/>
        <v>120</v>
      </c>
    </row>
    <row r="1387" spans="1:18" ht="12.95" customHeight="1" outlineLevel="2" x14ac:dyDescent="0.2">
      <c r="A1387" t="s">
        <v>1548</v>
      </c>
      <c r="B1387" t="s">
        <v>1732</v>
      </c>
      <c r="C1387" t="s">
        <v>1733</v>
      </c>
      <c r="D1387" t="s">
        <v>1735</v>
      </c>
      <c r="E1387" s="34">
        <v>41211</v>
      </c>
      <c r="F1387" s="34">
        <v>41232</v>
      </c>
      <c r="G1387">
        <v>595</v>
      </c>
      <c r="H1387">
        <v>595</v>
      </c>
      <c r="I1387">
        <v>0</v>
      </c>
      <c r="J1387">
        <v>0</v>
      </c>
      <c r="K1387" s="14">
        <f t="shared" si="87"/>
        <v>-475</v>
      </c>
      <c r="L1387" s="35">
        <v>-475</v>
      </c>
      <c r="M1387" t="s">
        <v>4708</v>
      </c>
      <c r="N1387" t="s">
        <v>4709</v>
      </c>
      <c r="O1387" t="s">
        <v>4710</v>
      </c>
      <c r="P1387" s="8">
        <f t="shared" si="88"/>
        <v>20</v>
      </c>
      <c r="Q1387" s="14">
        <f t="shared" si="89"/>
        <v>120</v>
      </c>
      <c r="R1387" s="14">
        <f t="shared" si="90"/>
        <v>120</v>
      </c>
    </row>
    <row r="1388" spans="1:18" ht="12.95" customHeight="1" outlineLevel="1" x14ac:dyDescent="0.2">
      <c r="A1388" s="36" t="s">
        <v>4731</v>
      </c>
      <c r="B1388"/>
      <c r="C1388"/>
      <c r="D1388"/>
      <c r="E1388" s="34"/>
      <c r="F1388" s="34"/>
      <c r="G1388">
        <f>SUBTOTAL(9,G1239:G1387)</f>
        <v>97629.239999999991</v>
      </c>
      <c r="H1388">
        <f>SUBTOTAL(9,H1239:H1387)</f>
        <v>97189.239999999991</v>
      </c>
      <c r="I1388"/>
      <c r="J1388">
        <f>SUBTOTAL(9,J1239:J1387)</f>
        <v>440</v>
      </c>
      <c r="K1388" s="14">
        <f>SUBTOTAL(9,K1239:K1387)</f>
        <v>-83057.599999999991</v>
      </c>
      <c r="L1388" s="35"/>
      <c r="M1388"/>
      <c r="N1388"/>
      <c r="O1388"/>
      <c r="Q1388" s="14">
        <f>SUBTOTAL(9,Q1239:Q1387)</f>
        <v>14131.640000000001</v>
      </c>
      <c r="R1388" s="14">
        <f>SUBTOTAL(9,R1239:R1387)</f>
        <v>14131.640000000001</v>
      </c>
    </row>
    <row r="1389" spans="1:18" ht="12.95" customHeight="1" outlineLevel="2" x14ac:dyDescent="0.2">
      <c r="A1389" t="s">
        <v>1736</v>
      </c>
      <c r="B1389" t="s">
        <v>1737</v>
      </c>
      <c r="C1389" t="s">
        <v>1738</v>
      </c>
      <c r="D1389" t="s">
        <v>1739</v>
      </c>
      <c r="E1389" s="34">
        <v>41211</v>
      </c>
      <c r="F1389" s="34">
        <v>41219</v>
      </c>
      <c r="G1389">
        <v>1175</v>
      </c>
      <c r="H1389">
        <v>1175</v>
      </c>
      <c r="I1389">
        <v>0</v>
      </c>
      <c r="J1389">
        <v>0</v>
      </c>
      <c r="K1389" s="14">
        <f t="shared" si="87"/>
        <v>-1000</v>
      </c>
      <c r="L1389" s="35">
        <v>-1000</v>
      </c>
      <c r="M1389" t="s">
        <v>4708</v>
      </c>
      <c r="N1389" t="s">
        <v>4709</v>
      </c>
      <c r="O1389" t="s">
        <v>4710</v>
      </c>
      <c r="P1389" s="8">
        <f t="shared" si="88"/>
        <v>7</v>
      </c>
      <c r="Q1389" s="14">
        <f t="shared" si="89"/>
        <v>175</v>
      </c>
      <c r="R1389" s="14">
        <f t="shared" si="90"/>
        <v>175</v>
      </c>
    </row>
    <row r="1390" spans="1:18" ht="12.95" customHeight="1" outlineLevel="2" x14ac:dyDescent="0.2">
      <c r="A1390" t="s">
        <v>1736</v>
      </c>
      <c r="B1390" t="s">
        <v>1737</v>
      </c>
      <c r="C1390" t="s">
        <v>1738</v>
      </c>
      <c r="D1390" t="s">
        <v>1740</v>
      </c>
      <c r="E1390" s="34">
        <v>41212</v>
      </c>
      <c r="F1390" s="34">
        <v>41226</v>
      </c>
      <c r="G1390">
        <v>200</v>
      </c>
      <c r="H1390">
        <v>200</v>
      </c>
      <c r="I1390">
        <v>0</v>
      </c>
      <c r="J1390">
        <v>0</v>
      </c>
      <c r="K1390" s="14">
        <f t="shared" si="87"/>
        <v>-200</v>
      </c>
      <c r="L1390" s="35">
        <v>-200</v>
      </c>
      <c r="M1390" t="s">
        <v>4708</v>
      </c>
      <c r="N1390" t="s">
        <v>4709</v>
      </c>
      <c r="O1390" t="s">
        <v>4710</v>
      </c>
      <c r="P1390" s="8">
        <f t="shared" si="88"/>
        <v>13</v>
      </c>
      <c r="Q1390" s="14">
        <f t="shared" si="89"/>
        <v>0</v>
      </c>
      <c r="R1390" s="14">
        <f t="shared" si="90"/>
        <v>0</v>
      </c>
    </row>
    <row r="1391" spans="1:18" ht="12.95" customHeight="1" outlineLevel="2" x14ac:dyDescent="0.2">
      <c r="A1391" t="s">
        <v>1736</v>
      </c>
      <c r="B1391" t="s">
        <v>1737</v>
      </c>
      <c r="C1391" t="s">
        <v>1738</v>
      </c>
      <c r="D1391" t="s">
        <v>1741</v>
      </c>
      <c r="E1391" s="34">
        <v>41208</v>
      </c>
      <c r="F1391" s="34">
        <v>41219</v>
      </c>
      <c r="G1391">
        <v>300</v>
      </c>
      <c r="H1391">
        <v>300</v>
      </c>
      <c r="I1391">
        <v>0</v>
      </c>
      <c r="J1391">
        <v>0</v>
      </c>
      <c r="K1391" s="14">
        <f t="shared" si="87"/>
        <v>0</v>
      </c>
      <c r="L1391" s="35">
        <v>0</v>
      </c>
      <c r="M1391" t="s">
        <v>4708</v>
      </c>
      <c r="N1391" t="s">
        <v>4709</v>
      </c>
      <c r="O1391" t="s">
        <v>4710</v>
      </c>
      <c r="P1391" s="8">
        <f t="shared" si="88"/>
        <v>10</v>
      </c>
      <c r="Q1391" s="14">
        <f t="shared" si="89"/>
        <v>300</v>
      </c>
      <c r="R1391" s="14">
        <f t="shared" si="90"/>
        <v>300</v>
      </c>
    </row>
    <row r="1392" spans="1:18" ht="12.95" customHeight="1" outlineLevel="2" x14ac:dyDescent="0.2">
      <c r="A1392" t="s">
        <v>1736</v>
      </c>
      <c r="B1392" t="s">
        <v>1737</v>
      </c>
      <c r="C1392" t="s">
        <v>1738</v>
      </c>
      <c r="D1392" t="s">
        <v>1742</v>
      </c>
      <c r="E1392" s="34">
        <v>41215</v>
      </c>
      <c r="F1392" s="34">
        <v>41226</v>
      </c>
      <c r="G1392">
        <v>200</v>
      </c>
      <c r="H1392">
        <v>200</v>
      </c>
      <c r="I1392">
        <v>0</v>
      </c>
      <c r="J1392">
        <v>0</v>
      </c>
      <c r="K1392" s="14">
        <f t="shared" si="87"/>
        <v>-150</v>
      </c>
      <c r="L1392" s="35">
        <v>-150</v>
      </c>
      <c r="M1392" t="s">
        <v>4708</v>
      </c>
      <c r="N1392" t="s">
        <v>4709</v>
      </c>
      <c r="O1392" t="s">
        <v>4710</v>
      </c>
      <c r="P1392" s="8">
        <f t="shared" si="88"/>
        <v>11</v>
      </c>
      <c r="Q1392" s="14">
        <f t="shared" si="89"/>
        <v>50</v>
      </c>
      <c r="R1392" s="14">
        <f t="shared" si="90"/>
        <v>50</v>
      </c>
    </row>
    <row r="1393" spans="1:18" ht="12.95" customHeight="1" outlineLevel="2" x14ac:dyDescent="0.2">
      <c r="A1393" t="s">
        <v>1736</v>
      </c>
      <c r="B1393" t="s">
        <v>1737</v>
      </c>
      <c r="C1393" t="s">
        <v>1738</v>
      </c>
      <c r="D1393" t="s">
        <v>1743</v>
      </c>
      <c r="E1393" s="34">
        <v>41219</v>
      </c>
      <c r="F1393" s="34">
        <v>41232</v>
      </c>
      <c r="G1393">
        <v>400</v>
      </c>
      <c r="H1393">
        <v>400</v>
      </c>
      <c r="I1393">
        <v>0</v>
      </c>
      <c r="J1393">
        <v>0</v>
      </c>
      <c r="K1393" s="14">
        <f t="shared" si="87"/>
        <v>-250</v>
      </c>
      <c r="L1393" s="35">
        <v>-250</v>
      </c>
      <c r="M1393" t="s">
        <v>4708</v>
      </c>
      <c r="N1393" t="s">
        <v>4709</v>
      </c>
      <c r="O1393" t="s">
        <v>4710</v>
      </c>
      <c r="P1393" s="8">
        <f t="shared" si="88"/>
        <v>13</v>
      </c>
      <c r="Q1393" s="14">
        <f t="shared" si="89"/>
        <v>150</v>
      </c>
      <c r="R1393" s="14">
        <f t="shared" si="90"/>
        <v>150</v>
      </c>
    </row>
    <row r="1394" spans="1:18" ht="12.95" customHeight="1" outlineLevel="2" x14ac:dyDescent="0.2">
      <c r="A1394" t="s">
        <v>1736</v>
      </c>
      <c r="B1394" t="s">
        <v>1737</v>
      </c>
      <c r="C1394" t="s">
        <v>1738</v>
      </c>
      <c r="D1394" t="s">
        <v>1744</v>
      </c>
      <c r="E1394" s="34">
        <v>41208</v>
      </c>
      <c r="F1394" s="34">
        <v>41219</v>
      </c>
      <c r="G1394">
        <v>300</v>
      </c>
      <c r="H1394">
        <v>300</v>
      </c>
      <c r="I1394">
        <v>0</v>
      </c>
      <c r="J1394">
        <v>0</v>
      </c>
      <c r="K1394" s="14">
        <f t="shared" si="87"/>
        <v>-150</v>
      </c>
      <c r="L1394" s="35">
        <v>-150</v>
      </c>
      <c r="M1394" t="s">
        <v>4708</v>
      </c>
      <c r="N1394" t="s">
        <v>4709</v>
      </c>
      <c r="O1394" t="s">
        <v>4710</v>
      </c>
      <c r="P1394" s="8">
        <f t="shared" si="88"/>
        <v>10</v>
      </c>
      <c r="Q1394" s="14">
        <f t="shared" si="89"/>
        <v>150</v>
      </c>
      <c r="R1394" s="14">
        <f t="shared" si="90"/>
        <v>150</v>
      </c>
    </row>
    <row r="1395" spans="1:18" ht="12.95" customHeight="1" outlineLevel="2" x14ac:dyDescent="0.2">
      <c r="A1395" t="s">
        <v>1736</v>
      </c>
      <c r="B1395" t="s">
        <v>1737</v>
      </c>
      <c r="C1395" t="s">
        <v>1738</v>
      </c>
      <c r="D1395" t="s">
        <v>1745</v>
      </c>
      <c r="E1395" s="34">
        <v>41215</v>
      </c>
      <c r="F1395" s="34">
        <v>41226</v>
      </c>
      <c r="G1395">
        <v>200</v>
      </c>
      <c r="H1395">
        <v>200</v>
      </c>
      <c r="I1395">
        <v>0</v>
      </c>
      <c r="J1395">
        <v>0</v>
      </c>
      <c r="K1395" s="14">
        <f t="shared" si="87"/>
        <v>-300</v>
      </c>
      <c r="L1395" s="35">
        <v>-300</v>
      </c>
      <c r="M1395" t="s">
        <v>4708</v>
      </c>
      <c r="N1395" t="s">
        <v>4709</v>
      </c>
      <c r="O1395" t="s">
        <v>4710</v>
      </c>
      <c r="P1395" s="8">
        <f t="shared" si="88"/>
        <v>11</v>
      </c>
      <c r="Q1395" s="14">
        <f t="shared" si="89"/>
        <v>-100</v>
      </c>
      <c r="R1395" s="14">
        <f t="shared" si="90"/>
        <v>-100</v>
      </c>
    </row>
    <row r="1396" spans="1:18" ht="12.95" customHeight="1" outlineLevel="2" x14ac:dyDescent="0.2">
      <c r="A1396" t="s">
        <v>1736</v>
      </c>
      <c r="B1396" t="s">
        <v>1737</v>
      </c>
      <c r="C1396" t="s">
        <v>1738</v>
      </c>
      <c r="D1396" t="s">
        <v>1746</v>
      </c>
      <c r="E1396" s="34">
        <v>41212</v>
      </c>
      <c r="F1396" s="34">
        <v>41226</v>
      </c>
      <c r="G1396">
        <v>300</v>
      </c>
      <c r="H1396">
        <v>300</v>
      </c>
      <c r="I1396">
        <v>0</v>
      </c>
      <c r="J1396">
        <v>0</v>
      </c>
      <c r="K1396" s="14">
        <f t="shared" si="87"/>
        <v>-200</v>
      </c>
      <c r="L1396" s="35">
        <v>-200</v>
      </c>
      <c r="M1396" t="s">
        <v>4708</v>
      </c>
      <c r="N1396" t="s">
        <v>4709</v>
      </c>
      <c r="O1396" t="s">
        <v>4710</v>
      </c>
      <c r="P1396" s="8">
        <f t="shared" si="88"/>
        <v>13</v>
      </c>
      <c r="Q1396" s="14">
        <f t="shared" si="89"/>
        <v>100</v>
      </c>
      <c r="R1396" s="14">
        <f t="shared" si="90"/>
        <v>100</v>
      </c>
    </row>
    <row r="1397" spans="1:18" ht="12.95" customHeight="1" outlineLevel="2" x14ac:dyDescent="0.2">
      <c r="A1397" t="s">
        <v>1736</v>
      </c>
      <c r="B1397" t="s">
        <v>1737</v>
      </c>
      <c r="C1397" t="s">
        <v>1738</v>
      </c>
      <c r="D1397" t="s">
        <v>1747</v>
      </c>
      <c r="E1397" s="34">
        <v>41212</v>
      </c>
      <c r="F1397" s="34">
        <v>41226</v>
      </c>
      <c r="G1397">
        <v>200</v>
      </c>
      <c r="H1397">
        <v>200</v>
      </c>
      <c r="I1397">
        <v>0</v>
      </c>
      <c r="J1397">
        <v>0</v>
      </c>
      <c r="K1397" s="14">
        <f t="shared" si="87"/>
        <v>-100</v>
      </c>
      <c r="L1397" s="35">
        <v>-100</v>
      </c>
      <c r="M1397" t="s">
        <v>4708</v>
      </c>
      <c r="N1397" t="s">
        <v>4709</v>
      </c>
      <c r="O1397" t="s">
        <v>4710</v>
      </c>
      <c r="P1397" s="8">
        <f t="shared" si="88"/>
        <v>13</v>
      </c>
      <c r="Q1397" s="14">
        <f t="shared" si="89"/>
        <v>100</v>
      </c>
      <c r="R1397" s="14">
        <f t="shared" si="90"/>
        <v>100</v>
      </c>
    </row>
    <row r="1398" spans="1:18" ht="12.95" customHeight="1" outlineLevel="2" x14ac:dyDescent="0.2">
      <c r="A1398" t="s">
        <v>1736</v>
      </c>
      <c r="B1398" t="s">
        <v>1737</v>
      </c>
      <c r="C1398" t="s">
        <v>1738</v>
      </c>
      <c r="D1398" t="s">
        <v>1748</v>
      </c>
      <c r="E1398" s="34">
        <v>41208</v>
      </c>
      <c r="F1398" s="34">
        <v>41219</v>
      </c>
      <c r="G1398">
        <v>200</v>
      </c>
      <c r="H1398">
        <v>200</v>
      </c>
      <c r="I1398">
        <v>0</v>
      </c>
      <c r="J1398">
        <v>0</v>
      </c>
      <c r="K1398" s="14">
        <f t="shared" si="87"/>
        <v>-300</v>
      </c>
      <c r="L1398" s="35">
        <v>-300</v>
      </c>
      <c r="M1398" t="s">
        <v>4708</v>
      </c>
      <c r="N1398" t="s">
        <v>4709</v>
      </c>
      <c r="O1398" t="s">
        <v>4710</v>
      </c>
      <c r="P1398" s="8">
        <f t="shared" si="88"/>
        <v>10</v>
      </c>
      <c r="Q1398" s="14">
        <f t="shared" si="89"/>
        <v>-100</v>
      </c>
      <c r="R1398" s="14">
        <f t="shared" si="90"/>
        <v>-100</v>
      </c>
    </row>
    <row r="1399" spans="1:18" ht="12.95" customHeight="1" outlineLevel="2" x14ac:dyDescent="0.2">
      <c r="A1399" t="s">
        <v>1736</v>
      </c>
      <c r="B1399" t="s">
        <v>1737</v>
      </c>
      <c r="C1399" t="s">
        <v>1738</v>
      </c>
      <c r="D1399" t="s">
        <v>1749</v>
      </c>
      <c r="E1399" s="34">
        <v>41212</v>
      </c>
      <c r="F1399" s="34">
        <v>41226</v>
      </c>
      <c r="G1399">
        <v>200</v>
      </c>
      <c r="H1399">
        <v>200</v>
      </c>
      <c r="I1399">
        <v>0</v>
      </c>
      <c r="J1399">
        <v>0</v>
      </c>
      <c r="K1399" s="14">
        <f t="shared" si="87"/>
        <v>-100</v>
      </c>
      <c r="L1399" s="35">
        <v>-100</v>
      </c>
      <c r="M1399" t="s">
        <v>4708</v>
      </c>
      <c r="N1399" t="s">
        <v>4709</v>
      </c>
      <c r="O1399" t="s">
        <v>4710</v>
      </c>
      <c r="P1399" s="8">
        <f t="shared" si="88"/>
        <v>13</v>
      </c>
      <c r="Q1399" s="14">
        <f t="shared" si="89"/>
        <v>100</v>
      </c>
      <c r="R1399" s="14">
        <f t="shared" si="90"/>
        <v>100</v>
      </c>
    </row>
    <row r="1400" spans="1:18" ht="12.95" customHeight="1" outlineLevel="2" x14ac:dyDescent="0.2">
      <c r="A1400" t="s">
        <v>1736</v>
      </c>
      <c r="B1400" t="s">
        <v>1737</v>
      </c>
      <c r="C1400" t="s">
        <v>1738</v>
      </c>
      <c r="D1400" t="s">
        <v>1750</v>
      </c>
      <c r="E1400" s="34">
        <v>41212</v>
      </c>
      <c r="F1400" s="34">
        <v>41226</v>
      </c>
      <c r="G1400">
        <v>200</v>
      </c>
      <c r="H1400">
        <v>200</v>
      </c>
      <c r="I1400">
        <v>0</v>
      </c>
      <c r="J1400">
        <v>0</v>
      </c>
      <c r="K1400" s="14">
        <f t="shared" si="87"/>
        <v>-400</v>
      </c>
      <c r="L1400" s="35">
        <v>-400</v>
      </c>
      <c r="M1400" t="s">
        <v>4708</v>
      </c>
      <c r="N1400" t="s">
        <v>4709</v>
      </c>
      <c r="O1400" t="s">
        <v>4710</v>
      </c>
      <c r="P1400" s="8">
        <f t="shared" si="88"/>
        <v>13</v>
      </c>
      <c r="Q1400" s="14">
        <f t="shared" si="89"/>
        <v>-200</v>
      </c>
      <c r="R1400" s="14">
        <f t="shared" si="90"/>
        <v>-200</v>
      </c>
    </row>
    <row r="1401" spans="1:18" ht="12.95" customHeight="1" outlineLevel="2" x14ac:dyDescent="0.2">
      <c r="A1401" t="s">
        <v>1736</v>
      </c>
      <c r="B1401" t="s">
        <v>1737</v>
      </c>
      <c r="C1401" t="s">
        <v>1738</v>
      </c>
      <c r="D1401" t="s">
        <v>1751</v>
      </c>
      <c r="E1401" s="34">
        <v>41219</v>
      </c>
      <c r="F1401" s="34">
        <v>41232</v>
      </c>
      <c r="G1401">
        <v>200</v>
      </c>
      <c r="H1401">
        <v>200</v>
      </c>
      <c r="I1401">
        <v>0</v>
      </c>
      <c r="J1401">
        <v>0</v>
      </c>
      <c r="K1401" s="14">
        <f t="shared" si="87"/>
        <v>-100</v>
      </c>
      <c r="L1401" s="35">
        <v>-100</v>
      </c>
      <c r="M1401" t="s">
        <v>4708</v>
      </c>
      <c r="N1401" t="s">
        <v>4709</v>
      </c>
      <c r="O1401" t="s">
        <v>4710</v>
      </c>
      <c r="P1401" s="8">
        <f t="shared" si="88"/>
        <v>13</v>
      </c>
      <c r="Q1401" s="14">
        <f t="shared" si="89"/>
        <v>100</v>
      </c>
      <c r="R1401" s="14">
        <f t="shared" si="90"/>
        <v>100</v>
      </c>
    </row>
    <row r="1402" spans="1:18" ht="12.95" customHeight="1" outlineLevel="2" x14ac:dyDescent="0.2">
      <c r="A1402" t="s">
        <v>1736</v>
      </c>
      <c r="B1402" t="s">
        <v>1737</v>
      </c>
      <c r="C1402" t="s">
        <v>1738</v>
      </c>
      <c r="D1402" t="s">
        <v>1752</v>
      </c>
      <c r="E1402" s="34">
        <v>41212</v>
      </c>
      <c r="F1402" s="34">
        <v>41226</v>
      </c>
      <c r="G1402">
        <v>300</v>
      </c>
      <c r="H1402">
        <v>300</v>
      </c>
      <c r="I1402">
        <v>0</v>
      </c>
      <c r="J1402">
        <v>0</v>
      </c>
      <c r="K1402" s="14">
        <f t="shared" si="87"/>
        <v>-100</v>
      </c>
      <c r="L1402" s="35">
        <v>-100</v>
      </c>
      <c r="M1402" t="s">
        <v>4708</v>
      </c>
      <c r="N1402" t="s">
        <v>4709</v>
      </c>
      <c r="O1402" t="s">
        <v>4710</v>
      </c>
      <c r="P1402" s="8">
        <f t="shared" si="88"/>
        <v>13</v>
      </c>
      <c r="Q1402" s="14">
        <f t="shared" si="89"/>
        <v>200</v>
      </c>
      <c r="R1402" s="14">
        <f t="shared" si="90"/>
        <v>200</v>
      </c>
    </row>
    <row r="1403" spans="1:18" ht="12.95" customHeight="1" outlineLevel="2" x14ac:dyDescent="0.2">
      <c r="A1403" t="s">
        <v>1736</v>
      </c>
      <c r="B1403" t="s">
        <v>1737</v>
      </c>
      <c r="C1403" t="s">
        <v>1738</v>
      </c>
      <c r="D1403" t="s">
        <v>1753</v>
      </c>
      <c r="E1403" s="34">
        <v>41212</v>
      </c>
      <c r="F1403" s="34">
        <v>41226</v>
      </c>
      <c r="G1403">
        <v>300</v>
      </c>
      <c r="H1403">
        <v>300</v>
      </c>
      <c r="I1403">
        <v>0</v>
      </c>
      <c r="J1403">
        <v>0</v>
      </c>
      <c r="K1403" s="14">
        <f t="shared" si="87"/>
        <v>-150</v>
      </c>
      <c r="L1403" s="35">
        <v>-150</v>
      </c>
      <c r="M1403" t="s">
        <v>4708</v>
      </c>
      <c r="N1403" t="s">
        <v>4709</v>
      </c>
      <c r="O1403" t="s">
        <v>4710</v>
      </c>
      <c r="P1403" s="8">
        <f t="shared" si="88"/>
        <v>13</v>
      </c>
      <c r="Q1403" s="14">
        <f t="shared" si="89"/>
        <v>150</v>
      </c>
      <c r="R1403" s="14">
        <f t="shared" si="90"/>
        <v>150</v>
      </c>
    </row>
    <row r="1404" spans="1:18" ht="12.95" customHeight="1" outlineLevel="2" x14ac:dyDescent="0.2">
      <c r="A1404" t="s">
        <v>1736</v>
      </c>
      <c r="B1404" t="s">
        <v>1737</v>
      </c>
      <c r="C1404" t="s">
        <v>1738</v>
      </c>
      <c r="D1404" t="s">
        <v>1754</v>
      </c>
      <c r="E1404" s="34">
        <v>41212</v>
      </c>
      <c r="F1404" s="34">
        <v>41226</v>
      </c>
      <c r="G1404">
        <v>200</v>
      </c>
      <c r="H1404">
        <v>200</v>
      </c>
      <c r="I1404">
        <v>0</v>
      </c>
      <c r="J1404">
        <v>0</v>
      </c>
      <c r="K1404" s="14">
        <f t="shared" si="87"/>
        <v>-150</v>
      </c>
      <c r="L1404" s="35">
        <v>-150</v>
      </c>
      <c r="M1404" t="s">
        <v>4708</v>
      </c>
      <c r="N1404" t="s">
        <v>4709</v>
      </c>
      <c r="O1404" t="s">
        <v>4710</v>
      </c>
      <c r="P1404" s="8">
        <f t="shared" si="88"/>
        <v>13</v>
      </c>
      <c r="Q1404" s="14">
        <f t="shared" si="89"/>
        <v>50</v>
      </c>
      <c r="R1404" s="14">
        <f t="shared" si="90"/>
        <v>50</v>
      </c>
    </row>
    <row r="1405" spans="1:18" ht="12.95" customHeight="1" outlineLevel="2" x14ac:dyDescent="0.2">
      <c r="A1405" t="s">
        <v>1736</v>
      </c>
      <c r="B1405" t="s">
        <v>1737</v>
      </c>
      <c r="C1405" t="s">
        <v>1738</v>
      </c>
      <c r="D1405" t="s">
        <v>1755</v>
      </c>
      <c r="E1405" s="34">
        <v>41212</v>
      </c>
      <c r="F1405" s="34">
        <v>41226</v>
      </c>
      <c r="G1405">
        <v>300</v>
      </c>
      <c r="H1405">
        <v>300</v>
      </c>
      <c r="I1405">
        <v>0</v>
      </c>
      <c r="J1405">
        <v>0</v>
      </c>
      <c r="K1405" s="14">
        <f t="shared" si="87"/>
        <v>-100</v>
      </c>
      <c r="L1405" s="35">
        <v>-100</v>
      </c>
      <c r="M1405" t="s">
        <v>4708</v>
      </c>
      <c r="N1405" t="s">
        <v>4709</v>
      </c>
      <c r="O1405" t="s">
        <v>4710</v>
      </c>
      <c r="P1405" s="8">
        <f t="shared" si="88"/>
        <v>13</v>
      </c>
      <c r="Q1405" s="14">
        <f t="shared" si="89"/>
        <v>200</v>
      </c>
      <c r="R1405" s="14">
        <f t="shared" si="90"/>
        <v>200</v>
      </c>
    </row>
    <row r="1406" spans="1:18" ht="12.95" customHeight="1" outlineLevel="2" x14ac:dyDescent="0.2">
      <c r="A1406" t="s">
        <v>1736</v>
      </c>
      <c r="B1406" t="s">
        <v>1737</v>
      </c>
      <c r="C1406" t="s">
        <v>1738</v>
      </c>
      <c r="D1406" t="s">
        <v>1756</v>
      </c>
      <c r="E1406" s="34">
        <v>41212</v>
      </c>
      <c r="F1406" s="34">
        <v>41226</v>
      </c>
      <c r="G1406">
        <v>200</v>
      </c>
      <c r="H1406">
        <v>200</v>
      </c>
      <c r="I1406">
        <v>0</v>
      </c>
      <c r="J1406">
        <v>0</v>
      </c>
      <c r="K1406" s="14">
        <f t="shared" si="87"/>
        <v>-100</v>
      </c>
      <c r="L1406" s="35">
        <v>-100</v>
      </c>
      <c r="M1406" t="s">
        <v>4708</v>
      </c>
      <c r="N1406" t="s">
        <v>4709</v>
      </c>
      <c r="O1406" t="s">
        <v>4710</v>
      </c>
      <c r="P1406" s="8">
        <f t="shared" si="88"/>
        <v>13</v>
      </c>
      <c r="Q1406" s="14">
        <f t="shared" si="89"/>
        <v>100</v>
      </c>
      <c r="R1406" s="14">
        <f t="shared" si="90"/>
        <v>100</v>
      </c>
    </row>
    <row r="1407" spans="1:18" ht="12.95" customHeight="1" outlineLevel="2" x14ac:dyDescent="0.2">
      <c r="A1407" t="s">
        <v>1736</v>
      </c>
      <c r="B1407" t="s">
        <v>1737</v>
      </c>
      <c r="C1407" t="s">
        <v>1738</v>
      </c>
      <c r="D1407" t="s">
        <v>1757</v>
      </c>
      <c r="E1407" s="34">
        <v>41208</v>
      </c>
      <c r="F1407" s="34">
        <v>41219</v>
      </c>
      <c r="G1407">
        <v>200</v>
      </c>
      <c r="H1407">
        <v>200</v>
      </c>
      <c r="I1407">
        <v>0</v>
      </c>
      <c r="J1407">
        <v>0</v>
      </c>
      <c r="K1407" s="14">
        <f t="shared" si="87"/>
        <v>-100</v>
      </c>
      <c r="L1407" s="35">
        <v>-100</v>
      </c>
      <c r="M1407" t="s">
        <v>4708</v>
      </c>
      <c r="N1407" t="s">
        <v>4709</v>
      </c>
      <c r="O1407" t="s">
        <v>4710</v>
      </c>
      <c r="P1407" s="8">
        <f t="shared" si="88"/>
        <v>10</v>
      </c>
      <c r="Q1407" s="14">
        <f t="shared" si="89"/>
        <v>100</v>
      </c>
      <c r="R1407" s="14">
        <f t="shared" si="90"/>
        <v>100</v>
      </c>
    </row>
    <row r="1408" spans="1:18" ht="12.95" customHeight="1" outlineLevel="2" x14ac:dyDescent="0.2">
      <c r="A1408" t="s">
        <v>1736</v>
      </c>
      <c r="B1408" t="s">
        <v>1737</v>
      </c>
      <c r="C1408" t="s">
        <v>1738</v>
      </c>
      <c r="D1408" t="s">
        <v>1758</v>
      </c>
      <c r="E1408" s="34">
        <v>41208</v>
      </c>
      <c r="F1408" s="34">
        <v>41219</v>
      </c>
      <c r="G1408">
        <v>300</v>
      </c>
      <c r="H1408">
        <v>300</v>
      </c>
      <c r="I1408">
        <v>0</v>
      </c>
      <c r="J1408">
        <v>0</v>
      </c>
      <c r="K1408" s="14">
        <f t="shared" si="87"/>
        <v>-200</v>
      </c>
      <c r="L1408" s="35">
        <v>-200</v>
      </c>
      <c r="M1408" t="s">
        <v>4708</v>
      </c>
      <c r="N1408" t="s">
        <v>4709</v>
      </c>
      <c r="O1408" t="s">
        <v>4710</v>
      </c>
      <c r="P1408" s="8">
        <f t="shared" si="88"/>
        <v>10</v>
      </c>
      <c r="Q1408" s="14">
        <f t="shared" si="89"/>
        <v>100</v>
      </c>
      <c r="R1408" s="14">
        <f t="shared" si="90"/>
        <v>100</v>
      </c>
    </row>
    <row r="1409" spans="1:18" ht="12.95" customHeight="1" outlineLevel="2" x14ac:dyDescent="0.2">
      <c r="A1409" t="s">
        <v>1736</v>
      </c>
      <c r="B1409" t="s">
        <v>1737</v>
      </c>
      <c r="C1409" t="s">
        <v>1738</v>
      </c>
      <c r="D1409" t="s">
        <v>1759</v>
      </c>
      <c r="E1409" s="34">
        <v>41208</v>
      </c>
      <c r="F1409" s="34">
        <v>41219</v>
      </c>
      <c r="G1409">
        <v>300</v>
      </c>
      <c r="H1409">
        <v>300</v>
      </c>
      <c r="I1409">
        <v>0</v>
      </c>
      <c r="J1409">
        <v>0</v>
      </c>
      <c r="K1409" s="14">
        <f t="shared" si="87"/>
        <v>-200</v>
      </c>
      <c r="L1409" s="35">
        <v>-200</v>
      </c>
      <c r="M1409" t="s">
        <v>4708</v>
      </c>
      <c r="N1409" t="s">
        <v>4709</v>
      </c>
      <c r="O1409" t="s">
        <v>4710</v>
      </c>
      <c r="P1409" s="8">
        <f t="shared" si="88"/>
        <v>10</v>
      </c>
      <c r="Q1409" s="14">
        <f t="shared" si="89"/>
        <v>100</v>
      </c>
      <c r="R1409" s="14">
        <f t="shared" si="90"/>
        <v>100</v>
      </c>
    </row>
    <row r="1410" spans="1:18" ht="12.95" customHeight="1" outlineLevel="2" x14ac:dyDescent="0.2">
      <c r="A1410" t="s">
        <v>1736</v>
      </c>
      <c r="B1410" t="s">
        <v>1737</v>
      </c>
      <c r="C1410" t="s">
        <v>1738</v>
      </c>
      <c r="D1410" t="s">
        <v>1760</v>
      </c>
      <c r="E1410" s="34">
        <v>41215</v>
      </c>
      <c r="F1410" s="34">
        <v>41226</v>
      </c>
      <c r="G1410">
        <v>300</v>
      </c>
      <c r="H1410">
        <v>300</v>
      </c>
      <c r="I1410">
        <v>0</v>
      </c>
      <c r="J1410">
        <v>0</v>
      </c>
      <c r="K1410" s="14">
        <f t="shared" si="87"/>
        <v>-200</v>
      </c>
      <c r="L1410" s="35">
        <v>-200</v>
      </c>
      <c r="M1410" t="s">
        <v>4708</v>
      </c>
      <c r="N1410" t="s">
        <v>4709</v>
      </c>
      <c r="O1410" t="s">
        <v>4710</v>
      </c>
      <c r="P1410" s="8">
        <f t="shared" si="88"/>
        <v>11</v>
      </c>
      <c r="Q1410" s="14">
        <f t="shared" si="89"/>
        <v>100</v>
      </c>
      <c r="R1410" s="14">
        <f t="shared" si="90"/>
        <v>100</v>
      </c>
    </row>
    <row r="1411" spans="1:18" ht="12.95" customHeight="1" outlineLevel="2" x14ac:dyDescent="0.2">
      <c r="A1411" t="s">
        <v>1736</v>
      </c>
      <c r="B1411" t="s">
        <v>1737</v>
      </c>
      <c r="C1411" t="s">
        <v>1738</v>
      </c>
      <c r="D1411" t="s">
        <v>1761</v>
      </c>
      <c r="E1411" s="34">
        <v>41208</v>
      </c>
      <c r="F1411" s="34">
        <v>41219</v>
      </c>
      <c r="G1411">
        <v>200</v>
      </c>
      <c r="H1411">
        <v>200</v>
      </c>
      <c r="I1411">
        <v>0</v>
      </c>
      <c r="J1411">
        <v>0</v>
      </c>
      <c r="K1411" s="14">
        <f t="shared" si="87"/>
        <v>-100</v>
      </c>
      <c r="L1411" s="35">
        <v>-100</v>
      </c>
      <c r="M1411" t="s">
        <v>4708</v>
      </c>
      <c r="N1411" t="s">
        <v>4709</v>
      </c>
      <c r="O1411" t="s">
        <v>4710</v>
      </c>
      <c r="P1411" s="8">
        <f t="shared" si="88"/>
        <v>10</v>
      </c>
      <c r="Q1411" s="14">
        <f t="shared" si="89"/>
        <v>100</v>
      </c>
      <c r="R1411" s="14">
        <f t="shared" si="90"/>
        <v>100</v>
      </c>
    </row>
    <row r="1412" spans="1:18" ht="12.95" customHeight="1" outlineLevel="2" x14ac:dyDescent="0.2">
      <c r="A1412" t="s">
        <v>1736</v>
      </c>
      <c r="B1412" t="s">
        <v>1737</v>
      </c>
      <c r="C1412" t="s">
        <v>1738</v>
      </c>
      <c r="D1412" t="s">
        <v>1762</v>
      </c>
      <c r="E1412" s="34">
        <v>41205</v>
      </c>
      <c r="F1412" s="34">
        <v>41226</v>
      </c>
      <c r="G1412">
        <v>200</v>
      </c>
      <c r="H1412">
        <v>200</v>
      </c>
      <c r="I1412">
        <v>0</v>
      </c>
      <c r="J1412">
        <v>0</v>
      </c>
      <c r="K1412" s="14">
        <f t="shared" si="87"/>
        <v>-100</v>
      </c>
      <c r="L1412" s="35">
        <v>-100</v>
      </c>
      <c r="M1412" t="s">
        <v>4708</v>
      </c>
      <c r="N1412" t="s">
        <v>4709</v>
      </c>
      <c r="O1412" t="s">
        <v>4710</v>
      </c>
      <c r="P1412" s="8">
        <f t="shared" si="88"/>
        <v>20</v>
      </c>
      <c r="Q1412" s="14">
        <f t="shared" si="89"/>
        <v>100</v>
      </c>
      <c r="R1412" s="14">
        <f t="shared" si="90"/>
        <v>100</v>
      </c>
    </row>
    <row r="1413" spans="1:18" ht="12.95" customHeight="1" outlineLevel="2" x14ac:dyDescent="0.2">
      <c r="A1413" t="s">
        <v>1736</v>
      </c>
      <c r="B1413" t="s">
        <v>1737</v>
      </c>
      <c r="C1413" t="s">
        <v>1738</v>
      </c>
      <c r="D1413" t="s">
        <v>1763</v>
      </c>
      <c r="E1413" s="34">
        <v>41205</v>
      </c>
      <c r="F1413" s="34">
        <v>41226</v>
      </c>
      <c r="G1413">
        <v>200</v>
      </c>
      <c r="H1413">
        <v>200</v>
      </c>
      <c r="I1413">
        <v>0</v>
      </c>
      <c r="J1413">
        <v>0</v>
      </c>
      <c r="K1413" s="14">
        <f t="shared" si="87"/>
        <v>-1</v>
      </c>
      <c r="L1413" s="35">
        <v>-1</v>
      </c>
      <c r="M1413" t="s">
        <v>4708</v>
      </c>
      <c r="N1413" t="s">
        <v>4709</v>
      </c>
      <c r="O1413" t="s">
        <v>4710</v>
      </c>
      <c r="P1413" s="8">
        <f t="shared" si="88"/>
        <v>20</v>
      </c>
      <c r="Q1413" s="14">
        <f t="shared" si="89"/>
        <v>199</v>
      </c>
      <c r="R1413" s="14">
        <f t="shared" si="90"/>
        <v>199</v>
      </c>
    </row>
    <row r="1414" spans="1:18" ht="12.95" customHeight="1" outlineLevel="2" x14ac:dyDescent="0.2">
      <c r="A1414" t="s">
        <v>1736</v>
      </c>
      <c r="B1414" t="s">
        <v>1737</v>
      </c>
      <c r="C1414" t="s">
        <v>1738</v>
      </c>
      <c r="D1414" t="s">
        <v>1764</v>
      </c>
      <c r="E1414" s="34">
        <v>41208</v>
      </c>
      <c r="F1414" s="34">
        <v>41219</v>
      </c>
      <c r="G1414">
        <v>300</v>
      </c>
      <c r="H1414">
        <v>300</v>
      </c>
      <c r="I1414">
        <v>0</v>
      </c>
      <c r="J1414">
        <v>0</v>
      </c>
      <c r="K1414" s="14">
        <f t="shared" si="87"/>
        <v>-200</v>
      </c>
      <c r="L1414" s="35">
        <v>-200</v>
      </c>
      <c r="M1414" t="s">
        <v>4708</v>
      </c>
      <c r="N1414" t="s">
        <v>4709</v>
      </c>
      <c r="O1414" t="s">
        <v>4710</v>
      </c>
      <c r="P1414" s="8">
        <f t="shared" si="88"/>
        <v>10</v>
      </c>
      <c r="Q1414" s="14">
        <f t="shared" si="89"/>
        <v>100</v>
      </c>
      <c r="R1414" s="14">
        <f t="shared" si="90"/>
        <v>100</v>
      </c>
    </row>
    <row r="1415" spans="1:18" ht="12.95" customHeight="1" outlineLevel="2" x14ac:dyDescent="0.2">
      <c r="A1415" t="s">
        <v>1736</v>
      </c>
      <c r="B1415" t="s">
        <v>1737</v>
      </c>
      <c r="C1415" t="s">
        <v>1738</v>
      </c>
      <c r="D1415" t="s">
        <v>1765</v>
      </c>
      <c r="E1415" s="34">
        <v>41212</v>
      </c>
      <c r="F1415" s="34">
        <v>41226</v>
      </c>
      <c r="G1415">
        <v>100</v>
      </c>
      <c r="H1415">
        <v>100</v>
      </c>
      <c r="I1415">
        <v>0</v>
      </c>
      <c r="J1415">
        <v>0</v>
      </c>
      <c r="K1415" s="14">
        <f t="shared" si="87"/>
        <v>-75</v>
      </c>
      <c r="L1415" s="35">
        <v>-75</v>
      </c>
      <c r="M1415" t="s">
        <v>4708</v>
      </c>
      <c r="N1415" t="s">
        <v>4709</v>
      </c>
      <c r="O1415" t="s">
        <v>4710</v>
      </c>
      <c r="P1415" s="8">
        <f t="shared" si="88"/>
        <v>13</v>
      </c>
      <c r="Q1415" s="14">
        <f t="shared" si="89"/>
        <v>25</v>
      </c>
      <c r="R1415" s="14">
        <f t="shared" si="90"/>
        <v>25</v>
      </c>
    </row>
    <row r="1416" spans="1:18" ht="12.95" customHeight="1" outlineLevel="2" x14ac:dyDescent="0.2">
      <c r="A1416" t="s">
        <v>1736</v>
      </c>
      <c r="B1416" t="s">
        <v>1737</v>
      </c>
      <c r="C1416" t="s">
        <v>1738</v>
      </c>
      <c r="D1416" t="s">
        <v>1766</v>
      </c>
      <c r="E1416" s="34">
        <v>41208</v>
      </c>
      <c r="F1416" s="34">
        <v>41219</v>
      </c>
      <c r="G1416">
        <v>200</v>
      </c>
      <c r="H1416">
        <v>200</v>
      </c>
      <c r="I1416">
        <v>0</v>
      </c>
      <c r="J1416">
        <v>0</v>
      </c>
      <c r="K1416" s="14">
        <f t="shared" si="87"/>
        <v>-100</v>
      </c>
      <c r="L1416" s="35">
        <v>-100</v>
      </c>
      <c r="M1416" t="s">
        <v>4708</v>
      </c>
      <c r="N1416" t="s">
        <v>4709</v>
      </c>
      <c r="O1416" t="s">
        <v>4710</v>
      </c>
      <c r="P1416" s="8">
        <f t="shared" si="88"/>
        <v>10</v>
      </c>
      <c r="Q1416" s="14">
        <f t="shared" si="89"/>
        <v>100</v>
      </c>
      <c r="R1416" s="14">
        <f t="shared" si="90"/>
        <v>100</v>
      </c>
    </row>
    <row r="1417" spans="1:18" ht="12.95" customHeight="1" outlineLevel="2" x14ac:dyDescent="0.2">
      <c r="A1417" t="s">
        <v>1736</v>
      </c>
      <c r="B1417" t="s">
        <v>1737</v>
      </c>
      <c r="C1417" t="s">
        <v>1738</v>
      </c>
      <c r="D1417" t="s">
        <v>1767</v>
      </c>
      <c r="E1417" s="34">
        <v>41208</v>
      </c>
      <c r="F1417" s="34">
        <v>41219</v>
      </c>
      <c r="G1417">
        <v>200</v>
      </c>
      <c r="H1417">
        <v>200</v>
      </c>
      <c r="I1417">
        <v>0</v>
      </c>
      <c r="J1417">
        <v>0</v>
      </c>
      <c r="K1417" s="14">
        <f t="shared" si="87"/>
        <v>-100</v>
      </c>
      <c r="L1417" s="35">
        <v>-100</v>
      </c>
      <c r="M1417" t="s">
        <v>4708</v>
      </c>
      <c r="N1417" t="s">
        <v>4709</v>
      </c>
      <c r="O1417" t="s">
        <v>4710</v>
      </c>
      <c r="P1417" s="8">
        <f t="shared" si="88"/>
        <v>10</v>
      </c>
      <c r="Q1417" s="14">
        <f t="shared" si="89"/>
        <v>100</v>
      </c>
      <c r="R1417" s="14">
        <f t="shared" si="90"/>
        <v>100</v>
      </c>
    </row>
    <row r="1418" spans="1:18" ht="12.95" customHeight="1" outlineLevel="2" x14ac:dyDescent="0.2">
      <c r="A1418" t="s">
        <v>1736</v>
      </c>
      <c r="B1418" t="s">
        <v>1737</v>
      </c>
      <c r="C1418" t="s">
        <v>1738</v>
      </c>
      <c r="D1418" t="s">
        <v>1768</v>
      </c>
      <c r="E1418" s="34">
        <v>41212</v>
      </c>
      <c r="F1418" s="34">
        <v>41226</v>
      </c>
      <c r="G1418">
        <v>300</v>
      </c>
      <c r="H1418">
        <v>300</v>
      </c>
      <c r="I1418">
        <v>0</v>
      </c>
      <c r="J1418">
        <v>0</v>
      </c>
      <c r="K1418" s="14">
        <f t="shared" si="87"/>
        <v>-100</v>
      </c>
      <c r="L1418" s="35">
        <v>-100</v>
      </c>
      <c r="M1418" t="s">
        <v>4708</v>
      </c>
      <c r="N1418" t="s">
        <v>4709</v>
      </c>
      <c r="O1418" t="s">
        <v>4710</v>
      </c>
      <c r="P1418" s="8">
        <f t="shared" si="88"/>
        <v>13</v>
      </c>
      <c r="Q1418" s="14">
        <f t="shared" si="89"/>
        <v>200</v>
      </c>
      <c r="R1418" s="14">
        <f t="shared" si="90"/>
        <v>200</v>
      </c>
    </row>
    <row r="1419" spans="1:18" ht="12.95" customHeight="1" outlineLevel="2" x14ac:dyDescent="0.2">
      <c r="A1419" t="s">
        <v>1736</v>
      </c>
      <c r="B1419" t="s">
        <v>1737</v>
      </c>
      <c r="C1419" t="s">
        <v>1738</v>
      </c>
      <c r="D1419" t="s">
        <v>1769</v>
      </c>
      <c r="E1419" s="34">
        <v>41212</v>
      </c>
      <c r="F1419" s="34">
        <v>41226</v>
      </c>
      <c r="G1419">
        <v>200</v>
      </c>
      <c r="H1419">
        <v>200</v>
      </c>
      <c r="I1419">
        <v>0</v>
      </c>
      <c r="J1419">
        <v>0</v>
      </c>
      <c r="K1419" s="14">
        <f t="shared" si="87"/>
        <v>-100</v>
      </c>
      <c r="L1419" s="35">
        <v>-100</v>
      </c>
      <c r="M1419" t="s">
        <v>4708</v>
      </c>
      <c r="N1419" t="s">
        <v>4709</v>
      </c>
      <c r="O1419" t="s">
        <v>4710</v>
      </c>
      <c r="P1419" s="8">
        <f t="shared" si="88"/>
        <v>13</v>
      </c>
      <c r="Q1419" s="14">
        <f t="shared" si="89"/>
        <v>100</v>
      </c>
      <c r="R1419" s="14">
        <f t="shared" si="90"/>
        <v>100</v>
      </c>
    </row>
    <row r="1420" spans="1:18" ht="12.95" customHeight="1" outlineLevel="2" x14ac:dyDescent="0.2">
      <c r="A1420" t="s">
        <v>1736</v>
      </c>
      <c r="B1420" t="s">
        <v>1737</v>
      </c>
      <c r="C1420" t="s">
        <v>1738</v>
      </c>
      <c r="D1420" t="s">
        <v>1770</v>
      </c>
      <c r="E1420" s="34">
        <v>41212</v>
      </c>
      <c r="F1420" s="34">
        <v>41226</v>
      </c>
      <c r="G1420">
        <v>200</v>
      </c>
      <c r="H1420">
        <v>200</v>
      </c>
      <c r="I1420">
        <v>0</v>
      </c>
      <c r="J1420">
        <v>0</v>
      </c>
      <c r="K1420" s="14">
        <f t="shared" si="87"/>
        <v>-300</v>
      </c>
      <c r="L1420" s="35">
        <v>-300</v>
      </c>
      <c r="M1420" t="s">
        <v>4708</v>
      </c>
      <c r="N1420" t="s">
        <v>4709</v>
      </c>
      <c r="O1420" t="s">
        <v>4710</v>
      </c>
      <c r="P1420" s="8">
        <f t="shared" si="88"/>
        <v>13</v>
      </c>
      <c r="Q1420" s="14">
        <f t="shared" si="89"/>
        <v>-100</v>
      </c>
      <c r="R1420" s="14">
        <f t="shared" si="90"/>
        <v>-100</v>
      </c>
    </row>
    <row r="1421" spans="1:18" ht="12.95" customHeight="1" outlineLevel="2" x14ac:dyDescent="0.2">
      <c r="A1421" t="s">
        <v>1736</v>
      </c>
      <c r="B1421" t="s">
        <v>1737</v>
      </c>
      <c r="C1421" t="s">
        <v>1738</v>
      </c>
      <c r="D1421" t="s">
        <v>1771</v>
      </c>
      <c r="E1421" s="34">
        <v>41212</v>
      </c>
      <c r="F1421" s="34">
        <v>41226</v>
      </c>
      <c r="G1421">
        <v>200</v>
      </c>
      <c r="H1421">
        <v>200</v>
      </c>
      <c r="I1421">
        <v>0</v>
      </c>
      <c r="J1421">
        <v>0</v>
      </c>
      <c r="K1421" s="14">
        <f t="shared" si="87"/>
        <v>-200</v>
      </c>
      <c r="L1421" s="35">
        <v>-200</v>
      </c>
      <c r="M1421" t="s">
        <v>4708</v>
      </c>
      <c r="N1421" t="s">
        <v>4709</v>
      </c>
      <c r="O1421" t="s">
        <v>4710</v>
      </c>
      <c r="P1421" s="8">
        <f t="shared" si="88"/>
        <v>13</v>
      </c>
      <c r="Q1421" s="14">
        <f t="shared" si="89"/>
        <v>0</v>
      </c>
      <c r="R1421" s="14">
        <f t="shared" si="90"/>
        <v>0</v>
      </c>
    </row>
    <row r="1422" spans="1:18" ht="12.95" customHeight="1" outlineLevel="2" x14ac:dyDescent="0.2">
      <c r="A1422" t="s">
        <v>1736</v>
      </c>
      <c r="B1422" t="s">
        <v>1737</v>
      </c>
      <c r="C1422" t="s">
        <v>1738</v>
      </c>
      <c r="D1422" t="s">
        <v>1772</v>
      </c>
      <c r="E1422" s="34">
        <v>41212</v>
      </c>
      <c r="F1422" s="34">
        <v>41226</v>
      </c>
      <c r="G1422">
        <v>200</v>
      </c>
      <c r="H1422">
        <v>200</v>
      </c>
      <c r="I1422">
        <v>0</v>
      </c>
      <c r="J1422">
        <v>0</v>
      </c>
      <c r="K1422" s="14">
        <f t="shared" si="87"/>
        <v>-100</v>
      </c>
      <c r="L1422" s="35">
        <v>-100</v>
      </c>
      <c r="M1422" t="s">
        <v>4708</v>
      </c>
      <c r="N1422" t="s">
        <v>4709</v>
      </c>
      <c r="O1422" t="s">
        <v>4710</v>
      </c>
      <c r="P1422" s="8">
        <f t="shared" si="88"/>
        <v>13</v>
      </c>
      <c r="Q1422" s="14">
        <f t="shared" si="89"/>
        <v>100</v>
      </c>
      <c r="R1422" s="14">
        <f t="shared" si="90"/>
        <v>100</v>
      </c>
    </row>
    <row r="1423" spans="1:18" ht="12.95" customHeight="1" outlineLevel="2" x14ac:dyDescent="0.2">
      <c r="A1423" t="s">
        <v>1736</v>
      </c>
      <c r="B1423" t="s">
        <v>1737</v>
      </c>
      <c r="C1423" t="s">
        <v>1738</v>
      </c>
      <c r="D1423" t="s">
        <v>1773</v>
      </c>
      <c r="E1423" s="34">
        <v>41212</v>
      </c>
      <c r="F1423" s="34">
        <v>41226</v>
      </c>
      <c r="G1423">
        <v>200</v>
      </c>
      <c r="H1423">
        <v>200</v>
      </c>
      <c r="I1423">
        <v>0</v>
      </c>
      <c r="J1423">
        <v>0</v>
      </c>
      <c r="K1423" s="14">
        <f t="shared" si="87"/>
        <v>-300</v>
      </c>
      <c r="L1423" s="35">
        <v>-300</v>
      </c>
      <c r="M1423" t="s">
        <v>4708</v>
      </c>
      <c r="N1423" t="s">
        <v>4709</v>
      </c>
      <c r="O1423" t="s">
        <v>4710</v>
      </c>
      <c r="P1423" s="8">
        <f t="shared" si="88"/>
        <v>13</v>
      </c>
      <c r="Q1423" s="14">
        <f t="shared" si="89"/>
        <v>-100</v>
      </c>
      <c r="R1423" s="14">
        <f t="shared" si="90"/>
        <v>-100</v>
      </c>
    </row>
    <row r="1424" spans="1:18" ht="12.95" customHeight="1" outlineLevel="2" x14ac:dyDescent="0.2">
      <c r="A1424" t="s">
        <v>1736</v>
      </c>
      <c r="B1424" t="s">
        <v>1737</v>
      </c>
      <c r="C1424" t="s">
        <v>1738</v>
      </c>
      <c r="D1424" t="s">
        <v>1774</v>
      </c>
      <c r="E1424" s="34">
        <v>41219</v>
      </c>
      <c r="F1424" s="34">
        <v>41232</v>
      </c>
      <c r="G1424">
        <v>200</v>
      </c>
      <c r="H1424">
        <v>200</v>
      </c>
      <c r="I1424">
        <v>0</v>
      </c>
      <c r="J1424">
        <v>0</v>
      </c>
      <c r="K1424" s="14">
        <f t="shared" si="87"/>
        <v>-100</v>
      </c>
      <c r="L1424" s="35">
        <v>-100</v>
      </c>
      <c r="M1424" t="s">
        <v>4708</v>
      </c>
      <c r="N1424" t="s">
        <v>4709</v>
      </c>
      <c r="O1424" t="s">
        <v>4710</v>
      </c>
      <c r="P1424" s="8">
        <f t="shared" si="88"/>
        <v>13</v>
      </c>
      <c r="Q1424" s="14">
        <f t="shared" si="89"/>
        <v>100</v>
      </c>
      <c r="R1424" s="14">
        <f t="shared" si="90"/>
        <v>100</v>
      </c>
    </row>
    <row r="1425" spans="1:18" ht="12.95" customHeight="1" outlineLevel="2" x14ac:dyDescent="0.2">
      <c r="A1425" t="s">
        <v>1736</v>
      </c>
      <c r="B1425" t="s">
        <v>1737</v>
      </c>
      <c r="C1425" t="s">
        <v>1738</v>
      </c>
      <c r="D1425" t="s">
        <v>1775</v>
      </c>
      <c r="E1425" s="34">
        <v>41208</v>
      </c>
      <c r="F1425" s="34">
        <v>41219</v>
      </c>
      <c r="G1425">
        <v>200</v>
      </c>
      <c r="H1425">
        <v>200</v>
      </c>
      <c r="I1425">
        <v>0</v>
      </c>
      <c r="J1425">
        <v>0</v>
      </c>
      <c r="K1425" s="14">
        <f t="shared" si="87"/>
        <v>-100</v>
      </c>
      <c r="L1425" s="35">
        <v>-100</v>
      </c>
      <c r="M1425" t="s">
        <v>4708</v>
      </c>
      <c r="N1425" t="s">
        <v>4709</v>
      </c>
      <c r="O1425" t="s">
        <v>4710</v>
      </c>
      <c r="P1425" s="8">
        <f t="shared" si="88"/>
        <v>10</v>
      </c>
      <c r="Q1425" s="14">
        <f t="shared" si="89"/>
        <v>100</v>
      </c>
      <c r="R1425" s="14">
        <f t="shared" si="90"/>
        <v>100</v>
      </c>
    </row>
    <row r="1426" spans="1:18" ht="12.95" customHeight="1" outlineLevel="2" x14ac:dyDescent="0.2">
      <c r="A1426" t="s">
        <v>1736</v>
      </c>
      <c r="B1426" t="s">
        <v>1737</v>
      </c>
      <c r="C1426" t="s">
        <v>1738</v>
      </c>
      <c r="D1426" t="s">
        <v>1776</v>
      </c>
      <c r="E1426" s="34">
        <v>41215</v>
      </c>
      <c r="F1426" s="34">
        <v>41226</v>
      </c>
      <c r="G1426">
        <v>200</v>
      </c>
      <c r="H1426">
        <v>200</v>
      </c>
      <c r="I1426">
        <v>0</v>
      </c>
      <c r="J1426">
        <v>0</v>
      </c>
      <c r="K1426" s="14">
        <f t="shared" si="87"/>
        <v>-300</v>
      </c>
      <c r="L1426" s="35">
        <v>-300</v>
      </c>
      <c r="M1426" t="s">
        <v>4708</v>
      </c>
      <c r="N1426" t="s">
        <v>4709</v>
      </c>
      <c r="O1426" t="s">
        <v>4710</v>
      </c>
      <c r="P1426" s="8">
        <f t="shared" si="88"/>
        <v>11</v>
      </c>
      <c r="Q1426" s="14">
        <f t="shared" si="89"/>
        <v>-100</v>
      </c>
      <c r="R1426" s="14">
        <f t="shared" si="90"/>
        <v>-100</v>
      </c>
    </row>
    <row r="1427" spans="1:18" ht="12.95" customHeight="1" outlineLevel="2" x14ac:dyDescent="0.2">
      <c r="A1427" t="s">
        <v>1736</v>
      </c>
      <c r="B1427" t="s">
        <v>1737</v>
      </c>
      <c r="C1427" t="s">
        <v>1738</v>
      </c>
      <c r="D1427" t="s">
        <v>1777</v>
      </c>
      <c r="E1427" s="34">
        <v>41226</v>
      </c>
      <c r="F1427" s="34">
        <v>41239</v>
      </c>
      <c r="G1427">
        <v>97</v>
      </c>
      <c r="H1427">
        <v>97</v>
      </c>
      <c r="I1427">
        <v>0</v>
      </c>
      <c r="J1427">
        <v>0</v>
      </c>
      <c r="K1427" s="14">
        <f t="shared" si="87"/>
        <v>-100</v>
      </c>
      <c r="L1427" s="35">
        <v>-100</v>
      </c>
      <c r="M1427" t="s">
        <v>4708</v>
      </c>
      <c r="N1427" t="s">
        <v>4709</v>
      </c>
      <c r="O1427" t="s">
        <v>4710</v>
      </c>
      <c r="P1427" s="8">
        <f t="shared" si="88"/>
        <v>13</v>
      </c>
      <c r="Q1427" s="14">
        <f t="shared" si="89"/>
        <v>-3</v>
      </c>
      <c r="R1427" s="14">
        <f t="shared" si="90"/>
        <v>-3</v>
      </c>
    </row>
    <row r="1428" spans="1:18" ht="12.95" customHeight="1" outlineLevel="2" x14ac:dyDescent="0.2">
      <c r="A1428" t="s">
        <v>1736</v>
      </c>
      <c r="B1428" t="s">
        <v>1737</v>
      </c>
      <c r="C1428" t="s">
        <v>1738</v>
      </c>
      <c r="D1428" t="s">
        <v>1778</v>
      </c>
      <c r="E1428" s="34">
        <v>41226</v>
      </c>
      <c r="F1428" s="34">
        <v>41239</v>
      </c>
      <c r="G1428">
        <v>170</v>
      </c>
      <c r="H1428">
        <v>170</v>
      </c>
      <c r="I1428">
        <v>0</v>
      </c>
      <c r="J1428">
        <v>0</v>
      </c>
      <c r="K1428" s="14">
        <f t="shared" si="87"/>
        <v>-100</v>
      </c>
      <c r="L1428" s="35">
        <v>-100</v>
      </c>
      <c r="M1428" t="s">
        <v>4708</v>
      </c>
      <c r="N1428" t="s">
        <v>4709</v>
      </c>
      <c r="O1428" t="s">
        <v>4710</v>
      </c>
      <c r="P1428" s="8">
        <f t="shared" si="88"/>
        <v>13</v>
      </c>
      <c r="Q1428" s="14">
        <f t="shared" si="89"/>
        <v>70</v>
      </c>
      <c r="R1428" s="14">
        <f t="shared" si="90"/>
        <v>70</v>
      </c>
    </row>
    <row r="1429" spans="1:18" ht="12.95" customHeight="1" outlineLevel="2" x14ac:dyDescent="0.2">
      <c r="A1429" t="s">
        <v>1736</v>
      </c>
      <c r="B1429" t="s">
        <v>1737</v>
      </c>
      <c r="C1429" t="s">
        <v>1738</v>
      </c>
      <c r="D1429" t="s">
        <v>1779</v>
      </c>
      <c r="E1429" s="34">
        <v>41226</v>
      </c>
      <c r="F1429" s="34">
        <v>41239</v>
      </c>
      <c r="G1429">
        <v>33</v>
      </c>
      <c r="H1429">
        <v>33</v>
      </c>
      <c r="I1429">
        <v>0</v>
      </c>
      <c r="J1429">
        <v>0</v>
      </c>
      <c r="K1429" s="14">
        <f t="shared" si="87"/>
        <v>-25</v>
      </c>
      <c r="L1429" s="35">
        <v>-25</v>
      </c>
      <c r="M1429" t="s">
        <v>4708</v>
      </c>
      <c r="N1429" t="s">
        <v>4709</v>
      </c>
      <c r="O1429" t="s">
        <v>4710</v>
      </c>
      <c r="P1429" s="8">
        <f t="shared" si="88"/>
        <v>13</v>
      </c>
      <c r="Q1429" s="14">
        <f t="shared" si="89"/>
        <v>8</v>
      </c>
      <c r="R1429" s="14">
        <f t="shared" si="90"/>
        <v>8</v>
      </c>
    </row>
    <row r="1430" spans="1:18" ht="12.95" customHeight="1" outlineLevel="2" x14ac:dyDescent="0.2">
      <c r="A1430" t="s">
        <v>1736</v>
      </c>
      <c r="B1430" t="s">
        <v>1737</v>
      </c>
      <c r="C1430" t="s">
        <v>1738</v>
      </c>
      <c r="D1430" t="s">
        <v>1780</v>
      </c>
      <c r="E1430" s="34">
        <v>41226</v>
      </c>
      <c r="F1430" s="34">
        <v>41239</v>
      </c>
      <c r="G1430">
        <v>186</v>
      </c>
      <c r="H1430">
        <v>186</v>
      </c>
      <c r="I1430">
        <v>0</v>
      </c>
      <c r="J1430">
        <v>0</v>
      </c>
      <c r="K1430" s="14">
        <f t="shared" si="87"/>
        <v>-60</v>
      </c>
      <c r="L1430" s="35">
        <v>-60</v>
      </c>
      <c r="M1430" t="s">
        <v>4708</v>
      </c>
      <c r="N1430" t="s">
        <v>4709</v>
      </c>
      <c r="O1430" t="s">
        <v>4710</v>
      </c>
      <c r="P1430" s="8">
        <f t="shared" si="88"/>
        <v>13</v>
      </c>
      <c r="Q1430" s="14">
        <f t="shared" si="89"/>
        <v>126</v>
      </c>
      <c r="R1430" s="14">
        <f t="shared" si="90"/>
        <v>126</v>
      </c>
    </row>
    <row r="1431" spans="1:18" ht="12.95" customHeight="1" outlineLevel="2" x14ac:dyDescent="0.2">
      <c r="A1431" t="s">
        <v>1736</v>
      </c>
      <c r="B1431" t="s">
        <v>1737</v>
      </c>
      <c r="C1431" t="s">
        <v>1738</v>
      </c>
      <c r="D1431" t="s">
        <v>1781</v>
      </c>
      <c r="E1431" s="34">
        <v>41226</v>
      </c>
      <c r="F1431" s="34">
        <v>41239</v>
      </c>
      <c r="G1431">
        <v>13</v>
      </c>
      <c r="H1431">
        <v>13</v>
      </c>
      <c r="I1431">
        <v>0</v>
      </c>
      <c r="J1431">
        <v>0</v>
      </c>
      <c r="K1431" s="14">
        <f t="shared" ref="K1431:K1494" si="91">L1431</f>
        <v>-30</v>
      </c>
      <c r="L1431" s="35">
        <v>-30</v>
      </c>
      <c r="M1431" t="s">
        <v>4708</v>
      </c>
      <c r="N1431" t="s">
        <v>4709</v>
      </c>
      <c r="O1431" t="s">
        <v>4710</v>
      </c>
      <c r="P1431" s="8">
        <f t="shared" si="88"/>
        <v>13</v>
      </c>
      <c r="Q1431" s="14">
        <f t="shared" si="89"/>
        <v>-17</v>
      </c>
      <c r="R1431" s="14">
        <f t="shared" si="90"/>
        <v>-17</v>
      </c>
    </row>
    <row r="1432" spans="1:18" ht="12.95" customHeight="1" outlineLevel="2" x14ac:dyDescent="0.2">
      <c r="A1432" t="s">
        <v>1736</v>
      </c>
      <c r="B1432" t="s">
        <v>1737</v>
      </c>
      <c r="C1432" t="s">
        <v>1738</v>
      </c>
      <c r="D1432" t="s">
        <v>1782</v>
      </c>
      <c r="E1432" s="34">
        <v>41226</v>
      </c>
      <c r="F1432" s="34">
        <v>41239</v>
      </c>
      <c r="G1432">
        <v>87</v>
      </c>
      <c r="H1432">
        <v>87</v>
      </c>
      <c r="I1432">
        <v>0</v>
      </c>
      <c r="J1432">
        <v>0</v>
      </c>
      <c r="K1432" s="14">
        <f t="shared" si="91"/>
        <v>-50</v>
      </c>
      <c r="L1432" s="35">
        <v>-50</v>
      </c>
      <c r="M1432" t="s">
        <v>4708</v>
      </c>
      <c r="N1432" t="s">
        <v>4709</v>
      </c>
      <c r="O1432" t="s">
        <v>4710</v>
      </c>
      <c r="P1432" s="8">
        <f t="shared" si="88"/>
        <v>13</v>
      </c>
      <c r="Q1432" s="14">
        <f t="shared" si="89"/>
        <v>37</v>
      </c>
      <c r="R1432" s="14">
        <f t="shared" si="90"/>
        <v>37</v>
      </c>
    </row>
    <row r="1433" spans="1:18" ht="12.95" customHeight="1" outlineLevel="2" x14ac:dyDescent="0.2">
      <c r="A1433" t="s">
        <v>1736</v>
      </c>
      <c r="B1433" t="s">
        <v>1737</v>
      </c>
      <c r="C1433" t="s">
        <v>1738</v>
      </c>
      <c r="D1433" t="s">
        <v>1783</v>
      </c>
      <c r="E1433" s="34">
        <v>41226</v>
      </c>
      <c r="F1433" s="34">
        <v>41239</v>
      </c>
      <c r="G1433">
        <v>57</v>
      </c>
      <c r="H1433">
        <v>57</v>
      </c>
      <c r="I1433">
        <v>0</v>
      </c>
      <c r="J1433">
        <v>0</v>
      </c>
      <c r="K1433" s="14">
        <f t="shared" si="91"/>
        <v>-75</v>
      </c>
      <c r="L1433" s="35">
        <v>-75</v>
      </c>
      <c r="M1433" t="s">
        <v>4708</v>
      </c>
      <c r="N1433" t="s">
        <v>4709</v>
      </c>
      <c r="O1433" t="s">
        <v>4710</v>
      </c>
      <c r="P1433" s="8">
        <f t="shared" si="88"/>
        <v>13</v>
      </c>
      <c r="Q1433" s="14">
        <f t="shared" si="89"/>
        <v>-18</v>
      </c>
      <c r="R1433" s="14">
        <f t="shared" si="90"/>
        <v>-18</v>
      </c>
    </row>
    <row r="1434" spans="1:18" ht="12.95" customHeight="1" outlineLevel="2" x14ac:dyDescent="0.2">
      <c r="A1434" t="s">
        <v>1736</v>
      </c>
      <c r="B1434" t="s">
        <v>1737</v>
      </c>
      <c r="C1434" t="s">
        <v>1738</v>
      </c>
      <c r="D1434" t="s">
        <v>1784</v>
      </c>
      <c r="E1434" s="34">
        <v>41226</v>
      </c>
      <c r="F1434" s="34">
        <v>41239</v>
      </c>
      <c r="G1434">
        <v>17</v>
      </c>
      <c r="H1434">
        <v>17</v>
      </c>
      <c r="I1434">
        <v>0</v>
      </c>
      <c r="J1434">
        <v>0</v>
      </c>
      <c r="K1434" s="14">
        <f t="shared" si="91"/>
        <v>-17</v>
      </c>
      <c r="L1434" s="35">
        <v>-17</v>
      </c>
      <c r="M1434" t="s">
        <v>4708</v>
      </c>
      <c r="N1434" t="s">
        <v>4709</v>
      </c>
      <c r="O1434" t="s">
        <v>4710</v>
      </c>
      <c r="P1434" s="8">
        <f t="shared" si="88"/>
        <v>13</v>
      </c>
      <c r="Q1434" s="14">
        <f t="shared" si="89"/>
        <v>0</v>
      </c>
      <c r="R1434" s="14">
        <f t="shared" si="90"/>
        <v>0</v>
      </c>
    </row>
    <row r="1435" spans="1:18" ht="12.95" customHeight="1" outlineLevel="2" x14ac:dyDescent="0.2">
      <c r="A1435" t="s">
        <v>1736</v>
      </c>
      <c r="B1435" t="s">
        <v>1737</v>
      </c>
      <c r="C1435" t="s">
        <v>1738</v>
      </c>
      <c r="D1435" t="s">
        <v>1785</v>
      </c>
      <c r="E1435" s="34">
        <v>41226</v>
      </c>
      <c r="F1435" s="34">
        <v>41239</v>
      </c>
      <c r="G1435">
        <v>50</v>
      </c>
      <c r="H1435">
        <v>50</v>
      </c>
      <c r="I1435">
        <v>0</v>
      </c>
      <c r="J1435">
        <v>0</v>
      </c>
      <c r="K1435" s="14">
        <f t="shared" si="91"/>
        <v>-30</v>
      </c>
      <c r="L1435" s="35">
        <v>-30</v>
      </c>
      <c r="M1435" t="s">
        <v>4708</v>
      </c>
      <c r="N1435" t="s">
        <v>4709</v>
      </c>
      <c r="O1435" t="s">
        <v>4710</v>
      </c>
      <c r="P1435" s="8">
        <f t="shared" si="88"/>
        <v>13</v>
      </c>
      <c r="Q1435" s="14">
        <f t="shared" si="89"/>
        <v>20</v>
      </c>
      <c r="R1435" s="14">
        <f t="shared" si="90"/>
        <v>20</v>
      </c>
    </row>
    <row r="1436" spans="1:18" ht="12.95" customHeight="1" outlineLevel="2" x14ac:dyDescent="0.2">
      <c r="A1436" t="s">
        <v>1736</v>
      </c>
      <c r="B1436" t="s">
        <v>1737</v>
      </c>
      <c r="C1436" t="s">
        <v>1738</v>
      </c>
      <c r="D1436" t="s">
        <v>1786</v>
      </c>
      <c r="E1436" s="34">
        <v>41226</v>
      </c>
      <c r="F1436" s="34">
        <v>41239</v>
      </c>
      <c r="G1436">
        <v>43</v>
      </c>
      <c r="H1436">
        <v>43</v>
      </c>
      <c r="I1436">
        <v>0</v>
      </c>
      <c r="J1436">
        <v>0</v>
      </c>
      <c r="K1436" s="14">
        <f t="shared" si="91"/>
        <v>-75</v>
      </c>
      <c r="L1436" s="35">
        <v>-75</v>
      </c>
      <c r="M1436" t="s">
        <v>4708</v>
      </c>
      <c r="N1436" t="s">
        <v>4709</v>
      </c>
      <c r="O1436" t="s">
        <v>4710</v>
      </c>
      <c r="P1436" s="8">
        <f t="shared" si="88"/>
        <v>13</v>
      </c>
      <c r="Q1436" s="14">
        <f t="shared" si="89"/>
        <v>-32</v>
      </c>
      <c r="R1436" s="14">
        <f t="shared" si="90"/>
        <v>-32</v>
      </c>
    </row>
    <row r="1437" spans="1:18" ht="12.95" customHeight="1" outlineLevel="2" x14ac:dyDescent="0.2">
      <c r="A1437" t="s">
        <v>1736</v>
      </c>
      <c r="B1437" t="s">
        <v>1737</v>
      </c>
      <c r="C1437" t="s">
        <v>1738</v>
      </c>
      <c r="D1437" t="s">
        <v>1787</v>
      </c>
      <c r="E1437" s="34">
        <v>41226</v>
      </c>
      <c r="F1437" s="34">
        <v>41239</v>
      </c>
      <c r="G1437">
        <v>80</v>
      </c>
      <c r="H1437">
        <v>80</v>
      </c>
      <c r="I1437">
        <v>0</v>
      </c>
      <c r="J1437">
        <v>0</v>
      </c>
      <c r="K1437" s="14">
        <f t="shared" si="91"/>
        <v>-50</v>
      </c>
      <c r="L1437" s="35">
        <v>-50</v>
      </c>
      <c r="M1437" t="s">
        <v>4708</v>
      </c>
      <c r="N1437" t="s">
        <v>4709</v>
      </c>
      <c r="O1437" t="s">
        <v>4710</v>
      </c>
      <c r="P1437" s="8">
        <f t="shared" si="88"/>
        <v>13</v>
      </c>
      <c r="Q1437" s="14">
        <f t="shared" si="89"/>
        <v>30</v>
      </c>
      <c r="R1437" s="14">
        <f t="shared" si="90"/>
        <v>30</v>
      </c>
    </row>
    <row r="1438" spans="1:18" ht="12.95" customHeight="1" outlineLevel="2" x14ac:dyDescent="0.2">
      <c r="A1438" t="s">
        <v>1736</v>
      </c>
      <c r="B1438" t="s">
        <v>1737</v>
      </c>
      <c r="C1438" t="s">
        <v>1738</v>
      </c>
      <c r="D1438" t="s">
        <v>1788</v>
      </c>
      <c r="E1438" s="34">
        <v>41226</v>
      </c>
      <c r="F1438" s="34">
        <v>41239</v>
      </c>
      <c r="G1438">
        <v>20</v>
      </c>
      <c r="H1438">
        <v>20</v>
      </c>
      <c r="I1438">
        <v>0</v>
      </c>
      <c r="J1438">
        <v>0</v>
      </c>
      <c r="K1438" s="14">
        <f t="shared" si="91"/>
        <v>-10</v>
      </c>
      <c r="L1438" s="35">
        <v>-10</v>
      </c>
      <c r="M1438" t="s">
        <v>4708</v>
      </c>
      <c r="N1438" t="s">
        <v>4709</v>
      </c>
      <c r="O1438" t="s">
        <v>4710</v>
      </c>
      <c r="P1438" s="8">
        <f t="shared" si="88"/>
        <v>13</v>
      </c>
      <c r="Q1438" s="14">
        <f t="shared" si="89"/>
        <v>10</v>
      </c>
      <c r="R1438" s="14">
        <f t="shared" si="90"/>
        <v>10</v>
      </c>
    </row>
    <row r="1439" spans="1:18" ht="12.95" customHeight="1" outlineLevel="2" x14ac:dyDescent="0.2">
      <c r="A1439" t="s">
        <v>1736</v>
      </c>
      <c r="B1439" t="s">
        <v>1737</v>
      </c>
      <c r="C1439" t="s">
        <v>1738</v>
      </c>
      <c r="D1439" t="s">
        <v>1789</v>
      </c>
      <c r="E1439" s="34">
        <v>41226</v>
      </c>
      <c r="F1439" s="34">
        <v>41239</v>
      </c>
      <c r="G1439">
        <v>90</v>
      </c>
      <c r="H1439">
        <v>90</v>
      </c>
      <c r="I1439">
        <v>0</v>
      </c>
      <c r="J1439">
        <v>0</v>
      </c>
      <c r="K1439" s="14">
        <f t="shared" si="91"/>
        <v>-70</v>
      </c>
      <c r="L1439" s="35">
        <v>-70</v>
      </c>
      <c r="M1439" t="s">
        <v>4708</v>
      </c>
      <c r="N1439" t="s">
        <v>4709</v>
      </c>
      <c r="O1439" t="s">
        <v>4710</v>
      </c>
      <c r="P1439" s="8">
        <f t="shared" ref="P1439:P1502" si="92">DAYS360(E1439,F1439)</f>
        <v>13</v>
      </c>
      <c r="Q1439" s="14">
        <f t="shared" ref="Q1439:Q1502" si="93">H1439+K1439</f>
        <v>20</v>
      </c>
      <c r="R1439" s="14">
        <f t="shared" ref="R1439:R1502" si="94">IF(P1439&lt;=70,H1439+L1439,IF(H1439+L1439&lt;0,H1439+L1439,0))</f>
        <v>20</v>
      </c>
    </row>
    <row r="1440" spans="1:18" ht="12.95" customHeight="1" outlineLevel="2" x14ac:dyDescent="0.2">
      <c r="A1440" t="s">
        <v>1736</v>
      </c>
      <c r="B1440" t="s">
        <v>1737</v>
      </c>
      <c r="C1440" t="s">
        <v>1738</v>
      </c>
      <c r="D1440" t="s">
        <v>1790</v>
      </c>
      <c r="E1440" s="34">
        <v>41226</v>
      </c>
      <c r="F1440" s="34">
        <v>41239</v>
      </c>
      <c r="G1440">
        <v>70</v>
      </c>
      <c r="H1440">
        <v>70</v>
      </c>
      <c r="I1440">
        <v>0</v>
      </c>
      <c r="J1440">
        <v>0</v>
      </c>
      <c r="K1440" s="14">
        <f t="shared" si="91"/>
        <v>-70</v>
      </c>
      <c r="L1440" s="35">
        <v>-70</v>
      </c>
      <c r="M1440" t="s">
        <v>4708</v>
      </c>
      <c r="N1440" t="s">
        <v>4709</v>
      </c>
      <c r="O1440" t="s">
        <v>4710</v>
      </c>
      <c r="P1440" s="8">
        <f t="shared" si="92"/>
        <v>13</v>
      </c>
      <c r="Q1440" s="14">
        <f t="shared" si="93"/>
        <v>0</v>
      </c>
      <c r="R1440" s="14">
        <f t="shared" si="94"/>
        <v>0</v>
      </c>
    </row>
    <row r="1441" spans="1:18" ht="12.95" customHeight="1" outlineLevel="2" x14ac:dyDescent="0.2">
      <c r="A1441" t="s">
        <v>1736</v>
      </c>
      <c r="B1441" t="s">
        <v>1737</v>
      </c>
      <c r="C1441" t="s">
        <v>1738</v>
      </c>
      <c r="D1441" t="s">
        <v>1791</v>
      </c>
      <c r="E1441" s="34">
        <v>41226</v>
      </c>
      <c r="F1441" s="34">
        <v>41239</v>
      </c>
      <c r="G1441">
        <v>47</v>
      </c>
      <c r="H1441">
        <v>47</v>
      </c>
      <c r="I1441">
        <v>0</v>
      </c>
      <c r="J1441">
        <v>0</v>
      </c>
      <c r="K1441" s="14">
        <f t="shared" si="91"/>
        <v>-45</v>
      </c>
      <c r="L1441" s="35">
        <v>-45</v>
      </c>
      <c r="M1441" t="s">
        <v>4708</v>
      </c>
      <c r="N1441" t="s">
        <v>4709</v>
      </c>
      <c r="O1441" t="s">
        <v>4710</v>
      </c>
      <c r="P1441" s="8">
        <f t="shared" si="92"/>
        <v>13</v>
      </c>
      <c r="Q1441" s="14">
        <f t="shared" si="93"/>
        <v>2</v>
      </c>
      <c r="R1441" s="14">
        <f t="shared" si="94"/>
        <v>2</v>
      </c>
    </row>
    <row r="1442" spans="1:18" ht="12.95" customHeight="1" outlineLevel="2" x14ac:dyDescent="0.2">
      <c r="A1442" t="s">
        <v>1736</v>
      </c>
      <c r="B1442" t="s">
        <v>1737</v>
      </c>
      <c r="C1442" t="s">
        <v>1738</v>
      </c>
      <c r="D1442" t="s">
        <v>1792</v>
      </c>
      <c r="E1442" s="34">
        <v>41226</v>
      </c>
      <c r="F1442" s="34">
        <v>41239</v>
      </c>
      <c r="G1442">
        <v>100</v>
      </c>
      <c r="H1442">
        <v>100</v>
      </c>
      <c r="I1442">
        <v>0</v>
      </c>
      <c r="J1442">
        <v>0</v>
      </c>
      <c r="K1442" s="14">
        <f t="shared" si="91"/>
        <v>-75</v>
      </c>
      <c r="L1442" s="35">
        <v>-75</v>
      </c>
      <c r="M1442" t="s">
        <v>4708</v>
      </c>
      <c r="N1442" t="s">
        <v>4709</v>
      </c>
      <c r="O1442" t="s">
        <v>4710</v>
      </c>
      <c r="P1442" s="8">
        <f t="shared" si="92"/>
        <v>13</v>
      </c>
      <c r="Q1442" s="14">
        <f t="shared" si="93"/>
        <v>25</v>
      </c>
      <c r="R1442" s="14">
        <f t="shared" si="94"/>
        <v>25</v>
      </c>
    </row>
    <row r="1443" spans="1:18" ht="12.95" customHeight="1" outlineLevel="2" x14ac:dyDescent="0.2">
      <c r="A1443" t="s">
        <v>1736</v>
      </c>
      <c r="B1443" t="s">
        <v>1737</v>
      </c>
      <c r="C1443" t="s">
        <v>1738</v>
      </c>
      <c r="D1443" t="s">
        <v>1793</v>
      </c>
      <c r="E1443" s="34">
        <v>41226</v>
      </c>
      <c r="F1443" s="34">
        <v>41239</v>
      </c>
      <c r="G1443">
        <v>163</v>
      </c>
      <c r="H1443">
        <v>163</v>
      </c>
      <c r="I1443">
        <v>0</v>
      </c>
      <c r="J1443">
        <v>0</v>
      </c>
      <c r="K1443" s="14">
        <f t="shared" si="91"/>
        <v>-100</v>
      </c>
      <c r="L1443" s="35">
        <v>-100</v>
      </c>
      <c r="M1443" t="s">
        <v>4708</v>
      </c>
      <c r="N1443" t="s">
        <v>4709</v>
      </c>
      <c r="O1443" t="s">
        <v>4710</v>
      </c>
      <c r="P1443" s="8">
        <f t="shared" si="92"/>
        <v>13</v>
      </c>
      <c r="Q1443" s="14">
        <f t="shared" si="93"/>
        <v>63</v>
      </c>
      <c r="R1443" s="14">
        <f t="shared" si="94"/>
        <v>63</v>
      </c>
    </row>
    <row r="1444" spans="1:18" ht="12.95" customHeight="1" outlineLevel="2" x14ac:dyDescent="0.2">
      <c r="A1444" t="s">
        <v>1736</v>
      </c>
      <c r="B1444" t="s">
        <v>1737</v>
      </c>
      <c r="C1444" t="s">
        <v>1738</v>
      </c>
      <c r="D1444" t="s">
        <v>1794</v>
      </c>
      <c r="E1444" s="34">
        <v>41226</v>
      </c>
      <c r="F1444" s="34">
        <v>41239</v>
      </c>
      <c r="G1444">
        <v>43</v>
      </c>
      <c r="H1444">
        <v>43</v>
      </c>
      <c r="I1444">
        <v>0</v>
      </c>
      <c r="J1444">
        <v>0</v>
      </c>
      <c r="K1444" s="14">
        <f t="shared" si="91"/>
        <v>-30</v>
      </c>
      <c r="L1444" s="35">
        <v>-30</v>
      </c>
      <c r="M1444" t="s">
        <v>4708</v>
      </c>
      <c r="N1444" t="s">
        <v>4709</v>
      </c>
      <c r="O1444" t="s">
        <v>4710</v>
      </c>
      <c r="P1444" s="8">
        <f t="shared" si="92"/>
        <v>13</v>
      </c>
      <c r="Q1444" s="14">
        <f t="shared" si="93"/>
        <v>13</v>
      </c>
      <c r="R1444" s="14">
        <f t="shared" si="94"/>
        <v>13</v>
      </c>
    </row>
    <row r="1445" spans="1:18" ht="12.95" customHeight="1" outlineLevel="2" x14ac:dyDescent="0.2">
      <c r="A1445" t="s">
        <v>1736</v>
      </c>
      <c r="B1445" t="s">
        <v>1737</v>
      </c>
      <c r="C1445" t="s">
        <v>1738</v>
      </c>
      <c r="D1445" t="s">
        <v>1795</v>
      </c>
      <c r="E1445" s="34">
        <v>41226</v>
      </c>
      <c r="F1445" s="34">
        <v>41239</v>
      </c>
      <c r="G1445">
        <v>10</v>
      </c>
      <c r="H1445">
        <v>10</v>
      </c>
      <c r="I1445">
        <v>0</v>
      </c>
      <c r="J1445">
        <v>0</v>
      </c>
      <c r="K1445" s="14">
        <f t="shared" si="91"/>
        <v>-30</v>
      </c>
      <c r="L1445" s="35">
        <v>-30</v>
      </c>
      <c r="M1445" t="s">
        <v>4708</v>
      </c>
      <c r="N1445" t="s">
        <v>4709</v>
      </c>
      <c r="O1445" t="s">
        <v>4710</v>
      </c>
      <c r="P1445" s="8">
        <f t="shared" si="92"/>
        <v>13</v>
      </c>
      <c r="Q1445" s="14">
        <f t="shared" si="93"/>
        <v>-20</v>
      </c>
      <c r="R1445" s="14">
        <f t="shared" si="94"/>
        <v>-20</v>
      </c>
    </row>
    <row r="1446" spans="1:18" ht="12.95" customHeight="1" outlineLevel="2" x14ac:dyDescent="0.2">
      <c r="A1446" t="s">
        <v>1736</v>
      </c>
      <c r="B1446" t="s">
        <v>1737</v>
      </c>
      <c r="C1446" t="s">
        <v>1738</v>
      </c>
      <c r="D1446" t="s">
        <v>1796</v>
      </c>
      <c r="E1446" s="34">
        <v>41226</v>
      </c>
      <c r="F1446" s="34">
        <v>41239</v>
      </c>
      <c r="G1446">
        <v>117</v>
      </c>
      <c r="H1446">
        <v>117</v>
      </c>
      <c r="I1446">
        <v>0</v>
      </c>
      <c r="J1446">
        <v>0</v>
      </c>
      <c r="K1446" s="14">
        <f t="shared" si="91"/>
        <v>-117</v>
      </c>
      <c r="L1446" s="35">
        <v>-117</v>
      </c>
      <c r="M1446" t="s">
        <v>4708</v>
      </c>
      <c r="N1446" t="s">
        <v>4709</v>
      </c>
      <c r="O1446" t="s">
        <v>4710</v>
      </c>
      <c r="P1446" s="8">
        <f t="shared" si="92"/>
        <v>13</v>
      </c>
      <c r="Q1446" s="14">
        <f t="shared" si="93"/>
        <v>0</v>
      </c>
      <c r="R1446" s="14">
        <f t="shared" si="94"/>
        <v>0</v>
      </c>
    </row>
    <row r="1447" spans="1:18" ht="12.95" customHeight="1" outlineLevel="2" x14ac:dyDescent="0.2">
      <c r="A1447" t="s">
        <v>1736</v>
      </c>
      <c r="B1447" t="s">
        <v>1737</v>
      </c>
      <c r="C1447" t="s">
        <v>1738</v>
      </c>
      <c r="D1447" t="s">
        <v>1797</v>
      </c>
      <c r="E1447" s="34">
        <v>41226</v>
      </c>
      <c r="F1447" s="34">
        <v>41239</v>
      </c>
      <c r="G1447">
        <v>137</v>
      </c>
      <c r="H1447">
        <v>137</v>
      </c>
      <c r="I1447">
        <v>0</v>
      </c>
      <c r="J1447">
        <v>0</v>
      </c>
      <c r="K1447" s="14">
        <f t="shared" si="91"/>
        <v>-100</v>
      </c>
      <c r="L1447" s="35">
        <v>-100</v>
      </c>
      <c r="M1447" t="s">
        <v>4708</v>
      </c>
      <c r="N1447" t="s">
        <v>4709</v>
      </c>
      <c r="O1447" t="s">
        <v>4710</v>
      </c>
      <c r="P1447" s="8">
        <f t="shared" si="92"/>
        <v>13</v>
      </c>
      <c r="Q1447" s="14">
        <f t="shared" si="93"/>
        <v>37</v>
      </c>
      <c r="R1447" s="14">
        <f t="shared" si="94"/>
        <v>37</v>
      </c>
    </row>
    <row r="1448" spans="1:18" ht="12.95" customHeight="1" outlineLevel="2" x14ac:dyDescent="0.2">
      <c r="A1448" t="s">
        <v>1736</v>
      </c>
      <c r="B1448" t="s">
        <v>1737</v>
      </c>
      <c r="C1448" t="s">
        <v>1738</v>
      </c>
      <c r="D1448" t="s">
        <v>1798</v>
      </c>
      <c r="E1448" s="34">
        <v>41211</v>
      </c>
      <c r="F1448" s="34">
        <v>41219</v>
      </c>
      <c r="G1448">
        <v>1175</v>
      </c>
      <c r="H1448">
        <v>1175</v>
      </c>
      <c r="I1448">
        <v>0</v>
      </c>
      <c r="J1448">
        <v>0</v>
      </c>
      <c r="K1448" s="14">
        <f t="shared" si="91"/>
        <v>-1000</v>
      </c>
      <c r="L1448" s="35">
        <v>-1000</v>
      </c>
      <c r="M1448" t="s">
        <v>4708</v>
      </c>
      <c r="N1448" t="s">
        <v>4709</v>
      </c>
      <c r="O1448" t="s">
        <v>4710</v>
      </c>
      <c r="P1448" s="8">
        <f t="shared" si="92"/>
        <v>7</v>
      </c>
      <c r="Q1448" s="14">
        <f t="shared" si="93"/>
        <v>175</v>
      </c>
      <c r="R1448" s="14">
        <f t="shared" si="94"/>
        <v>175</v>
      </c>
    </row>
    <row r="1449" spans="1:18" ht="12.95" customHeight="1" outlineLevel="2" x14ac:dyDescent="0.2">
      <c r="A1449" t="s">
        <v>1736</v>
      </c>
      <c r="B1449" t="s">
        <v>1737</v>
      </c>
      <c r="C1449" t="s">
        <v>1738</v>
      </c>
      <c r="D1449" t="s">
        <v>1799</v>
      </c>
      <c r="E1449" s="34">
        <v>41221</v>
      </c>
      <c r="F1449" s="34">
        <v>41232</v>
      </c>
      <c r="G1449">
        <v>1175</v>
      </c>
      <c r="H1449">
        <v>1175</v>
      </c>
      <c r="I1449">
        <v>0</v>
      </c>
      <c r="J1449">
        <v>0</v>
      </c>
      <c r="K1449" s="14">
        <f t="shared" si="91"/>
        <v>-1000</v>
      </c>
      <c r="L1449" s="35">
        <v>-1000</v>
      </c>
      <c r="M1449" t="s">
        <v>4708</v>
      </c>
      <c r="N1449" t="s">
        <v>4709</v>
      </c>
      <c r="O1449" t="s">
        <v>4710</v>
      </c>
      <c r="P1449" s="8">
        <f t="shared" si="92"/>
        <v>11</v>
      </c>
      <c r="Q1449" s="14">
        <f t="shared" si="93"/>
        <v>175</v>
      </c>
      <c r="R1449" s="14">
        <f t="shared" si="94"/>
        <v>175</v>
      </c>
    </row>
    <row r="1450" spans="1:18" ht="12.95" customHeight="1" outlineLevel="2" x14ac:dyDescent="0.2">
      <c r="A1450" t="s">
        <v>1736</v>
      </c>
      <c r="B1450" t="s">
        <v>1800</v>
      </c>
      <c r="C1450" t="s">
        <v>1801</v>
      </c>
      <c r="D1450" t="s">
        <v>1802</v>
      </c>
      <c r="E1450" s="34">
        <v>41215</v>
      </c>
      <c r="F1450" s="34">
        <v>41229</v>
      </c>
      <c r="G1450">
        <v>411</v>
      </c>
      <c r="H1450">
        <v>411</v>
      </c>
      <c r="I1450">
        <v>0</v>
      </c>
      <c r="J1450">
        <v>0</v>
      </c>
      <c r="K1450" s="14">
        <f t="shared" si="91"/>
        <v>-537.5</v>
      </c>
      <c r="L1450" s="35">
        <v>-537.5</v>
      </c>
      <c r="M1450" t="s">
        <v>4708</v>
      </c>
      <c r="N1450" t="s">
        <v>4709</v>
      </c>
      <c r="O1450" t="s">
        <v>4710</v>
      </c>
      <c r="P1450" s="8">
        <f t="shared" si="92"/>
        <v>14</v>
      </c>
      <c r="Q1450" s="14">
        <f t="shared" si="93"/>
        <v>-126.5</v>
      </c>
      <c r="R1450" s="14">
        <f t="shared" si="94"/>
        <v>-126.5</v>
      </c>
    </row>
    <row r="1451" spans="1:18" ht="12.95" customHeight="1" outlineLevel="2" x14ac:dyDescent="0.2">
      <c r="A1451" t="s">
        <v>1736</v>
      </c>
      <c r="B1451" t="s">
        <v>1800</v>
      </c>
      <c r="C1451" t="s">
        <v>1801</v>
      </c>
      <c r="D1451" t="s">
        <v>1803</v>
      </c>
      <c r="E1451" s="34">
        <v>41208</v>
      </c>
      <c r="F1451" s="34">
        <v>41218</v>
      </c>
      <c r="G1451">
        <v>411</v>
      </c>
      <c r="H1451">
        <v>411</v>
      </c>
      <c r="I1451">
        <v>0</v>
      </c>
      <c r="J1451">
        <v>0</v>
      </c>
      <c r="K1451" s="14">
        <f t="shared" si="91"/>
        <v>-587.5</v>
      </c>
      <c r="L1451" s="35">
        <v>-587.5</v>
      </c>
      <c r="M1451" t="s">
        <v>4708</v>
      </c>
      <c r="N1451" t="s">
        <v>4709</v>
      </c>
      <c r="O1451" t="s">
        <v>4710</v>
      </c>
      <c r="P1451" s="8">
        <f t="shared" si="92"/>
        <v>9</v>
      </c>
      <c r="Q1451" s="14">
        <f t="shared" si="93"/>
        <v>-176.5</v>
      </c>
      <c r="R1451" s="14">
        <f t="shared" si="94"/>
        <v>-176.5</v>
      </c>
    </row>
    <row r="1452" spans="1:18" ht="12.95" customHeight="1" outlineLevel="2" x14ac:dyDescent="0.2">
      <c r="A1452" t="s">
        <v>1736</v>
      </c>
      <c r="B1452" t="s">
        <v>1800</v>
      </c>
      <c r="C1452" t="s">
        <v>1801</v>
      </c>
      <c r="D1452" t="s">
        <v>1804</v>
      </c>
      <c r="E1452" s="34">
        <v>41201</v>
      </c>
      <c r="F1452" s="34">
        <v>41229</v>
      </c>
      <c r="G1452">
        <v>411</v>
      </c>
      <c r="H1452">
        <v>411</v>
      </c>
      <c r="I1452">
        <v>0</v>
      </c>
      <c r="J1452">
        <v>0</v>
      </c>
      <c r="K1452" s="14">
        <f t="shared" si="91"/>
        <v>-487.5</v>
      </c>
      <c r="L1452" s="35">
        <v>-487.5</v>
      </c>
      <c r="M1452" t="s">
        <v>4708</v>
      </c>
      <c r="N1452" t="s">
        <v>4709</v>
      </c>
      <c r="O1452" t="s">
        <v>4710</v>
      </c>
      <c r="P1452" s="8">
        <f t="shared" si="92"/>
        <v>27</v>
      </c>
      <c r="Q1452" s="14">
        <f t="shared" si="93"/>
        <v>-76.5</v>
      </c>
      <c r="R1452" s="14">
        <f t="shared" si="94"/>
        <v>-76.5</v>
      </c>
    </row>
    <row r="1453" spans="1:18" ht="12.95" customHeight="1" outlineLevel="2" x14ac:dyDescent="0.2">
      <c r="A1453" t="s">
        <v>1736</v>
      </c>
      <c r="B1453" t="s">
        <v>1800</v>
      </c>
      <c r="C1453" t="s">
        <v>1801</v>
      </c>
      <c r="D1453" t="s">
        <v>1805</v>
      </c>
      <c r="E1453" s="34">
        <v>41212</v>
      </c>
      <c r="F1453" s="34">
        <v>41229</v>
      </c>
      <c r="G1453">
        <v>411</v>
      </c>
      <c r="H1453">
        <v>411</v>
      </c>
      <c r="I1453">
        <v>0</v>
      </c>
      <c r="J1453">
        <v>0</v>
      </c>
      <c r="K1453" s="14">
        <f t="shared" si="91"/>
        <v>-837.5</v>
      </c>
      <c r="L1453" s="35">
        <v>-837.5</v>
      </c>
      <c r="M1453" t="s">
        <v>4708</v>
      </c>
      <c r="N1453" t="s">
        <v>4709</v>
      </c>
      <c r="O1453" t="s">
        <v>4710</v>
      </c>
      <c r="P1453" s="8">
        <f t="shared" si="92"/>
        <v>16</v>
      </c>
      <c r="Q1453" s="14">
        <f t="shared" si="93"/>
        <v>-426.5</v>
      </c>
      <c r="R1453" s="14">
        <f t="shared" si="94"/>
        <v>-426.5</v>
      </c>
    </row>
    <row r="1454" spans="1:18" ht="12.95" customHeight="1" outlineLevel="2" x14ac:dyDescent="0.2">
      <c r="A1454" t="s">
        <v>1736</v>
      </c>
      <c r="B1454" t="s">
        <v>1800</v>
      </c>
      <c r="C1454" t="s">
        <v>1801</v>
      </c>
      <c r="D1454" t="s">
        <v>1806</v>
      </c>
      <c r="E1454" s="34">
        <v>41212</v>
      </c>
      <c r="F1454" s="34">
        <v>41229</v>
      </c>
      <c r="G1454">
        <v>411</v>
      </c>
      <c r="H1454">
        <v>411</v>
      </c>
      <c r="I1454">
        <v>0</v>
      </c>
      <c r="J1454">
        <v>0</v>
      </c>
      <c r="K1454" s="14">
        <f t="shared" si="91"/>
        <v>-337.5</v>
      </c>
      <c r="L1454" s="35">
        <v>-337.5</v>
      </c>
      <c r="M1454" t="s">
        <v>4708</v>
      </c>
      <c r="N1454" t="s">
        <v>4709</v>
      </c>
      <c r="O1454" t="s">
        <v>4710</v>
      </c>
      <c r="P1454" s="8">
        <f t="shared" si="92"/>
        <v>16</v>
      </c>
      <c r="Q1454" s="14">
        <f t="shared" si="93"/>
        <v>73.5</v>
      </c>
      <c r="R1454" s="14">
        <f t="shared" si="94"/>
        <v>73.5</v>
      </c>
    </row>
    <row r="1455" spans="1:18" ht="12.95" customHeight="1" outlineLevel="2" x14ac:dyDescent="0.2">
      <c r="A1455" t="s">
        <v>1736</v>
      </c>
      <c r="B1455" t="s">
        <v>1800</v>
      </c>
      <c r="C1455" t="s">
        <v>1801</v>
      </c>
      <c r="D1455" t="s">
        <v>1807</v>
      </c>
      <c r="E1455" s="34">
        <v>41212</v>
      </c>
      <c r="F1455" s="34">
        <v>41229</v>
      </c>
      <c r="G1455">
        <v>274</v>
      </c>
      <c r="H1455">
        <v>274</v>
      </c>
      <c r="I1455">
        <v>0</v>
      </c>
      <c r="J1455">
        <v>0</v>
      </c>
      <c r="K1455" s="14">
        <f t="shared" si="91"/>
        <v>-287.5</v>
      </c>
      <c r="L1455" s="35">
        <v>-287.5</v>
      </c>
      <c r="M1455" t="s">
        <v>4708</v>
      </c>
      <c r="N1455" t="s">
        <v>4709</v>
      </c>
      <c r="O1455" t="s">
        <v>4710</v>
      </c>
      <c r="P1455" s="8">
        <f t="shared" si="92"/>
        <v>16</v>
      </c>
      <c r="Q1455" s="14">
        <f t="shared" si="93"/>
        <v>-13.5</v>
      </c>
      <c r="R1455" s="14">
        <f t="shared" si="94"/>
        <v>-13.5</v>
      </c>
    </row>
    <row r="1456" spans="1:18" ht="12.95" customHeight="1" outlineLevel="2" x14ac:dyDescent="0.2">
      <c r="A1456" t="s">
        <v>1736</v>
      </c>
      <c r="B1456" t="s">
        <v>1800</v>
      </c>
      <c r="C1456" t="s">
        <v>1801</v>
      </c>
      <c r="D1456" t="s">
        <v>1808</v>
      </c>
      <c r="E1456" s="34">
        <v>41208</v>
      </c>
      <c r="F1456" s="34">
        <v>41218</v>
      </c>
      <c r="G1456">
        <v>685</v>
      </c>
      <c r="H1456">
        <v>685</v>
      </c>
      <c r="I1456">
        <v>0</v>
      </c>
      <c r="J1456">
        <v>0</v>
      </c>
      <c r="K1456" s="14">
        <f t="shared" si="91"/>
        <v>-487.5</v>
      </c>
      <c r="L1456" s="35">
        <v>-487.5</v>
      </c>
      <c r="M1456" t="s">
        <v>4708</v>
      </c>
      <c r="N1456" t="s">
        <v>4709</v>
      </c>
      <c r="O1456" t="s">
        <v>4710</v>
      </c>
      <c r="P1456" s="8">
        <f t="shared" si="92"/>
        <v>9</v>
      </c>
      <c r="Q1456" s="14">
        <f t="shared" si="93"/>
        <v>197.5</v>
      </c>
      <c r="R1456" s="14">
        <f t="shared" si="94"/>
        <v>197.5</v>
      </c>
    </row>
    <row r="1457" spans="1:18" ht="12.95" customHeight="1" outlineLevel="2" x14ac:dyDescent="0.2">
      <c r="A1457" t="s">
        <v>1736</v>
      </c>
      <c r="B1457" t="s">
        <v>1800</v>
      </c>
      <c r="C1457" t="s">
        <v>1801</v>
      </c>
      <c r="D1457" t="s">
        <v>1809</v>
      </c>
      <c r="E1457" s="34">
        <v>41212</v>
      </c>
      <c r="F1457" s="34">
        <v>41229</v>
      </c>
      <c r="G1457">
        <v>411</v>
      </c>
      <c r="H1457">
        <v>411</v>
      </c>
      <c r="I1457">
        <v>0</v>
      </c>
      <c r="J1457">
        <v>0</v>
      </c>
      <c r="K1457" s="14">
        <f t="shared" si="91"/>
        <v>-566</v>
      </c>
      <c r="L1457" s="35">
        <v>-566</v>
      </c>
      <c r="M1457" t="s">
        <v>4708</v>
      </c>
      <c r="N1457" t="s">
        <v>4709</v>
      </c>
      <c r="O1457" t="s">
        <v>4710</v>
      </c>
      <c r="P1457" s="8">
        <f t="shared" si="92"/>
        <v>16</v>
      </c>
      <c r="Q1457" s="14">
        <f t="shared" si="93"/>
        <v>-155</v>
      </c>
      <c r="R1457" s="14">
        <f t="shared" si="94"/>
        <v>-155</v>
      </c>
    </row>
    <row r="1458" spans="1:18" ht="12.95" customHeight="1" outlineLevel="2" x14ac:dyDescent="0.2">
      <c r="A1458" t="s">
        <v>1736</v>
      </c>
      <c r="B1458" t="s">
        <v>1800</v>
      </c>
      <c r="C1458" t="s">
        <v>1801</v>
      </c>
      <c r="D1458" t="s">
        <v>1810</v>
      </c>
      <c r="E1458" s="34">
        <v>41205</v>
      </c>
      <c r="F1458" s="34">
        <v>41218</v>
      </c>
      <c r="G1458">
        <v>822</v>
      </c>
      <c r="H1458">
        <v>822</v>
      </c>
      <c r="I1458">
        <v>0</v>
      </c>
      <c r="J1458">
        <v>0</v>
      </c>
      <c r="K1458" s="14">
        <f t="shared" si="91"/>
        <v>-466</v>
      </c>
      <c r="L1458" s="35">
        <v>-466</v>
      </c>
      <c r="M1458" t="s">
        <v>4708</v>
      </c>
      <c r="N1458" t="s">
        <v>4709</v>
      </c>
      <c r="O1458" t="s">
        <v>4710</v>
      </c>
      <c r="P1458" s="8">
        <f t="shared" si="92"/>
        <v>12</v>
      </c>
      <c r="Q1458" s="14">
        <f t="shared" si="93"/>
        <v>356</v>
      </c>
      <c r="R1458" s="14">
        <f t="shared" si="94"/>
        <v>356</v>
      </c>
    </row>
    <row r="1459" spans="1:18" ht="12.95" customHeight="1" outlineLevel="2" x14ac:dyDescent="0.2">
      <c r="A1459" t="s">
        <v>1736</v>
      </c>
      <c r="B1459" t="s">
        <v>1800</v>
      </c>
      <c r="C1459" t="s">
        <v>1801</v>
      </c>
      <c r="D1459" t="s">
        <v>1811</v>
      </c>
      <c r="E1459" s="34">
        <v>41208</v>
      </c>
      <c r="F1459" s="34">
        <v>41218</v>
      </c>
      <c r="G1459">
        <v>411</v>
      </c>
      <c r="H1459">
        <v>411</v>
      </c>
      <c r="I1459">
        <v>0</v>
      </c>
      <c r="J1459">
        <v>0</v>
      </c>
      <c r="K1459" s="14">
        <f t="shared" si="91"/>
        <v>-566</v>
      </c>
      <c r="L1459" s="35">
        <v>-566</v>
      </c>
      <c r="M1459" t="s">
        <v>4708</v>
      </c>
      <c r="N1459" t="s">
        <v>4709</v>
      </c>
      <c r="O1459" t="s">
        <v>4710</v>
      </c>
      <c r="P1459" s="8">
        <f t="shared" si="92"/>
        <v>9</v>
      </c>
      <c r="Q1459" s="14">
        <f t="shared" si="93"/>
        <v>-155</v>
      </c>
      <c r="R1459" s="14">
        <f t="shared" si="94"/>
        <v>-155</v>
      </c>
    </row>
    <row r="1460" spans="1:18" ht="12.95" customHeight="1" outlineLevel="2" x14ac:dyDescent="0.2">
      <c r="A1460" t="s">
        <v>1736</v>
      </c>
      <c r="B1460" t="s">
        <v>1800</v>
      </c>
      <c r="C1460" t="s">
        <v>1801</v>
      </c>
      <c r="D1460" t="s">
        <v>1812</v>
      </c>
      <c r="E1460" s="34">
        <v>41212</v>
      </c>
      <c r="F1460" s="34">
        <v>41229</v>
      </c>
      <c r="G1460">
        <v>274</v>
      </c>
      <c r="H1460">
        <v>274</v>
      </c>
      <c r="I1460">
        <v>0</v>
      </c>
      <c r="J1460">
        <v>0</v>
      </c>
      <c r="K1460" s="14">
        <f t="shared" si="91"/>
        <v>-466</v>
      </c>
      <c r="L1460" s="35">
        <v>-466</v>
      </c>
      <c r="M1460" t="s">
        <v>4708</v>
      </c>
      <c r="N1460" t="s">
        <v>4709</v>
      </c>
      <c r="O1460" t="s">
        <v>4710</v>
      </c>
      <c r="P1460" s="8">
        <f t="shared" si="92"/>
        <v>16</v>
      </c>
      <c r="Q1460" s="14">
        <f t="shared" si="93"/>
        <v>-192</v>
      </c>
      <c r="R1460" s="14">
        <f t="shared" si="94"/>
        <v>-192</v>
      </c>
    </row>
    <row r="1461" spans="1:18" ht="12.95" customHeight="1" outlineLevel="2" x14ac:dyDescent="0.2">
      <c r="A1461" t="s">
        <v>1736</v>
      </c>
      <c r="B1461" t="s">
        <v>1800</v>
      </c>
      <c r="C1461" t="s">
        <v>1801</v>
      </c>
      <c r="D1461" t="s">
        <v>1813</v>
      </c>
      <c r="E1461" s="34">
        <v>41215</v>
      </c>
      <c r="F1461" s="34">
        <v>41229</v>
      </c>
      <c r="G1461">
        <v>411</v>
      </c>
      <c r="H1461">
        <v>411</v>
      </c>
      <c r="I1461">
        <v>0</v>
      </c>
      <c r="J1461">
        <v>0</v>
      </c>
      <c r="K1461" s="14">
        <f t="shared" si="91"/>
        <v>-566</v>
      </c>
      <c r="L1461" s="35">
        <v>-566</v>
      </c>
      <c r="M1461" t="s">
        <v>4708</v>
      </c>
      <c r="N1461" t="s">
        <v>4709</v>
      </c>
      <c r="O1461" t="s">
        <v>4710</v>
      </c>
      <c r="P1461" s="8">
        <f t="shared" si="92"/>
        <v>14</v>
      </c>
      <c r="Q1461" s="14">
        <f t="shared" si="93"/>
        <v>-155</v>
      </c>
      <c r="R1461" s="14">
        <f t="shared" si="94"/>
        <v>-155</v>
      </c>
    </row>
    <row r="1462" spans="1:18" ht="12.95" customHeight="1" outlineLevel="2" x14ac:dyDescent="0.2">
      <c r="A1462" t="s">
        <v>1736</v>
      </c>
      <c r="B1462" t="s">
        <v>1800</v>
      </c>
      <c r="C1462" t="s">
        <v>1801</v>
      </c>
      <c r="D1462" t="s">
        <v>1814</v>
      </c>
      <c r="E1462" s="34">
        <v>41212</v>
      </c>
      <c r="F1462" s="34">
        <v>41229</v>
      </c>
      <c r="G1462">
        <v>411</v>
      </c>
      <c r="H1462">
        <v>411</v>
      </c>
      <c r="I1462">
        <v>0</v>
      </c>
      <c r="J1462">
        <v>0</v>
      </c>
      <c r="K1462" s="14">
        <f t="shared" si="91"/>
        <v>-417</v>
      </c>
      <c r="L1462" s="35">
        <v>-417</v>
      </c>
      <c r="M1462" t="s">
        <v>4708</v>
      </c>
      <c r="N1462" t="s">
        <v>4709</v>
      </c>
      <c r="O1462" t="s">
        <v>4710</v>
      </c>
      <c r="P1462" s="8">
        <f t="shared" si="92"/>
        <v>16</v>
      </c>
      <c r="Q1462" s="14">
        <f t="shared" si="93"/>
        <v>-6</v>
      </c>
      <c r="R1462" s="14">
        <f t="shared" si="94"/>
        <v>-6</v>
      </c>
    </row>
    <row r="1463" spans="1:18" ht="12.95" customHeight="1" outlineLevel="2" x14ac:dyDescent="0.2">
      <c r="A1463" t="s">
        <v>1736</v>
      </c>
      <c r="B1463" t="s">
        <v>1800</v>
      </c>
      <c r="C1463" t="s">
        <v>1801</v>
      </c>
      <c r="D1463" t="s">
        <v>1815</v>
      </c>
      <c r="E1463" s="34">
        <v>41208</v>
      </c>
      <c r="F1463" s="34">
        <v>41218</v>
      </c>
      <c r="G1463">
        <v>411</v>
      </c>
      <c r="H1463">
        <v>411</v>
      </c>
      <c r="I1463">
        <v>0</v>
      </c>
      <c r="J1463">
        <v>0</v>
      </c>
      <c r="K1463" s="14">
        <f t="shared" si="91"/>
        <v>-417</v>
      </c>
      <c r="L1463" s="35">
        <v>-417</v>
      </c>
      <c r="M1463" t="s">
        <v>4708</v>
      </c>
      <c r="N1463" t="s">
        <v>4709</v>
      </c>
      <c r="O1463" t="s">
        <v>4710</v>
      </c>
      <c r="P1463" s="8">
        <f t="shared" si="92"/>
        <v>9</v>
      </c>
      <c r="Q1463" s="14">
        <f t="shared" si="93"/>
        <v>-6</v>
      </c>
      <c r="R1463" s="14">
        <f t="shared" si="94"/>
        <v>-6</v>
      </c>
    </row>
    <row r="1464" spans="1:18" ht="12.95" customHeight="1" outlineLevel="2" x14ac:dyDescent="0.2">
      <c r="A1464" t="s">
        <v>1736</v>
      </c>
      <c r="B1464" t="s">
        <v>1800</v>
      </c>
      <c r="C1464" t="s">
        <v>1801</v>
      </c>
      <c r="D1464" t="s">
        <v>1816</v>
      </c>
      <c r="E1464" s="34">
        <v>41215</v>
      </c>
      <c r="F1464" s="34">
        <v>41229</v>
      </c>
      <c r="G1464">
        <v>411</v>
      </c>
      <c r="H1464">
        <v>411</v>
      </c>
      <c r="I1464">
        <v>0</v>
      </c>
      <c r="J1464">
        <v>0</v>
      </c>
      <c r="K1464" s="14">
        <f t="shared" si="91"/>
        <v>-575</v>
      </c>
      <c r="L1464" s="35">
        <v>-575</v>
      </c>
      <c r="M1464" t="s">
        <v>4708</v>
      </c>
      <c r="N1464" t="s">
        <v>4709</v>
      </c>
      <c r="O1464" t="s">
        <v>4710</v>
      </c>
      <c r="P1464" s="8">
        <f t="shared" si="92"/>
        <v>14</v>
      </c>
      <c r="Q1464" s="14">
        <f t="shared" si="93"/>
        <v>-164</v>
      </c>
      <c r="R1464" s="14">
        <f t="shared" si="94"/>
        <v>-164</v>
      </c>
    </row>
    <row r="1465" spans="1:18" ht="12.95" customHeight="1" outlineLevel="2" x14ac:dyDescent="0.2">
      <c r="A1465" t="s">
        <v>1736</v>
      </c>
      <c r="B1465" t="s">
        <v>1800</v>
      </c>
      <c r="C1465" t="s">
        <v>1801</v>
      </c>
      <c r="D1465" t="s">
        <v>1817</v>
      </c>
      <c r="E1465" s="34">
        <v>41212</v>
      </c>
      <c r="F1465" s="34">
        <v>41229</v>
      </c>
      <c r="G1465">
        <v>822</v>
      </c>
      <c r="H1465">
        <v>822</v>
      </c>
      <c r="I1465">
        <v>0</v>
      </c>
      <c r="J1465">
        <v>0</v>
      </c>
      <c r="K1465" s="14">
        <f t="shared" si="91"/>
        <v>-567</v>
      </c>
      <c r="L1465" s="35">
        <v>-567</v>
      </c>
      <c r="M1465" t="s">
        <v>4708</v>
      </c>
      <c r="N1465" t="s">
        <v>4709</v>
      </c>
      <c r="O1465" t="s">
        <v>4710</v>
      </c>
      <c r="P1465" s="8">
        <f t="shared" si="92"/>
        <v>16</v>
      </c>
      <c r="Q1465" s="14">
        <f t="shared" si="93"/>
        <v>255</v>
      </c>
      <c r="R1465" s="14">
        <f t="shared" si="94"/>
        <v>255</v>
      </c>
    </row>
    <row r="1466" spans="1:18" ht="12.95" customHeight="1" outlineLevel="2" x14ac:dyDescent="0.2">
      <c r="A1466" t="s">
        <v>1736</v>
      </c>
      <c r="B1466" t="s">
        <v>1800</v>
      </c>
      <c r="C1466" t="s">
        <v>1801</v>
      </c>
      <c r="D1466" t="s">
        <v>1818</v>
      </c>
      <c r="E1466" s="34">
        <v>41212</v>
      </c>
      <c r="F1466" s="34">
        <v>41229</v>
      </c>
      <c r="G1466">
        <v>685</v>
      </c>
      <c r="H1466">
        <v>685</v>
      </c>
      <c r="I1466">
        <v>0</v>
      </c>
      <c r="J1466">
        <v>0</v>
      </c>
      <c r="K1466" s="14">
        <f t="shared" si="91"/>
        <v>-867</v>
      </c>
      <c r="L1466" s="35">
        <v>-867</v>
      </c>
      <c r="M1466" t="s">
        <v>4708</v>
      </c>
      <c r="N1466" t="s">
        <v>4709</v>
      </c>
      <c r="O1466" t="s">
        <v>4710</v>
      </c>
      <c r="P1466" s="8">
        <f t="shared" si="92"/>
        <v>16</v>
      </c>
      <c r="Q1466" s="14">
        <f t="shared" si="93"/>
        <v>-182</v>
      </c>
      <c r="R1466" s="14">
        <f t="shared" si="94"/>
        <v>-182</v>
      </c>
    </row>
    <row r="1467" spans="1:18" ht="12.95" customHeight="1" outlineLevel="2" x14ac:dyDescent="0.2">
      <c r="A1467" t="s">
        <v>1736</v>
      </c>
      <c r="B1467" t="s">
        <v>1800</v>
      </c>
      <c r="C1467" t="s">
        <v>1801</v>
      </c>
      <c r="D1467" t="s">
        <v>1819</v>
      </c>
      <c r="E1467" s="34">
        <v>41212</v>
      </c>
      <c r="F1467" s="34">
        <v>41229</v>
      </c>
      <c r="G1467">
        <v>411</v>
      </c>
      <c r="H1467">
        <v>411</v>
      </c>
      <c r="I1467">
        <v>0</v>
      </c>
      <c r="J1467">
        <v>0</v>
      </c>
      <c r="K1467" s="14">
        <f t="shared" si="91"/>
        <v>-416</v>
      </c>
      <c r="L1467" s="35">
        <v>-416</v>
      </c>
      <c r="M1467" t="s">
        <v>4708</v>
      </c>
      <c r="N1467" t="s">
        <v>4709</v>
      </c>
      <c r="O1467" t="s">
        <v>4710</v>
      </c>
      <c r="P1467" s="8">
        <f t="shared" si="92"/>
        <v>16</v>
      </c>
      <c r="Q1467" s="14">
        <f t="shared" si="93"/>
        <v>-5</v>
      </c>
      <c r="R1467" s="14">
        <f t="shared" si="94"/>
        <v>-5</v>
      </c>
    </row>
    <row r="1468" spans="1:18" ht="12.95" customHeight="1" outlineLevel="2" x14ac:dyDescent="0.2">
      <c r="A1468" t="s">
        <v>1736</v>
      </c>
      <c r="B1468" t="s">
        <v>1800</v>
      </c>
      <c r="C1468" t="s">
        <v>1801</v>
      </c>
      <c r="D1468" t="s">
        <v>1820</v>
      </c>
      <c r="E1468" s="34">
        <v>41201</v>
      </c>
      <c r="F1468" s="34">
        <v>41218</v>
      </c>
      <c r="G1468">
        <v>548</v>
      </c>
      <c r="H1468">
        <v>548</v>
      </c>
      <c r="I1468">
        <v>0</v>
      </c>
      <c r="J1468">
        <v>0</v>
      </c>
      <c r="K1468" s="14">
        <f t="shared" si="91"/>
        <v>-507</v>
      </c>
      <c r="L1468" s="35">
        <v>-507</v>
      </c>
      <c r="M1468" t="s">
        <v>4708</v>
      </c>
      <c r="N1468" t="s">
        <v>4709</v>
      </c>
      <c r="O1468" t="s">
        <v>4710</v>
      </c>
      <c r="P1468" s="8">
        <f t="shared" si="92"/>
        <v>16</v>
      </c>
      <c r="Q1468" s="14">
        <f t="shared" si="93"/>
        <v>41</v>
      </c>
      <c r="R1468" s="14">
        <f t="shared" si="94"/>
        <v>41</v>
      </c>
    </row>
    <row r="1469" spans="1:18" ht="12.95" customHeight="1" outlineLevel="2" x14ac:dyDescent="0.2">
      <c r="A1469" t="s">
        <v>1736</v>
      </c>
      <c r="B1469" t="s">
        <v>1800</v>
      </c>
      <c r="C1469" t="s">
        <v>1801</v>
      </c>
      <c r="D1469" t="s">
        <v>1821</v>
      </c>
      <c r="E1469" s="34">
        <v>41205</v>
      </c>
      <c r="F1469" s="34">
        <v>41218</v>
      </c>
      <c r="G1469">
        <v>548</v>
      </c>
      <c r="H1469">
        <v>548</v>
      </c>
      <c r="I1469">
        <v>0</v>
      </c>
      <c r="J1469">
        <v>0</v>
      </c>
      <c r="K1469" s="14">
        <f t="shared" si="91"/>
        <v>-752</v>
      </c>
      <c r="L1469" s="35">
        <v>-752</v>
      </c>
      <c r="M1469" t="s">
        <v>4708</v>
      </c>
      <c r="N1469" t="s">
        <v>4709</v>
      </c>
      <c r="O1469" t="s">
        <v>4710</v>
      </c>
      <c r="P1469" s="8">
        <f t="shared" si="92"/>
        <v>12</v>
      </c>
      <c r="Q1469" s="14">
        <f t="shared" si="93"/>
        <v>-204</v>
      </c>
      <c r="R1469" s="14">
        <f t="shared" si="94"/>
        <v>-204</v>
      </c>
    </row>
    <row r="1470" spans="1:18" ht="12.95" customHeight="1" outlineLevel="2" x14ac:dyDescent="0.2">
      <c r="A1470" t="s">
        <v>1736</v>
      </c>
      <c r="B1470" t="s">
        <v>1800</v>
      </c>
      <c r="C1470" t="s">
        <v>1801</v>
      </c>
      <c r="D1470" t="s">
        <v>1822</v>
      </c>
      <c r="E1470" s="34">
        <v>41208</v>
      </c>
      <c r="F1470" s="34">
        <v>41218</v>
      </c>
      <c r="G1470">
        <v>548</v>
      </c>
      <c r="H1470">
        <v>548</v>
      </c>
      <c r="I1470">
        <v>0</v>
      </c>
      <c r="J1470">
        <v>0</v>
      </c>
      <c r="K1470" s="14">
        <f t="shared" si="91"/>
        <v>-616</v>
      </c>
      <c r="L1470" s="35">
        <v>-616</v>
      </c>
      <c r="M1470" t="s">
        <v>4708</v>
      </c>
      <c r="N1470" t="s">
        <v>4709</v>
      </c>
      <c r="O1470" t="s">
        <v>4710</v>
      </c>
      <c r="P1470" s="8">
        <f t="shared" si="92"/>
        <v>9</v>
      </c>
      <c r="Q1470" s="14">
        <f t="shared" si="93"/>
        <v>-68</v>
      </c>
      <c r="R1470" s="14">
        <f t="shared" si="94"/>
        <v>-68</v>
      </c>
    </row>
    <row r="1471" spans="1:18" ht="12.95" customHeight="1" outlineLevel="2" x14ac:dyDescent="0.2">
      <c r="A1471" t="s">
        <v>1736</v>
      </c>
      <c r="B1471" t="s">
        <v>1800</v>
      </c>
      <c r="C1471" t="s">
        <v>1801</v>
      </c>
      <c r="D1471" t="s">
        <v>1823</v>
      </c>
      <c r="E1471" s="34">
        <v>41212</v>
      </c>
      <c r="F1471" s="34">
        <v>41229</v>
      </c>
      <c r="G1471">
        <v>548</v>
      </c>
      <c r="H1471">
        <v>548</v>
      </c>
      <c r="I1471">
        <v>0</v>
      </c>
      <c r="J1471">
        <v>0</v>
      </c>
      <c r="K1471" s="14">
        <f t="shared" si="91"/>
        <v>-466</v>
      </c>
      <c r="L1471" s="35">
        <v>-466</v>
      </c>
      <c r="M1471" t="s">
        <v>4708</v>
      </c>
      <c r="N1471" t="s">
        <v>4709</v>
      </c>
      <c r="O1471" t="s">
        <v>4710</v>
      </c>
      <c r="P1471" s="8">
        <f t="shared" si="92"/>
        <v>16</v>
      </c>
      <c r="Q1471" s="14">
        <f t="shared" si="93"/>
        <v>82</v>
      </c>
      <c r="R1471" s="14">
        <f t="shared" si="94"/>
        <v>82</v>
      </c>
    </row>
    <row r="1472" spans="1:18" ht="12.95" customHeight="1" outlineLevel="2" x14ac:dyDescent="0.2">
      <c r="A1472" t="s">
        <v>1736</v>
      </c>
      <c r="B1472" t="s">
        <v>1800</v>
      </c>
      <c r="C1472" t="s">
        <v>1801</v>
      </c>
      <c r="D1472" t="s">
        <v>1824</v>
      </c>
      <c r="E1472" s="34">
        <v>41212</v>
      </c>
      <c r="F1472" s="34">
        <v>41229</v>
      </c>
      <c r="G1472">
        <v>685</v>
      </c>
      <c r="H1472">
        <v>685</v>
      </c>
      <c r="I1472">
        <v>0</v>
      </c>
      <c r="J1472">
        <v>0</v>
      </c>
      <c r="K1472" s="14">
        <f t="shared" si="91"/>
        <v>-492</v>
      </c>
      <c r="L1472" s="35">
        <v>-492</v>
      </c>
      <c r="M1472" t="s">
        <v>4708</v>
      </c>
      <c r="N1472" t="s">
        <v>4709</v>
      </c>
      <c r="O1472" t="s">
        <v>4710</v>
      </c>
      <c r="P1472" s="8">
        <f t="shared" si="92"/>
        <v>16</v>
      </c>
      <c r="Q1472" s="14">
        <f t="shared" si="93"/>
        <v>193</v>
      </c>
      <c r="R1472" s="14">
        <f t="shared" si="94"/>
        <v>193</v>
      </c>
    </row>
    <row r="1473" spans="1:18" ht="12.95" customHeight="1" outlineLevel="2" x14ac:dyDescent="0.2">
      <c r="A1473" t="s">
        <v>1736</v>
      </c>
      <c r="B1473" t="s">
        <v>1800</v>
      </c>
      <c r="C1473" t="s">
        <v>1801</v>
      </c>
      <c r="D1473" t="s">
        <v>1825</v>
      </c>
      <c r="E1473" s="34">
        <v>41212</v>
      </c>
      <c r="F1473" s="34">
        <v>41229</v>
      </c>
      <c r="G1473">
        <v>548</v>
      </c>
      <c r="H1473">
        <v>548</v>
      </c>
      <c r="I1473">
        <v>0</v>
      </c>
      <c r="J1473">
        <v>0</v>
      </c>
      <c r="K1473" s="14">
        <f t="shared" si="91"/>
        <v>-543</v>
      </c>
      <c r="L1473" s="35">
        <v>-543</v>
      </c>
      <c r="M1473" t="s">
        <v>4708</v>
      </c>
      <c r="N1473" t="s">
        <v>4709</v>
      </c>
      <c r="O1473" t="s">
        <v>4710</v>
      </c>
      <c r="P1473" s="8">
        <f t="shared" si="92"/>
        <v>16</v>
      </c>
      <c r="Q1473" s="14">
        <f t="shared" si="93"/>
        <v>5</v>
      </c>
      <c r="R1473" s="14">
        <f t="shared" si="94"/>
        <v>5</v>
      </c>
    </row>
    <row r="1474" spans="1:18" ht="12.95" customHeight="1" outlineLevel="2" x14ac:dyDescent="0.2">
      <c r="A1474" t="s">
        <v>1736</v>
      </c>
      <c r="B1474" t="s">
        <v>1800</v>
      </c>
      <c r="C1474" t="s">
        <v>1801</v>
      </c>
      <c r="D1474" t="s">
        <v>1826</v>
      </c>
      <c r="E1474" s="34">
        <v>41205</v>
      </c>
      <c r="F1474" s="34">
        <v>41218</v>
      </c>
      <c r="G1474">
        <v>274</v>
      </c>
      <c r="H1474">
        <v>274</v>
      </c>
      <c r="I1474">
        <v>0</v>
      </c>
      <c r="J1474">
        <v>0</v>
      </c>
      <c r="K1474" s="14">
        <f t="shared" si="91"/>
        <v>-343</v>
      </c>
      <c r="L1474" s="35">
        <v>-343</v>
      </c>
      <c r="M1474" t="s">
        <v>4708</v>
      </c>
      <c r="N1474" t="s">
        <v>4709</v>
      </c>
      <c r="O1474" t="s">
        <v>4710</v>
      </c>
      <c r="P1474" s="8">
        <f t="shared" si="92"/>
        <v>12</v>
      </c>
      <c r="Q1474" s="14">
        <f t="shared" si="93"/>
        <v>-69</v>
      </c>
      <c r="R1474" s="14">
        <f t="shared" si="94"/>
        <v>-69</v>
      </c>
    </row>
    <row r="1475" spans="1:18" ht="12.95" customHeight="1" outlineLevel="2" x14ac:dyDescent="0.2">
      <c r="A1475" t="s">
        <v>1736</v>
      </c>
      <c r="B1475" t="s">
        <v>1800</v>
      </c>
      <c r="C1475" t="s">
        <v>1801</v>
      </c>
      <c r="D1475" t="s">
        <v>1827</v>
      </c>
      <c r="E1475" s="34">
        <v>41219</v>
      </c>
      <c r="F1475" s="34">
        <v>41229</v>
      </c>
      <c r="G1475">
        <v>411</v>
      </c>
      <c r="H1475">
        <v>411</v>
      </c>
      <c r="I1475">
        <v>0</v>
      </c>
      <c r="J1475">
        <v>0</v>
      </c>
      <c r="K1475" s="14">
        <f t="shared" si="91"/>
        <v>-343</v>
      </c>
      <c r="L1475" s="35">
        <v>-343</v>
      </c>
      <c r="M1475" t="s">
        <v>4708</v>
      </c>
      <c r="N1475" t="s">
        <v>4709</v>
      </c>
      <c r="O1475" t="s">
        <v>4710</v>
      </c>
      <c r="P1475" s="8">
        <f t="shared" si="92"/>
        <v>10</v>
      </c>
      <c r="Q1475" s="14">
        <f t="shared" si="93"/>
        <v>68</v>
      </c>
      <c r="R1475" s="14">
        <f t="shared" si="94"/>
        <v>68</v>
      </c>
    </row>
    <row r="1476" spans="1:18" ht="12.95" customHeight="1" outlineLevel="2" x14ac:dyDescent="0.2">
      <c r="A1476" t="s">
        <v>1736</v>
      </c>
      <c r="B1476" t="s">
        <v>1800</v>
      </c>
      <c r="C1476" t="s">
        <v>1801</v>
      </c>
      <c r="D1476" t="s">
        <v>1828</v>
      </c>
      <c r="E1476" s="34">
        <v>41212</v>
      </c>
      <c r="F1476" s="34">
        <v>41229</v>
      </c>
      <c r="G1476">
        <v>411</v>
      </c>
      <c r="H1476">
        <v>411</v>
      </c>
      <c r="I1476">
        <v>0</v>
      </c>
      <c r="J1476">
        <v>0</v>
      </c>
      <c r="K1476" s="14">
        <f t="shared" si="91"/>
        <v>-343</v>
      </c>
      <c r="L1476" s="35">
        <v>-343</v>
      </c>
      <c r="M1476" t="s">
        <v>4708</v>
      </c>
      <c r="N1476" t="s">
        <v>4709</v>
      </c>
      <c r="O1476" t="s">
        <v>4710</v>
      </c>
      <c r="P1476" s="8">
        <f t="shared" si="92"/>
        <v>16</v>
      </c>
      <c r="Q1476" s="14">
        <f t="shared" si="93"/>
        <v>68</v>
      </c>
      <c r="R1476" s="14">
        <f t="shared" si="94"/>
        <v>68</v>
      </c>
    </row>
    <row r="1477" spans="1:18" ht="12.95" customHeight="1" outlineLevel="2" x14ac:dyDescent="0.2">
      <c r="A1477" t="s">
        <v>1736</v>
      </c>
      <c r="B1477" t="s">
        <v>1800</v>
      </c>
      <c r="C1477" t="s">
        <v>1801</v>
      </c>
      <c r="D1477" t="s">
        <v>1829</v>
      </c>
      <c r="E1477" s="34">
        <v>41212</v>
      </c>
      <c r="F1477" s="34">
        <v>41229</v>
      </c>
      <c r="G1477">
        <v>548</v>
      </c>
      <c r="H1477">
        <v>548</v>
      </c>
      <c r="I1477">
        <v>0</v>
      </c>
      <c r="J1477">
        <v>0</v>
      </c>
      <c r="K1477" s="14">
        <f t="shared" si="91"/>
        <v>-443</v>
      </c>
      <c r="L1477" s="35">
        <v>-443</v>
      </c>
      <c r="M1477" t="s">
        <v>4708</v>
      </c>
      <c r="N1477" t="s">
        <v>4709</v>
      </c>
      <c r="O1477" t="s">
        <v>4710</v>
      </c>
      <c r="P1477" s="8">
        <f t="shared" si="92"/>
        <v>16</v>
      </c>
      <c r="Q1477" s="14">
        <f t="shared" si="93"/>
        <v>105</v>
      </c>
      <c r="R1477" s="14">
        <f t="shared" si="94"/>
        <v>105</v>
      </c>
    </row>
    <row r="1478" spans="1:18" ht="12.95" customHeight="1" outlineLevel="2" x14ac:dyDescent="0.2">
      <c r="A1478" t="s">
        <v>1736</v>
      </c>
      <c r="B1478" t="s">
        <v>1800</v>
      </c>
      <c r="C1478" t="s">
        <v>1801</v>
      </c>
      <c r="D1478" t="s">
        <v>1830</v>
      </c>
      <c r="E1478" s="34">
        <v>41212</v>
      </c>
      <c r="F1478" s="34">
        <v>41229</v>
      </c>
      <c r="G1478">
        <v>548</v>
      </c>
      <c r="H1478">
        <v>548</v>
      </c>
      <c r="I1478">
        <v>0</v>
      </c>
      <c r="J1478">
        <v>0</v>
      </c>
      <c r="K1478" s="14">
        <f t="shared" si="91"/>
        <v>-425</v>
      </c>
      <c r="L1478" s="35">
        <v>-425</v>
      </c>
      <c r="M1478" t="s">
        <v>4708</v>
      </c>
      <c r="N1478" t="s">
        <v>4709</v>
      </c>
      <c r="O1478" t="s">
        <v>4710</v>
      </c>
      <c r="P1478" s="8">
        <f t="shared" si="92"/>
        <v>16</v>
      </c>
      <c r="Q1478" s="14">
        <f t="shared" si="93"/>
        <v>123</v>
      </c>
      <c r="R1478" s="14">
        <f t="shared" si="94"/>
        <v>123</v>
      </c>
    </row>
    <row r="1479" spans="1:18" ht="12.95" customHeight="1" outlineLevel="2" x14ac:dyDescent="0.2">
      <c r="A1479" t="s">
        <v>1736</v>
      </c>
      <c r="B1479" t="s">
        <v>1800</v>
      </c>
      <c r="C1479" t="s">
        <v>1801</v>
      </c>
      <c r="D1479" t="s">
        <v>1831</v>
      </c>
      <c r="E1479" s="34">
        <v>41212</v>
      </c>
      <c r="F1479" s="34">
        <v>41229</v>
      </c>
      <c r="G1479">
        <v>959</v>
      </c>
      <c r="H1479">
        <v>959</v>
      </c>
      <c r="I1479">
        <v>0</v>
      </c>
      <c r="J1479">
        <v>0</v>
      </c>
      <c r="K1479" s="14">
        <f t="shared" si="91"/>
        <v>-425</v>
      </c>
      <c r="L1479" s="35">
        <v>-425</v>
      </c>
      <c r="M1479" t="s">
        <v>4708</v>
      </c>
      <c r="N1479" t="s">
        <v>4709</v>
      </c>
      <c r="O1479" t="s">
        <v>4710</v>
      </c>
      <c r="P1479" s="8">
        <f t="shared" si="92"/>
        <v>16</v>
      </c>
      <c r="Q1479" s="14">
        <f t="shared" si="93"/>
        <v>534</v>
      </c>
      <c r="R1479" s="14">
        <f t="shared" si="94"/>
        <v>534</v>
      </c>
    </row>
    <row r="1480" spans="1:18" ht="12.95" customHeight="1" outlineLevel="2" x14ac:dyDescent="0.2">
      <c r="A1480" t="s">
        <v>1736</v>
      </c>
      <c r="B1480" t="s">
        <v>1800</v>
      </c>
      <c r="C1480" t="s">
        <v>1801</v>
      </c>
      <c r="D1480" t="s">
        <v>1832</v>
      </c>
      <c r="E1480" s="34">
        <v>41208</v>
      </c>
      <c r="F1480" s="34">
        <v>41218</v>
      </c>
      <c r="G1480">
        <v>411</v>
      </c>
      <c r="H1480">
        <v>411</v>
      </c>
      <c r="I1480">
        <v>0</v>
      </c>
      <c r="J1480">
        <v>0</v>
      </c>
      <c r="K1480" s="14">
        <f t="shared" si="91"/>
        <v>-325</v>
      </c>
      <c r="L1480" s="35">
        <v>-325</v>
      </c>
      <c r="M1480" t="s">
        <v>4708</v>
      </c>
      <c r="N1480" t="s">
        <v>4709</v>
      </c>
      <c r="O1480" t="s">
        <v>4710</v>
      </c>
      <c r="P1480" s="8">
        <f t="shared" si="92"/>
        <v>9</v>
      </c>
      <c r="Q1480" s="14">
        <f t="shared" si="93"/>
        <v>86</v>
      </c>
      <c r="R1480" s="14">
        <f t="shared" si="94"/>
        <v>86</v>
      </c>
    </row>
    <row r="1481" spans="1:18" ht="12.95" customHeight="1" outlineLevel="2" x14ac:dyDescent="0.2">
      <c r="A1481" t="s">
        <v>1736</v>
      </c>
      <c r="B1481" t="s">
        <v>1800</v>
      </c>
      <c r="C1481" t="s">
        <v>1801</v>
      </c>
      <c r="D1481" t="s">
        <v>1833</v>
      </c>
      <c r="E1481" s="34">
        <v>41219</v>
      </c>
      <c r="F1481" s="34">
        <v>41229</v>
      </c>
      <c r="G1481">
        <v>548</v>
      </c>
      <c r="H1481">
        <v>548</v>
      </c>
      <c r="I1481">
        <v>0</v>
      </c>
      <c r="J1481">
        <v>0</v>
      </c>
      <c r="K1481" s="14">
        <f t="shared" si="91"/>
        <v>-375</v>
      </c>
      <c r="L1481" s="35">
        <v>-375</v>
      </c>
      <c r="M1481" t="s">
        <v>4708</v>
      </c>
      <c r="N1481" t="s">
        <v>4709</v>
      </c>
      <c r="O1481" t="s">
        <v>4710</v>
      </c>
      <c r="P1481" s="8">
        <f t="shared" si="92"/>
        <v>10</v>
      </c>
      <c r="Q1481" s="14">
        <f t="shared" si="93"/>
        <v>173</v>
      </c>
      <c r="R1481" s="14">
        <f t="shared" si="94"/>
        <v>173</v>
      </c>
    </row>
    <row r="1482" spans="1:18" ht="12.95" customHeight="1" outlineLevel="2" x14ac:dyDescent="0.2">
      <c r="A1482" t="s">
        <v>1736</v>
      </c>
      <c r="B1482" t="s">
        <v>1800</v>
      </c>
      <c r="C1482" t="s">
        <v>1801</v>
      </c>
      <c r="D1482" t="s">
        <v>1834</v>
      </c>
      <c r="E1482" s="34">
        <v>41222</v>
      </c>
      <c r="F1482" s="34">
        <v>41229</v>
      </c>
      <c r="G1482">
        <v>-548</v>
      </c>
      <c r="H1482">
        <v>-548</v>
      </c>
      <c r="I1482">
        <v>0</v>
      </c>
      <c r="J1482">
        <v>0</v>
      </c>
      <c r="K1482" s="14">
        <f t="shared" si="91"/>
        <v>375</v>
      </c>
      <c r="L1482" s="35">
        <v>375</v>
      </c>
      <c r="M1482" t="s">
        <v>4708</v>
      </c>
      <c r="N1482" t="s">
        <v>4709</v>
      </c>
      <c r="O1482" t="s">
        <v>4710</v>
      </c>
      <c r="P1482" s="8">
        <f t="shared" si="92"/>
        <v>7</v>
      </c>
      <c r="Q1482" s="14">
        <f t="shared" si="93"/>
        <v>-173</v>
      </c>
      <c r="R1482" s="14">
        <f t="shared" si="94"/>
        <v>-173</v>
      </c>
    </row>
    <row r="1483" spans="1:18" ht="12.95" customHeight="1" outlineLevel="2" x14ac:dyDescent="0.2">
      <c r="A1483" t="s">
        <v>1736</v>
      </c>
      <c r="B1483" t="s">
        <v>1800</v>
      </c>
      <c r="C1483" t="s">
        <v>1801</v>
      </c>
      <c r="D1483" t="s">
        <v>1835</v>
      </c>
      <c r="E1483" s="34">
        <v>41222</v>
      </c>
      <c r="F1483" s="34">
        <v>41229</v>
      </c>
      <c r="G1483">
        <v>548</v>
      </c>
      <c r="H1483">
        <v>548</v>
      </c>
      <c r="I1483">
        <v>0</v>
      </c>
      <c r="J1483">
        <v>0</v>
      </c>
      <c r="K1483" s="14">
        <f t="shared" si="91"/>
        <v>-375</v>
      </c>
      <c r="L1483" s="35">
        <v>-375</v>
      </c>
      <c r="M1483" t="s">
        <v>4708</v>
      </c>
      <c r="N1483" t="s">
        <v>4709</v>
      </c>
      <c r="O1483" t="s">
        <v>4710</v>
      </c>
      <c r="P1483" s="8">
        <f t="shared" si="92"/>
        <v>7</v>
      </c>
      <c r="Q1483" s="14">
        <f t="shared" si="93"/>
        <v>173</v>
      </c>
      <c r="R1483" s="14">
        <f t="shared" si="94"/>
        <v>173</v>
      </c>
    </row>
    <row r="1484" spans="1:18" ht="12.95" customHeight="1" outlineLevel="2" x14ac:dyDescent="0.2">
      <c r="A1484" t="s">
        <v>1736</v>
      </c>
      <c r="B1484" t="s">
        <v>1800</v>
      </c>
      <c r="C1484" t="s">
        <v>1801</v>
      </c>
      <c r="D1484" t="s">
        <v>1836</v>
      </c>
      <c r="E1484" s="34">
        <v>41227</v>
      </c>
      <c r="F1484" s="34">
        <v>41229</v>
      </c>
      <c r="G1484">
        <v>-548</v>
      </c>
      <c r="H1484">
        <v>-548</v>
      </c>
      <c r="I1484">
        <v>0</v>
      </c>
      <c r="J1484">
        <v>0</v>
      </c>
      <c r="K1484" s="14">
        <f t="shared" si="91"/>
        <v>375</v>
      </c>
      <c r="L1484" s="35">
        <v>375</v>
      </c>
      <c r="M1484" t="s">
        <v>4708</v>
      </c>
      <c r="N1484" t="s">
        <v>4709</v>
      </c>
      <c r="O1484" t="s">
        <v>4710</v>
      </c>
      <c r="P1484" s="8">
        <f t="shared" si="92"/>
        <v>2</v>
      </c>
      <c r="Q1484" s="14">
        <f t="shared" si="93"/>
        <v>-173</v>
      </c>
      <c r="R1484" s="14">
        <f t="shared" si="94"/>
        <v>-173</v>
      </c>
    </row>
    <row r="1485" spans="1:18" ht="12.95" customHeight="1" outlineLevel="2" x14ac:dyDescent="0.2">
      <c r="A1485" t="s">
        <v>1736</v>
      </c>
      <c r="B1485" t="s">
        <v>1800</v>
      </c>
      <c r="C1485" t="s">
        <v>1801</v>
      </c>
      <c r="D1485" t="s">
        <v>1837</v>
      </c>
      <c r="E1485" s="34">
        <v>41208</v>
      </c>
      <c r="F1485" s="34">
        <v>41218</v>
      </c>
      <c r="G1485">
        <v>137</v>
      </c>
      <c r="H1485">
        <v>137</v>
      </c>
      <c r="I1485">
        <v>0</v>
      </c>
      <c r="J1485">
        <v>0</v>
      </c>
      <c r="K1485" s="14">
        <f t="shared" si="91"/>
        <v>-175</v>
      </c>
      <c r="L1485" s="35">
        <v>-175</v>
      </c>
      <c r="M1485" t="s">
        <v>4708</v>
      </c>
      <c r="N1485" t="s">
        <v>4709</v>
      </c>
      <c r="O1485" t="s">
        <v>4710</v>
      </c>
      <c r="P1485" s="8">
        <f t="shared" si="92"/>
        <v>9</v>
      </c>
      <c r="Q1485" s="14">
        <f t="shared" si="93"/>
        <v>-38</v>
      </c>
      <c r="R1485" s="14">
        <f t="shared" si="94"/>
        <v>-38</v>
      </c>
    </row>
    <row r="1486" spans="1:18" ht="12.95" customHeight="1" outlineLevel="2" x14ac:dyDescent="0.2">
      <c r="A1486" t="s">
        <v>1736</v>
      </c>
      <c r="B1486" t="s">
        <v>1800</v>
      </c>
      <c r="C1486" t="s">
        <v>1801</v>
      </c>
      <c r="D1486" t="s">
        <v>1838</v>
      </c>
      <c r="E1486" s="34">
        <v>41201</v>
      </c>
      <c r="F1486" s="34">
        <v>41218</v>
      </c>
      <c r="G1486">
        <v>274</v>
      </c>
      <c r="H1486">
        <v>274</v>
      </c>
      <c r="I1486">
        <v>0</v>
      </c>
      <c r="J1486">
        <v>0</v>
      </c>
      <c r="K1486" s="14">
        <f t="shared" si="91"/>
        <v>-307</v>
      </c>
      <c r="L1486" s="35">
        <v>-307</v>
      </c>
      <c r="M1486" t="s">
        <v>4708</v>
      </c>
      <c r="N1486" t="s">
        <v>4709</v>
      </c>
      <c r="O1486" t="s">
        <v>4710</v>
      </c>
      <c r="P1486" s="8">
        <f t="shared" si="92"/>
        <v>16</v>
      </c>
      <c r="Q1486" s="14">
        <f t="shared" si="93"/>
        <v>-33</v>
      </c>
      <c r="R1486" s="14">
        <f t="shared" si="94"/>
        <v>-33</v>
      </c>
    </row>
    <row r="1487" spans="1:18" ht="12.95" customHeight="1" outlineLevel="2" x14ac:dyDescent="0.2">
      <c r="A1487" t="s">
        <v>1736</v>
      </c>
      <c r="B1487" t="s">
        <v>1800</v>
      </c>
      <c r="C1487" t="s">
        <v>1801</v>
      </c>
      <c r="D1487" t="s">
        <v>1839</v>
      </c>
      <c r="E1487" s="34">
        <v>41208</v>
      </c>
      <c r="F1487" s="34">
        <v>41218</v>
      </c>
      <c r="G1487">
        <v>685</v>
      </c>
      <c r="H1487">
        <v>685</v>
      </c>
      <c r="I1487">
        <v>0</v>
      </c>
      <c r="J1487">
        <v>0</v>
      </c>
      <c r="K1487" s="14">
        <f t="shared" si="91"/>
        <v>-557</v>
      </c>
      <c r="L1487" s="35">
        <v>-557</v>
      </c>
      <c r="M1487" t="s">
        <v>4708</v>
      </c>
      <c r="N1487" t="s">
        <v>4709</v>
      </c>
      <c r="O1487" t="s">
        <v>4710</v>
      </c>
      <c r="P1487" s="8">
        <f t="shared" si="92"/>
        <v>9</v>
      </c>
      <c r="Q1487" s="14">
        <f t="shared" si="93"/>
        <v>128</v>
      </c>
      <c r="R1487" s="14">
        <f t="shared" si="94"/>
        <v>128</v>
      </c>
    </row>
    <row r="1488" spans="1:18" ht="12.95" customHeight="1" outlineLevel="2" x14ac:dyDescent="0.2">
      <c r="A1488" t="s">
        <v>1736</v>
      </c>
      <c r="B1488" t="s">
        <v>1800</v>
      </c>
      <c r="C1488" t="s">
        <v>1801</v>
      </c>
      <c r="D1488" t="s">
        <v>1840</v>
      </c>
      <c r="E1488" s="34">
        <v>41212</v>
      </c>
      <c r="F1488" s="34">
        <v>41229</v>
      </c>
      <c r="G1488">
        <v>411</v>
      </c>
      <c r="H1488">
        <v>411</v>
      </c>
      <c r="I1488">
        <v>0</v>
      </c>
      <c r="J1488">
        <v>0</v>
      </c>
      <c r="K1488" s="14">
        <f t="shared" si="91"/>
        <v>-407</v>
      </c>
      <c r="L1488" s="35">
        <v>-407</v>
      </c>
      <c r="M1488" t="s">
        <v>4708</v>
      </c>
      <c r="N1488" t="s">
        <v>4709</v>
      </c>
      <c r="O1488" t="s">
        <v>4710</v>
      </c>
      <c r="P1488" s="8">
        <f t="shared" si="92"/>
        <v>16</v>
      </c>
      <c r="Q1488" s="14">
        <f t="shared" si="93"/>
        <v>4</v>
      </c>
      <c r="R1488" s="14">
        <f t="shared" si="94"/>
        <v>4</v>
      </c>
    </row>
    <row r="1489" spans="1:18" ht="12.95" customHeight="1" outlineLevel="2" x14ac:dyDescent="0.2">
      <c r="A1489" t="s">
        <v>1736</v>
      </c>
      <c r="B1489" t="s">
        <v>1800</v>
      </c>
      <c r="C1489" t="s">
        <v>1801</v>
      </c>
      <c r="D1489" t="s">
        <v>1841</v>
      </c>
      <c r="E1489" s="34">
        <v>41212</v>
      </c>
      <c r="F1489" s="34">
        <v>41229</v>
      </c>
      <c r="G1489">
        <v>1012</v>
      </c>
      <c r="H1489">
        <v>1012</v>
      </c>
      <c r="I1489">
        <v>0</v>
      </c>
      <c r="J1489">
        <v>0</v>
      </c>
      <c r="K1489" s="14">
        <f t="shared" si="91"/>
        <v>-900</v>
      </c>
      <c r="L1489" s="35">
        <v>-900</v>
      </c>
      <c r="M1489" t="s">
        <v>4708</v>
      </c>
      <c r="N1489" t="s">
        <v>4709</v>
      </c>
      <c r="O1489" t="s">
        <v>4710</v>
      </c>
      <c r="P1489" s="8">
        <f t="shared" si="92"/>
        <v>16</v>
      </c>
      <c r="Q1489" s="14">
        <f t="shared" si="93"/>
        <v>112</v>
      </c>
      <c r="R1489" s="14">
        <f t="shared" si="94"/>
        <v>112</v>
      </c>
    </row>
    <row r="1490" spans="1:18" ht="12.95" customHeight="1" outlineLevel="2" x14ac:dyDescent="0.2">
      <c r="A1490" t="s">
        <v>1736</v>
      </c>
      <c r="B1490" t="s">
        <v>1800</v>
      </c>
      <c r="C1490" t="s">
        <v>1801</v>
      </c>
      <c r="D1490" t="s">
        <v>1842</v>
      </c>
      <c r="E1490" s="34">
        <v>41211</v>
      </c>
      <c r="F1490" s="34">
        <v>41218</v>
      </c>
      <c r="G1490">
        <v>1056</v>
      </c>
      <c r="H1490">
        <v>1056</v>
      </c>
      <c r="I1490">
        <v>0</v>
      </c>
      <c r="J1490">
        <v>0</v>
      </c>
      <c r="K1490" s="14">
        <f t="shared" si="91"/>
        <v>-900</v>
      </c>
      <c r="L1490" s="35">
        <v>-900</v>
      </c>
      <c r="M1490" t="s">
        <v>4708</v>
      </c>
      <c r="N1490" t="s">
        <v>4709</v>
      </c>
      <c r="O1490" t="s">
        <v>4710</v>
      </c>
      <c r="P1490" s="8">
        <f t="shared" si="92"/>
        <v>6</v>
      </c>
      <c r="Q1490" s="14">
        <f t="shared" si="93"/>
        <v>156</v>
      </c>
      <c r="R1490" s="14">
        <f t="shared" si="94"/>
        <v>156</v>
      </c>
    </row>
    <row r="1491" spans="1:18" ht="12.95" customHeight="1" outlineLevel="2" x14ac:dyDescent="0.2">
      <c r="A1491" t="s">
        <v>1736</v>
      </c>
      <c r="B1491" t="s">
        <v>1800</v>
      </c>
      <c r="C1491" t="s">
        <v>1801</v>
      </c>
      <c r="D1491" t="s">
        <v>1843</v>
      </c>
      <c r="E1491" s="34">
        <v>41211</v>
      </c>
      <c r="F1491" s="34">
        <v>41218</v>
      </c>
      <c r="G1491">
        <v>1012</v>
      </c>
      <c r="H1491">
        <v>1012</v>
      </c>
      <c r="I1491">
        <v>0</v>
      </c>
      <c r="J1491">
        <v>0</v>
      </c>
      <c r="K1491" s="14">
        <f t="shared" si="91"/>
        <v>-900</v>
      </c>
      <c r="L1491" s="35">
        <v>-900</v>
      </c>
      <c r="M1491" t="s">
        <v>4708</v>
      </c>
      <c r="N1491" t="s">
        <v>4709</v>
      </c>
      <c r="O1491" t="s">
        <v>4710</v>
      </c>
      <c r="P1491" s="8">
        <f t="shared" si="92"/>
        <v>6</v>
      </c>
      <c r="Q1491" s="14">
        <f t="shared" si="93"/>
        <v>112</v>
      </c>
      <c r="R1491" s="14">
        <f t="shared" si="94"/>
        <v>112</v>
      </c>
    </row>
    <row r="1492" spans="1:18" ht="12.95" customHeight="1" outlineLevel="2" x14ac:dyDescent="0.2">
      <c r="A1492" t="s">
        <v>1736</v>
      </c>
      <c r="B1492" t="s">
        <v>1800</v>
      </c>
      <c r="C1492" t="s">
        <v>1801</v>
      </c>
      <c r="D1492" t="s">
        <v>1844</v>
      </c>
      <c r="E1492" s="34">
        <v>41214</v>
      </c>
      <c r="F1492" s="34">
        <v>41229</v>
      </c>
      <c r="G1492">
        <v>1056</v>
      </c>
      <c r="H1492">
        <v>1056</v>
      </c>
      <c r="I1492">
        <v>0</v>
      </c>
      <c r="J1492">
        <v>0</v>
      </c>
      <c r="K1492" s="14">
        <f t="shared" si="91"/>
        <v>-900</v>
      </c>
      <c r="L1492" s="35">
        <v>-900</v>
      </c>
      <c r="M1492" t="s">
        <v>4708</v>
      </c>
      <c r="N1492" t="s">
        <v>4709</v>
      </c>
      <c r="O1492" t="s">
        <v>4710</v>
      </c>
      <c r="P1492" s="8">
        <f t="shared" si="92"/>
        <v>15</v>
      </c>
      <c r="Q1492" s="14">
        <f t="shared" si="93"/>
        <v>156</v>
      </c>
      <c r="R1492" s="14">
        <f t="shared" si="94"/>
        <v>156</v>
      </c>
    </row>
    <row r="1493" spans="1:18" ht="12.95" customHeight="1" outlineLevel="2" x14ac:dyDescent="0.2">
      <c r="A1493" t="s">
        <v>1736</v>
      </c>
      <c r="B1493" t="s">
        <v>1800</v>
      </c>
      <c r="C1493" t="s">
        <v>1801</v>
      </c>
      <c r="D1493" t="s">
        <v>1845</v>
      </c>
      <c r="E1493" s="34">
        <v>41211</v>
      </c>
      <c r="F1493" s="34">
        <v>41218</v>
      </c>
      <c r="G1493">
        <v>924</v>
      </c>
      <c r="H1493">
        <v>924</v>
      </c>
      <c r="I1493">
        <v>0</v>
      </c>
      <c r="J1493">
        <v>0</v>
      </c>
      <c r="K1493" s="14">
        <f t="shared" si="91"/>
        <v>-900</v>
      </c>
      <c r="L1493" s="35">
        <v>-900</v>
      </c>
      <c r="M1493" t="s">
        <v>4708</v>
      </c>
      <c r="N1493" t="s">
        <v>4709</v>
      </c>
      <c r="O1493" t="s">
        <v>4710</v>
      </c>
      <c r="P1493" s="8">
        <f t="shared" si="92"/>
        <v>6</v>
      </c>
      <c r="Q1493" s="14">
        <f t="shared" si="93"/>
        <v>24</v>
      </c>
      <c r="R1493" s="14">
        <f t="shared" si="94"/>
        <v>24</v>
      </c>
    </row>
    <row r="1494" spans="1:18" ht="12.95" customHeight="1" outlineLevel="2" x14ac:dyDescent="0.2">
      <c r="A1494" t="s">
        <v>1736</v>
      </c>
      <c r="B1494" t="s">
        <v>1846</v>
      </c>
      <c r="C1494" t="s">
        <v>1847</v>
      </c>
      <c r="D1494" t="s">
        <v>1848</v>
      </c>
      <c r="E1494" s="34">
        <v>41201</v>
      </c>
      <c r="F1494" s="34">
        <v>41239</v>
      </c>
      <c r="G1494">
        <v>1300</v>
      </c>
      <c r="H1494">
        <v>1300</v>
      </c>
      <c r="I1494">
        <v>0</v>
      </c>
      <c r="J1494">
        <v>0</v>
      </c>
      <c r="K1494" s="14">
        <f t="shared" si="91"/>
        <v>-1400</v>
      </c>
      <c r="L1494" s="35">
        <v>-1400</v>
      </c>
      <c r="M1494" t="s">
        <v>4708</v>
      </c>
      <c r="N1494" t="s">
        <v>4709</v>
      </c>
      <c r="O1494" t="s">
        <v>4710</v>
      </c>
      <c r="P1494" s="8">
        <f t="shared" si="92"/>
        <v>37</v>
      </c>
      <c r="Q1494" s="14">
        <f t="shared" si="93"/>
        <v>-100</v>
      </c>
      <c r="R1494" s="14">
        <f t="shared" si="94"/>
        <v>-100</v>
      </c>
    </row>
    <row r="1495" spans="1:18" ht="12.95" customHeight="1" outlineLevel="2" x14ac:dyDescent="0.2">
      <c r="A1495" t="s">
        <v>1736</v>
      </c>
      <c r="B1495" t="s">
        <v>1846</v>
      </c>
      <c r="C1495" t="s">
        <v>1847</v>
      </c>
      <c r="D1495" t="s">
        <v>1849</v>
      </c>
      <c r="E1495" s="34">
        <v>41197</v>
      </c>
      <c r="F1495" s="34">
        <v>41229</v>
      </c>
      <c r="G1495">
        <v>1000</v>
      </c>
      <c r="H1495">
        <v>1000</v>
      </c>
      <c r="I1495">
        <v>0</v>
      </c>
      <c r="J1495">
        <v>0</v>
      </c>
      <c r="K1495" s="14">
        <f t="shared" ref="K1495:K1558" si="95">L1495</f>
        <v>-1000</v>
      </c>
      <c r="L1495" s="35">
        <v>-1000</v>
      </c>
      <c r="M1495" t="s">
        <v>4708</v>
      </c>
      <c r="N1495" t="s">
        <v>4709</v>
      </c>
      <c r="O1495" t="s">
        <v>4710</v>
      </c>
      <c r="P1495" s="8">
        <f t="shared" si="92"/>
        <v>31</v>
      </c>
      <c r="Q1495" s="14">
        <f t="shared" si="93"/>
        <v>0</v>
      </c>
      <c r="R1495" s="14">
        <f t="shared" si="94"/>
        <v>0</v>
      </c>
    </row>
    <row r="1496" spans="1:18" ht="12.95" customHeight="1" outlineLevel="2" x14ac:dyDescent="0.2">
      <c r="A1496" t="s">
        <v>1736</v>
      </c>
      <c r="B1496" t="s">
        <v>1850</v>
      </c>
      <c r="C1496" t="s">
        <v>1851</v>
      </c>
      <c r="D1496" t="s">
        <v>1852</v>
      </c>
      <c r="E1496" s="34">
        <v>41212</v>
      </c>
      <c r="F1496" s="34">
        <v>41243</v>
      </c>
      <c r="G1496">
        <v>1200</v>
      </c>
      <c r="H1496">
        <v>1200</v>
      </c>
      <c r="I1496">
        <v>0</v>
      </c>
      <c r="J1496">
        <v>0</v>
      </c>
      <c r="K1496" s="14">
        <f t="shared" si="95"/>
        <v>-500</v>
      </c>
      <c r="L1496" s="35">
        <v>-500</v>
      </c>
      <c r="M1496" t="s">
        <v>4708</v>
      </c>
      <c r="N1496" t="s">
        <v>4709</v>
      </c>
      <c r="O1496" t="s">
        <v>4710</v>
      </c>
      <c r="P1496" s="8">
        <f t="shared" si="92"/>
        <v>30</v>
      </c>
      <c r="Q1496" s="14">
        <f t="shared" si="93"/>
        <v>700</v>
      </c>
      <c r="R1496" s="14">
        <f t="shared" si="94"/>
        <v>700</v>
      </c>
    </row>
    <row r="1497" spans="1:18" ht="12.95" customHeight="1" outlineLevel="2" x14ac:dyDescent="0.2">
      <c r="A1497" t="s">
        <v>1736</v>
      </c>
      <c r="B1497" t="s">
        <v>1850</v>
      </c>
      <c r="C1497" t="s">
        <v>1851</v>
      </c>
      <c r="D1497" t="s">
        <v>1853</v>
      </c>
      <c r="E1497" s="34">
        <v>41212</v>
      </c>
      <c r="F1497" s="34">
        <v>41243</v>
      </c>
      <c r="G1497">
        <v>1000</v>
      </c>
      <c r="H1497">
        <v>1000</v>
      </c>
      <c r="I1497">
        <v>0</v>
      </c>
      <c r="J1497">
        <v>0</v>
      </c>
      <c r="K1497" s="14">
        <f t="shared" si="95"/>
        <v>-745</v>
      </c>
      <c r="L1497" s="35">
        <v>-745</v>
      </c>
      <c r="M1497" t="s">
        <v>4708</v>
      </c>
      <c r="N1497" t="s">
        <v>4709</v>
      </c>
      <c r="O1497" t="s">
        <v>4710</v>
      </c>
      <c r="P1497" s="8">
        <f t="shared" si="92"/>
        <v>30</v>
      </c>
      <c r="Q1497" s="14">
        <f t="shared" si="93"/>
        <v>255</v>
      </c>
      <c r="R1497" s="14">
        <f t="shared" si="94"/>
        <v>255</v>
      </c>
    </row>
    <row r="1498" spans="1:18" ht="12.95" customHeight="1" outlineLevel="2" x14ac:dyDescent="0.2">
      <c r="A1498" t="s">
        <v>1736</v>
      </c>
      <c r="B1498" t="s">
        <v>1850</v>
      </c>
      <c r="C1498" t="s">
        <v>1851</v>
      </c>
      <c r="D1498" t="s">
        <v>1854</v>
      </c>
      <c r="E1498" s="34">
        <v>41208</v>
      </c>
      <c r="F1498" s="34">
        <v>41243</v>
      </c>
      <c r="G1498">
        <v>1750</v>
      </c>
      <c r="H1498">
        <v>1750</v>
      </c>
      <c r="I1498">
        <v>0</v>
      </c>
      <c r="J1498">
        <v>0</v>
      </c>
      <c r="K1498" s="14">
        <f t="shared" si="95"/>
        <v>-2100</v>
      </c>
      <c r="L1498" s="35">
        <v>-2100</v>
      </c>
      <c r="M1498" t="s">
        <v>4708</v>
      </c>
      <c r="N1498" t="s">
        <v>4709</v>
      </c>
      <c r="O1498" t="s">
        <v>4710</v>
      </c>
      <c r="P1498" s="8">
        <f t="shared" si="92"/>
        <v>34</v>
      </c>
      <c r="Q1498" s="14">
        <f t="shared" si="93"/>
        <v>-350</v>
      </c>
      <c r="R1498" s="14">
        <f t="shared" si="94"/>
        <v>-350</v>
      </c>
    </row>
    <row r="1499" spans="1:18" ht="12.95" customHeight="1" outlineLevel="2" x14ac:dyDescent="0.2">
      <c r="A1499" t="s">
        <v>1736</v>
      </c>
      <c r="B1499" t="s">
        <v>1850</v>
      </c>
      <c r="C1499" t="s">
        <v>1851</v>
      </c>
      <c r="D1499" t="s">
        <v>1855</v>
      </c>
      <c r="E1499" s="34">
        <v>41212</v>
      </c>
      <c r="F1499" s="34">
        <v>41243</v>
      </c>
      <c r="G1499">
        <v>1200</v>
      </c>
      <c r="H1499">
        <v>1200</v>
      </c>
      <c r="I1499">
        <v>0</v>
      </c>
      <c r="J1499">
        <v>0</v>
      </c>
      <c r="K1499" s="14">
        <f t="shared" si="95"/>
        <v>-900</v>
      </c>
      <c r="L1499" s="35">
        <v>-900</v>
      </c>
      <c r="M1499" t="s">
        <v>4708</v>
      </c>
      <c r="N1499" t="s">
        <v>4709</v>
      </c>
      <c r="O1499" t="s">
        <v>4710</v>
      </c>
      <c r="P1499" s="8">
        <f t="shared" si="92"/>
        <v>30</v>
      </c>
      <c r="Q1499" s="14">
        <f t="shared" si="93"/>
        <v>300</v>
      </c>
      <c r="R1499" s="14">
        <f t="shared" si="94"/>
        <v>300</v>
      </c>
    </row>
    <row r="1500" spans="1:18" ht="12.95" customHeight="1" outlineLevel="2" x14ac:dyDescent="0.2">
      <c r="A1500" t="s">
        <v>1736</v>
      </c>
      <c r="B1500" t="s">
        <v>1850</v>
      </c>
      <c r="C1500" t="s">
        <v>1851</v>
      </c>
      <c r="D1500" t="s">
        <v>1856</v>
      </c>
      <c r="E1500" s="34">
        <v>41212</v>
      </c>
      <c r="F1500" s="34">
        <v>41243</v>
      </c>
      <c r="G1500">
        <v>950</v>
      </c>
      <c r="H1500">
        <v>950</v>
      </c>
      <c r="I1500">
        <v>0</v>
      </c>
      <c r="J1500">
        <v>0</v>
      </c>
      <c r="K1500" s="14">
        <f t="shared" si="95"/>
        <v>-850</v>
      </c>
      <c r="L1500" s="35">
        <v>-850</v>
      </c>
      <c r="M1500" t="s">
        <v>4708</v>
      </c>
      <c r="N1500" t="s">
        <v>4709</v>
      </c>
      <c r="O1500" t="s">
        <v>4710</v>
      </c>
      <c r="P1500" s="8">
        <f t="shared" si="92"/>
        <v>30</v>
      </c>
      <c r="Q1500" s="14">
        <f t="shared" si="93"/>
        <v>100</v>
      </c>
      <c r="R1500" s="14">
        <f t="shared" si="94"/>
        <v>100</v>
      </c>
    </row>
    <row r="1501" spans="1:18" ht="12.95" customHeight="1" outlineLevel="2" x14ac:dyDescent="0.2">
      <c r="A1501" t="s">
        <v>1736</v>
      </c>
      <c r="B1501" t="s">
        <v>1850</v>
      </c>
      <c r="C1501" t="s">
        <v>1851</v>
      </c>
      <c r="D1501" t="s">
        <v>1857</v>
      </c>
      <c r="E1501" s="34">
        <v>41212</v>
      </c>
      <c r="F1501" s="34">
        <v>41243</v>
      </c>
      <c r="G1501">
        <v>700</v>
      </c>
      <c r="H1501">
        <v>700</v>
      </c>
      <c r="I1501">
        <v>0</v>
      </c>
      <c r="J1501">
        <v>0</v>
      </c>
      <c r="K1501" s="14">
        <f t="shared" si="95"/>
        <v>-575</v>
      </c>
      <c r="L1501" s="35">
        <v>-575</v>
      </c>
      <c r="M1501" t="s">
        <v>4708</v>
      </c>
      <c r="N1501" t="s">
        <v>4709</v>
      </c>
      <c r="O1501" t="s">
        <v>4710</v>
      </c>
      <c r="P1501" s="8">
        <f t="shared" si="92"/>
        <v>30</v>
      </c>
      <c r="Q1501" s="14">
        <f t="shared" si="93"/>
        <v>125</v>
      </c>
      <c r="R1501" s="14">
        <f t="shared" si="94"/>
        <v>125</v>
      </c>
    </row>
    <row r="1502" spans="1:18" ht="12.95" customHeight="1" outlineLevel="2" x14ac:dyDescent="0.2">
      <c r="A1502" t="s">
        <v>1736</v>
      </c>
      <c r="B1502" t="s">
        <v>1850</v>
      </c>
      <c r="C1502" t="s">
        <v>1851</v>
      </c>
      <c r="D1502" t="s">
        <v>1858</v>
      </c>
      <c r="E1502" s="34">
        <v>41212</v>
      </c>
      <c r="F1502" s="34">
        <v>41243</v>
      </c>
      <c r="G1502">
        <v>1200</v>
      </c>
      <c r="H1502">
        <v>1200</v>
      </c>
      <c r="I1502">
        <v>0</v>
      </c>
      <c r="J1502">
        <v>0</v>
      </c>
      <c r="K1502" s="14">
        <f t="shared" si="95"/>
        <v>-800</v>
      </c>
      <c r="L1502" s="35">
        <v>-800</v>
      </c>
      <c r="M1502" t="s">
        <v>4708</v>
      </c>
      <c r="N1502" t="s">
        <v>4709</v>
      </c>
      <c r="O1502" t="s">
        <v>4710</v>
      </c>
      <c r="P1502" s="8">
        <f t="shared" si="92"/>
        <v>30</v>
      </c>
      <c r="Q1502" s="14">
        <f t="shared" si="93"/>
        <v>400</v>
      </c>
      <c r="R1502" s="14">
        <f t="shared" si="94"/>
        <v>400</v>
      </c>
    </row>
    <row r="1503" spans="1:18" ht="12.95" customHeight="1" outlineLevel="2" x14ac:dyDescent="0.2">
      <c r="A1503" t="s">
        <v>1736</v>
      </c>
      <c r="B1503" t="s">
        <v>1850</v>
      </c>
      <c r="C1503" t="s">
        <v>1851</v>
      </c>
      <c r="D1503" t="s">
        <v>1859</v>
      </c>
      <c r="E1503" s="34">
        <v>41211</v>
      </c>
      <c r="F1503" s="34">
        <v>41243</v>
      </c>
      <c r="G1503">
        <v>2032</v>
      </c>
      <c r="H1503">
        <v>2032</v>
      </c>
      <c r="I1503">
        <v>0</v>
      </c>
      <c r="J1503">
        <v>0</v>
      </c>
      <c r="K1503" s="14">
        <f t="shared" si="95"/>
        <v>-1170</v>
      </c>
      <c r="L1503" s="35">
        <v>-1170</v>
      </c>
      <c r="M1503" t="s">
        <v>4708</v>
      </c>
      <c r="N1503" t="s">
        <v>4709</v>
      </c>
      <c r="O1503" t="s">
        <v>4710</v>
      </c>
      <c r="P1503" s="8">
        <f t="shared" ref="P1503:P1566" si="96">DAYS360(E1503,F1503)</f>
        <v>31</v>
      </c>
      <c r="Q1503" s="14">
        <f t="shared" ref="Q1503:Q1566" si="97">H1503+K1503</f>
        <v>862</v>
      </c>
      <c r="R1503" s="14">
        <f t="shared" ref="R1503:R1566" si="98">IF(P1503&lt;=70,H1503+L1503,IF(H1503+L1503&lt;0,H1503+L1503,0))</f>
        <v>862</v>
      </c>
    </row>
    <row r="1504" spans="1:18" ht="12.95" customHeight="1" outlineLevel="2" x14ac:dyDescent="0.2">
      <c r="A1504" t="s">
        <v>1736</v>
      </c>
      <c r="B1504" t="s">
        <v>1850</v>
      </c>
      <c r="C1504" t="s">
        <v>1851</v>
      </c>
      <c r="D1504" t="s">
        <v>1860</v>
      </c>
      <c r="E1504" s="34">
        <v>41211</v>
      </c>
      <c r="F1504" s="34">
        <v>41243</v>
      </c>
      <c r="G1504">
        <v>1400</v>
      </c>
      <c r="H1504">
        <v>1400</v>
      </c>
      <c r="I1504">
        <v>0</v>
      </c>
      <c r="J1504">
        <v>0</v>
      </c>
      <c r="K1504" s="14">
        <f t="shared" si="95"/>
        <v>-550</v>
      </c>
      <c r="L1504" s="35">
        <v>-550</v>
      </c>
      <c r="M1504" t="s">
        <v>4708</v>
      </c>
      <c r="N1504" t="s">
        <v>4709</v>
      </c>
      <c r="O1504" t="s">
        <v>4710</v>
      </c>
      <c r="P1504" s="8">
        <f t="shared" si="96"/>
        <v>31</v>
      </c>
      <c r="Q1504" s="14">
        <f t="shared" si="97"/>
        <v>850</v>
      </c>
      <c r="R1504" s="14">
        <f t="shared" si="98"/>
        <v>850</v>
      </c>
    </row>
    <row r="1505" spans="1:18" ht="12.95" customHeight="1" outlineLevel="2" x14ac:dyDescent="0.2">
      <c r="A1505" t="s">
        <v>1736</v>
      </c>
      <c r="B1505" t="s">
        <v>1850</v>
      </c>
      <c r="C1505" t="s">
        <v>1851</v>
      </c>
      <c r="D1505" t="s">
        <v>1861</v>
      </c>
      <c r="E1505" s="34">
        <v>41212</v>
      </c>
      <c r="F1505" s="34">
        <v>41243</v>
      </c>
      <c r="G1505">
        <v>850</v>
      </c>
      <c r="H1505">
        <v>850</v>
      </c>
      <c r="I1505">
        <v>0</v>
      </c>
      <c r="J1505">
        <v>0</v>
      </c>
      <c r="K1505" s="14">
        <f t="shared" si="95"/>
        <v>-575</v>
      </c>
      <c r="L1505" s="35">
        <v>-575</v>
      </c>
      <c r="M1505" t="s">
        <v>4708</v>
      </c>
      <c r="N1505" t="s">
        <v>4709</v>
      </c>
      <c r="O1505" t="s">
        <v>4710</v>
      </c>
      <c r="P1505" s="8">
        <f t="shared" si="96"/>
        <v>30</v>
      </c>
      <c r="Q1505" s="14">
        <f t="shared" si="97"/>
        <v>275</v>
      </c>
      <c r="R1505" s="14">
        <f t="shared" si="98"/>
        <v>275</v>
      </c>
    </row>
    <row r="1506" spans="1:18" ht="12.95" customHeight="1" outlineLevel="2" x14ac:dyDescent="0.2">
      <c r="A1506" t="s">
        <v>1736</v>
      </c>
      <c r="B1506" t="s">
        <v>1850</v>
      </c>
      <c r="C1506" t="s">
        <v>1851</v>
      </c>
      <c r="D1506" t="s">
        <v>1862</v>
      </c>
      <c r="E1506" s="34">
        <v>41212</v>
      </c>
      <c r="F1506" s="34">
        <v>41243</v>
      </c>
      <c r="G1506">
        <v>1600</v>
      </c>
      <c r="H1506">
        <v>1600</v>
      </c>
      <c r="I1506">
        <v>0</v>
      </c>
      <c r="J1506">
        <v>0</v>
      </c>
      <c r="K1506" s="14">
        <f t="shared" si="95"/>
        <v>-1450</v>
      </c>
      <c r="L1506" s="35">
        <v>-1450</v>
      </c>
      <c r="M1506" t="s">
        <v>4708</v>
      </c>
      <c r="N1506" t="s">
        <v>4709</v>
      </c>
      <c r="O1506" t="s">
        <v>4710</v>
      </c>
      <c r="P1506" s="8">
        <f t="shared" si="96"/>
        <v>30</v>
      </c>
      <c r="Q1506" s="14">
        <f t="shared" si="97"/>
        <v>150</v>
      </c>
      <c r="R1506" s="14">
        <f t="shared" si="98"/>
        <v>150</v>
      </c>
    </row>
    <row r="1507" spans="1:18" ht="12.95" customHeight="1" outlineLevel="2" x14ac:dyDescent="0.2">
      <c r="A1507" t="s">
        <v>1736</v>
      </c>
      <c r="B1507" t="s">
        <v>1850</v>
      </c>
      <c r="C1507" t="s">
        <v>1851</v>
      </c>
      <c r="D1507" t="s">
        <v>1863</v>
      </c>
      <c r="E1507" s="34">
        <v>41208</v>
      </c>
      <c r="F1507" s="34">
        <v>41243</v>
      </c>
      <c r="G1507">
        <v>1750</v>
      </c>
      <c r="H1507">
        <v>1750</v>
      </c>
      <c r="I1507">
        <v>0</v>
      </c>
      <c r="J1507">
        <v>0</v>
      </c>
      <c r="K1507" s="14">
        <f t="shared" si="95"/>
        <v>-2300</v>
      </c>
      <c r="L1507" s="35">
        <v>-2300</v>
      </c>
      <c r="M1507" t="s">
        <v>4708</v>
      </c>
      <c r="N1507" t="s">
        <v>4709</v>
      </c>
      <c r="O1507" t="s">
        <v>4710</v>
      </c>
      <c r="P1507" s="8">
        <f t="shared" si="96"/>
        <v>34</v>
      </c>
      <c r="Q1507" s="14">
        <f t="shared" si="97"/>
        <v>-550</v>
      </c>
      <c r="R1507" s="14">
        <f t="shared" si="98"/>
        <v>-550</v>
      </c>
    </row>
    <row r="1508" spans="1:18" ht="12.95" customHeight="1" outlineLevel="2" x14ac:dyDescent="0.2">
      <c r="A1508" t="s">
        <v>1736</v>
      </c>
      <c r="B1508" t="s">
        <v>1864</v>
      </c>
      <c r="C1508" t="s">
        <v>1865</v>
      </c>
      <c r="D1508" t="s">
        <v>1866</v>
      </c>
      <c r="E1508" s="34">
        <v>41191</v>
      </c>
      <c r="F1508" s="34">
        <v>41218</v>
      </c>
      <c r="G1508">
        <v>201.84</v>
      </c>
      <c r="H1508">
        <v>201.84</v>
      </c>
      <c r="I1508">
        <v>0</v>
      </c>
      <c r="J1508">
        <v>0</v>
      </c>
      <c r="K1508" s="14">
        <f t="shared" si="95"/>
        <v>-525</v>
      </c>
      <c r="L1508" s="35">
        <v>-525</v>
      </c>
      <c r="M1508" t="s">
        <v>4708</v>
      </c>
      <c r="N1508" t="s">
        <v>4709</v>
      </c>
      <c r="O1508" t="s">
        <v>4710</v>
      </c>
      <c r="P1508" s="8">
        <f t="shared" si="96"/>
        <v>26</v>
      </c>
      <c r="Q1508" s="14">
        <f t="shared" si="97"/>
        <v>-323.15999999999997</v>
      </c>
      <c r="R1508" s="14">
        <f t="shared" si="98"/>
        <v>-323.15999999999997</v>
      </c>
    </row>
    <row r="1509" spans="1:18" ht="12.95" customHeight="1" outlineLevel="2" x14ac:dyDescent="0.2">
      <c r="A1509" t="s">
        <v>1736</v>
      </c>
      <c r="B1509" t="s">
        <v>1864</v>
      </c>
      <c r="C1509" t="s">
        <v>1865</v>
      </c>
      <c r="D1509" t="s">
        <v>1867</v>
      </c>
      <c r="E1509" s="34">
        <v>41208</v>
      </c>
      <c r="F1509" s="34">
        <v>41232</v>
      </c>
      <c r="G1509">
        <v>200.92</v>
      </c>
      <c r="H1509">
        <v>200.92</v>
      </c>
      <c r="I1509">
        <v>0</v>
      </c>
      <c r="J1509">
        <v>0</v>
      </c>
      <c r="K1509" s="14">
        <f t="shared" si="95"/>
        <v>-1500</v>
      </c>
      <c r="L1509" s="35">
        <v>-1500</v>
      </c>
      <c r="M1509" t="s">
        <v>4708</v>
      </c>
      <c r="N1509" t="s">
        <v>4709</v>
      </c>
      <c r="O1509" t="s">
        <v>4710</v>
      </c>
      <c r="P1509" s="8">
        <f t="shared" si="96"/>
        <v>23</v>
      </c>
      <c r="Q1509" s="14">
        <f t="shared" si="97"/>
        <v>-1299.08</v>
      </c>
      <c r="R1509" s="14">
        <f t="shared" si="98"/>
        <v>-1299.08</v>
      </c>
    </row>
    <row r="1510" spans="1:18" ht="12.95" customHeight="1" outlineLevel="2" x14ac:dyDescent="0.2">
      <c r="A1510" t="s">
        <v>1736</v>
      </c>
      <c r="B1510" t="s">
        <v>1864</v>
      </c>
      <c r="C1510" t="s">
        <v>1865</v>
      </c>
      <c r="D1510" t="s">
        <v>1868</v>
      </c>
      <c r="E1510" s="34">
        <v>41191</v>
      </c>
      <c r="F1510" s="34">
        <v>41218</v>
      </c>
      <c r="G1510">
        <v>205.06</v>
      </c>
      <c r="H1510">
        <v>205.06</v>
      </c>
      <c r="I1510">
        <v>0</v>
      </c>
      <c r="J1510">
        <v>0</v>
      </c>
      <c r="K1510" s="14">
        <f t="shared" si="95"/>
        <v>-450</v>
      </c>
      <c r="L1510" s="35">
        <v>-450</v>
      </c>
      <c r="M1510" t="s">
        <v>4708</v>
      </c>
      <c r="N1510" t="s">
        <v>4709</v>
      </c>
      <c r="O1510" t="s">
        <v>4710</v>
      </c>
      <c r="P1510" s="8">
        <f t="shared" si="96"/>
        <v>26</v>
      </c>
      <c r="Q1510" s="14">
        <f t="shared" si="97"/>
        <v>-244.94</v>
      </c>
      <c r="R1510" s="14">
        <f t="shared" si="98"/>
        <v>-244.94</v>
      </c>
    </row>
    <row r="1511" spans="1:18" ht="12.95" customHeight="1" outlineLevel="2" x14ac:dyDescent="0.2">
      <c r="A1511" t="s">
        <v>1736</v>
      </c>
      <c r="B1511" t="s">
        <v>1864</v>
      </c>
      <c r="C1511" t="s">
        <v>1865</v>
      </c>
      <c r="D1511" t="s">
        <v>1869</v>
      </c>
      <c r="E1511" s="34">
        <v>41194</v>
      </c>
      <c r="F1511" s="34">
        <v>41218</v>
      </c>
      <c r="G1511">
        <v>30</v>
      </c>
      <c r="H1511">
        <v>30</v>
      </c>
      <c r="I1511">
        <v>0</v>
      </c>
      <c r="J1511">
        <v>0</v>
      </c>
      <c r="K1511" s="14">
        <f t="shared" si="95"/>
        <v>-200</v>
      </c>
      <c r="L1511" s="35">
        <v>-200</v>
      </c>
      <c r="M1511" t="s">
        <v>4708</v>
      </c>
      <c r="N1511" t="s">
        <v>4709</v>
      </c>
      <c r="O1511" t="s">
        <v>4710</v>
      </c>
      <c r="P1511" s="8">
        <f t="shared" si="96"/>
        <v>23</v>
      </c>
      <c r="Q1511" s="14">
        <f t="shared" si="97"/>
        <v>-170</v>
      </c>
      <c r="R1511" s="14">
        <f t="shared" si="98"/>
        <v>-170</v>
      </c>
    </row>
    <row r="1512" spans="1:18" ht="12.95" customHeight="1" outlineLevel="2" x14ac:dyDescent="0.2">
      <c r="A1512" t="s">
        <v>1736</v>
      </c>
      <c r="B1512" t="s">
        <v>1864</v>
      </c>
      <c r="C1512" t="s">
        <v>1865</v>
      </c>
      <c r="D1512" t="s">
        <v>1870</v>
      </c>
      <c r="E1512" s="34">
        <v>41194</v>
      </c>
      <c r="F1512" s="34">
        <v>41218</v>
      </c>
      <c r="G1512">
        <v>30</v>
      </c>
      <c r="H1512">
        <v>30</v>
      </c>
      <c r="I1512">
        <v>0</v>
      </c>
      <c r="J1512">
        <v>0</v>
      </c>
      <c r="K1512" s="14">
        <f t="shared" si="95"/>
        <v>-150</v>
      </c>
      <c r="L1512" s="35">
        <v>-150</v>
      </c>
      <c r="M1512" t="s">
        <v>4708</v>
      </c>
      <c r="N1512" t="s">
        <v>4709</v>
      </c>
      <c r="O1512" t="s">
        <v>4710</v>
      </c>
      <c r="P1512" s="8">
        <f t="shared" si="96"/>
        <v>23</v>
      </c>
      <c r="Q1512" s="14">
        <f t="shared" si="97"/>
        <v>-120</v>
      </c>
      <c r="R1512" s="14">
        <f t="shared" si="98"/>
        <v>-120</v>
      </c>
    </row>
    <row r="1513" spans="1:18" ht="12.95" customHeight="1" outlineLevel="2" x14ac:dyDescent="0.2">
      <c r="A1513" t="s">
        <v>1736</v>
      </c>
      <c r="B1513" t="s">
        <v>1864</v>
      </c>
      <c r="C1513" t="s">
        <v>1865</v>
      </c>
      <c r="D1513" t="s">
        <v>1871</v>
      </c>
      <c r="E1513" s="34">
        <v>41191</v>
      </c>
      <c r="F1513" s="34">
        <v>41218</v>
      </c>
      <c r="G1513">
        <v>30</v>
      </c>
      <c r="H1513">
        <v>30</v>
      </c>
      <c r="I1513">
        <v>0</v>
      </c>
      <c r="J1513">
        <v>0</v>
      </c>
      <c r="K1513" s="14">
        <f t="shared" si="95"/>
        <v>-150</v>
      </c>
      <c r="L1513" s="35">
        <v>-150</v>
      </c>
      <c r="M1513" t="s">
        <v>4708</v>
      </c>
      <c r="N1513" t="s">
        <v>4709</v>
      </c>
      <c r="O1513" t="s">
        <v>4710</v>
      </c>
      <c r="P1513" s="8">
        <f t="shared" si="96"/>
        <v>26</v>
      </c>
      <c r="Q1513" s="14">
        <f t="shared" si="97"/>
        <v>-120</v>
      </c>
      <c r="R1513" s="14">
        <f t="shared" si="98"/>
        <v>-120</v>
      </c>
    </row>
    <row r="1514" spans="1:18" ht="12.95" customHeight="1" outlineLevel="2" x14ac:dyDescent="0.2">
      <c r="A1514" t="s">
        <v>1736</v>
      </c>
      <c r="B1514" t="s">
        <v>1864</v>
      </c>
      <c r="C1514" t="s">
        <v>1865</v>
      </c>
      <c r="D1514" t="s">
        <v>1872</v>
      </c>
      <c r="E1514" s="34">
        <v>41208</v>
      </c>
      <c r="F1514" s="34">
        <v>41229</v>
      </c>
      <c r="G1514">
        <v>300.69</v>
      </c>
      <c r="H1514">
        <v>300.69</v>
      </c>
      <c r="I1514">
        <v>0</v>
      </c>
      <c r="J1514">
        <v>0</v>
      </c>
      <c r="K1514" s="14">
        <f t="shared" si="95"/>
        <v>-357</v>
      </c>
      <c r="L1514" s="35">
        <v>-357</v>
      </c>
      <c r="M1514" t="s">
        <v>4708</v>
      </c>
      <c r="N1514" t="s">
        <v>4709</v>
      </c>
      <c r="O1514" t="s">
        <v>4710</v>
      </c>
      <c r="P1514" s="8">
        <f t="shared" si="96"/>
        <v>20</v>
      </c>
      <c r="Q1514" s="14">
        <f t="shared" si="97"/>
        <v>-56.31</v>
      </c>
      <c r="R1514" s="14">
        <f t="shared" si="98"/>
        <v>-56.31</v>
      </c>
    </row>
    <row r="1515" spans="1:18" ht="12.95" customHeight="1" outlineLevel="2" x14ac:dyDescent="0.2">
      <c r="A1515" t="s">
        <v>1736</v>
      </c>
      <c r="B1515" t="s">
        <v>1864</v>
      </c>
      <c r="C1515" t="s">
        <v>1865</v>
      </c>
      <c r="D1515" t="s">
        <v>1873</v>
      </c>
      <c r="E1515" s="34">
        <v>41208</v>
      </c>
      <c r="F1515" s="34">
        <v>41229</v>
      </c>
      <c r="G1515">
        <v>403.68</v>
      </c>
      <c r="H1515">
        <v>403.68</v>
      </c>
      <c r="I1515">
        <v>0</v>
      </c>
      <c r="J1515">
        <v>0</v>
      </c>
      <c r="K1515" s="14">
        <f t="shared" si="95"/>
        <v>-400</v>
      </c>
      <c r="L1515" s="35">
        <v>-400</v>
      </c>
      <c r="M1515" t="s">
        <v>4708</v>
      </c>
      <c r="N1515" t="s">
        <v>4709</v>
      </c>
      <c r="O1515" t="s">
        <v>4710</v>
      </c>
      <c r="P1515" s="8">
        <f t="shared" si="96"/>
        <v>20</v>
      </c>
      <c r="Q1515" s="14">
        <f t="shared" si="97"/>
        <v>3.6800000000000068</v>
      </c>
      <c r="R1515" s="14">
        <f t="shared" si="98"/>
        <v>3.6800000000000068</v>
      </c>
    </row>
    <row r="1516" spans="1:18" ht="12.95" customHeight="1" outlineLevel="2" x14ac:dyDescent="0.2">
      <c r="A1516" t="s">
        <v>1736</v>
      </c>
      <c r="B1516" t="s">
        <v>1864</v>
      </c>
      <c r="C1516" t="s">
        <v>1865</v>
      </c>
      <c r="D1516" t="s">
        <v>1874</v>
      </c>
      <c r="E1516" s="34">
        <v>41208</v>
      </c>
      <c r="F1516" s="34">
        <v>41229</v>
      </c>
      <c r="G1516">
        <v>304.37</v>
      </c>
      <c r="H1516">
        <v>304.37</v>
      </c>
      <c r="I1516">
        <v>0</v>
      </c>
      <c r="J1516">
        <v>0</v>
      </c>
      <c r="K1516" s="14">
        <f t="shared" si="95"/>
        <v>-250</v>
      </c>
      <c r="L1516" s="35">
        <v>-250</v>
      </c>
      <c r="M1516" t="s">
        <v>4708</v>
      </c>
      <c r="N1516" t="s">
        <v>4709</v>
      </c>
      <c r="O1516" t="s">
        <v>4710</v>
      </c>
      <c r="P1516" s="8">
        <f t="shared" si="96"/>
        <v>20</v>
      </c>
      <c r="Q1516" s="14">
        <f t="shared" si="97"/>
        <v>54.370000000000005</v>
      </c>
      <c r="R1516" s="14">
        <f t="shared" si="98"/>
        <v>54.370000000000005</v>
      </c>
    </row>
    <row r="1517" spans="1:18" ht="12.95" customHeight="1" outlineLevel="2" x14ac:dyDescent="0.2">
      <c r="A1517" t="s">
        <v>1736</v>
      </c>
      <c r="B1517" t="s">
        <v>1864</v>
      </c>
      <c r="C1517" t="s">
        <v>1865</v>
      </c>
      <c r="D1517" t="s">
        <v>1875</v>
      </c>
      <c r="E1517" s="34">
        <v>41208</v>
      </c>
      <c r="F1517" s="34">
        <v>41229</v>
      </c>
      <c r="G1517">
        <v>402.99</v>
      </c>
      <c r="H1517">
        <v>402.99</v>
      </c>
      <c r="I1517">
        <v>0</v>
      </c>
      <c r="J1517">
        <v>0</v>
      </c>
      <c r="K1517" s="14">
        <f t="shared" si="95"/>
        <v>-250</v>
      </c>
      <c r="L1517" s="35">
        <v>-250</v>
      </c>
      <c r="M1517" t="s">
        <v>4708</v>
      </c>
      <c r="N1517" t="s">
        <v>4709</v>
      </c>
      <c r="O1517" t="s">
        <v>4710</v>
      </c>
      <c r="P1517" s="8">
        <f t="shared" si="96"/>
        <v>20</v>
      </c>
      <c r="Q1517" s="14">
        <f t="shared" si="97"/>
        <v>152.99</v>
      </c>
      <c r="R1517" s="14">
        <f t="shared" si="98"/>
        <v>152.99</v>
      </c>
    </row>
    <row r="1518" spans="1:18" ht="12.95" customHeight="1" outlineLevel="2" x14ac:dyDescent="0.2">
      <c r="A1518" t="s">
        <v>1736</v>
      </c>
      <c r="B1518" t="s">
        <v>1864</v>
      </c>
      <c r="C1518" t="s">
        <v>1865</v>
      </c>
      <c r="D1518" t="s">
        <v>1876</v>
      </c>
      <c r="E1518" s="34">
        <v>41208</v>
      </c>
      <c r="F1518" s="34">
        <v>41229</v>
      </c>
      <c r="G1518">
        <v>607.13</v>
      </c>
      <c r="H1518">
        <v>607.13</v>
      </c>
      <c r="I1518">
        <v>0</v>
      </c>
      <c r="J1518">
        <v>0</v>
      </c>
      <c r="K1518" s="14">
        <f t="shared" si="95"/>
        <v>-300</v>
      </c>
      <c r="L1518" s="35">
        <v>-300</v>
      </c>
      <c r="M1518" t="s">
        <v>4708</v>
      </c>
      <c r="N1518" t="s">
        <v>4709</v>
      </c>
      <c r="O1518" t="s">
        <v>4710</v>
      </c>
      <c r="P1518" s="8">
        <f t="shared" si="96"/>
        <v>20</v>
      </c>
      <c r="Q1518" s="14">
        <f t="shared" si="97"/>
        <v>307.13</v>
      </c>
      <c r="R1518" s="14">
        <f t="shared" si="98"/>
        <v>307.13</v>
      </c>
    </row>
    <row r="1519" spans="1:18" ht="12.95" customHeight="1" outlineLevel="2" x14ac:dyDescent="0.2">
      <c r="A1519" t="s">
        <v>1736</v>
      </c>
      <c r="B1519" t="s">
        <v>1864</v>
      </c>
      <c r="C1519" t="s">
        <v>1865</v>
      </c>
      <c r="D1519" t="s">
        <v>1877</v>
      </c>
      <c r="E1519" s="34">
        <v>41208</v>
      </c>
      <c r="F1519" s="34">
        <v>41229</v>
      </c>
      <c r="G1519">
        <v>702.99</v>
      </c>
      <c r="H1519">
        <v>702.99</v>
      </c>
      <c r="I1519">
        <v>0</v>
      </c>
      <c r="J1519">
        <v>0</v>
      </c>
      <c r="K1519" s="14">
        <f t="shared" si="95"/>
        <v>-500</v>
      </c>
      <c r="L1519" s="35">
        <v>-500</v>
      </c>
      <c r="M1519" t="s">
        <v>4708</v>
      </c>
      <c r="N1519" t="s">
        <v>4709</v>
      </c>
      <c r="O1519" t="s">
        <v>4710</v>
      </c>
      <c r="P1519" s="8">
        <f t="shared" si="96"/>
        <v>20</v>
      </c>
      <c r="Q1519" s="14">
        <f t="shared" si="97"/>
        <v>202.99</v>
      </c>
      <c r="R1519" s="14">
        <f t="shared" si="98"/>
        <v>202.99</v>
      </c>
    </row>
    <row r="1520" spans="1:18" ht="12.95" customHeight="1" outlineLevel="2" x14ac:dyDescent="0.2">
      <c r="A1520" t="s">
        <v>1736</v>
      </c>
      <c r="B1520" t="s">
        <v>1864</v>
      </c>
      <c r="C1520" t="s">
        <v>1865</v>
      </c>
      <c r="D1520" t="s">
        <v>1878</v>
      </c>
      <c r="E1520" s="34">
        <v>41205</v>
      </c>
      <c r="F1520" s="34">
        <v>41243</v>
      </c>
      <c r="G1520">
        <v>506.44</v>
      </c>
      <c r="H1520">
        <v>506.44</v>
      </c>
      <c r="I1520">
        <v>0</v>
      </c>
      <c r="J1520">
        <v>0</v>
      </c>
      <c r="K1520" s="14">
        <f t="shared" si="95"/>
        <v>-700</v>
      </c>
      <c r="L1520" s="35">
        <v>-700</v>
      </c>
      <c r="M1520" t="s">
        <v>4708</v>
      </c>
      <c r="N1520" t="s">
        <v>4709</v>
      </c>
      <c r="O1520" t="s">
        <v>4710</v>
      </c>
      <c r="P1520" s="8">
        <f t="shared" si="96"/>
        <v>37</v>
      </c>
      <c r="Q1520" s="14">
        <f t="shared" si="97"/>
        <v>-193.56</v>
      </c>
      <c r="R1520" s="14">
        <f t="shared" si="98"/>
        <v>-193.56</v>
      </c>
    </row>
    <row r="1521" spans="1:18" ht="12.95" customHeight="1" outlineLevel="2" x14ac:dyDescent="0.2">
      <c r="A1521" t="s">
        <v>1736</v>
      </c>
      <c r="B1521" t="s">
        <v>1864</v>
      </c>
      <c r="C1521" t="s">
        <v>1865</v>
      </c>
      <c r="D1521" t="s">
        <v>1879</v>
      </c>
      <c r="E1521" s="34">
        <v>41208</v>
      </c>
      <c r="F1521" s="34">
        <v>41229</v>
      </c>
      <c r="G1521">
        <v>406.67</v>
      </c>
      <c r="H1521">
        <v>406.67</v>
      </c>
      <c r="I1521">
        <v>0</v>
      </c>
      <c r="J1521">
        <v>0</v>
      </c>
      <c r="K1521" s="14">
        <f t="shared" si="95"/>
        <v>-350</v>
      </c>
      <c r="L1521" s="35">
        <v>-350</v>
      </c>
      <c r="M1521" t="s">
        <v>4708</v>
      </c>
      <c r="N1521" t="s">
        <v>4709</v>
      </c>
      <c r="O1521" t="s">
        <v>4710</v>
      </c>
      <c r="P1521" s="8">
        <f t="shared" si="96"/>
        <v>20</v>
      </c>
      <c r="Q1521" s="14">
        <f t="shared" si="97"/>
        <v>56.670000000000016</v>
      </c>
      <c r="R1521" s="14">
        <f t="shared" si="98"/>
        <v>56.670000000000016</v>
      </c>
    </row>
    <row r="1522" spans="1:18" ht="12.95" customHeight="1" outlineLevel="2" x14ac:dyDescent="0.2">
      <c r="A1522" t="s">
        <v>1736</v>
      </c>
      <c r="B1522" t="s">
        <v>1864</v>
      </c>
      <c r="C1522" t="s">
        <v>1865</v>
      </c>
      <c r="D1522" t="s">
        <v>1880</v>
      </c>
      <c r="E1522" s="34">
        <v>41208</v>
      </c>
      <c r="F1522" s="34">
        <v>41229</v>
      </c>
      <c r="G1522">
        <v>405.06</v>
      </c>
      <c r="H1522">
        <v>405.06</v>
      </c>
      <c r="I1522">
        <v>0</v>
      </c>
      <c r="J1522">
        <v>0</v>
      </c>
      <c r="K1522" s="14">
        <f t="shared" si="95"/>
        <v>-400</v>
      </c>
      <c r="L1522" s="35">
        <v>-400</v>
      </c>
      <c r="M1522" t="s">
        <v>4708</v>
      </c>
      <c r="N1522" t="s">
        <v>4709</v>
      </c>
      <c r="O1522" t="s">
        <v>4710</v>
      </c>
      <c r="P1522" s="8">
        <f t="shared" si="96"/>
        <v>20</v>
      </c>
      <c r="Q1522" s="14">
        <f t="shared" si="97"/>
        <v>5.0600000000000023</v>
      </c>
      <c r="R1522" s="14">
        <f t="shared" si="98"/>
        <v>5.0600000000000023</v>
      </c>
    </row>
    <row r="1523" spans="1:18" ht="12.95" customHeight="1" outlineLevel="2" x14ac:dyDescent="0.2">
      <c r="A1523" t="s">
        <v>1736</v>
      </c>
      <c r="B1523" t="s">
        <v>1864</v>
      </c>
      <c r="C1523" t="s">
        <v>1865</v>
      </c>
      <c r="D1523" t="s">
        <v>1881</v>
      </c>
      <c r="E1523" s="34">
        <v>41208</v>
      </c>
      <c r="F1523" s="34">
        <v>41229</v>
      </c>
      <c r="G1523">
        <v>401.38</v>
      </c>
      <c r="H1523">
        <v>401.38</v>
      </c>
      <c r="I1523">
        <v>0</v>
      </c>
      <c r="J1523">
        <v>0</v>
      </c>
      <c r="K1523" s="14">
        <f t="shared" si="95"/>
        <v>-200</v>
      </c>
      <c r="L1523" s="35">
        <v>-200</v>
      </c>
      <c r="M1523" t="s">
        <v>4708</v>
      </c>
      <c r="N1523" t="s">
        <v>4709</v>
      </c>
      <c r="O1523" t="s">
        <v>4710</v>
      </c>
      <c r="P1523" s="8">
        <f t="shared" si="96"/>
        <v>20</v>
      </c>
      <c r="Q1523" s="14">
        <f t="shared" si="97"/>
        <v>201.38</v>
      </c>
      <c r="R1523" s="14">
        <f t="shared" si="98"/>
        <v>201.38</v>
      </c>
    </row>
    <row r="1524" spans="1:18" ht="12.95" customHeight="1" outlineLevel="2" x14ac:dyDescent="0.2">
      <c r="A1524" t="s">
        <v>1736</v>
      </c>
      <c r="B1524" t="s">
        <v>1864</v>
      </c>
      <c r="C1524" t="s">
        <v>1865</v>
      </c>
      <c r="D1524" t="s">
        <v>1882</v>
      </c>
      <c r="E1524" s="34">
        <v>41208</v>
      </c>
      <c r="F1524" s="34">
        <v>41229</v>
      </c>
      <c r="G1524">
        <v>606.44000000000005</v>
      </c>
      <c r="H1524">
        <v>606.44000000000005</v>
      </c>
      <c r="I1524">
        <v>0</v>
      </c>
      <c r="J1524">
        <v>0</v>
      </c>
      <c r="K1524" s="14">
        <f t="shared" si="95"/>
        <v>-1100</v>
      </c>
      <c r="L1524" s="35">
        <v>-1100</v>
      </c>
      <c r="M1524" t="s">
        <v>4708</v>
      </c>
      <c r="N1524" t="s">
        <v>4709</v>
      </c>
      <c r="O1524" t="s">
        <v>4710</v>
      </c>
      <c r="P1524" s="8">
        <f t="shared" si="96"/>
        <v>20</v>
      </c>
      <c r="Q1524" s="14">
        <f t="shared" si="97"/>
        <v>-493.55999999999995</v>
      </c>
      <c r="R1524" s="14">
        <f t="shared" si="98"/>
        <v>-493.55999999999995</v>
      </c>
    </row>
    <row r="1525" spans="1:18" ht="12.95" customHeight="1" outlineLevel="2" x14ac:dyDescent="0.2">
      <c r="A1525" t="s">
        <v>1736</v>
      </c>
      <c r="B1525" t="s">
        <v>1864</v>
      </c>
      <c r="C1525" t="s">
        <v>1865</v>
      </c>
      <c r="D1525" t="s">
        <v>1883</v>
      </c>
      <c r="E1525" s="34">
        <v>41208</v>
      </c>
      <c r="F1525" s="34">
        <v>41229</v>
      </c>
      <c r="G1525">
        <v>505.75</v>
      </c>
      <c r="H1525">
        <v>505.75</v>
      </c>
      <c r="I1525">
        <v>0</v>
      </c>
      <c r="J1525">
        <v>0</v>
      </c>
      <c r="K1525" s="14">
        <f t="shared" si="95"/>
        <v>-300</v>
      </c>
      <c r="L1525" s="35">
        <v>-300</v>
      </c>
      <c r="M1525" t="s">
        <v>4708</v>
      </c>
      <c r="N1525" t="s">
        <v>4709</v>
      </c>
      <c r="O1525" t="s">
        <v>4710</v>
      </c>
      <c r="P1525" s="8">
        <f t="shared" si="96"/>
        <v>20</v>
      </c>
      <c r="Q1525" s="14">
        <f t="shared" si="97"/>
        <v>205.75</v>
      </c>
      <c r="R1525" s="14">
        <f t="shared" si="98"/>
        <v>205.75</v>
      </c>
    </row>
    <row r="1526" spans="1:18" ht="12.95" customHeight="1" outlineLevel="2" x14ac:dyDescent="0.2">
      <c r="A1526" t="s">
        <v>1736</v>
      </c>
      <c r="B1526" t="s">
        <v>1864</v>
      </c>
      <c r="C1526" t="s">
        <v>1865</v>
      </c>
      <c r="D1526" t="s">
        <v>1884</v>
      </c>
      <c r="E1526" s="34">
        <v>41205</v>
      </c>
      <c r="F1526" s="34">
        <v>41243</v>
      </c>
      <c r="G1526">
        <v>405.75</v>
      </c>
      <c r="H1526">
        <v>405.75</v>
      </c>
      <c r="I1526">
        <v>0</v>
      </c>
      <c r="J1526">
        <v>0</v>
      </c>
      <c r="K1526" s="14">
        <f t="shared" si="95"/>
        <v>-200</v>
      </c>
      <c r="L1526" s="35">
        <v>-200</v>
      </c>
      <c r="M1526" t="s">
        <v>4708</v>
      </c>
      <c r="N1526" t="s">
        <v>4709</v>
      </c>
      <c r="O1526" t="s">
        <v>4710</v>
      </c>
      <c r="P1526" s="8">
        <f t="shared" si="96"/>
        <v>37</v>
      </c>
      <c r="Q1526" s="14">
        <f t="shared" si="97"/>
        <v>205.75</v>
      </c>
      <c r="R1526" s="14">
        <f t="shared" si="98"/>
        <v>205.75</v>
      </c>
    </row>
    <row r="1527" spans="1:18" ht="12.95" customHeight="1" outlineLevel="2" x14ac:dyDescent="0.2">
      <c r="A1527" t="s">
        <v>1736</v>
      </c>
      <c r="B1527" t="s">
        <v>1864</v>
      </c>
      <c r="C1527" t="s">
        <v>1865</v>
      </c>
      <c r="D1527" t="s">
        <v>1885</v>
      </c>
      <c r="E1527" s="34">
        <v>41208</v>
      </c>
      <c r="F1527" s="34">
        <v>41229</v>
      </c>
      <c r="G1527">
        <v>401.84</v>
      </c>
      <c r="H1527">
        <v>401.84</v>
      </c>
      <c r="I1527">
        <v>0</v>
      </c>
      <c r="J1527">
        <v>0</v>
      </c>
      <c r="K1527" s="14">
        <f t="shared" si="95"/>
        <v>-200</v>
      </c>
      <c r="L1527" s="35">
        <v>-200</v>
      </c>
      <c r="M1527" t="s">
        <v>4708</v>
      </c>
      <c r="N1527" t="s">
        <v>4709</v>
      </c>
      <c r="O1527" t="s">
        <v>4710</v>
      </c>
      <c r="P1527" s="8">
        <f t="shared" si="96"/>
        <v>20</v>
      </c>
      <c r="Q1527" s="14">
        <f t="shared" si="97"/>
        <v>201.83999999999997</v>
      </c>
      <c r="R1527" s="14">
        <f t="shared" si="98"/>
        <v>201.83999999999997</v>
      </c>
    </row>
    <row r="1528" spans="1:18" ht="12.95" customHeight="1" outlineLevel="2" x14ac:dyDescent="0.2">
      <c r="A1528" t="s">
        <v>1736</v>
      </c>
      <c r="B1528" t="s">
        <v>1864</v>
      </c>
      <c r="C1528" t="s">
        <v>1865</v>
      </c>
      <c r="D1528" t="s">
        <v>1886</v>
      </c>
      <c r="E1528" s="34">
        <v>41208</v>
      </c>
      <c r="F1528" s="34">
        <v>41229</v>
      </c>
      <c r="G1528">
        <v>206.44</v>
      </c>
      <c r="H1528">
        <v>206.44</v>
      </c>
      <c r="I1528">
        <v>0</v>
      </c>
      <c r="J1528">
        <v>0</v>
      </c>
      <c r="K1528" s="14">
        <f t="shared" si="95"/>
        <v>-200</v>
      </c>
      <c r="L1528" s="35">
        <v>-200</v>
      </c>
      <c r="M1528" t="s">
        <v>4708</v>
      </c>
      <c r="N1528" t="s">
        <v>4709</v>
      </c>
      <c r="O1528" t="s">
        <v>4710</v>
      </c>
      <c r="P1528" s="8">
        <f t="shared" si="96"/>
        <v>20</v>
      </c>
      <c r="Q1528" s="14">
        <f t="shared" si="97"/>
        <v>6.4399999999999977</v>
      </c>
      <c r="R1528" s="14">
        <f t="shared" si="98"/>
        <v>6.4399999999999977</v>
      </c>
    </row>
    <row r="1529" spans="1:18" ht="12.95" customHeight="1" outlineLevel="2" x14ac:dyDescent="0.2">
      <c r="A1529" t="s">
        <v>1736</v>
      </c>
      <c r="B1529" t="s">
        <v>1864</v>
      </c>
      <c r="C1529" t="s">
        <v>1865</v>
      </c>
      <c r="D1529" t="s">
        <v>1887</v>
      </c>
      <c r="E1529" s="34">
        <v>41208</v>
      </c>
      <c r="F1529" s="34">
        <v>41229</v>
      </c>
      <c r="G1529">
        <v>302.52999999999997</v>
      </c>
      <c r="H1529">
        <v>302.52999999999997</v>
      </c>
      <c r="I1529">
        <v>0</v>
      </c>
      <c r="J1529">
        <v>0</v>
      </c>
      <c r="K1529" s="14">
        <f t="shared" si="95"/>
        <v>-150</v>
      </c>
      <c r="L1529" s="35">
        <v>-150</v>
      </c>
      <c r="M1529" t="s">
        <v>4708</v>
      </c>
      <c r="N1529" t="s">
        <v>4709</v>
      </c>
      <c r="O1529" t="s">
        <v>4710</v>
      </c>
      <c r="P1529" s="8">
        <f t="shared" si="96"/>
        <v>20</v>
      </c>
      <c r="Q1529" s="14">
        <f t="shared" si="97"/>
        <v>152.52999999999997</v>
      </c>
      <c r="R1529" s="14">
        <f t="shared" si="98"/>
        <v>152.52999999999997</v>
      </c>
    </row>
    <row r="1530" spans="1:18" ht="12.95" customHeight="1" outlineLevel="2" x14ac:dyDescent="0.2">
      <c r="A1530" t="s">
        <v>1736</v>
      </c>
      <c r="B1530" t="s">
        <v>1864</v>
      </c>
      <c r="C1530" t="s">
        <v>1865</v>
      </c>
      <c r="D1530" t="s">
        <v>1888</v>
      </c>
      <c r="E1530" s="34">
        <v>41208</v>
      </c>
      <c r="F1530" s="34">
        <v>41229</v>
      </c>
      <c r="G1530">
        <v>602.53</v>
      </c>
      <c r="H1530">
        <v>602.53</v>
      </c>
      <c r="I1530">
        <v>0</v>
      </c>
      <c r="J1530">
        <v>0</v>
      </c>
      <c r="K1530" s="14">
        <f t="shared" si="95"/>
        <v>-700</v>
      </c>
      <c r="L1530" s="35">
        <v>-700</v>
      </c>
      <c r="M1530" t="s">
        <v>4708</v>
      </c>
      <c r="N1530" t="s">
        <v>4709</v>
      </c>
      <c r="O1530" t="s">
        <v>4710</v>
      </c>
      <c r="P1530" s="8">
        <f t="shared" si="96"/>
        <v>20</v>
      </c>
      <c r="Q1530" s="14">
        <f t="shared" si="97"/>
        <v>-97.470000000000027</v>
      </c>
      <c r="R1530" s="14">
        <f t="shared" si="98"/>
        <v>-97.470000000000027</v>
      </c>
    </row>
    <row r="1531" spans="1:18" ht="12.95" customHeight="1" outlineLevel="2" x14ac:dyDescent="0.2">
      <c r="A1531" t="s">
        <v>1736</v>
      </c>
      <c r="B1531" t="s">
        <v>1864</v>
      </c>
      <c r="C1531" t="s">
        <v>1865</v>
      </c>
      <c r="D1531" t="s">
        <v>1889</v>
      </c>
      <c r="E1531" s="34">
        <v>41208</v>
      </c>
      <c r="F1531" s="34">
        <v>41229</v>
      </c>
      <c r="G1531">
        <v>404.83</v>
      </c>
      <c r="H1531">
        <v>404.83</v>
      </c>
      <c r="I1531">
        <v>0</v>
      </c>
      <c r="J1531">
        <v>0</v>
      </c>
      <c r="K1531" s="14">
        <f t="shared" si="95"/>
        <v>-200</v>
      </c>
      <c r="L1531" s="35">
        <v>-200</v>
      </c>
      <c r="M1531" t="s">
        <v>4708</v>
      </c>
      <c r="N1531" t="s">
        <v>4709</v>
      </c>
      <c r="O1531" t="s">
        <v>4710</v>
      </c>
      <c r="P1531" s="8">
        <f t="shared" si="96"/>
        <v>20</v>
      </c>
      <c r="Q1531" s="14">
        <f t="shared" si="97"/>
        <v>204.82999999999998</v>
      </c>
      <c r="R1531" s="14">
        <f t="shared" si="98"/>
        <v>204.82999999999998</v>
      </c>
    </row>
    <row r="1532" spans="1:18" ht="12.95" customHeight="1" outlineLevel="2" x14ac:dyDescent="0.2">
      <c r="A1532" t="s">
        <v>1736</v>
      </c>
      <c r="B1532" t="s">
        <v>1864</v>
      </c>
      <c r="C1532" t="s">
        <v>1865</v>
      </c>
      <c r="D1532" t="s">
        <v>1890</v>
      </c>
      <c r="E1532" s="34">
        <v>41208</v>
      </c>
      <c r="F1532" s="34">
        <v>41229</v>
      </c>
      <c r="G1532">
        <v>700.46</v>
      </c>
      <c r="H1532">
        <v>700.46</v>
      </c>
      <c r="I1532">
        <v>0</v>
      </c>
      <c r="J1532">
        <v>0</v>
      </c>
      <c r="K1532" s="14">
        <f t="shared" si="95"/>
        <v>-350</v>
      </c>
      <c r="L1532" s="35">
        <v>-350</v>
      </c>
      <c r="M1532" t="s">
        <v>4708</v>
      </c>
      <c r="N1532" t="s">
        <v>4709</v>
      </c>
      <c r="O1532" t="s">
        <v>4710</v>
      </c>
      <c r="P1532" s="8">
        <f t="shared" si="96"/>
        <v>20</v>
      </c>
      <c r="Q1532" s="14">
        <f t="shared" si="97"/>
        <v>350.46000000000004</v>
      </c>
      <c r="R1532" s="14">
        <f t="shared" si="98"/>
        <v>350.46000000000004</v>
      </c>
    </row>
    <row r="1533" spans="1:18" ht="12.95" customHeight="1" outlineLevel="2" x14ac:dyDescent="0.2">
      <c r="A1533" t="s">
        <v>1736</v>
      </c>
      <c r="B1533" t="s">
        <v>1864</v>
      </c>
      <c r="C1533" t="s">
        <v>1865</v>
      </c>
      <c r="D1533" t="s">
        <v>1891</v>
      </c>
      <c r="E1533" s="34">
        <v>41208</v>
      </c>
      <c r="F1533" s="34">
        <v>41229</v>
      </c>
      <c r="G1533">
        <v>504.83</v>
      </c>
      <c r="H1533">
        <v>504.83</v>
      </c>
      <c r="I1533">
        <v>0</v>
      </c>
      <c r="J1533">
        <v>0</v>
      </c>
      <c r="K1533" s="14">
        <f t="shared" si="95"/>
        <v>-300</v>
      </c>
      <c r="L1533" s="35">
        <v>-300</v>
      </c>
      <c r="M1533" t="s">
        <v>4708</v>
      </c>
      <c r="N1533" t="s">
        <v>4709</v>
      </c>
      <c r="O1533" t="s">
        <v>4710</v>
      </c>
      <c r="P1533" s="8">
        <f t="shared" si="96"/>
        <v>20</v>
      </c>
      <c r="Q1533" s="14">
        <f t="shared" si="97"/>
        <v>204.82999999999998</v>
      </c>
      <c r="R1533" s="14">
        <f t="shared" si="98"/>
        <v>204.82999999999998</v>
      </c>
    </row>
    <row r="1534" spans="1:18" ht="12.95" customHeight="1" outlineLevel="2" x14ac:dyDescent="0.2">
      <c r="A1534" t="s">
        <v>1736</v>
      </c>
      <c r="B1534" t="s">
        <v>1864</v>
      </c>
      <c r="C1534" t="s">
        <v>1865</v>
      </c>
      <c r="D1534" t="s">
        <v>1892</v>
      </c>
      <c r="E1534" s="34">
        <v>41208</v>
      </c>
      <c r="F1534" s="34">
        <v>41229</v>
      </c>
      <c r="G1534">
        <v>305.29000000000002</v>
      </c>
      <c r="H1534">
        <v>305.29000000000002</v>
      </c>
      <c r="I1534">
        <v>0</v>
      </c>
      <c r="J1534">
        <v>0</v>
      </c>
      <c r="K1534" s="14">
        <f t="shared" si="95"/>
        <v>-100</v>
      </c>
      <c r="L1534" s="35">
        <v>-100</v>
      </c>
      <c r="M1534" t="s">
        <v>4708</v>
      </c>
      <c r="N1534" t="s">
        <v>4709</v>
      </c>
      <c r="O1534" t="s">
        <v>4710</v>
      </c>
      <c r="P1534" s="8">
        <f t="shared" si="96"/>
        <v>20</v>
      </c>
      <c r="Q1534" s="14">
        <f t="shared" si="97"/>
        <v>205.29000000000002</v>
      </c>
      <c r="R1534" s="14">
        <f t="shared" si="98"/>
        <v>205.29000000000002</v>
      </c>
    </row>
    <row r="1535" spans="1:18" ht="12.95" customHeight="1" outlineLevel="2" x14ac:dyDescent="0.2">
      <c r="A1535" t="s">
        <v>1736</v>
      </c>
      <c r="B1535" t="s">
        <v>1864</v>
      </c>
      <c r="C1535" t="s">
        <v>1865</v>
      </c>
      <c r="D1535" t="s">
        <v>1893</v>
      </c>
      <c r="E1535" s="34">
        <v>41208</v>
      </c>
      <c r="F1535" s="34">
        <v>41229</v>
      </c>
      <c r="G1535">
        <v>600.91999999999996</v>
      </c>
      <c r="H1535">
        <v>600.91999999999996</v>
      </c>
      <c r="I1535">
        <v>0</v>
      </c>
      <c r="J1535">
        <v>0</v>
      </c>
      <c r="K1535" s="14">
        <f t="shared" si="95"/>
        <v>-600</v>
      </c>
      <c r="L1535" s="35">
        <v>-600</v>
      </c>
      <c r="M1535" t="s">
        <v>4708</v>
      </c>
      <c r="N1535" t="s">
        <v>4709</v>
      </c>
      <c r="O1535" t="s">
        <v>4710</v>
      </c>
      <c r="P1535" s="8">
        <f t="shared" si="96"/>
        <v>20</v>
      </c>
      <c r="Q1535" s="14">
        <f t="shared" si="97"/>
        <v>0.91999999999995907</v>
      </c>
      <c r="R1535" s="14">
        <f t="shared" si="98"/>
        <v>0.91999999999995907</v>
      </c>
    </row>
    <row r="1536" spans="1:18" ht="12.95" customHeight="1" outlineLevel="2" x14ac:dyDescent="0.2">
      <c r="A1536" t="s">
        <v>1736</v>
      </c>
      <c r="B1536" t="s">
        <v>1864</v>
      </c>
      <c r="C1536" t="s">
        <v>1865</v>
      </c>
      <c r="D1536" t="s">
        <v>1894</v>
      </c>
      <c r="E1536" s="34">
        <v>41208</v>
      </c>
      <c r="F1536" s="34">
        <v>41232</v>
      </c>
      <c r="G1536">
        <v>406.67</v>
      </c>
      <c r="H1536">
        <v>406.67</v>
      </c>
      <c r="I1536">
        <v>0</v>
      </c>
      <c r="J1536">
        <v>0</v>
      </c>
      <c r="K1536" s="14">
        <f t="shared" si="95"/>
        <v>-100</v>
      </c>
      <c r="L1536" s="35">
        <v>-100</v>
      </c>
      <c r="M1536" t="s">
        <v>4708</v>
      </c>
      <c r="N1536" t="s">
        <v>4709</v>
      </c>
      <c r="O1536" t="s">
        <v>4710</v>
      </c>
      <c r="P1536" s="8">
        <f t="shared" si="96"/>
        <v>23</v>
      </c>
      <c r="Q1536" s="14">
        <f t="shared" si="97"/>
        <v>306.67</v>
      </c>
      <c r="R1536" s="14">
        <f t="shared" si="98"/>
        <v>306.67</v>
      </c>
    </row>
    <row r="1537" spans="1:18" ht="12.95" customHeight="1" outlineLevel="2" x14ac:dyDescent="0.2">
      <c r="A1537" t="s">
        <v>1736</v>
      </c>
      <c r="B1537" t="s">
        <v>1864</v>
      </c>
      <c r="C1537" t="s">
        <v>1865</v>
      </c>
      <c r="D1537" t="s">
        <v>1895</v>
      </c>
      <c r="E1537" s="34">
        <v>41205</v>
      </c>
      <c r="F1537" s="34">
        <v>41243</v>
      </c>
      <c r="G1537">
        <v>503.68</v>
      </c>
      <c r="H1537">
        <v>503.68</v>
      </c>
      <c r="I1537">
        <v>0</v>
      </c>
      <c r="J1537">
        <v>0</v>
      </c>
      <c r="K1537" s="14">
        <f t="shared" si="95"/>
        <v>-400</v>
      </c>
      <c r="L1537" s="35">
        <v>-400</v>
      </c>
      <c r="M1537" t="s">
        <v>4708</v>
      </c>
      <c r="N1537" t="s">
        <v>4709</v>
      </c>
      <c r="O1537" t="s">
        <v>4710</v>
      </c>
      <c r="P1537" s="8">
        <f t="shared" si="96"/>
        <v>37</v>
      </c>
      <c r="Q1537" s="14">
        <f t="shared" si="97"/>
        <v>103.68</v>
      </c>
      <c r="R1537" s="14">
        <f t="shared" si="98"/>
        <v>103.68</v>
      </c>
    </row>
    <row r="1538" spans="1:18" ht="12.95" customHeight="1" outlineLevel="2" x14ac:dyDescent="0.2">
      <c r="A1538" t="s">
        <v>1736</v>
      </c>
      <c r="B1538" t="s">
        <v>1864</v>
      </c>
      <c r="C1538" t="s">
        <v>1865</v>
      </c>
      <c r="D1538" t="s">
        <v>1896</v>
      </c>
      <c r="E1538" s="34">
        <v>41208</v>
      </c>
      <c r="F1538" s="34">
        <v>41229</v>
      </c>
      <c r="G1538">
        <v>506.9</v>
      </c>
      <c r="H1538">
        <v>506.9</v>
      </c>
      <c r="I1538">
        <v>0</v>
      </c>
      <c r="J1538">
        <v>0</v>
      </c>
      <c r="K1538" s="14">
        <f t="shared" si="95"/>
        <v>-400</v>
      </c>
      <c r="L1538" s="35">
        <v>-400</v>
      </c>
      <c r="M1538" t="s">
        <v>4708</v>
      </c>
      <c r="N1538" t="s">
        <v>4709</v>
      </c>
      <c r="O1538" t="s">
        <v>4710</v>
      </c>
      <c r="P1538" s="8">
        <f t="shared" si="96"/>
        <v>20</v>
      </c>
      <c r="Q1538" s="14">
        <f t="shared" si="97"/>
        <v>106.89999999999998</v>
      </c>
      <c r="R1538" s="14">
        <f t="shared" si="98"/>
        <v>106.89999999999998</v>
      </c>
    </row>
    <row r="1539" spans="1:18" ht="12.95" customHeight="1" outlineLevel="2" x14ac:dyDescent="0.2">
      <c r="A1539" t="s">
        <v>1736</v>
      </c>
      <c r="B1539" t="s">
        <v>1864</v>
      </c>
      <c r="C1539" t="s">
        <v>1865</v>
      </c>
      <c r="D1539" t="s">
        <v>1897</v>
      </c>
      <c r="E1539" s="34">
        <v>41208</v>
      </c>
      <c r="F1539" s="34">
        <v>41229</v>
      </c>
      <c r="G1539">
        <v>506.21</v>
      </c>
      <c r="H1539">
        <v>506.21</v>
      </c>
      <c r="I1539">
        <v>0</v>
      </c>
      <c r="J1539">
        <v>0</v>
      </c>
      <c r="K1539" s="14">
        <f t="shared" si="95"/>
        <v>-350</v>
      </c>
      <c r="L1539" s="35">
        <v>-350</v>
      </c>
      <c r="M1539" t="s">
        <v>4708</v>
      </c>
      <c r="N1539" t="s">
        <v>4709</v>
      </c>
      <c r="O1539" t="s">
        <v>4710</v>
      </c>
      <c r="P1539" s="8">
        <f t="shared" si="96"/>
        <v>20</v>
      </c>
      <c r="Q1539" s="14">
        <f t="shared" si="97"/>
        <v>156.20999999999998</v>
      </c>
      <c r="R1539" s="14">
        <f t="shared" si="98"/>
        <v>156.20999999999998</v>
      </c>
    </row>
    <row r="1540" spans="1:18" ht="12.95" customHeight="1" outlineLevel="2" x14ac:dyDescent="0.2">
      <c r="A1540" t="s">
        <v>1736</v>
      </c>
      <c r="B1540" t="s">
        <v>1864</v>
      </c>
      <c r="C1540" t="s">
        <v>1865</v>
      </c>
      <c r="D1540" t="s">
        <v>1898</v>
      </c>
      <c r="E1540" s="34">
        <v>41208</v>
      </c>
      <c r="F1540" s="34">
        <v>41229</v>
      </c>
      <c r="G1540">
        <v>502.3</v>
      </c>
      <c r="H1540">
        <v>502.3</v>
      </c>
      <c r="I1540">
        <v>0</v>
      </c>
      <c r="J1540">
        <v>0</v>
      </c>
      <c r="K1540" s="14">
        <f t="shared" si="95"/>
        <v>-400</v>
      </c>
      <c r="L1540" s="35">
        <v>-400</v>
      </c>
      <c r="M1540" t="s">
        <v>4708</v>
      </c>
      <c r="N1540" t="s">
        <v>4709</v>
      </c>
      <c r="O1540" t="s">
        <v>4710</v>
      </c>
      <c r="P1540" s="8">
        <f t="shared" si="96"/>
        <v>20</v>
      </c>
      <c r="Q1540" s="14">
        <f t="shared" si="97"/>
        <v>102.30000000000001</v>
      </c>
      <c r="R1540" s="14">
        <f t="shared" si="98"/>
        <v>102.30000000000001</v>
      </c>
    </row>
    <row r="1541" spans="1:18" ht="12.95" customHeight="1" outlineLevel="2" x14ac:dyDescent="0.2">
      <c r="A1541" t="s">
        <v>1736</v>
      </c>
      <c r="B1541" t="s">
        <v>1864</v>
      </c>
      <c r="C1541" t="s">
        <v>1865</v>
      </c>
      <c r="D1541" t="s">
        <v>1899</v>
      </c>
      <c r="E1541" s="34">
        <v>41208</v>
      </c>
      <c r="F1541" s="34">
        <v>41229</v>
      </c>
      <c r="G1541">
        <v>604.14</v>
      </c>
      <c r="H1541">
        <v>604.14</v>
      </c>
      <c r="I1541">
        <v>0</v>
      </c>
      <c r="J1541">
        <v>0</v>
      </c>
      <c r="K1541" s="14">
        <f t="shared" si="95"/>
        <v>-500</v>
      </c>
      <c r="L1541" s="35">
        <v>-500</v>
      </c>
      <c r="M1541" t="s">
        <v>4708</v>
      </c>
      <c r="N1541" t="s">
        <v>4709</v>
      </c>
      <c r="O1541" t="s">
        <v>4710</v>
      </c>
      <c r="P1541" s="8">
        <f t="shared" si="96"/>
        <v>20</v>
      </c>
      <c r="Q1541" s="14">
        <f t="shared" si="97"/>
        <v>104.13999999999999</v>
      </c>
      <c r="R1541" s="14">
        <f t="shared" si="98"/>
        <v>104.13999999999999</v>
      </c>
    </row>
    <row r="1542" spans="1:18" ht="12.95" customHeight="1" outlineLevel="2" x14ac:dyDescent="0.2">
      <c r="A1542" t="s">
        <v>1736</v>
      </c>
      <c r="B1542" t="s">
        <v>1864</v>
      </c>
      <c r="C1542" t="s">
        <v>1865</v>
      </c>
      <c r="D1542" t="s">
        <v>1900</v>
      </c>
      <c r="E1542" s="34">
        <v>41208</v>
      </c>
      <c r="F1542" s="34">
        <v>41229</v>
      </c>
      <c r="G1542">
        <v>407.13</v>
      </c>
      <c r="H1542">
        <v>407.13</v>
      </c>
      <c r="I1542">
        <v>0</v>
      </c>
      <c r="J1542">
        <v>0</v>
      </c>
      <c r="K1542" s="14">
        <f t="shared" si="95"/>
        <v>-200</v>
      </c>
      <c r="L1542" s="35">
        <v>-200</v>
      </c>
      <c r="M1542" t="s">
        <v>4708</v>
      </c>
      <c r="N1542" t="s">
        <v>4709</v>
      </c>
      <c r="O1542" t="s">
        <v>4710</v>
      </c>
      <c r="P1542" s="8">
        <f t="shared" si="96"/>
        <v>20</v>
      </c>
      <c r="Q1542" s="14">
        <f t="shared" si="97"/>
        <v>207.13</v>
      </c>
      <c r="R1542" s="14">
        <f t="shared" si="98"/>
        <v>207.13</v>
      </c>
    </row>
    <row r="1543" spans="1:18" ht="12.95" customHeight="1" outlineLevel="2" x14ac:dyDescent="0.2">
      <c r="A1543" t="s">
        <v>1736</v>
      </c>
      <c r="B1543" t="s">
        <v>1864</v>
      </c>
      <c r="C1543" t="s">
        <v>1865</v>
      </c>
      <c r="D1543" t="s">
        <v>1901</v>
      </c>
      <c r="E1543" s="34">
        <v>41208</v>
      </c>
      <c r="F1543" s="34">
        <v>41229</v>
      </c>
      <c r="G1543">
        <v>406.44</v>
      </c>
      <c r="H1543">
        <v>406.44</v>
      </c>
      <c r="I1543">
        <v>0</v>
      </c>
      <c r="J1543">
        <v>0</v>
      </c>
      <c r="K1543" s="14">
        <f t="shared" si="95"/>
        <v>-300</v>
      </c>
      <c r="L1543" s="35">
        <v>-300</v>
      </c>
      <c r="M1543" t="s">
        <v>4708</v>
      </c>
      <c r="N1543" t="s">
        <v>4709</v>
      </c>
      <c r="O1543" t="s">
        <v>4710</v>
      </c>
      <c r="P1543" s="8">
        <f t="shared" si="96"/>
        <v>20</v>
      </c>
      <c r="Q1543" s="14">
        <f t="shared" si="97"/>
        <v>106.44</v>
      </c>
      <c r="R1543" s="14">
        <f t="shared" si="98"/>
        <v>106.44</v>
      </c>
    </row>
    <row r="1544" spans="1:18" ht="12.95" customHeight="1" outlineLevel="2" x14ac:dyDescent="0.2">
      <c r="A1544" t="s">
        <v>1736</v>
      </c>
      <c r="B1544" t="s">
        <v>1864</v>
      </c>
      <c r="C1544" t="s">
        <v>1865</v>
      </c>
      <c r="D1544" t="s">
        <v>1902</v>
      </c>
      <c r="E1544" s="34">
        <v>41208</v>
      </c>
      <c r="F1544" s="34">
        <v>41229</v>
      </c>
      <c r="G1544">
        <v>601.15</v>
      </c>
      <c r="H1544">
        <v>601.15</v>
      </c>
      <c r="I1544">
        <v>0</v>
      </c>
      <c r="J1544">
        <v>0</v>
      </c>
      <c r="K1544" s="14">
        <f t="shared" si="95"/>
        <v>-300</v>
      </c>
      <c r="L1544" s="35">
        <v>-300</v>
      </c>
      <c r="M1544" t="s">
        <v>4708</v>
      </c>
      <c r="N1544" t="s">
        <v>4709</v>
      </c>
      <c r="O1544" t="s">
        <v>4710</v>
      </c>
      <c r="P1544" s="8">
        <f t="shared" si="96"/>
        <v>20</v>
      </c>
      <c r="Q1544" s="14">
        <f t="shared" si="97"/>
        <v>301.14999999999998</v>
      </c>
      <c r="R1544" s="14">
        <f t="shared" si="98"/>
        <v>301.14999999999998</v>
      </c>
    </row>
    <row r="1545" spans="1:18" ht="12.95" customHeight="1" outlineLevel="2" x14ac:dyDescent="0.2">
      <c r="A1545" t="s">
        <v>1736</v>
      </c>
      <c r="B1545" t="s">
        <v>1864</v>
      </c>
      <c r="C1545" t="s">
        <v>1865</v>
      </c>
      <c r="D1545" t="s">
        <v>1903</v>
      </c>
      <c r="E1545" s="34">
        <v>41208</v>
      </c>
      <c r="F1545" s="34">
        <v>41229</v>
      </c>
      <c r="G1545">
        <v>400.69</v>
      </c>
      <c r="H1545">
        <v>400.69</v>
      </c>
      <c r="I1545">
        <v>0</v>
      </c>
      <c r="J1545">
        <v>0</v>
      </c>
      <c r="K1545" s="14">
        <f t="shared" si="95"/>
        <v>-300</v>
      </c>
      <c r="L1545" s="35">
        <v>-300</v>
      </c>
      <c r="M1545" t="s">
        <v>4708</v>
      </c>
      <c r="N1545" t="s">
        <v>4709</v>
      </c>
      <c r="O1545" t="s">
        <v>4710</v>
      </c>
      <c r="P1545" s="8">
        <f t="shared" si="96"/>
        <v>20</v>
      </c>
      <c r="Q1545" s="14">
        <f t="shared" si="97"/>
        <v>100.69</v>
      </c>
      <c r="R1545" s="14">
        <f t="shared" si="98"/>
        <v>100.69</v>
      </c>
    </row>
    <row r="1546" spans="1:18" ht="12.95" customHeight="1" outlineLevel="2" x14ac:dyDescent="0.2">
      <c r="A1546" t="s">
        <v>1736</v>
      </c>
      <c r="B1546" t="s">
        <v>1864</v>
      </c>
      <c r="C1546" t="s">
        <v>1865</v>
      </c>
      <c r="D1546" t="s">
        <v>1904</v>
      </c>
      <c r="E1546" s="34">
        <v>41208</v>
      </c>
      <c r="F1546" s="34">
        <v>41229</v>
      </c>
      <c r="G1546">
        <v>705.75</v>
      </c>
      <c r="H1546">
        <v>705.75</v>
      </c>
      <c r="I1546">
        <v>0</v>
      </c>
      <c r="J1546">
        <v>0</v>
      </c>
      <c r="K1546" s="14">
        <f t="shared" si="95"/>
        <v>-700</v>
      </c>
      <c r="L1546" s="35">
        <v>-700</v>
      </c>
      <c r="M1546" t="s">
        <v>4708</v>
      </c>
      <c r="N1546" t="s">
        <v>4709</v>
      </c>
      <c r="O1546" t="s">
        <v>4710</v>
      </c>
      <c r="P1546" s="8">
        <f t="shared" si="96"/>
        <v>20</v>
      </c>
      <c r="Q1546" s="14">
        <f t="shared" si="97"/>
        <v>5.75</v>
      </c>
      <c r="R1546" s="14">
        <f t="shared" si="98"/>
        <v>5.75</v>
      </c>
    </row>
    <row r="1547" spans="1:18" ht="12.95" customHeight="1" outlineLevel="2" x14ac:dyDescent="0.2">
      <c r="A1547" t="s">
        <v>1736</v>
      </c>
      <c r="B1547" t="s">
        <v>1864</v>
      </c>
      <c r="C1547" t="s">
        <v>1865</v>
      </c>
      <c r="D1547" t="s">
        <v>1905</v>
      </c>
      <c r="E1547" s="34">
        <v>41208</v>
      </c>
      <c r="F1547" s="34">
        <v>41229</v>
      </c>
      <c r="G1547">
        <v>604.83000000000004</v>
      </c>
      <c r="H1547">
        <v>604.83000000000004</v>
      </c>
      <c r="I1547">
        <v>0</v>
      </c>
      <c r="J1547">
        <v>0</v>
      </c>
      <c r="K1547" s="14">
        <f t="shared" si="95"/>
        <v>-500</v>
      </c>
      <c r="L1547" s="35">
        <v>-500</v>
      </c>
      <c r="M1547" t="s">
        <v>4708</v>
      </c>
      <c r="N1547" t="s">
        <v>4709</v>
      </c>
      <c r="O1547" t="s">
        <v>4710</v>
      </c>
      <c r="P1547" s="8">
        <f t="shared" si="96"/>
        <v>20</v>
      </c>
      <c r="Q1547" s="14">
        <f t="shared" si="97"/>
        <v>104.83000000000004</v>
      </c>
      <c r="R1547" s="14">
        <f t="shared" si="98"/>
        <v>104.83000000000004</v>
      </c>
    </row>
    <row r="1548" spans="1:18" ht="12.95" customHeight="1" outlineLevel="2" x14ac:dyDescent="0.2">
      <c r="A1548" t="s">
        <v>1736</v>
      </c>
      <c r="B1548" t="s">
        <v>1864</v>
      </c>
      <c r="C1548" t="s">
        <v>1865</v>
      </c>
      <c r="D1548" t="s">
        <v>1906</v>
      </c>
      <c r="E1548" s="34">
        <v>41208</v>
      </c>
      <c r="F1548" s="34">
        <v>41229</v>
      </c>
      <c r="G1548">
        <v>306.44</v>
      </c>
      <c r="H1548">
        <v>306.44</v>
      </c>
      <c r="I1548">
        <v>0</v>
      </c>
      <c r="J1548">
        <v>0</v>
      </c>
      <c r="K1548" s="14">
        <f t="shared" si="95"/>
        <v>-150</v>
      </c>
      <c r="L1548" s="35">
        <v>-150</v>
      </c>
      <c r="M1548" t="s">
        <v>4708</v>
      </c>
      <c r="N1548" t="s">
        <v>4709</v>
      </c>
      <c r="O1548" t="s">
        <v>4710</v>
      </c>
      <c r="P1548" s="8">
        <f t="shared" si="96"/>
        <v>20</v>
      </c>
      <c r="Q1548" s="14">
        <f t="shared" si="97"/>
        <v>156.44</v>
      </c>
      <c r="R1548" s="14">
        <f t="shared" si="98"/>
        <v>156.44</v>
      </c>
    </row>
    <row r="1549" spans="1:18" ht="12.95" customHeight="1" outlineLevel="2" x14ac:dyDescent="0.2">
      <c r="A1549" t="s">
        <v>1736</v>
      </c>
      <c r="B1549" t="s">
        <v>1864</v>
      </c>
      <c r="C1549" t="s">
        <v>1865</v>
      </c>
      <c r="D1549" t="s">
        <v>1907</v>
      </c>
      <c r="E1549" s="34">
        <v>41208</v>
      </c>
      <c r="F1549" s="34">
        <v>41229</v>
      </c>
      <c r="G1549">
        <v>606.9</v>
      </c>
      <c r="H1549">
        <v>606.9</v>
      </c>
      <c r="I1549">
        <v>0</v>
      </c>
      <c r="J1549">
        <v>0</v>
      </c>
      <c r="K1549" s="14">
        <f t="shared" si="95"/>
        <v>-600</v>
      </c>
      <c r="L1549" s="35">
        <v>-600</v>
      </c>
      <c r="M1549" t="s">
        <v>4708</v>
      </c>
      <c r="N1549" t="s">
        <v>4709</v>
      </c>
      <c r="O1549" t="s">
        <v>4710</v>
      </c>
      <c r="P1549" s="8">
        <f t="shared" si="96"/>
        <v>20</v>
      </c>
      <c r="Q1549" s="14">
        <f t="shared" si="97"/>
        <v>6.8999999999999773</v>
      </c>
      <c r="R1549" s="14">
        <f t="shared" si="98"/>
        <v>6.8999999999999773</v>
      </c>
    </row>
    <row r="1550" spans="1:18" ht="12.95" customHeight="1" outlineLevel="2" x14ac:dyDescent="0.2">
      <c r="A1550" t="s">
        <v>1736</v>
      </c>
      <c r="B1550" t="s">
        <v>1864</v>
      </c>
      <c r="C1550" t="s">
        <v>1865</v>
      </c>
      <c r="D1550" t="s">
        <v>1908</v>
      </c>
      <c r="E1550" s="34">
        <v>41208</v>
      </c>
      <c r="F1550" s="34">
        <v>41229</v>
      </c>
      <c r="G1550">
        <v>401.38</v>
      </c>
      <c r="H1550">
        <v>401.38</v>
      </c>
      <c r="I1550">
        <v>0</v>
      </c>
      <c r="J1550">
        <v>0</v>
      </c>
      <c r="K1550" s="14">
        <f t="shared" si="95"/>
        <v>-100</v>
      </c>
      <c r="L1550" s="35">
        <v>-100</v>
      </c>
      <c r="M1550" t="s">
        <v>4708</v>
      </c>
      <c r="N1550" t="s">
        <v>4709</v>
      </c>
      <c r="O1550" t="s">
        <v>4710</v>
      </c>
      <c r="P1550" s="8">
        <f t="shared" si="96"/>
        <v>20</v>
      </c>
      <c r="Q1550" s="14">
        <f t="shared" si="97"/>
        <v>301.38</v>
      </c>
      <c r="R1550" s="14">
        <f t="shared" si="98"/>
        <v>301.38</v>
      </c>
    </row>
    <row r="1551" spans="1:18" ht="12.95" customHeight="1" outlineLevel="2" x14ac:dyDescent="0.2">
      <c r="A1551" t="s">
        <v>1736</v>
      </c>
      <c r="B1551" t="s">
        <v>1864</v>
      </c>
      <c r="C1551" t="s">
        <v>1865</v>
      </c>
      <c r="D1551" t="s">
        <v>1909</v>
      </c>
      <c r="E1551" s="34">
        <v>41208</v>
      </c>
      <c r="F1551" s="34">
        <v>41229</v>
      </c>
      <c r="G1551">
        <v>402.99</v>
      </c>
      <c r="H1551">
        <v>402.99</v>
      </c>
      <c r="I1551">
        <v>0</v>
      </c>
      <c r="J1551">
        <v>0</v>
      </c>
      <c r="K1551" s="14">
        <f t="shared" si="95"/>
        <v>-300</v>
      </c>
      <c r="L1551" s="35">
        <v>-300</v>
      </c>
      <c r="M1551" t="s">
        <v>4708</v>
      </c>
      <c r="N1551" t="s">
        <v>4709</v>
      </c>
      <c r="O1551" t="s">
        <v>4710</v>
      </c>
      <c r="P1551" s="8">
        <f t="shared" si="96"/>
        <v>20</v>
      </c>
      <c r="Q1551" s="14">
        <f t="shared" si="97"/>
        <v>102.99000000000001</v>
      </c>
      <c r="R1551" s="14">
        <f t="shared" si="98"/>
        <v>102.99000000000001</v>
      </c>
    </row>
    <row r="1552" spans="1:18" ht="12.95" customHeight="1" outlineLevel="2" x14ac:dyDescent="0.2">
      <c r="A1552" t="s">
        <v>1736</v>
      </c>
      <c r="B1552" t="s">
        <v>1910</v>
      </c>
      <c r="C1552" t="s">
        <v>1911</v>
      </c>
      <c r="D1552" t="s">
        <v>1912</v>
      </c>
      <c r="E1552" s="34">
        <v>41205</v>
      </c>
      <c r="F1552" s="34">
        <v>41218</v>
      </c>
      <c r="G1552">
        <v>486</v>
      </c>
      <c r="H1552">
        <v>486</v>
      </c>
      <c r="I1552">
        <v>0</v>
      </c>
      <c r="J1552">
        <v>0</v>
      </c>
      <c r="K1552" s="14">
        <f t="shared" si="95"/>
        <v>-487.5</v>
      </c>
      <c r="L1552" s="35">
        <v>-487.5</v>
      </c>
      <c r="M1552" t="s">
        <v>4708</v>
      </c>
      <c r="N1552" t="s">
        <v>4709</v>
      </c>
      <c r="O1552" t="s">
        <v>4710</v>
      </c>
      <c r="P1552" s="8">
        <f t="shared" si="96"/>
        <v>12</v>
      </c>
      <c r="Q1552" s="14">
        <f t="shared" si="97"/>
        <v>-1.5</v>
      </c>
      <c r="R1552" s="14">
        <f t="shared" si="98"/>
        <v>-1.5</v>
      </c>
    </row>
    <row r="1553" spans="1:18" ht="12.95" customHeight="1" outlineLevel="2" x14ac:dyDescent="0.2">
      <c r="A1553" t="s">
        <v>1736</v>
      </c>
      <c r="B1553" t="s">
        <v>1910</v>
      </c>
      <c r="C1553" t="s">
        <v>1911</v>
      </c>
      <c r="D1553" t="s">
        <v>1913</v>
      </c>
      <c r="E1553" s="34">
        <v>41208</v>
      </c>
      <c r="F1553" s="34">
        <v>41222</v>
      </c>
      <c r="G1553">
        <v>486</v>
      </c>
      <c r="H1553">
        <v>486</v>
      </c>
      <c r="I1553">
        <v>0</v>
      </c>
      <c r="J1553">
        <v>0</v>
      </c>
      <c r="K1553" s="14">
        <f t="shared" si="95"/>
        <v>-337.5</v>
      </c>
      <c r="L1553" s="35">
        <v>-337.5</v>
      </c>
      <c r="M1553" t="s">
        <v>4708</v>
      </c>
      <c r="N1553" t="s">
        <v>4709</v>
      </c>
      <c r="O1553" t="s">
        <v>4710</v>
      </c>
      <c r="P1553" s="8">
        <f t="shared" si="96"/>
        <v>13</v>
      </c>
      <c r="Q1553" s="14">
        <f t="shared" si="97"/>
        <v>148.5</v>
      </c>
      <c r="R1553" s="14">
        <f t="shared" si="98"/>
        <v>148.5</v>
      </c>
    </row>
    <row r="1554" spans="1:18" ht="12.95" customHeight="1" outlineLevel="2" x14ac:dyDescent="0.2">
      <c r="A1554" t="s">
        <v>1736</v>
      </c>
      <c r="B1554" t="s">
        <v>1910</v>
      </c>
      <c r="C1554" t="s">
        <v>1911</v>
      </c>
      <c r="D1554" t="s">
        <v>1914</v>
      </c>
      <c r="E1554" s="34">
        <v>41212</v>
      </c>
      <c r="F1554" s="34">
        <v>41226</v>
      </c>
      <c r="G1554">
        <v>243</v>
      </c>
      <c r="H1554">
        <v>243</v>
      </c>
      <c r="I1554">
        <v>0</v>
      </c>
      <c r="J1554">
        <v>0</v>
      </c>
      <c r="K1554" s="14">
        <f t="shared" si="95"/>
        <v>-418</v>
      </c>
      <c r="L1554" s="35">
        <v>-418</v>
      </c>
      <c r="M1554" t="s">
        <v>4708</v>
      </c>
      <c r="N1554" t="s">
        <v>4709</v>
      </c>
      <c r="O1554" t="s">
        <v>4710</v>
      </c>
      <c r="P1554" s="8">
        <f t="shared" si="96"/>
        <v>13</v>
      </c>
      <c r="Q1554" s="14">
        <f t="shared" si="97"/>
        <v>-175</v>
      </c>
      <c r="R1554" s="14">
        <f t="shared" si="98"/>
        <v>-175</v>
      </c>
    </row>
    <row r="1555" spans="1:18" ht="12.95" customHeight="1" outlineLevel="2" x14ac:dyDescent="0.2">
      <c r="A1555" t="s">
        <v>1736</v>
      </c>
      <c r="B1555" t="s">
        <v>1910</v>
      </c>
      <c r="C1555" t="s">
        <v>1911</v>
      </c>
      <c r="D1555" t="s">
        <v>1915</v>
      </c>
      <c r="E1555" s="34">
        <v>41227</v>
      </c>
      <c r="F1555" s="34">
        <v>41243</v>
      </c>
      <c r="G1555">
        <v>486</v>
      </c>
      <c r="H1555">
        <v>486</v>
      </c>
      <c r="I1555">
        <v>0</v>
      </c>
      <c r="J1555">
        <v>0</v>
      </c>
      <c r="K1555" s="14">
        <f t="shared" si="95"/>
        <v>-625</v>
      </c>
      <c r="L1555" s="35">
        <v>-625</v>
      </c>
      <c r="M1555" t="s">
        <v>4708</v>
      </c>
      <c r="N1555" t="s">
        <v>4709</v>
      </c>
      <c r="O1555" t="s">
        <v>4710</v>
      </c>
      <c r="P1555" s="8">
        <f t="shared" si="96"/>
        <v>16</v>
      </c>
      <c r="Q1555" s="14">
        <f t="shared" si="97"/>
        <v>-139</v>
      </c>
      <c r="R1555" s="14">
        <f t="shared" si="98"/>
        <v>-139</v>
      </c>
    </row>
    <row r="1556" spans="1:18" ht="12.95" customHeight="1" outlineLevel="2" x14ac:dyDescent="0.2">
      <c r="A1556" t="s">
        <v>1736</v>
      </c>
      <c r="B1556" t="s">
        <v>1910</v>
      </c>
      <c r="C1556" t="s">
        <v>1911</v>
      </c>
      <c r="D1556" t="s">
        <v>1916</v>
      </c>
      <c r="E1556" s="34">
        <v>41219</v>
      </c>
      <c r="F1556" s="34">
        <v>41239</v>
      </c>
      <c r="G1556">
        <v>486</v>
      </c>
      <c r="H1556">
        <v>486</v>
      </c>
      <c r="I1556">
        <v>0</v>
      </c>
      <c r="J1556">
        <v>0</v>
      </c>
      <c r="K1556" s="14">
        <f t="shared" si="95"/>
        <v>-287.5</v>
      </c>
      <c r="L1556" s="35">
        <v>-287.5</v>
      </c>
      <c r="M1556" t="s">
        <v>4708</v>
      </c>
      <c r="N1556" t="s">
        <v>4709</v>
      </c>
      <c r="O1556" t="s">
        <v>4710</v>
      </c>
      <c r="P1556" s="8">
        <f t="shared" si="96"/>
        <v>20</v>
      </c>
      <c r="Q1556" s="14">
        <f t="shared" si="97"/>
        <v>198.5</v>
      </c>
      <c r="R1556" s="14">
        <f t="shared" si="98"/>
        <v>198.5</v>
      </c>
    </row>
    <row r="1557" spans="1:18" ht="12.95" customHeight="1" outlineLevel="2" x14ac:dyDescent="0.2">
      <c r="A1557" t="s">
        <v>1736</v>
      </c>
      <c r="B1557" t="s">
        <v>1910</v>
      </c>
      <c r="C1557" t="s">
        <v>1911</v>
      </c>
      <c r="D1557" t="s">
        <v>1917</v>
      </c>
      <c r="E1557" s="34">
        <v>41215</v>
      </c>
      <c r="F1557" s="34">
        <v>41226</v>
      </c>
      <c r="G1557">
        <v>486</v>
      </c>
      <c r="H1557">
        <v>486</v>
      </c>
      <c r="I1557">
        <v>0</v>
      </c>
      <c r="J1557">
        <v>0</v>
      </c>
      <c r="K1557" s="14">
        <f t="shared" si="95"/>
        <v>-188.5</v>
      </c>
      <c r="L1557" s="35">
        <v>-188.5</v>
      </c>
      <c r="M1557" t="s">
        <v>4708</v>
      </c>
      <c r="N1557" t="s">
        <v>4709</v>
      </c>
      <c r="O1557" t="s">
        <v>4710</v>
      </c>
      <c r="P1557" s="8">
        <f t="shared" si="96"/>
        <v>11</v>
      </c>
      <c r="Q1557" s="14">
        <f t="shared" si="97"/>
        <v>297.5</v>
      </c>
      <c r="R1557" s="14">
        <f t="shared" si="98"/>
        <v>297.5</v>
      </c>
    </row>
    <row r="1558" spans="1:18" ht="12.95" customHeight="1" outlineLevel="2" x14ac:dyDescent="0.2">
      <c r="A1558" t="s">
        <v>1736</v>
      </c>
      <c r="B1558" t="s">
        <v>1910</v>
      </c>
      <c r="C1558" t="s">
        <v>1911</v>
      </c>
      <c r="D1558" t="s">
        <v>1918</v>
      </c>
      <c r="E1558" s="34">
        <v>41212</v>
      </c>
      <c r="F1558" s="34">
        <v>41226</v>
      </c>
      <c r="G1558">
        <v>243</v>
      </c>
      <c r="H1558">
        <v>243</v>
      </c>
      <c r="I1558">
        <v>0</v>
      </c>
      <c r="J1558">
        <v>0</v>
      </c>
      <c r="K1558" s="14">
        <f t="shared" si="95"/>
        <v>-287.5</v>
      </c>
      <c r="L1558" s="35">
        <v>-287.5</v>
      </c>
      <c r="M1558" t="s">
        <v>4708</v>
      </c>
      <c r="N1558" t="s">
        <v>4709</v>
      </c>
      <c r="O1558" t="s">
        <v>4710</v>
      </c>
      <c r="P1558" s="8">
        <f t="shared" si="96"/>
        <v>13</v>
      </c>
      <c r="Q1558" s="14">
        <f t="shared" si="97"/>
        <v>-44.5</v>
      </c>
      <c r="R1558" s="14">
        <f t="shared" si="98"/>
        <v>-44.5</v>
      </c>
    </row>
    <row r="1559" spans="1:18" ht="12.95" customHeight="1" outlineLevel="2" x14ac:dyDescent="0.2">
      <c r="A1559" t="s">
        <v>1736</v>
      </c>
      <c r="B1559" t="s">
        <v>1910</v>
      </c>
      <c r="C1559" t="s">
        <v>1911</v>
      </c>
      <c r="D1559" t="s">
        <v>1919</v>
      </c>
      <c r="E1559" s="34">
        <v>41212</v>
      </c>
      <c r="F1559" s="34">
        <v>41226</v>
      </c>
      <c r="G1559">
        <v>486</v>
      </c>
      <c r="H1559">
        <v>486</v>
      </c>
      <c r="I1559">
        <v>0</v>
      </c>
      <c r="J1559">
        <v>0</v>
      </c>
      <c r="K1559" s="14">
        <f t="shared" ref="K1559:K1624" si="99">L1559</f>
        <v>-650</v>
      </c>
      <c r="L1559" s="35">
        <v>-650</v>
      </c>
      <c r="M1559" t="s">
        <v>4708</v>
      </c>
      <c r="N1559" t="s">
        <v>4709</v>
      </c>
      <c r="O1559" t="s">
        <v>4710</v>
      </c>
      <c r="P1559" s="8">
        <f t="shared" si="96"/>
        <v>13</v>
      </c>
      <c r="Q1559" s="14">
        <f t="shared" si="97"/>
        <v>-164</v>
      </c>
      <c r="R1559" s="14">
        <f t="shared" si="98"/>
        <v>-164</v>
      </c>
    </row>
    <row r="1560" spans="1:18" ht="12.95" customHeight="1" outlineLevel="2" x14ac:dyDescent="0.2">
      <c r="A1560" t="s">
        <v>1736</v>
      </c>
      <c r="B1560" t="s">
        <v>1910</v>
      </c>
      <c r="C1560" t="s">
        <v>1911</v>
      </c>
      <c r="D1560" t="s">
        <v>1920</v>
      </c>
      <c r="E1560" s="34">
        <v>41208</v>
      </c>
      <c r="F1560" s="34">
        <v>41222</v>
      </c>
      <c r="G1560">
        <v>486</v>
      </c>
      <c r="H1560">
        <v>486</v>
      </c>
      <c r="I1560">
        <v>0</v>
      </c>
      <c r="J1560">
        <v>0</v>
      </c>
      <c r="K1560" s="14">
        <f t="shared" si="99"/>
        <v>-387.5</v>
      </c>
      <c r="L1560" s="35">
        <v>-387.5</v>
      </c>
      <c r="M1560" t="s">
        <v>4708</v>
      </c>
      <c r="N1560" t="s">
        <v>4709</v>
      </c>
      <c r="O1560" t="s">
        <v>4710</v>
      </c>
      <c r="P1560" s="8">
        <f t="shared" si="96"/>
        <v>13</v>
      </c>
      <c r="Q1560" s="14">
        <f t="shared" si="97"/>
        <v>98.5</v>
      </c>
      <c r="R1560" s="14">
        <f t="shared" si="98"/>
        <v>98.5</v>
      </c>
    </row>
    <row r="1561" spans="1:18" ht="12.95" customHeight="1" outlineLevel="2" x14ac:dyDescent="0.2">
      <c r="A1561" t="s">
        <v>1736</v>
      </c>
      <c r="B1561" t="s">
        <v>1910</v>
      </c>
      <c r="C1561" t="s">
        <v>1911</v>
      </c>
      <c r="D1561" t="s">
        <v>1921</v>
      </c>
      <c r="E1561" s="34">
        <v>41227</v>
      </c>
      <c r="F1561" s="34">
        <v>41243</v>
      </c>
      <c r="G1561">
        <v>486</v>
      </c>
      <c r="H1561">
        <v>486</v>
      </c>
      <c r="I1561">
        <v>0</v>
      </c>
      <c r="J1561">
        <v>0</v>
      </c>
      <c r="K1561" s="14">
        <f t="shared" si="99"/>
        <v>-187.5</v>
      </c>
      <c r="L1561" s="35">
        <v>-187.5</v>
      </c>
      <c r="M1561" t="s">
        <v>4708</v>
      </c>
      <c r="N1561" t="s">
        <v>4709</v>
      </c>
      <c r="O1561" t="s">
        <v>4710</v>
      </c>
      <c r="P1561" s="8">
        <f t="shared" si="96"/>
        <v>16</v>
      </c>
      <c r="Q1561" s="14">
        <f t="shared" si="97"/>
        <v>298.5</v>
      </c>
      <c r="R1561" s="14">
        <f t="shared" si="98"/>
        <v>298.5</v>
      </c>
    </row>
    <row r="1562" spans="1:18" ht="12.95" customHeight="1" outlineLevel="2" x14ac:dyDescent="0.2">
      <c r="A1562" t="s">
        <v>1736</v>
      </c>
      <c r="B1562" t="s">
        <v>1910</v>
      </c>
      <c r="C1562" t="s">
        <v>1911</v>
      </c>
      <c r="D1562" t="s">
        <v>1922</v>
      </c>
      <c r="E1562" s="34">
        <v>41212</v>
      </c>
      <c r="F1562" s="34">
        <v>41226</v>
      </c>
      <c r="G1562">
        <v>486</v>
      </c>
      <c r="H1562">
        <v>486</v>
      </c>
      <c r="I1562">
        <v>0</v>
      </c>
      <c r="J1562">
        <v>0</v>
      </c>
      <c r="K1562" s="14">
        <f t="shared" si="99"/>
        <v>-487.5</v>
      </c>
      <c r="L1562" s="35">
        <v>-487.5</v>
      </c>
      <c r="M1562" t="s">
        <v>4708</v>
      </c>
      <c r="N1562" t="s">
        <v>4709</v>
      </c>
      <c r="O1562" t="s">
        <v>4710</v>
      </c>
      <c r="P1562" s="8">
        <f t="shared" si="96"/>
        <v>13</v>
      </c>
      <c r="Q1562" s="14">
        <f t="shared" si="97"/>
        <v>-1.5</v>
      </c>
      <c r="R1562" s="14">
        <f t="shared" si="98"/>
        <v>-1.5</v>
      </c>
    </row>
    <row r="1563" spans="1:18" ht="12.95" customHeight="1" outlineLevel="2" x14ac:dyDescent="0.2">
      <c r="A1563" t="s">
        <v>1736</v>
      </c>
      <c r="B1563" t="s">
        <v>1910</v>
      </c>
      <c r="C1563" t="s">
        <v>1911</v>
      </c>
      <c r="D1563" t="s">
        <v>1923</v>
      </c>
      <c r="E1563" s="34">
        <v>41219</v>
      </c>
      <c r="F1563" s="34">
        <v>41239</v>
      </c>
      <c r="G1563">
        <v>486</v>
      </c>
      <c r="H1563">
        <v>486</v>
      </c>
      <c r="I1563">
        <v>0</v>
      </c>
      <c r="J1563">
        <v>0</v>
      </c>
      <c r="K1563" s="14">
        <f t="shared" si="99"/>
        <v>-387.5</v>
      </c>
      <c r="L1563" s="35">
        <v>-387.5</v>
      </c>
      <c r="M1563" t="s">
        <v>4708</v>
      </c>
      <c r="N1563" t="s">
        <v>4709</v>
      </c>
      <c r="O1563" t="s">
        <v>4710</v>
      </c>
      <c r="P1563" s="8">
        <f t="shared" si="96"/>
        <v>20</v>
      </c>
      <c r="Q1563" s="14">
        <f t="shared" si="97"/>
        <v>98.5</v>
      </c>
      <c r="R1563" s="14">
        <f t="shared" si="98"/>
        <v>98.5</v>
      </c>
    </row>
    <row r="1564" spans="1:18" ht="12.95" customHeight="1" outlineLevel="2" x14ac:dyDescent="0.2">
      <c r="A1564" t="s">
        <v>1736</v>
      </c>
      <c r="B1564" t="s">
        <v>1910</v>
      </c>
      <c r="C1564" t="s">
        <v>1911</v>
      </c>
      <c r="D1564" t="s">
        <v>1924</v>
      </c>
      <c r="E1564" s="34">
        <v>41212</v>
      </c>
      <c r="F1564" s="34">
        <v>41226</v>
      </c>
      <c r="G1564">
        <v>486</v>
      </c>
      <c r="H1564">
        <v>486</v>
      </c>
      <c r="I1564">
        <v>0</v>
      </c>
      <c r="J1564">
        <v>0</v>
      </c>
      <c r="K1564" s="14">
        <f t="shared" si="99"/>
        <v>-287.5</v>
      </c>
      <c r="L1564" s="35">
        <v>-287.5</v>
      </c>
      <c r="M1564" t="s">
        <v>4708</v>
      </c>
      <c r="N1564" t="s">
        <v>4709</v>
      </c>
      <c r="O1564" t="s">
        <v>4710</v>
      </c>
      <c r="P1564" s="8">
        <f t="shared" si="96"/>
        <v>13</v>
      </c>
      <c r="Q1564" s="14">
        <f t="shared" si="97"/>
        <v>198.5</v>
      </c>
      <c r="R1564" s="14">
        <f t="shared" si="98"/>
        <v>198.5</v>
      </c>
    </row>
    <row r="1565" spans="1:18" ht="12.95" customHeight="1" outlineLevel="2" x14ac:dyDescent="0.2">
      <c r="A1565" t="s">
        <v>1736</v>
      </c>
      <c r="B1565" t="s">
        <v>1910</v>
      </c>
      <c r="C1565" t="s">
        <v>1911</v>
      </c>
      <c r="D1565" t="s">
        <v>1925</v>
      </c>
      <c r="E1565" s="34">
        <v>41212</v>
      </c>
      <c r="F1565" s="34">
        <v>41226</v>
      </c>
      <c r="G1565">
        <v>486</v>
      </c>
      <c r="H1565">
        <v>486</v>
      </c>
      <c r="I1565">
        <v>0</v>
      </c>
      <c r="J1565">
        <v>0</v>
      </c>
      <c r="K1565" s="14">
        <f t="shared" si="99"/>
        <v>-437.5</v>
      </c>
      <c r="L1565" s="35">
        <v>-437.5</v>
      </c>
      <c r="M1565" t="s">
        <v>4708</v>
      </c>
      <c r="N1565" t="s">
        <v>4709</v>
      </c>
      <c r="O1565" t="s">
        <v>4710</v>
      </c>
      <c r="P1565" s="8">
        <f t="shared" si="96"/>
        <v>13</v>
      </c>
      <c r="Q1565" s="14">
        <f t="shared" si="97"/>
        <v>48.5</v>
      </c>
      <c r="R1565" s="14">
        <f t="shared" si="98"/>
        <v>48.5</v>
      </c>
    </row>
    <row r="1566" spans="1:18" ht="12.95" customHeight="1" outlineLevel="2" x14ac:dyDescent="0.2">
      <c r="A1566" t="s">
        <v>1736</v>
      </c>
      <c r="B1566" t="s">
        <v>1910</v>
      </c>
      <c r="C1566" t="s">
        <v>1911</v>
      </c>
      <c r="D1566" t="s">
        <v>1926</v>
      </c>
      <c r="E1566" s="34">
        <v>41208</v>
      </c>
      <c r="F1566" s="34">
        <v>41222</v>
      </c>
      <c r="G1566">
        <v>486</v>
      </c>
      <c r="H1566">
        <v>486</v>
      </c>
      <c r="I1566">
        <v>0</v>
      </c>
      <c r="J1566">
        <v>0</v>
      </c>
      <c r="K1566" s="14">
        <f t="shared" si="99"/>
        <v>-487.5</v>
      </c>
      <c r="L1566" s="35">
        <v>-487.5</v>
      </c>
      <c r="M1566" t="s">
        <v>4708</v>
      </c>
      <c r="N1566" t="s">
        <v>4709</v>
      </c>
      <c r="O1566" t="s">
        <v>4710</v>
      </c>
      <c r="P1566" s="8">
        <f t="shared" si="96"/>
        <v>13</v>
      </c>
      <c r="Q1566" s="14">
        <f t="shared" si="97"/>
        <v>-1.5</v>
      </c>
      <c r="R1566" s="14">
        <f t="shared" si="98"/>
        <v>-1.5</v>
      </c>
    </row>
    <row r="1567" spans="1:18" ht="12.95" customHeight="1" outlineLevel="2" x14ac:dyDescent="0.2">
      <c r="A1567" t="s">
        <v>1736</v>
      </c>
      <c r="B1567" t="s">
        <v>1910</v>
      </c>
      <c r="C1567" t="s">
        <v>1911</v>
      </c>
      <c r="D1567" t="s">
        <v>1927</v>
      </c>
      <c r="E1567" s="34">
        <v>41212</v>
      </c>
      <c r="F1567" s="34">
        <v>41226</v>
      </c>
      <c r="G1567">
        <v>486</v>
      </c>
      <c r="H1567">
        <v>486</v>
      </c>
      <c r="I1567">
        <v>0</v>
      </c>
      <c r="J1567">
        <v>0</v>
      </c>
      <c r="K1567" s="14">
        <f t="shared" si="99"/>
        <v>-287.5</v>
      </c>
      <c r="L1567" s="35">
        <v>-287.5</v>
      </c>
      <c r="M1567" t="s">
        <v>4708</v>
      </c>
      <c r="N1567" t="s">
        <v>4709</v>
      </c>
      <c r="O1567" t="s">
        <v>4710</v>
      </c>
      <c r="P1567" s="8">
        <f t="shared" ref="P1567:P1632" si="100">DAYS360(E1567,F1567)</f>
        <v>13</v>
      </c>
      <c r="Q1567" s="14">
        <f t="shared" ref="Q1567:Q1632" si="101">H1567+K1567</f>
        <v>198.5</v>
      </c>
      <c r="R1567" s="14">
        <f t="shared" ref="R1567:R1632" si="102">IF(P1567&lt;=70,H1567+L1567,IF(H1567+L1567&lt;0,H1567+L1567,0))</f>
        <v>198.5</v>
      </c>
    </row>
    <row r="1568" spans="1:18" ht="12.95" customHeight="1" outlineLevel="2" x14ac:dyDescent="0.2">
      <c r="A1568" t="s">
        <v>1736</v>
      </c>
      <c r="B1568" t="s">
        <v>1910</v>
      </c>
      <c r="C1568" t="s">
        <v>1911</v>
      </c>
      <c r="D1568" t="s">
        <v>1928</v>
      </c>
      <c r="E1568" s="34">
        <v>41212</v>
      </c>
      <c r="F1568" s="34">
        <v>41226</v>
      </c>
      <c r="G1568">
        <v>486</v>
      </c>
      <c r="H1568">
        <v>486</v>
      </c>
      <c r="I1568">
        <v>0</v>
      </c>
      <c r="J1568">
        <v>0</v>
      </c>
      <c r="K1568" s="14">
        <f t="shared" si="99"/>
        <v>-487.5</v>
      </c>
      <c r="L1568" s="35">
        <v>-487.5</v>
      </c>
      <c r="M1568" t="s">
        <v>4708</v>
      </c>
      <c r="N1568" t="s">
        <v>4709</v>
      </c>
      <c r="O1568" t="s">
        <v>4710</v>
      </c>
      <c r="P1568" s="8">
        <f t="shared" si="100"/>
        <v>13</v>
      </c>
      <c r="Q1568" s="14">
        <f t="shared" si="101"/>
        <v>-1.5</v>
      </c>
      <c r="R1568" s="14">
        <f t="shared" si="102"/>
        <v>-1.5</v>
      </c>
    </row>
    <row r="1569" spans="1:18" ht="12.95" customHeight="1" outlineLevel="2" x14ac:dyDescent="0.2">
      <c r="A1569" t="s">
        <v>1736</v>
      </c>
      <c r="B1569" t="s">
        <v>1910</v>
      </c>
      <c r="C1569" t="s">
        <v>1911</v>
      </c>
      <c r="D1569" t="s">
        <v>1929</v>
      </c>
      <c r="E1569" s="34">
        <v>41215</v>
      </c>
      <c r="F1569" s="34">
        <v>41226</v>
      </c>
      <c r="G1569">
        <v>486</v>
      </c>
      <c r="H1569">
        <v>486</v>
      </c>
      <c r="I1569">
        <v>0</v>
      </c>
      <c r="J1569">
        <v>0</v>
      </c>
      <c r="K1569" s="14">
        <f t="shared" si="99"/>
        <v>-287.5</v>
      </c>
      <c r="L1569" s="35">
        <v>-287.5</v>
      </c>
      <c r="M1569" t="s">
        <v>4708</v>
      </c>
      <c r="N1569" t="s">
        <v>4709</v>
      </c>
      <c r="O1569" t="s">
        <v>4710</v>
      </c>
      <c r="P1569" s="8">
        <f t="shared" si="100"/>
        <v>11</v>
      </c>
      <c r="Q1569" s="14">
        <f t="shared" si="101"/>
        <v>198.5</v>
      </c>
      <c r="R1569" s="14">
        <f t="shared" si="102"/>
        <v>198.5</v>
      </c>
    </row>
    <row r="1570" spans="1:18" ht="12.95" customHeight="1" outlineLevel="2" x14ac:dyDescent="0.2">
      <c r="A1570" t="s">
        <v>1736</v>
      </c>
      <c r="B1570" t="s">
        <v>1910</v>
      </c>
      <c r="C1570" t="s">
        <v>1911</v>
      </c>
      <c r="D1570" t="s">
        <v>1930</v>
      </c>
      <c r="E1570" s="34">
        <v>41212</v>
      </c>
      <c r="F1570" s="34">
        <v>41226</v>
      </c>
      <c r="G1570">
        <v>486</v>
      </c>
      <c r="H1570">
        <v>486</v>
      </c>
      <c r="I1570">
        <v>0</v>
      </c>
      <c r="J1570">
        <v>0</v>
      </c>
      <c r="K1570" s="14">
        <f t="shared" si="99"/>
        <v>-487.5</v>
      </c>
      <c r="L1570" s="35">
        <v>-487.5</v>
      </c>
      <c r="M1570" t="s">
        <v>4708</v>
      </c>
      <c r="N1570" t="s">
        <v>4709</v>
      </c>
      <c r="O1570" t="s">
        <v>4710</v>
      </c>
      <c r="P1570" s="8">
        <f t="shared" si="100"/>
        <v>13</v>
      </c>
      <c r="Q1570" s="14">
        <f t="shared" si="101"/>
        <v>-1.5</v>
      </c>
      <c r="R1570" s="14">
        <f t="shared" si="102"/>
        <v>-1.5</v>
      </c>
    </row>
    <row r="1571" spans="1:18" ht="12.95" customHeight="1" outlineLevel="2" x14ac:dyDescent="0.2">
      <c r="A1571" t="s">
        <v>1736</v>
      </c>
      <c r="B1571" t="s">
        <v>1910</v>
      </c>
      <c r="C1571" t="s">
        <v>1911</v>
      </c>
      <c r="D1571" t="s">
        <v>1931</v>
      </c>
      <c r="E1571" s="34">
        <v>41212</v>
      </c>
      <c r="F1571" s="34">
        <v>41226</v>
      </c>
      <c r="G1571">
        <v>486</v>
      </c>
      <c r="H1571">
        <v>486</v>
      </c>
      <c r="I1571">
        <v>0</v>
      </c>
      <c r="J1571">
        <v>0</v>
      </c>
      <c r="K1571" s="14">
        <f t="shared" si="99"/>
        <v>-487.5</v>
      </c>
      <c r="L1571" s="35">
        <v>-487.5</v>
      </c>
      <c r="M1571" t="s">
        <v>4708</v>
      </c>
      <c r="N1571" t="s">
        <v>4709</v>
      </c>
      <c r="O1571" t="s">
        <v>4710</v>
      </c>
      <c r="P1571" s="8">
        <f t="shared" si="100"/>
        <v>13</v>
      </c>
      <c r="Q1571" s="14">
        <f t="shared" si="101"/>
        <v>-1.5</v>
      </c>
      <c r="R1571" s="14">
        <f t="shared" si="102"/>
        <v>-1.5</v>
      </c>
    </row>
    <row r="1572" spans="1:18" ht="12.95" customHeight="1" outlineLevel="2" x14ac:dyDescent="0.2">
      <c r="A1572" t="s">
        <v>1736</v>
      </c>
      <c r="B1572" t="s">
        <v>1910</v>
      </c>
      <c r="C1572" t="s">
        <v>1911</v>
      </c>
      <c r="D1572" t="s">
        <v>1932</v>
      </c>
      <c r="E1572" s="34">
        <v>41208</v>
      </c>
      <c r="F1572" s="34">
        <v>41222</v>
      </c>
      <c r="G1572">
        <v>486</v>
      </c>
      <c r="H1572">
        <v>486</v>
      </c>
      <c r="I1572">
        <v>0</v>
      </c>
      <c r="J1572">
        <v>0</v>
      </c>
      <c r="K1572" s="14">
        <f t="shared" si="99"/>
        <v>-437.5</v>
      </c>
      <c r="L1572" s="35">
        <v>-437.5</v>
      </c>
      <c r="M1572" t="s">
        <v>4708</v>
      </c>
      <c r="N1572" t="s">
        <v>4709</v>
      </c>
      <c r="O1572" t="s">
        <v>4710</v>
      </c>
      <c r="P1572" s="8">
        <f t="shared" si="100"/>
        <v>13</v>
      </c>
      <c r="Q1572" s="14">
        <f t="shared" si="101"/>
        <v>48.5</v>
      </c>
      <c r="R1572" s="14">
        <f t="shared" si="102"/>
        <v>48.5</v>
      </c>
    </row>
    <row r="1573" spans="1:18" ht="12.95" customHeight="1" outlineLevel="2" x14ac:dyDescent="0.2">
      <c r="A1573" t="s">
        <v>1736</v>
      </c>
      <c r="B1573" t="s">
        <v>1910</v>
      </c>
      <c r="C1573" t="s">
        <v>1911</v>
      </c>
      <c r="D1573" t="s">
        <v>1933</v>
      </c>
      <c r="E1573" s="34">
        <v>41208</v>
      </c>
      <c r="F1573" s="34">
        <v>41222</v>
      </c>
      <c r="G1573">
        <v>486</v>
      </c>
      <c r="H1573">
        <v>486</v>
      </c>
      <c r="I1573">
        <v>0</v>
      </c>
      <c r="J1573">
        <v>0</v>
      </c>
      <c r="K1573" s="14">
        <f t="shared" si="99"/>
        <v>-387.5</v>
      </c>
      <c r="L1573" s="35">
        <v>-387.5</v>
      </c>
      <c r="M1573" t="s">
        <v>4708</v>
      </c>
      <c r="N1573" t="s">
        <v>4709</v>
      </c>
      <c r="O1573" t="s">
        <v>4710</v>
      </c>
      <c r="P1573" s="8">
        <f t="shared" si="100"/>
        <v>13</v>
      </c>
      <c r="Q1573" s="14">
        <f t="shared" si="101"/>
        <v>98.5</v>
      </c>
      <c r="R1573" s="14">
        <f t="shared" si="102"/>
        <v>98.5</v>
      </c>
    </row>
    <row r="1574" spans="1:18" ht="12.95" customHeight="1" outlineLevel="2" x14ac:dyDescent="0.2">
      <c r="A1574" t="s">
        <v>1736</v>
      </c>
      <c r="B1574" t="s">
        <v>1910</v>
      </c>
      <c r="C1574" t="s">
        <v>1911</v>
      </c>
      <c r="D1574" t="s">
        <v>1934</v>
      </c>
      <c r="E1574" s="34">
        <v>41212</v>
      </c>
      <c r="F1574" s="34">
        <v>41226</v>
      </c>
      <c r="G1574">
        <v>486</v>
      </c>
      <c r="H1574">
        <v>486</v>
      </c>
      <c r="I1574">
        <v>0</v>
      </c>
      <c r="J1574">
        <v>0</v>
      </c>
      <c r="K1574" s="14">
        <f t="shared" si="99"/>
        <v>-387.5</v>
      </c>
      <c r="L1574" s="35">
        <v>-387.5</v>
      </c>
      <c r="M1574" t="s">
        <v>4708</v>
      </c>
      <c r="N1574" t="s">
        <v>4709</v>
      </c>
      <c r="O1574" t="s">
        <v>4710</v>
      </c>
      <c r="P1574" s="8">
        <f t="shared" si="100"/>
        <v>13</v>
      </c>
      <c r="Q1574" s="14">
        <f t="shared" si="101"/>
        <v>98.5</v>
      </c>
      <c r="R1574" s="14">
        <f t="shared" si="102"/>
        <v>98.5</v>
      </c>
    </row>
    <row r="1575" spans="1:18" ht="12.95" customHeight="1" outlineLevel="2" x14ac:dyDescent="0.2">
      <c r="A1575" t="s">
        <v>1736</v>
      </c>
      <c r="B1575" t="s">
        <v>1910</v>
      </c>
      <c r="C1575" t="s">
        <v>1911</v>
      </c>
      <c r="D1575" t="s">
        <v>1935</v>
      </c>
      <c r="E1575" s="34">
        <v>41212</v>
      </c>
      <c r="F1575" s="34">
        <v>41226</v>
      </c>
      <c r="G1575">
        <v>486</v>
      </c>
      <c r="H1575">
        <v>486</v>
      </c>
      <c r="I1575">
        <v>0</v>
      </c>
      <c r="J1575">
        <v>0</v>
      </c>
      <c r="K1575" s="14">
        <f t="shared" si="99"/>
        <v>-437.5</v>
      </c>
      <c r="L1575" s="35">
        <v>-437.5</v>
      </c>
      <c r="M1575" t="s">
        <v>4708</v>
      </c>
      <c r="N1575" t="s">
        <v>4709</v>
      </c>
      <c r="O1575" t="s">
        <v>4710</v>
      </c>
      <c r="P1575" s="8">
        <f t="shared" si="100"/>
        <v>13</v>
      </c>
      <c r="Q1575" s="14">
        <f t="shared" si="101"/>
        <v>48.5</v>
      </c>
      <c r="R1575" s="14">
        <f t="shared" si="102"/>
        <v>48.5</v>
      </c>
    </row>
    <row r="1576" spans="1:18" ht="12.95" customHeight="1" outlineLevel="2" x14ac:dyDescent="0.2">
      <c r="A1576" t="s">
        <v>1736</v>
      </c>
      <c r="B1576" t="s">
        <v>1910</v>
      </c>
      <c r="C1576" t="s">
        <v>1911</v>
      </c>
      <c r="D1576" t="s">
        <v>1936</v>
      </c>
      <c r="E1576" s="34">
        <v>41212</v>
      </c>
      <c r="F1576" s="34">
        <v>41226</v>
      </c>
      <c r="G1576">
        <v>486</v>
      </c>
      <c r="H1576">
        <v>486</v>
      </c>
      <c r="I1576">
        <v>0</v>
      </c>
      <c r="J1576">
        <v>0</v>
      </c>
      <c r="K1576" s="14">
        <f t="shared" si="99"/>
        <v>-437.5</v>
      </c>
      <c r="L1576" s="35">
        <v>-437.5</v>
      </c>
      <c r="M1576" t="s">
        <v>4708</v>
      </c>
      <c r="N1576" t="s">
        <v>4709</v>
      </c>
      <c r="O1576" t="s">
        <v>4710</v>
      </c>
      <c r="P1576" s="8">
        <f t="shared" si="100"/>
        <v>13</v>
      </c>
      <c r="Q1576" s="14">
        <f t="shared" si="101"/>
        <v>48.5</v>
      </c>
      <c r="R1576" s="14">
        <f t="shared" si="102"/>
        <v>48.5</v>
      </c>
    </row>
    <row r="1577" spans="1:18" ht="12.95" customHeight="1" outlineLevel="2" x14ac:dyDescent="0.2">
      <c r="A1577" t="s">
        <v>1736</v>
      </c>
      <c r="B1577" t="s">
        <v>1910</v>
      </c>
      <c r="C1577" t="s">
        <v>1911</v>
      </c>
      <c r="D1577" t="s">
        <v>1937</v>
      </c>
      <c r="E1577" s="34">
        <v>41208</v>
      </c>
      <c r="F1577" s="34">
        <v>41222</v>
      </c>
      <c r="G1577">
        <v>486</v>
      </c>
      <c r="H1577">
        <v>486</v>
      </c>
      <c r="I1577">
        <v>0</v>
      </c>
      <c r="J1577">
        <v>0</v>
      </c>
      <c r="K1577" s="14">
        <f t="shared" si="99"/>
        <v>-400</v>
      </c>
      <c r="L1577" s="35">
        <v>-400</v>
      </c>
      <c r="M1577" t="s">
        <v>4708</v>
      </c>
      <c r="N1577" t="s">
        <v>4709</v>
      </c>
      <c r="O1577" t="s">
        <v>4710</v>
      </c>
      <c r="P1577" s="8">
        <f t="shared" si="100"/>
        <v>13</v>
      </c>
      <c r="Q1577" s="14">
        <f t="shared" si="101"/>
        <v>86</v>
      </c>
      <c r="R1577" s="14">
        <f t="shared" si="102"/>
        <v>86</v>
      </c>
    </row>
    <row r="1578" spans="1:18" ht="12.95" customHeight="1" outlineLevel="2" x14ac:dyDescent="0.2">
      <c r="A1578" t="s">
        <v>1736</v>
      </c>
      <c r="B1578" t="s">
        <v>1910</v>
      </c>
      <c r="C1578" t="s">
        <v>1911</v>
      </c>
      <c r="D1578" t="s">
        <v>1938</v>
      </c>
      <c r="E1578" s="34">
        <v>41212</v>
      </c>
      <c r="F1578" s="34">
        <v>41226</v>
      </c>
      <c r="G1578">
        <v>243</v>
      </c>
      <c r="H1578">
        <v>243</v>
      </c>
      <c r="I1578">
        <v>0</v>
      </c>
      <c r="J1578">
        <v>0</v>
      </c>
      <c r="K1578" s="14">
        <f t="shared" si="99"/>
        <v>-200</v>
      </c>
      <c r="L1578" s="35">
        <v>-200</v>
      </c>
      <c r="M1578" t="s">
        <v>4708</v>
      </c>
      <c r="N1578" t="s">
        <v>4709</v>
      </c>
      <c r="O1578" t="s">
        <v>4710</v>
      </c>
      <c r="P1578" s="8">
        <f t="shared" si="100"/>
        <v>13</v>
      </c>
      <c r="Q1578" s="14">
        <f t="shared" si="101"/>
        <v>43</v>
      </c>
      <c r="R1578" s="14">
        <f t="shared" si="102"/>
        <v>43</v>
      </c>
    </row>
    <row r="1579" spans="1:18" ht="12.95" customHeight="1" outlineLevel="2" x14ac:dyDescent="0.2">
      <c r="A1579" t="s">
        <v>1736</v>
      </c>
      <c r="B1579" t="s">
        <v>1910</v>
      </c>
      <c r="C1579" t="s">
        <v>1911</v>
      </c>
      <c r="D1579" t="s">
        <v>1939</v>
      </c>
      <c r="E1579" s="34">
        <v>41205</v>
      </c>
      <c r="F1579" s="34">
        <v>41218</v>
      </c>
      <c r="G1579">
        <v>486</v>
      </c>
      <c r="H1579">
        <v>486</v>
      </c>
      <c r="I1579">
        <v>0</v>
      </c>
      <c r="J1579">
        <v>0</v>
      </c>
      <c r="K1579" s="14">
        <f t="shared" si="99"/>
        <v>-567.5</v>
      </c>
      <c r="L1579" s="35">
        <v>-567.5</v>
      </c>
      <c r="M1579" t="s">
        <v>4708</v>
      </c>
      <c r="N1579" t="s">
        <v>4709</v>
      </c>
      <c r="O1579" t="s">
        <v>4710</v>
      </c>
      <c r="P1579" s="8">
        <f t="shared" si="100"/>
        <v>12</v>
      </c>
      <c r="Q1579" s="14">
        <f t="shared" si="101"/>
        <v>-81.5</v>
      </c>
      <c r="R1579" s="14">
        <f t="shared" si="102"/>
        <v>-81.5</v>
      </c>
    </row>
    <row r="1580" spans="1:18" ht="12.95" customHeight="1" outlineLevel="2" x14ac:dyDescent="0.2">
      <c r="A1580" t="s">
        <v>1736</v>
      </c>
      <c r="B1580" t="s">
        <v>1910</v>
      </c>
      <c r="C1580" t="s">
        <v>1911</v>
      </c>
      <c r="D1580" t="s">
        <v>1940</v>
      </c>
      <c r="E1580" s="34">
        <v>41212</v>
      </c>
      <c r="F1580" s="34">
        <v>41226</v>
      </c>
      <c r="G1580">
        <v>486</v>
      </c>
      <c r="H1580">
        <v>486</v>
      </c>
      <c r="I1580">
        <v>0</v>
      </c>
      <c r="J1580">
        <v>0</v>
      </c>
      <c r="K1580" s="14">
        <f t="shared" si="99"/>
        <v>-587.5</v>
      </c>
      <c r="L1580" s="35">
        <v>-587.5</v>
      </c>
      <c r="M1580" t="s">
        <v>4708</v>
      </c>
      <c r="N1580" t="s">
        <v>4709</v>
      </c>
      <c r="O1580" t="s">
        <v>4710</v>
      </c>
      <c r="P1580" s="8">
        <f t="shared" si="100"/>
        <v>13</v>
      </c>
      <c r="Q1580" s="14">
        <f t="shared" si="101"/>
        <v>-101.5</v>
      </c>
      <c r="R1580" s="14">
        <f t="shared" si="102"/>
        <v>-101.5</v>
      </c>
    </row>
    <row r="1581" spans="1:18" ht="12.95" customHeight="1" outlineLevel="2" x14ac:dyDescent="0.2">
      <c r="A1581" t="s">
        <v>1736</v>
      </c>
      <c r="B1581" t="s">
        <v>1910</v>
      </c>
      <c r="C1581" t="s">
        <v>1911</v>
      </c>
      <c r="D1581" t="s">
        <v>1941</v>
      </c>
      <c r="E1581" s="34">
        <v>41208</v>
      </c>
      <c r="F1581" s="34">
        <v>41222</v>
      </c>
      <c r="G1581">
        <v>243</v>
      </c>
      <c r="H1581">
        <v>243</v>
      </c>
      <c r="I1581">
        <v>0</v>
      </c>
      <c r="J1581">
        <v>0</v>
      </c>
      <c r="K1581" s="14">
        <f t="shared" si="99"/>
        <v>-237.5</v>
      </c>
      <c r="L1581" s="35">
        <v>-237.5</v>
      </c>
      <c r="M1581" t="s">
        <v>4708</v>
      </c>
      <c r="N1581" t="s">
        <v>4709</v>
      </c>
      <c r="O1581" t="s">
        <v>4710</v>
      </c>
      <c r="P1581" s="8">
        <f t="shared" si="100"/>
        <v>13</v>
      </c>
      <c r="Q1581" s="14">
        <f t="shared" si="101"/>
        <v>5.5</v>
      </c>
      <c r="R1581" s="14">
        <f t="shared" si="102"/>
        <v>5.5</v>
      </c>
    </row>
    <row r="1582" spans="1:18" ht="12.95" customHeight="1" outlineLevel="2" x14ac:dyDescent="0.2">
      <c r="A1582" t="s">
        <v>1736</v>
      </c>
      <c r="B1582" t="s">
        <v>1910</v>
      </c>
      <c r="C1582" t="s">
        <v>1911</v>
      </c>
      <c r="D1582" t="s">
        <v>1942</v>
      </c>
      <c r="E1582" s="34">
        <v>41208</v>
      </c>
      <c r="F1582" s="34">
        <v>41222</v>
      </c>
      <c r="G1582">
        <v>486</v>
      </c>
      <c r="H1582">
        <v>486</v>
      </c>
      <c r="I1582">
        <v>0</v>
      </c>
      <c r="J1582">
        <v>0</v>
      </c>
      <c r="K1582" s="14">
        <f t="shared" si="99"/>
        <v>-387.5</v>
      </c>
      <c r="L1582" s="35">
        <v>-387.5</v>
      </c>
      <c r="M1582" t="s">
        <v>4708</v>
      </c>
      <c r="N1582" t="s">
        <v>4709</v>
      </c>
      <c r="O1582" t="s">
        <v>4710</v>
      </c>
      <c r="P1582" s="8">
        <f t="shared" si="100"/>
        <v>13</v>
      </c>
      <c r="Q1582" s="14">
        <f t="shared" si="101"/>
        <v>98.5</v>
      </c>
      <c r="R1582" s="14">
        <f t="shared" si="102"/>
        <v>98.5</v>
      </c>
    </row>
    <row r="1583" spans="1:18" ht="12.95" customHeight="1" outlineLevel="2" x14ac:dyDescent="0.2">
      <c r="A1583" t="s">
        <v>1736</v>
      </c>
      <c r="B1583" t="s">
        <v>1910</v>
      </c>
      <c r="C1583" t="s">
        <v>1911</v>
      </c>
      <c r="D1583" t="s">
        <v>1943</v>
      </c>
      <c r="E1583" s="34">
        <v>41219</v>
      </c>
      <c r="F1583" s="34">
        <v>41239</v>
      </c>
      <c r="G1583">
        <v>3400</v>
      </c>
      <c r="H1583">
        <v>3400</v>
      </c>
      <c r="I1583">
        <v>0</v>
      </c>
      <c r="J1583">
        <v>0</v>
      </c>
      <c r="K1583" s="14">
        <f t="shared" si="99"/>
        <v>-3000</v>
      </c>
      <c r="L1583" s="35">
        <v>-3000</v>
      </c>
      <c r="M1583" t="s">
        <v>4708</v>
      </c>
      <c r="N1583" t="s">
        <v>4709</v>
      </c>
      <c r="O1583" t="s">
        <v>4710</v>
      </c>
      <c r="P1583" s="8">
        <f t="shared" si="100"/>
        <v>20</v>
      </c>
      <c r="Q1583" s="14">
        <f t="shared" si="101"/>
        <v>400</v>
      </c>
      <c r="R1583" s="14">
        <f t="shared" si="102"/>
        <v>400</v>
      </c>
    </row>
    <row r="1584" spans="1:18" ht="12.95" customHeight="1" outlineLevel="1" x14ac:dyDescent="0.2">
      <c r="A1584" s="36" t="s">
        <v>4732</v>
      </c>
      <c r="B1584"/>
      <c r="C1584"/>
      <c r="D1584"/>
      <c r="E1584" s="34"/>
      <c r="F1584" s="34"/>
      <c r="G1584">
        <f>SUBTOTAL(9,G1389:G1583)</f>
        <v>89789.430000000008</v>
      </c>
      <c r="H1584">
        <f>SUBTOTAL(9,H1389:H1583)</f>
        <v>89789.430000000008</v>
      </c>
      <c r="I1584"/>
      <c r="J1584">
        <f>SUBTOTAL(9,J1389:J1583)</f>
        <v>0</v>
      </c>
      <c r="K1584" s="14">
        <f>SUBTOTAL(9,K1389:K1583)</f>
        <v>-78551.5</v>
      </c>
      <c r="L1584" s="35"/>
      <c r="M1584"/>
      <c r="N1584"/>
      <c r="O1584"/>
      <c r="Q1584" s="14">
        <f>SUBTOTAL(9,Q1389:Q1583)</f>
        <v>11237.929999999998</v>
      </c>
      <c r="R1584" s="14">
        <f>SUBTOTAL(9,R1389:R1583)</f>
        <v>11237.929999999998</v>
      </c>
    </row>
    <row r="1585" spans="1:18" ht="12.95" customHeight="1" outlineLevel="2" x14ac:dyDescent="0.2">
      <c r="A1585" t="s">
        <v>1944</v>
      </c>
      <c r="B1585" t="s">
        <v>1945</v>
      </c>
      <c r="C1585" t="s">
        <v>1946</v>
      </c>
      <c r="D1585" t="s">
        <v>1947</v>
      </c>
      <c r="E1585" s="34">
        <v>41205</v>
      </c>
      <c r="F1585" s="34">
        <v>41239</v>
      </c>
      <c r="G1585">
        <v>504.33</v>
      </c>
      <c r="H1585">
        <v>504.33</v>
      </c>
      <c r="I1585">
        <v>0</v>
      </c>
      <c r="J1585">
        <v>0</v>
      </c>
      <c r="K1585" s="14">
        <f t="shared" si="99"/>
        <v>-500</v>
      </c>
      <c r="L1585" s="35">
        <v>-500</v>
      </c>
      <c r="M1585" t="s">
        <v>4708</v>
      </c>
      <c r="N1585" t="s">
        <v>4709</v>
      </c>
      <c r="O1585" t="s">
        <v>4710</v>
      </c>
      <c r="P1585" s="8">
        <f t="shared" si="100"/>
        <v>33</v>
      </c>
      <c r="Q1585" s="14">
        <f t="shared" si="101"/>
        <v>4.3299999999999841</v>
      </c>
      <c r="R1585" s="14">
        <f t="shared" si="102"/>
        <v>4.3299999999999841</v>
      </c>
    </row>
    <row r="1586" spans="1:18" ht="12.95" customHeight="1" outlineLevel="2" x14ac:dyDescent="0.2">
      <c r="A1586" t="s">
        <v>1944</v>
      </c>
      <c r="B1586" t="s">
        <v>1945</v>
      </c>
      <c r="C1586" t="s">
        <v>1946</v>
      </c>
      <c r="D1586" t="s">
        <v>1948</v>
      </c>
      <c r="E1586" s="34">
        <v>41218</v>
      </c>
      <c r="F1586" s="34">
        <v>41243</v>
      </c>
      <c r="G1586">
        <v>487.11</v>
      </c>
      <c r="H1586">
        <v>487.11</v>
      </c>
      <c r="I1586">
        <v>0</v>
      </c>
      <c r="J1586">
        <v>0</v>
      </c>
      <c r="K1586" s="14">
        <f t="shared" si="99"/>
        <v>-475</v>
      </c>
      <c r="L1586" s="35">
        <v>-475</v>
      </c>
      <c r="M1586" t="s">
        <v>4708</v>
      </c>
      <c r="N1586" t="s">
        <v>4709</v>
      </c>
      <c r="O1586" t="s">
        <v>4710</v>
      </c>
      <c r="P1586" s="8">
        <f t="shared" si="100"/>
        <v>25</v>
      </c>
      <c r="Q1586" s="14">
        <f t="shared" si="101"/>
        <v>12.110000000000014</v>
      </c>
      <c r="R1586" s="14">
        <f t="shared" si="102"/>
        <v>12.110000000000014</v>
      </c>
    </row>
    <row r="1587" spans="1:18" ht="12.95" customHeight="1" outlineLevel="2" x14ac:dyDescent="0.2">
      <c r="A1587" t="s">
        <v>1944</v>
      </c>
      <c r="B1587" t="s">
        <v>1945</v>
      </c>
      <c r="C1587" t="s">
        <v>1946</v>
      </c>
      <c r="D1587" t="s">
        <v>1949</v>
      </c>
      <c r="E1587" s="34">
        <v>41211</v>
      </c>
      <c r="F1587" s="34">
        <v>41239</v>
      </c>
      <c r="G1587">
        <v>487.11</v>
      </c>
      <c r="H1587">
        <v>487.11</v>
      </c>
      <c r="I1587">
        <v>0</v>
      </c>
      <c r="J1587">
        <v>0</v>
      </c>
      <c r="K1587" s="14">
        <f t="shared" si="99"/>
        <v>-450</v>
      </c>
      <c r="L1587" s="35">
        <v>-450</v>
      </c>
      <c r="M1587" t="s">
        <v>4708</v>
      </c>
      <c r="N1587" t="s">
        <v>4709</v>
      </c>
      <c r="O1587" t="s">
        <v>4710</v>
      </c>
      <c r="P1587" s="8">
        <f t="shared" si="100"/>
        <v>27</v>
      </c>
      <c r="Q1587" s="14">
        <f t="shared" si="101"/>
        <v>37.110000000000014</v>
      </c>
      <c r="R1587" s="14">
        <f t="shared" si="102"/>
        <v>37.110000000000014</v>
      </c>
    </row>
    <row r="1588" spans="1:18" ht="12.95" customHeight="1" outlineLevel="1" x14ac:dyDescent="0.2">
      <c r="A1588" s="36" t="s">
        <v>4733</v>
      </c>
      <c r="B1588"/>
      <c r="C1588"/>
      <c r="D1588"/>
      <c r="E1588" s="34"/>
      <c r="F1588" s="34"/>
      <c r="G1588">
        <f>SUBTOTAL(9,G1585:G1587)</f>
        <v>1478.5500000000002</v>
      </c>
      <c r="H1588">
        <f>SUBTOTAL(9,H1585:H1587)</f>
        <v>1478.5500000000002</v>
      </c>
      <c r="I1588"/>
      <c r="J1588">
        <f>SUBTOTAL(9,J1585:J1587)</f>
        <v>0</v>
      </c>
      <c r="K1588" s="14">
        <f>SUBTOTAL(9,K1585:K1587)</f>
        <v>-1425</v>
      </c>
      <c r="L1588" s="35"/>
      <c r="M1588"/>
      <c r="N1588"/>
      <c r="O1588"/>
      <c r="Q1588" s="14">
        <f>SUBTOTAL(9,Q1585:Q1587)</f>
        <v>53.550000000000011</v>
      </c>
      <c r="R1588" s="14">
        <f>SUBTOTAL(9,R1585:R1587)</f>
        <v>53.550000000000011</v>
      </c>
    </row>
    <row r="1589" spans="1:18" ht="12.95" customHeight="1" outlineLevel="2" x14ac:dyDescent="0.2">
      <c r="A1589" t="s">
        <v>1950</v>
      </c>
      <c r="B1589" t="s">
        <v>1951</v>
      </c>
      <c r="C1589" t="s">
        <v>1952</v>
      </c>
      <c r="D1589" t="s">
        <v>1953</v>
      </c>
      <c r="E1589" s="34">
        <v>41169</v>
      </c>
      <c r="F1589" s="34">
        <v>41233</v>
      </c>
      <c r="G1589">
        <v>800</v>
      </c>
      <c r="H1589">
        <v>800</v>
      </c>
      <c r="I1589">
        <v>0</v>
      </c>
      <c r="J1589">
        <v>0</v>
      </c>
      <c r="K1589" s="14">
        <f t="shared" si="99"/>
        <v>-700</v>
      </c>
      <c r="L1589" s="35">
        <v>-700</v>
      </c>
      <c r="M1589" t="s">
        <v>4708</v>
      </c>
      <c r="N1589" t="s">
        <v>4709</v>
      </c>
      <c r="O1589" t="s">
        <v>4710</v>
      </c>
      <c r="P1589" s="8">
        <f t="shared" si="100"/>
        <v>63</v>
      </c>
      <c r="Q1589" s="14">
        <f t="shared" si="101"/>
        <v>100</v>
      </c>
      <c r="R1589" s="14">
        <f t="shared" si="102"/>
        <v>100</v>
      </c>
    </row>
    <row r="1590" spans="1:18" ht="12.95" customHeight="1" outlineLevel="2" x14ac:dyDescent="0.2">
      <c r="A1590" t="s">
        <v>1950</v>
      </c>
      <c r="B1590" t="s">
        <v>1954</v>
      </c>
      <c r="C1590" t="s">
        <v>1955</v>
      </c>
      <c r="D1590" t="s">
        <v>1956</v>
      </c>
      <c r="E1590" s="34">
        <v>41170</v>
      </c>
      <c r="F1590" s="34">
        <v>41218</v>
      </c>
      <c r="G1590">
        <v>777</v>
      </c>
      <c r="H1590">
        <v>777</v>
      </c>
      <c r="I1590">
        <v>0</v>
      </c>
      <c r="J1590">
        <v>0</v>
      </c>
      <c r="K1590" s="14">
        <f t="shared" si="99"/>
        <v>-425</v>
      </c>
      <c r="L1590" s="35">
        <v>-425</v>
      </c>
      <c r="M1590" t="s">
        <v>4708</v>
      </c>
      <c r="N1590" t="s">
        <v>4709</v>
      </c>
      <c r="O1590" t="s">
        <v>4710</v>
      </c>
      <c r="P1590" s="8">
        <f t="shared" si="100"/>
        <v>47</v>
      </c>
      <c r="Q1590" s="14">
        <f t="shared" si="101"/>
        <v>352</v>
      </c>
      <c r="R1590" s="14">
        <f t="shared" si="102"/>
        <v>352</v>
      </c>
    </row>
    <row r="1591" spans="1:18" ht="12.95" customHeight="1" outlineLevel="2" x14ac:dyDescent="0.2">
      <c r="A1591" t="s">
        <v>1950</v>
      </c>
      <c r="B1591" t="s">
        <v>1954</v>
      </c>
      <c r="C1591" t="s">
        <v>1955</v>
      </c>
      <c r="D1591" t="s">
        <v>1957</v>
      </c>
      <c r="E1591" s="34">
        <v>41170</v>
      </c>
      <c r="F1591" s="34">
        <v>41218</v>
      </c>
      <c r="G1591">
        <v>906.5</v>
      </c>
      <c r="H1591">
        <v>906.5</v>
      </c>
      <c r="I1591">
        <v>0</v>
      </c>
      <c r="J1591">
        <v>0</v>
      </c>
      <c r="K1591" s="14">
        <f t="shared" si="99"/>
        <v>-400</v>
      </c>
      <c r="L1591" s="35">
        <v>-400</v>
      </c>
      <c r="M1591" t="s">
        <v>4708</v>
      </c>
      <c r="N1591" t="s">
        <v>4709</v>
      </c>
      <c r="O1591" t="s">
        <v>4710</v>
      </c>
      <c r="P1591" s="8">
        <f t="shared" si="100"/>
        <v>47</v>
      </c>
      <c r="Q1591" s="14">
        <f t="shared" si="101"/>
        <v>506.5</v>
      </c>
      <c r="R1591" s="14">
        <f t="shared" si="102"/>
        <v>506.5</v>
      </c>
    </row>
    <row r="1592" spans="1:18" ht="12.95" customHeight="1" outlineLevel="2" x14ac:dyDescent="0.2">
      <c r="A1592" t="s">
        <v>1950</v>
      </c>
      <c r="B1592" t="s">
        <v>1954</v>
      </c>
      <c r="C1592" t="s">
        <v>1955</v>
      </c>
      <c r="D1592" t="s">
        <v>1958</v>
      </c>
      <c r="E1592" s="34">
        <v>41169</v>
      </c>
      <c r="F1592" s="34">
        <v>41218</v>
      </c>
      <c r="G1592">
        <v>1295</v>
      </c>
      <c r="H1592">
        <v>1295</v>
      </c>
      <c r="I1592">
        <v>0</v>
      </c>
      <c r="J1592">
        <v>0</v>
      </c>
      <c r="K1592" s="14">
        <f t="shared" si="99"/>
        <v>-900</v>
      </c>
      <c r="L1592" s="35">
        <v>-900</v>
      </c>
      <c r="M1592" t="s">
        <v>4708</v>
      </c>
      <c r="N1592" t="s">
        <v>4709</v>
      </c>
      <c r="O1592" t="s">
        <v>4710</v>
      </c>
      <c r="P1592" s="8">
        <f t="shared" si="100"/>
        <v>48</v>
      </c>
      <c r="Q1592" s="14">
        <f t="shared" si="101"/>
        <v>395</v>
      </c>
      <c r="R1592" s="14">
        <f t="shared" si="102"/>
        <v>395</v>
      </c>
    </row>
    <row r="1593" spans="1:18" ht="12.95" customHeight="1" outlineLevel="2" x14ac:dyDescent="0.2">
      <c r="A1593" t="s">
        <v>1950</v>
      </c>
      <c r="B1593" t="s">
        <v>1954</v>
      </c>
      <c r="C1593" t="s">
        <v>1955</v>
      </c>
      <c r="D1593" t="s">
        <v>1959</v>
      </c>
      <c r="E1593" s="34">
        <v>41183</v>
      </c>
      <c r="F1593" s="34">
        <v>41218</v>
      </c>
      <c r="G1593">
        <v>1197.8800000000001</v>
      </c>
      <c r="H1593">
        <v>1197.8800000000001</v>
      </c>
      <c r="I1593">
        <v>0</v>
      </c>
      <c r="J1593">
        <v>0</v>
      </c>
      <c r="K1593" s="14">
        <f t="shared" si="99"/>
        <v>-1000</v>
      </c>
      <c r="L1593" s="35">
        <v>-1000</v>
      </c>
      <c r="M1593" t="s">
        <v>4708</v>
      </c>
      <c r="N1593" t="s">
        <v>4709</v>
      </c>
      <c r="O1593" t="s">
        <v>4710</v>
      </c>
      <c r="P1593" s="8">
        <f t="shared" si="100"/>
        <v>34</v>
      </c>
      <c r="Q1593" s="14">
        <f t="shared" si="101"/>
        <v>197.88000000000011</v>
      </c>
      <c r="R1593" s="14">
        <f t="shared" si="102"/>
        <v>197.88000000000011</v>
      </c>
    </row>
    <row r="1594" spans="1:18" ht="12.95" customHeight="1" outlineLevel="2" x14ac:dyDescent="0.2">
      <c r="A1594" t="s">
        <v>1950</v>
      </c>
      <c r="B1594" t="s">
        <v>1954</v>
      </c>
      <c r="C1594" t="s">
        <v>1955</v>
      </c>
      <c r="D1594" t="s">
        <v>1960</v>
      </c>
      <c r="E1594" s="34">
        <v>41186</v>
      </c>
      <c r="F1594" s="34">
        <v>41218</v>
      </c>
      <c r="G1594">
        <v>1197.8800000000001</v>
      </c>
      <c r="H1594">
        <v>1197.8800000000001</v>
      </c>
      <c r="I1594">
        <v>0</v>
      </c>
      <c r="J1594">
        <v>0</v>
      </c>
      <c r="K1594" s="14">
        <f t="shared" si="99"/>
        <v>-900</v>
      </c>
      <c r="L1594" s="35">
        <v>-900</v>
      </c>
      <c r="M1594" t="s">
        <v>4708</v>
      </c>
      <c r="N1594" t="s">
        <v>4709</v>
      </c>
      <c r="O1594" t="s">
        <v>4710</v>
      </c>
      <c r="P1594" s="8">
        <f t="shared" si="100"/>
        <v>31</v>
      </c>
      <c r="Q1594" s="14">
        <f t="shared" si="101"/>
        <v>297.88000000000011</v>
      </c>
      <c r="R1594" s="14">
        <f t="shared" si="102"/>
        <v>297.88000000000011</v>
      </c>
    </row>
    <row r="1595" spans="1:18" ht="12.95" customHeight="1" outlineLevel="2" x14ac:dyDescent="0.2">
      <c r="A1595" t="s">
        <v>1950</v>
      </c>
      <c r="B1595" t="s">
        <v>1954</v>
      </c>
      <c r="C1595" t="s">
        <v>1955</v>
      </c>
      <c r="D1595" t="s">
        <v>1961</v>
      </c>
      <c r="E1595" s="34">
        <v>41169</v>
      </c>
      <c r="F1595" s="34">
        <v>41218</v>
      </c>
      <c r="G1595">
        <v>1165.5</v>
      </c>
      <c r="H1595">
        <v>1165.5</v>
      </c>
      <c r="I1595">
        <v>0</v>
      </c>
      <c r="J1595">
        <v>0</v>
      </c>
      <c r="K1595" s="14">
        <f t="shared" si="99"/>
        <v>-900</v>
      </c>
      <c r="L1595" s="35">
        <v>-900</v>
      </c>
      <c r="M1595" t="s">
        <v>4708</v>
      </c>
      <c r="N1595" t="s">
        <v>4709</v>
      </c>
      <c r="O1595" t="s">
        <v>4710</v>
      </c>
      <c r="P1595" s="8">
        <f t="shared" si="100"/>
        <v>48</v>
      </c>
      <c r="Q1595" s="14">
        <f t="shared" si="101"/>
        <v>265.5</v>
      </c>
      <c r="R1595" s="14">
        <f t="shared" si="102"/>
        <v>265.5</v>
      </c>
    </row>
    <row r="1596" spans="1:18" ht="12.95" customHeight="1" outlineLevel="2" x14ac:dyDescent="0.2">
      <c r="A1596" t="s">
        <v>1950</v>
      </c>
      <c r="B1596" t="s">
        <v>1954</v>
      </c>
      <c r="C1596" t="s">
        <v>1955</v>
      </c>
      <c r="D1596" t="s">
        <v>1962</v>
      </c>
      <c r="E1596" s="34">
        <v>41169</v>
      </c>
      <c r="F1596" s="34">
        <v>41218</v>
      </c>
      <c r="G1596">
        <v>647.5</v>
      </c>
      <c r="H1596">
        <v>647.5</v>
      </c>
      <c r="I1596">
        <v>0</v>
      </c>
      <c r="J1596">
        <v>0</v>
      </c>
      <c r="K1596" s="14">
        <f t="shared" si="99"/>
        <v>-502.89</v>
      </c>
      <c r="L1596" s="35">
        <v>-502.89</v>
      </c>
      <c r="M1596" t="s">
        <v>4708</v>
      </c>
      <c r="N1596" t="s">
        <v>4709</v>
      </c>
      <c r="O1596" t="s">
        <v>4710</v>
      </c>
      <c r="P1596" s="8">
        <f t="shared" si="100"/>
        <v>48</v>
      </c>
      <c r="Q1596" s="14">
        <f t="shared" si="101"/>
        <v>144.61000000000001</v>
      </c>
      <c r="R1596" s="14">
        <f t="shared" si="102"/>
        <v>144.61000000000001</v>
      </c>
    </row>
    <row r="1597" spans="1:18" ht="12.95" customHeight="1" outlineLevel="2" x14ac:dyDescent="0.2">
      <c r="A1597" t="s">
        <v>1950</v>
      </c>
      <c r="B1597" t="s">
        <v>1954</v>
      </c>
      <c r="C1597" t="s">
        <v>1955</v>
      </c>
      <c r="D1597" t="s">
        <v>1963</v>
      </c>
      <c r="E1597" s="34">
        <v>41169</v>
      </c>
      <c r="F1597" s="34">
        <v>41218</v>
      </c>
      <c r="G1597">
        <v>304.32</v>
      </c>
      <c r="H1597">
        <v>304.32</v>
      </c>
      <c r="I1597">
        <v>0</v>
      </c>
      <c r="J1597">
        <v>0</v>
      </c>
      <c r="K1597" s="14">
        <f t="shared" si="99"/>
        <v>-270</v>
      </c>
      <c r="L1597" s="35">
        <v>-270</v>
      </c>
      <c r="M1597" t="s">
        <v>4708</v>
      </c>
      <c r="N1597" t="s">
        <v>4709</v>
      </c>
      <c r="O1597" t="s">
        <v>4710</v>
      </c>
      <c r="P1597" s="8">
        <f t="shared" si="100"/>
        <v>48</v>
      </c>
      <c r="Q1597" s="14">
        <f t="shared" si="101"/>
        <v>34.319999999999993</v>
      </c>
      <c r="R1597" s="14">
        <f t="shared" si="102"/>
        <v>34.319999999999993</v>
      </c>
    </row>
    <row r="1598" spans="1:18" ht="12.95" customHeight="1" outlineLevel="2" x14ac:dyDescent="0.2">
      <c r="A1598" t="s">
        <v>1950</v>
      </c>
      <c r="B1598" t="s">
        <v>1954</v>
      </c>
      <c r="C1598" t="s">
        <v>1955</v>
      </c>
      <c r="D1598" t="s">
        <v>1964</v>
      </c>
      <c r="E1598" s="34">
        <v>41185</v>
      </c>
      <c r="F1598" s="34">
        <v>41218</v>
      </c>
      <c r="G1598">
        <v>1359.75</v>
      </c>
      <c r="H1598">
        <v>1359.75</v>
      </c>
      <c r="I1598">
        <v>0</v>
      </c>
      <c r="J1598">
        <v>0</v>
      </c>
      <c r="K1598" s="14">
        <f t="shared" si="99"/>
        <v>-1050</v>
      </c>
      <c r="L1598" s="35">
        <v>-1050</v>
      </c>
      <c r="M1598" t="s">
        <v>4708</v>
      </c>
      <c r="N1598" t="s">
        <v>4709</v>
      </c>
      <c r="O1598" t="s">
        <v>4710</v>
      </c>
      <c r="P1598" s="8">
        <f t="shared" si="100"/>
        <v>32</v>
      </c>
      <c r="Q1598" s="14">
        <f t="shared" si="101"/>
        <v>309.75</v>
      </c>
      <c r="R1598" s="14">
        <f t="shared" si="102"/>
        <v>309.75</v>
      </c>
    </row>
    <row r="1599" spans="1:18" ht="12.95" customHeight="1" outlineLevel="2" x14ac:dyDescent="0.2">
      <c r="A1599" t="s">
        <v>1950</v>
      </c>
      <c r="B1599" t="s">
        <v>1954</v>
      </c>
      <c r="C1599" t="s">
        <v>1955</v>
      </c>
      <c r="D1599" t="s">
        <v>1965</v>
      </c>
      <c r="E1599" s="34">
        <v>41185</v>
      </c>
      <c r="F1599" s="34">
        <v>41218</v>
      </c>
      <c r="G1599">
        <v>259</v>
      </c>
      <c r="H1599">
        <v>259</v>
      </c>
      <c r="I1599">
        <v>0</v>
      </c>
      <c r="J1599">
        <v>0</v>
      </c>
      <c r="K1599" s="14">
        <f t="shared" si="99"/>
        <v>-297.60000000000002</v>
      </c>
      <c r="L1599" s="35">
        <v>-297.60000000000002</v>
      </c>
      <c r="M1599" t="s">
        <v>4708</v>
      </c>
      <c r="N1599" t="s">
        <v>4709</v>
      </c>
      <c r="O1599" t="s">
        <v>4710</v>
      </c>
      <c r="P1599" s="8">
        <f t="shared" si="100"/>
        <v>32</v>
      </c>
      <c r="Q1599" s="14">
        <f t="shared" si="101"/>
        <v>-38.600000000000023</v>
      </c>
      <c r="R1599" s="14">
        <f t="shared" si="102"/>
        <v>-38.600000000000023</v>
      </c>
    </row>
    <row r="1600" spans="1:18" ht="12.95" customHeight="1" outlineLevel="2" x14ac:dyDescent="0.2">
      <c r="A1600" t="s">
        <v>1950</v>
      </c>
      <c r="B1600" t="s">
        <v>1954</v>
      </c>
      <c r="C1600" t="s">
        <v>1955</v>
      </c>
      <c r="D1600" t="s">
        <v>1966</v>
      </c>
      <c r="E1600" s="34">
        <v>41171</v>
      </c>
      <c r="F1600" s="34">
        <v>41218</v>
      </c>
      <c r="G1600">
        <v>3626</v>
      </c>
      <c r="H1600">
        <v>3626</v>
      </c>
      <c r="I1600">
        <v>0</v>
      </c>
      <c r="J1600">
        <v>0</v>
      </c>
      <c r="K1600" s="14">
        <f t="shared" si="99"/>
        <v>-3250</v>
      </c>
      <c r="L1600" s="35">
        <v>-3250</v>
      </c>
      <c r="M1600" t="s">
        <v>4708</v>
      </c>
      <c r="N1600" t="s">
        <v>4709</v>
      </c>
      <c r="O1600" t="s">
        <v>4710</v>
      </c>
      <c r="P1600" s="8">
        <f t="shared" si="100"/>
        <v>46</v>
      </c>
      <c r="Q1600" s="14">
        <f t="shared" si="101"/>
        <v>376</v>
      </c>
      <c r="R1600" s="14">
        <f t="shared" si="102"/>
        <v>376</v>
      </c>
    </row>
    <row r="1601" spans="1:18" ht="12.95" customHeight="1" outlineLevel="2" x14ac:dyDescent="0.2">
      <c r="A1601" t="s">
        <v>1950</v>
      </c>
      <c r="B1601" t="s">
        <v>1954</v>
      </c>
      <c r="C1601" t="s">
        <v>1955</v>
      </c>
      <c r="D1601" t="s">
        <v>1967</v>
      </c>
      <c r="E1601" s="34">
        <v>41173</v>
      </c>
      <c r="F1601" s="34">
        <v>41218</v>
      </c>
      <c r="G1601">
        <v>388.5</v>
      </c>
      <c r="H1601">
        <v>388.5</v>
      </c>
      <c r="I1601">
        <v>0</v>
      </c>
      <c r="J1601">
        <v>0</v>
      </c>
      <c r="K1601" s="14">
        <f t="shared" si="99"/>
        <v>-270</v>
      </c>
      <c r="L1601" s="35">
        <v>-270</v>
      </c>
      <c r="M1601" t="s">
        <v>4708</v>
      </c>
      <c r="N1601" t="s">
        <v>4709</v>
      </c>
      <c r="O1601" t="s">
        <v>4710</v>
      </c>
      <c r="P1601" s="8">
        <f t="shared" si="100"/>
        <v>44</v>
      </c>
      <c r="Q1601" s="14">
        <f t="shared" si="101"/>
        <v>118.5</v>
      </c>
      <c r="R1601" s="14">
        <f t="shared" si="102"/>
        <v>118.5</v>
      </c>
    </row>
    <row r="1602" spans="1:18" ht="12.95" customHeight="1" outlineLevel="2" x14ac:dyDescent="0.2">
      <c r="A1602" t="s">
        <v>1950</v>
      </c>
      <c r="B1602" t="s">
        <v>1954</v>
      </c>
      <c r="C1602" t="s">
        <v>1955</v>
      </c>
      <c r="D1602" t="s">
        <v>1968</v>
      </c>
      <c r="E1602" s="34">
        <v>41176</v>
      </c>
      <c r="F1602" s="34">
        <v>41218</v>
      </c>
      <c r="G1602">
        <v>712.25</v>
      </c>
      <c r="H1602">
        <v>712.25</v>
      </c>
      <c r="I1602">
        <v>0</v>
      </c>
      <c r="J1602">
        <v>0</v>
      </c>
      <c r="K1602" s="14">
        <f t="shared" si="99"/>
        <v>-542.03</v>
      </c>
      <c r="L1602" s="35">
        <v>-542.03</v>
      </c>
      <c r="M1602" t="s">
        <v>4708</v>
      </c>
      <c r="N1602" t="s">
        <v>4709</v>
      </c>
      <c r="O1602" t="s">
        <v>4710</v>
      </c>
      <c r="P1602" s="8">
        <f t="shared" si="100"/>
        <v>41</v>
      </c>
      <c r="Q1602" s="14">
        <f t="shared" si="101"/>
        <v>170.22000000000003</v>
      </c>
      <c r="R1602" s="14">
        <f t="shared" si="102"/>
        <v>170.22000000000003</v>
      </c>
    </row>
    <row r="1603" spans="1:18" ht="12.95" customHeight="1" outlineLevel="2" x14ac:dyDescent="0.2">
      <c r="A1603" t="s">
        <v>1950</v>
      </c>
      <c r="B1603" t="s">
        <v>1954</v>
      </c>
      <c r="C1603" t="s">
        <v>1955</v>
      </c>
      <c r="D1603" t="s">
        <v>1969</v>
      </c>
      <c r="E1603" s="34">
        <v>41190</v>
      </c>
      <c r="F1603" s="34">
        <v>41218</v>
      </c>
      <c r="G1603">
        <v>609.92999999999995</v>
      </c>
      <c r="H1603">
        <v>609.92999999999995</v>
      </c>
      <c r="I1603">
        <v>0</v>
      </c>
      <c r="J1603">
        <v>0</v>
      </c>
      <c r="K1603" s="14">
        <f t="shared" si="99"/>
        <v>-509.93</v>
      </c>
      <c r="L1603" s="35">
        <v>-509.93</v>
      </c>
      <c r="M1603" t="s">
        <v>4708</v>
      </c>
      <c r="N1603" t="s">
        <v>4709</v>
      </c>
      <c r="O1603" t="s">
        <v>4710</v>
      </c>
      <c r="P1603" s="8">
        <f t="shared" si="100"/>
        <v>27</v>
      </c>
      <c r="Q1603" s="14">
        <f t="shared" si="101"/>
        <v>99.999999999999943</v>
      </c>
      <c r="R1603" s="14">
        <f t="shared" si="102"/>
        <v>99.999999999999943</v>
      </c>
    </row>
    <row r="1604" spans="1:18" ht="12.95" customHeight="1" outlineLevel="2" x14ac:dyDescent="0.2">
      <c r="A1604" t="s">
        <v>1950</v>
      </c>
      <c r="B1604" t="s">
        <v>1954</v>
      </c>
      <c r="C1604" t="s">
        <v>1955</v>
      </c>
      <c r="D1604" t="s">
        <v>1970</v>
      </c>
      <c r="E1604" s="34">
        <v>41180</v>
      </c>
      <c r="F1604" s="34">
        <v>41218</v>
      </c>
      <c r="G1604">
        <v>906.5</v>
      </c>
      <c r="H1604">
        <v>906.5</v>
      </c>
      <c r="I1604">
        <v>0</v>
      </c>
      <c r="J1604">
        <v>0</v>
      </c>
      <c r="K1604" s="14">
        <f t="shared" si="99"/>
        <v>-600</v>
      </c>
      <c r="L1604" s="35">
        <v>-600</v>
      </c>
      <c r="M1604" t="s">
        <v>4708</v>
      </c>
      <c r="N1604" t="s">
        <v>4709</v>
      </c>
      <c r="O1604" t="s">
        <v>4710</v>
      </c>
      <c r="P1604" s="8">
        <f t="shared" si="100"/>
        <v>37</v>
      </c>
      <c r="Q1604" s="14">
        <f t="shared" si="101"/>
        <v>306.5</v>
      </c>
      <c r="R1604" s="14">
        <f t="shared" si="102"/>
        <v>306.5</v>
      </c>
    </row>
    <row r="1605" spans="1:18" ht="12.95" customHeight="1" outlineLevel="2" x14ac:dyDescent="0.2">
      <c r="A1605" t="s">
        <v>1950</v>
      </c>
      <c r="B1605" t="s">
        <v>1954</v>
      </c>
      <c r="C1605" t="s">
        <v>1955</v>
      </c>
      <c r="D1605" t="s">
        <v>1971</v>
      </c>
      <c r="E1605" s="34">
        <v>41179</v>
      </c>
      <c r="F1605" s="34">
        <v>41218</v>
      </c>
      <c r="G1605">
        <v>1295</v>
      </c>
      <c r="H1605">
        <v>1295</v>
      </c>
      <c r="I1605">
        <v>0</v>
      </c>
      <c r="J1605">
        <v>0</v>
      </c>
      <c r="K1605" s="14">
        <f t="shared" si="99"/>
        <v>-900</v>
      </c>
      <c r="L1605" s="35">
        <v>-900</v>
      </c>
      <c r="M1605" t="s">
        <v>4708</v>
      </c>
      <c r="N1605" t="s">
        <v>4709</v>
      </c>
      <c r="O1605" t="s">
        <v>4710</v>
      </c>
      <c r="P1605" s="8">
        <f t="shared" si="100"/>
        <v>38</v>
      </c>
      <c r="Q1605" s="14">
        <f t="shared" si="101"/>
        <v>395</v>
      </c>
      <c r="R1605" s="14">
        <f t="shared" si="102"/>
        <v>395</v>
      </c>
    </row>
    <row r="1606" spans="1:18" ht="12.95" customHeight="1" outlineLevel="2" x14ac:dyDescent="0.2">
      <c r="A1606" t="s">
        <v>1950</v>
      </c>
      <c r="B1606" t="s">
        <v>1954</v>
      </c>
      <c r="C1606" t="s">
        <v>1955</v>
      </c>
      <c r="D1606" t="s">
        <v>1972</v>
      </c>
      <c r="E1606" s="34">
        <v>41185</v>
      </c>
      <c r="F1606" s="34">
        <v>41218</v>
      </c>
      <c r="G1606">
        <v>310.8</v>
      </c>
      <c r="H1606">
        <v>310.8</v>
      </c>
      <c r="I1606">
        <v>0</v>
      </c>
      <c r="J1606">
        <v>0</v>
      </c>
      <c r="K1606" s="14">
        <f t="shared" si="99"/>
        <v>-260</v>
      </c>
      <c r="L1606" s="35">
        <v>-260</v>
      </c>
      <c r="M1606" t="s">
        <v>4708</v>
      </c>
      <c r="N1606" t="s">
        <v>4709</v>
      </c>
      <c r="O1606" t="s">
        <v>4710</v>
      </c>
      <c r="P1606" s="8">
        <f t="shared" si="100"/>
        <v>32</v>
      </c>
      <c r="Q1606" s="14">
        <f t="shared" si="101"/>
        <v>50.800000000000011</v>
      </c>
      <c r="R1606" s="14">
        <f t="shared" si="102"/>
        <v>50.800000000000011</v>
      </c>
    </row>
    <row r="1607" spans="1:18" ht="12.95" customHeight="1" outlineLevel="2" x14ac:dyDescent="0.2">
      <c r="A1607" t="s">
        <v>1950</v>
      </c>
      <c r="B1607" t="s">
        <v>1954</v>
      </c>
      <c r="C1607" t="s">
        <v>1955</v>
      </c>
      <c r="D1607" t="s">
        <v>1973</v>
      </c>
      <c r="E1607" s="34">
        <v>41177</v>
      </c>
      <c r="F1607" s="34">
        <v>41218</v>
      </c>
      <c r="G1607">
        <v>1036</v>
      </c>
      <c r="H1607">
        <v>1036</v>
      </c>
      <c r="I1607">
        <v>0</v>
      </c>
      <c r="J1607">
        <v>0</v>
      </c>
      <c r="K1607" s="14">
        <f t="shared" si="99"/>
        <v>-700</v>
      </c>
      <c r="L1607" s="35">
        <v>-700</v>
      </c>
      <c r="M1607" t="s">
        <v>4708</v>
      </c>
      <c r="N1607" t="s">
        <v>4709</v>
      </c>
      <c r="O1607" t="s">
        <v>4710</v>
      </c>
      <c r="P1607" s="8">
        <f t="shared" si="100"/>
        <v>40</v>
      </c>
      <c r="Q1607" s="14">
        <f t="shared" si="101"/>
        <v>336</v>
      </c>
      <c r="R1607" s="14">
        <f t="shared" si="102"/>
        <v>336</v>
      </c>
    </row>
    <row r="1608" spans="1:18" ht="12.95" customHeight="1" outlineLevel="2" x14ac:dyDescent="0.2">
      <c r="A1608" t="s">
        <v>1950</v>
      </c>
      <c r="B1608" t="s">
        <v>1954</v>
      </c>
      <c r="C1608" t="s">
        <v>1955</v>
      </c>
      <c r="D1608" t="s">
        <v>1974</v>
      </c>
      <c r="E1608" s="34">
        <v>41177</v>
      </c>
      <c r="F1608" s="34">
        <v>41218</v>
      </c>
      <c r="G1608">
        <v>777</v>
      </c>
      <c r="H1608">
        <v>777</v>
      </c>
      <c r="I1608">
        <v>0</v>
      </c>
      <c r="J1608">
        <v>0</v>
      </c>
      <c r="K1608" s="14">
        <f t="shared" si="99"/>
        <v>-700</v>
      </c>
      <c r="L1608" s="35">
        <v>-700</v>
      </c>
      <c r="M1608" t="s">
        <v>4708</v>
      </c>
      <c r="N1608" t="s">
        <v>4709</v>
      </c>
      <c r="O1608" t="s">
        <v>4710</v>
      </c>
      <c r="P1608" s="8">
        <f t="shared" si="100"/>
        <v>40</v>
      </c>
      <c r="Q1608" s="14">
        <f t="shared" si="101"/>
        <v>77</v>
      </c>
      <c r="R1608" s="14">
        <f t="shared" si="102"/>
        <v>77</v>
      </c>
    </row>
    <row r="1609" spans="1:18" ht="12.95" customHeight="1" outlineLevel="2" x14ac:dyDescent="0.2">
      <c r="A1609" t="s">
        <v>1950</v>
      </c>
      <c r="B1609" t="s">
        <v>1954</v>
      </c>
      <c r="C1609" t="s">
        <v>1955</v>
      </c>
      <c r="D1609" t="s">
        <v>1975</v>
      </c>
      <c r="E1609" s="34">
        <v>41172</v>
      </c>
      <c r="F1609" s="34">
        <v>41218</v>
      </c>
      <c r="G1609">
        <v>388.5</v>
      </c>
      <c r="H1609">
        <v>388.5</v>
      </c>
      <c r="I1609">
        <v>0</v>
      </c>
      <c r="J1609">
        <v>0</v>
      </c>
      <c r="K1609" s="14">
        <f t="shared" si="99"/>
        <v>-147.28</v>
      </c>
      <c r="L1609" s="35">
        <v>-147.28</v>
      </c>
      <c r="M1609" t="s">
        <v>4708</v>
      </c>
      <c r="N1609" t="s">
        <v>4709</v>
      </c>
      <c r="O1609" t="s">
        <v>4710</v>
      </c>
      <c r="P1609" s="8">
        <f t="shared" si="100"/>
        <v>45</v>
      </c>
      <c r="Q1609" s="14">
        <f t="shared" si="101"/>
        <v>241.22</v>
      </c>
      <c r="R1609" s="14">
        <f t="shared" si="102"/>
        <v>241.22</v>
      </c>
    </row>
    <row r="1610" spans="1:18" ht="12.95" customHeight="1" outlineLevel="2" x14ac:dyDescent="0.2">
      <c r="A1610" t="s">
        <v>1950</v>
      </c>
      <c r="B1610" t="s">
        <v>1954</v>
      </c>
      <c r="C1610" t="s">
        <v>1955</v>
      </c>
      <c r="D1610" t="s">
        <v>1976</v>
      </c>
      <c r="E1610" s="34">
        <v>41176</v>
      </c>
      <c r="F1610" s="34">
        <v>41218</v>
      </c>
      <c r="G1610">
        <v>388.5</v>
      </c>
      <c r="H1610">
        <v>388.5</v>
      </c>
      <c r="I1610">
        <v>0</v>
      </c>
      <c r="J1610">
        <v>0</v>
      </c>
      <c r="K1610" s="14">
        <f t="shared" si="99"/>
        <v>-180</v>
      </c>
      <c r="L1610" s="35">
        <v>-180</v>
      </c>
      <c r="M1610" t="s">
        <v>4708</v>
      </c>
      <c r="N1610" t="s">
        <v>4709</v>
      </c>
      <c r="O1610" t="s">
        <v>4710</v>
      </c>
      <c r="P1610" s="8">
        <f t="shared" si="100"/>
        <v>41</v>
      </c>
      <c r="Q1610" s="14">
        <f t="shared" si="101"/>
        <v>208.5</v>
      </c>
      <c r="R1610" s="14">
        <f t="shared" si="102"/>
        <v>208.5</v>
      </c>
    </row>
    <row r="1611" spans="1:18" ht="12.95" customHeight="1" outlineLevel="2" x14ac:dyDescent="0.2">
      <c r="A1611" t="s">
        <v>1950</v>
      </c>
      <c r="B1611" t="s">
        <v>1954</v>
      </c>
      <c r="C1611" t="s">
        <v>1955</v>
      </c>
      <c r="D1611" t="s">
        <v>1977</v>
      </c>
      <c r="E1611" s="34">
        <v>41176</v>
      </c>
      <c r="F1611" s="34">
        <v>41218</v>
      </c>
      <c r="G1611">
        <v>777</v>
      </c>
      <c r="H1611">
        <v>777</v>
      </c>
      <c r="I1611">
        <v>0</v>
      </c>
      <c r="J1611">
        <v>0</v>
      </c>
      <c r="K1611" s="14">
        <f t="shared" si="99"/>
        <v>-600</v>
      </c>
      <c r="L1611" s="35">
        <v>-600</v>
      </c>
      <c r="M1611" t="s">
        <v>4708</v>
      </c>
      <c r="N1611" t="s">
        <v>4709</v>
      </c>
      <c r="O1611" t="s">
        <v>4710</v>
      </c>
      <c r="P1611" s="8">
        <f t="shared" si="100"/>
        <v>41</v>
      </c>
      <c r="Q1611" s="14">
        <f t="shared" si="101"/>
        <v>177</v>
      </c>
      <c r="R1611" s="14">
        <f t="shared" si="102"/>
        <v>177</v>
      </c>
    </row>
    <row r="1612" spans="1:18" ht="12.95" customHeight="1" outlineLevel="2" x14ac:dyDescent="0.2">
      <c r="A1612" t="s">
        <v>1950</v>
      </c>
      <c r="B1612" t="s">
        <v>1954</v>
      </c>
      <c r="C1612" t="s">
        <v>1955</v>
      </c>
      <c r="D1612" t="s">
        <v>1978</v>
      </c>
      <c r="E1612" s="34">
        <v>41194</v>
      </c>
      <c r="F1612" s="34">
        <v>41225</v>
      </c>
      <c r="G1612">
        <v>1202.5</v>
      </c>
      <c r="H1612">
        <v>1202.5</v>
      </c>
      <c r="I1612">
        <v>0</v>
      </c>
      <c r="J1612">
        <v>0</v>
      </c>
      <c r="K1612" s="14">
        <f t="shared" si="99"/>
        <v>-1000</v>
      </c>
      <c r="L1612" s="35">
        <v>-1000</v>
      </c>
      <c r="M1612" t="s">
        <v>4708</v>
      </c>
      <c r="N1612" t="s">
        <v>4709</v>
      </c>
      <c r="O1612" t="s">
        <v>4710</v>
      </c>
      <c r="P1612" s="8">
        <f t="shared" si="100"/>
        <v>30</v>
      </c>
      <c r="Q1612" s="14">
        <f t="shared" si="101"/>
        <v>202.5</v>
      </c>
      <c r="R1612" s="14">
        <f t="shared" si="102"/>
        <v>202.5</v>
      </c>
    </row>
    <row r="1613" spans="1:18" ht="12.95" customHeight="1" outlineLevel="2" x14ac:dyDescent="0.2">
      <c r="A1613" t="s">
        <v>1950</v>
      </c>
      <c r="B1613" t="s">
        <v>1954</v>
      </c>
      <c r="C1613" t="s">
        <v>1955</v>
      </c>
      <c r="D1613" t="s">
        <v>1979</v>
      </c>
      <c r="E1613" s="34">
        <v>41180</v>
      </c>
      <c r="F1613" s="34">
        <v>41225</v>
      </c>
      <c r="G1613">
        <v>1424.5</v>
      </c>
      <c r="H1613">
        <v>1424.5</v>
      </c>
      <c r="I1613">
        <v>0</v>
      </c>
      <c r="J1613">
        <v>0</v>
      </c>
      <c r="K1613" s="14">
        <f t="shared" si="99"/>
        <v>-1200</v>
      </c>
      <c r="L1613" s="35">
        <v>-1200</v>
      </c>
      <c r="M1613" t="s">
        <v>4708</v>
      </c>
      <c r="N1613" t="s">
        <v>4709</v>
      </c>
      <c r="O1613" t="s">
        <v>4710</v>
      </c>
      <c r="P1613" s="8">
        <f t="shared" si="100"/>
        <v>44</v>
      </c>
      <c r="Q1613" s="14">
        <f t="shared" si="101"/>
        <v>224.5</v>
      </c>
      <c r="R1613" s="14">
        <f t="shared" si="102"/>
        <v>224.5</v>
      </c>
    </row>
    <row r="1614" spans="1:18" ht="12.95" customHeight="1" outlineLevel="2" x14ac:dyDescent="0.2">
      <c r="A1614" t="s">
        <v>1950</v>
      </c>
      <c r="B1614" t="s">
        <v>1954</v>
      </c>
      <c r="C1614" t="s">
        <v>1955</v>
      </c>
      <c r="D1614" t="s">
        <v>1980</v>
      </c>
      <c r="E1614" s="34">
        <v>41183</v>
      </c>
      <c r="F1614" s="34">
        <v>41218</v>
      </c>
      <c r="G1614">
        <v>388.5</v>
      </c>
      <c r="H1614">
        <v>388.5</v>
      </c>
      <c r="I1614">
        <v>0</v>
      </c>
      <c r="J1614">
        <v>0</v>
      </c>
      <c r="K1614" s="14">
        <f t="shared" si="99"/>
        <v>-300</v>
      </c>
      <c r="L1614" s="35">
        <v>-300</v>
      </c>
      <c r="M1614" t="s">
        <v>4708</v>
      </c>
      <c r="N1614" t="s">
        <v>4709</v>
      </c>
      <c r="O1614" t="s">
        <v>4710</v>
      </c>
      <c r="P1614" s="8">
        <f t="shared" si="100"/>
        <v>34</v>
      </c>
      <c r="Q1614" s="14">
        <f t="shared" si="101"/>
        <v>88.5</v>
      </c>
      <c r="R1614" s="14">
        <f t="shared" si="102"/>
        <v>88.5</v>
      </c>
    </row>
    <row r="1615" spans="1:18" ht="12.95" customHeight="1" outlineLevel="2" x14ac:dyDescent="0.2">
      <c r="A1615" t="s">
        <v>1950</v>
      </c>
      <c r="B1615" t="s">
        <v>1954</v>
      </c>
      <c r="C1615" t="s">
        <v>1955</v>
      </c>
      <c r="D1615" t="s">
        <v>1981</v>
      </c>
      <c r="E1615" s="34">
        <v>41179</v>
      </c>
      <c r="F1615" s="34">
        <v>41218</v>
      </c>
      <c r="G1615">
        <v>712.25</v>
      </c>
      <c r="H1615">
        <v>712.25</v>
      </c>
      <c r="I1615">
        <v>0</v>
      </c>
      <c r="J1615">
        <v>0</v>
      </c>
      <c r="K1615" s="14">
        <f t="shared" si="99"/>
        <v>-700</v>
      </c>
      <c r="L1615" s="35">
        <v>-700</v>
      </c>
      <c r="M1615" t="s">
        <v>4708</v>
      </c>
      <c r="N1615" t="s">
        <v>4709</v>
      </c>
      <c r="O1615" t="s">
        <v>4710</v>
      </c>
      <c r="P1615" s="8">
        <f t="shared" si="100"/>
        <v>38</v>
      </c>
      <c r="Q1615" s="14">
        <f t="shared" si="101"/>
        <v>12.25</v>
      </c>
      <c r="R1615" s="14">
        <f t="shared" si="102"/>
        <v>12.25</v>
      </c>
    </row>
    <row r="1616" spans="1:18" ht="12.95" customHeight="1" outlineLevel="2" x14ac:dyDescent="0.2">
      <c r="A1616" t="s">
        <v>1950</v>
      </c>
      <c r="B1616" t="s">
        <v>1954</v>
      </c>
      <c r="C1616" t="s">
        <v>1955</v>
      </c>
      <c r="D1616" t="s">
        <v>1982</v>
      </c>
      <c r="E1616" s="34">
        <v>41183</v>
      </c>
      <c r="F1616" s="34">
        <v>41225</v>
      </c>
      <c r="G1616">
        <v>1165.5</v>
      </c>
      <c r="H1616">
        <v>1165.5</v>
      </c>
      <c r="I1616">
        <v>0</v>
      </c>
      <c r="J1616">
        <v>0</v>
      </c>
      <c r="K1616" s="14">
        <f t="shared" si="99"/>
        <v>-650</v>
      </c>
      <c r="L1616" s="35">
        <v>-650</v>
      </c>
      <c r="M1616" t="s">
        <v>4708</v>
      </c>
      <c r="N1616" t="s">
        <v>4709</v>
      </c>
      <c r="O1616" t="s">
        <v>4710</v>
      </c>
      <c r="P1616" s="8">
        <f t="shared" si="100"/>
        <v>41</v>
      </c>
      <c r="Q1616" s="14">
        <f t="shared" si="101"/>
        <v>515.5</v>
      </c>
      <c r="R1616" s="14">
        <f t="shared" si="102"/>
        <v>515.5</v>
      </c>
    </row>
    <row r="1617" spans="1:18" ht="12.95" customHeight="1" outlineLevel="2" x14ac:dyDescent="0.2">
      <c r="A1617" t="s">
        <v>1950</v>
      </c>
      <c r="B1617" t="s">
        <v>1954</v>
      </c>
      <c r="C1617" t="s">
        <v>1955</v>
      </c>
      <c r="D1617" t="s">
        <v>1983</v>
      </c>
      <c r="E1617" s="34">
        <v>41185</v>
      </c>
      <c r="F1617" s="34">
        <v>41218</v>
      </c>
      <c r="G1617">
        <v>2136.75</v>
      </c>
      <c r="H1617">
        <v>2136.75</v>
      </c>
      <c r="I1617">
        <v>0</v>
      </c>
      <c r="J1617">
        <v>0</v>
      </c>
      <c r="K1617" s="14">
        <f t="shared" si="99"/>
        <v>-2000</v>
      </c>
      <c r="L1617" s="35">
        <v>-2000</v>
      </c>
      <c r="M1617" t="s">
        <v>4708</v>
      </c>
      <c r="N1617" t="s">
        <v>4709</v>
      </c>
      <c r="O1617" t="s">
        <v>4710</v>
      </c>
      <c r="P1617" s="8">
        <f t="shared" si="100"/>
        <v>32</v>
      </c>
      <c r="Q1617" s="14">
        <f t="shared" si="101"/>
        <v>136.75</v>
      </c>
      <c r="R1617" s="14">
        <f t="shared" si="102"/>
        <v>136.75</v>
      </c>
    </row>
    <row r="1618" spans="1:18" ht="12.95" customHeight="1" outlineLevel="2" x14ac:dyDescent="0.2">
      <c r="A1618" t="s">
        <v>1950</v>
      </c>
      <c r="B1618" t="s">
        <v>1954</v>
      </c>
      <c r="C1618" t="s">
        <v>1955</v>
      </c>
      <c r="D1618" t="s">
        <v>1984</v>
      </c>
      <c r="E1618" s="34">
        <v>41183</v>
      </c>
      <c r="F1618" s="34">
        <v>41225</v>
      </c>
      <c r="G1618">
        <v>388.5</v>
      </c>
      <c r="H1618">
        <v>388.5</v>
      </c>
      <c r="I1618">
        <v>0</v>
      </c>
      <c r="J1618">
        <v>0</v>
      </c>
      <c r="K1618" s="14">
        <f t="shared" si="99"/>
        <v>-250</v>
      </c>
      <c r="L1618" s="35">
        <v>-250</v>
      </c>
      <c r="M1618" t="s">
        <v>4708</v>
      </c>
      <c r="N1618" t="s">
        <v>4709</v>
      </c>
      <c r="O1618" t="s">
        <v>4710</v>
      </c>
      <c r="P1618" s="8">
        <f t="shared" si="100"/>
        <v>41</v>
      </c>
      <c r="Q1618" s="14">
        <f t="shared" si="101"/>
        <v>138.5</v>
      </c>
      <c r="R1618" s="14">
        <f t="shared" si="102"/>
        <v>138.5</v>
      </c>
    </row>
    <row r="1619" spans="1:18" ht="12.95" customHeight="1" outlineLevel="2" x14ac:dyDescent="0.2">
      <c r="A1619" t="s">
        <v>1950</v>
      </c>
      <c r="B1619" t="s">
        <v>1954</v>
      </c>
      <c r="C1619" t="s">
        <v>1955</v>
      </c>
      <c r="D1619" t="s">
        <v>1985</v>
      </c>
      <c r="E1619" s="34">
        <v>41183</v>
      </c>
      <c r="F1619" s="34">
        <v>41225</v>
      </c>
      <c r="G1619">
        <v>453.25</v>
      </c>
      <c r="H1619">
        <v>453.25</v>
      </c>
      <c r="I1619">
        <v>0</v>
      </c>
      <c r="J1619">
        <v>0</v>
      </c>
      <c r="K1619" s="14">
        <f t="shared" si="99"/>
        <v>-300</v>
      </c>
      <c r="L1619" s="35">
        <v>-300</v>
      </c>
      <c r="M1619" t="s">
        <v>4708</v>
      </c>
      <c r="N1619" t="s">
        <v>4709</v>
      </c>
      <c r="O1619" t="s">
        <v>4710</v>
      </c>
      <c r="P1619" s="8">
        <f t="shared" si="100"/>
        <v>41</v>
      </c>
      <c r="Q1619" s="14">
        <f t="shared" si="101"/>
        <v>153.25</v>
      </c>
      <c r="R1619" s="14">
        <f t="shared" si="102"/>
        <v>153.25</v>
      </c>
    </row>
    <row r="1620" spans="1:18" ht="12.95" customHeight="1" outlineLevel="2" x14ac:dyDescent="0.2">
      <c r="A1620" t="s">
        <v>1950</v>
      </c>
      <c r="B1620" t="s">
        <v>1954</v>
      </c>
      <c r="C1620" t="s">
        <v>1955</v>
      </c>
      <c r="D1620" t="s">
        <v>1986</v>
      </c>
      <c r="E1620" s="34">
        <v>41185</v>
      </c>
      <c r="F1620" s="34">
        <v>41225</v>
      </c>
      <c r="G1620">
        <v>712.25</v>
      </c>
      <c r="H1620">
        <v>712.25</v>
      </c>
      <c r="I1620">
        <v>0</v>
      </c>
      <c r="J1620">
        <v>0</v>
      </c>
      <c r="K1620" s="14">
        <f t="shared" si="99"/>
        <v>-700</v>
      </c>
      <c r="L1620" s="35">
        <v>-700</v>
      </c>
      <c r="M1620" t="s">
        <v>4708</v>
      </c>
      <c r="N1620" t="s">
        <v>4709</v>
      </c>
      <c r="O1620" t="s">
        <v>4710</v>
      </c>
      <c r="P1620" s="8">
        <f t="shared" si="100"/>
        <v>39</v>
      </c>
      <c r="Q1620" s="14">
        <f t="shared" si="101"/>
        <v>12.25</v>
      </c>
      <c r="R1620" s="14">
        <f t="shared" si="102"/>
        <v>12.25</v>
      </c>
    </row>
    <row r="1621" spans="1:18" ht="12.95" customHeight="1" outlineLevel="2" x14ac:dyDescent="0.2">
      <c r="A1621" t="s">
        <v>1950</v>
      </c>
      <c r="B1621" t="s">
        <v>1954</v>
      </c>
      <c r="C1621" t="s">
        <v>1955</v>
      </c>
      <c r="D1621" t="s">
        <v>1987</v>
      </c>
      <c r="E1621" s="34">
        <v>41185</v>
      </c>
      <c r="F1621" s="34">
        <v>41225</v>
      </c>
      <c r="G1621">
        <v>841.75</v>
      </c>
      <c r="H1621">
        <v>841.75</v>
      </c>
      <c r="I1621">
        <v>0</v>
      </c>
      <c r="J1621">
        <v>0</v>
      </c>
      <c r="K1621" s="14">
        <f t="shared" si="99"/>
        <v>-700</v>
      </c>
      <c r="L1621" s="35">
        <v>-700</v>
      </c>
      <c r="M1621" t="s">
        <v>4708</v>
      </c>
      <c r="N1621" t="s">
        <v>4709</v>
      </c>
      <c r="O1621" t="s">
        <v>4710</v>
      </c>
      <c r="P1621" s="8">
        <f t="shared" si="100"/>
        <v>39</v>
      </c>
      <c r="Q1621" s="14">
        <f t="shared" si="101"/>
        <v>141.75</v>
      </c>
      <c r="R1621" s="14">
        <f t="shared" si="102"/>
        <v>141.75</v>
      </c>
    </row>
    <row r="1622" spans="1:18" ht="12.95" customHeight="1" outlineLevel="2" x14ac:dyDescent="0.2">
      <c r="A1622" t="s">
        <v>1950</v>
      </c>
      <c r="B1622" t="s">
        <v>1954</v>
      </c>
      <c r="C1622" t="s">
        <v>1955</v>
      </c>
      <c r="D1622" t="s">
        <v>1988</v>
      </c>
      <c r="E1622" s="34">
        <v>41186</v>
      </c>
      <c r="F1622" s="34">
        <v>41225</v>
      </c>
      <c r="G1622">
        <v>906.5</v>
      </c>
      <c r="H1622">
        <v>906.5</v>
      </c>
      <c r="I1622">
        <v>0</v>
      </c>
      <c r="J1622">
        <v>0</v>
      </c>
      <c r="K1622" s="14">
        <f t="shared" si="99"/>
        <v>-400</v>
      </c>
      <c r="L1622" s="35">
        <v>-400</v>
      </c>
      <c r="M1622" t="s">
        <v>4708</v>
      </c>
      <c r="N1622" t="s">
        <v>4709</v>
      </c>
      <c r="O1622" t="s">
        <v>4710</v>
      </c>
      <c r="P1622" s="8">
        <f t="shared" si="100"/>
        <v>38</v>
      </c>
      <c r="Q1622" s="14">
        <f t="shared" si="101"/>
        <v>506.5</v>
      </c>
      <c r="R1622" s="14">
        <f t="shared" si="102"/>
        <v>506.5</v>
      </c>
    </row>
    <row r="1623" spans="1:18" ht="12.95" customHeight="1" outlineLevel="2" x14ac:dyDescent="0.2">
      <c r="A1623" t="s">
        <v>1950</v>
      </c>
      <c r="B1623" t="s">
        <v>1954</v>
      </c>
      <c r="C1623" t="s">
        <v>1955</v>
      </c>
      <c r="D1623" t="s">
        <v>1989</v>
      </c>
      <c r="E1623" s="34">
        <v>41186</v>
      </c>
      <c r="F1623" s="34">
        <v>41225</v>
      </c>
      <c r="G1623">
        <v>906.5</v>
      </c>
      <c r="H1623">
        <v>906.5</v>
      </c>
      <c r="I1623">
        <v>0</v>
      </c>
      <c r="J1623">
        <v>0</v>
      </c>
      <c r="K1623" s="14">
        <f t="shared" si="99"/>
        <v>-400</v>
      </c>
      <c r="L1623" s="35">
        <v>-400</v>
      </c>
      <c r="M1623" t="s">
        <v>4708</v>
      </c>
      <c r="N1623" t="s">
        <v>4709</v>
      </c>
      <c r="O1623" t="s">
        <v>4710</v>
      </c>
      <c r="P1623" s="8">
        <f t="shared" si="100"/>
        <v>38</v>
      </c>
      <c r="Q1623" s="14">
        <f t="shared" si="101"/>
        <v>506.5</v>
      </c>
      <c r="R1623" s="14">
        <f t="shared" si="102"/>
        <v>506.5</v>
      </c>
    </row>
    <row r="1624" spans="1:18" ht="12.95" customHeight="1" outlineLevel="2" x14ac:dyDescent="0.2">
      <c r="A1624" t="s">
        <v>1950</v>
      </c>
      <c r="B1624" t="s">
        <v>1954</v>
      </c>
      <c r="C1624" t="s">
        <v>1955</v>
      </c>
      <c r="D1624" t="s">
        <v>1990</v>
      </c>
      <c r="E1624" s="34">
        <v>41186</v>
      </c>
      <c r="F1624" s="34">
        <v>41225</v>
      </c>
      <c r="G1624">
        <v>777</v>
      </c>
      <c r="H1624">
        <v>777</v>
      </c>
      <c r="I1624">
        <v>0</v>
      </c>
      <c r="J1624">
        <v>0</v>
      </c>
      <c r="K1624" s="14">
        <f t="shared" si="99"/>
        <v>-425</v>
      </c>
      <c r="L1624" s="35">
        <v>-425</v>
      </c>
      <c r="M1624" t="s">
        <v>4708</v>
      </c>
      <c r="N1624" t="s">
        <v>4709</v>
      </c>
      <c r="O1624" t="s">
        <v>4710</v>
      </c>
      <c r="P1624" s="8">
        <f t="shared" si="100"/>
        <v>38</v>
      </c>
      <c r="Q1624" s="14">
        <f t="shared" si="101"/>
        <v>352</v>
      </c>
      <c r="R1624" s="14">
        <f t="shared" si="102"/>
        <v>352</v>
      </c>
    </row>
    <row r="1625" spans="1:18" ht="12.95" customHeight="1" outlineLevel="2" x14ac:dyDescent="0.2">
      <c r="A1625" t="s">
        <v>1950</v>
      </c>
      <c r="B1625" t="s">
        <v>1954</v>
      </c>
      <c r="C1625" t="s">
        <v>1955</v>
      </c>
      <c r="D1625" t="s">
        <v>1991</v>
      </c>
      <c r="E1625" s="34">
        <v>41183</v>
      </c>
      <c r="F1625" s="34">
        <v>41225</v>
      </c>
      <c r="G1625">
        <v>1813</v>
      </c>
      <c r="H1625">
        <v>1813</v>
      </c>
      <c r="I1625">
        <v>0</v>
      </c>
      <c r="J1625">
        <v>0</v>
      </c>
      <c r="K1625" s="14">
        <f t="shared" ref="K1625:K1688" si="103">L1625</f>
        <v>-1250</v>
      </c>
      <c r="L1625" s="35">
        <v>-1250</v>
      </c>
      <c r="M1625" t="s">
        <v>4708</v>
      </c>
      <c r="N1625" t="s">
        <v>4709</v>
      </c>
      <c r="O1625" t="s">
        <v>4710</v>
      </c>
      <c r="P1625" s="8">
        <f t="shared" si="100"/>
        <v>41</v>
      </c>
      <c r="Q1625" s="14">
        <f t="shared" si="101"/>
        <v>563</v>
      </c>
      <c r="R1625" s="14">
        <f t="shared" si="102"/>
        <v>563</v>
      </c>
    </row>
    <row r="1626" spans="1:18" ht="12.95" customHeight="1" outlineLevel="2" x14ac:dyDescent="0.2">
      <c r="A1626" t="s">
        <v>1950</v>
      </c>
      <c r="B1626" t="s">
        <v>1954</v>
      </c>
      <c r="C1626" t="s">
        <v>1955</v>
      </c>
      <c r="D1626" t="s">
        <v>1992</v>
      </c>
      <c r="E1626" s="34">
        <v>41185</v>
      </c>
      <c r="F1626" s="34">
        <v>41225</v>
      </c>
      <c r="G1626">
        <v>1170</v>
      </c>
      <c r="H1626">
        <v>1170</v>
      </c>
      <c r="I1626">
        <v>0</v>
      </c>
      <c r="J1626">
        <v>0</v>
      </c>
      <c r="K1626" s="14">
        <f t="shared" si="103"/>
        <v>-900</v>
      </c>
      <c r="L1626" s="35">
        <v>-900</v>
      </c>
      <c r="M1626" t="s">
        <v>4708</v>
      </c>
      <c r="N1626" t="s">
        <v>4709</v>
      </c>
      <c r="O1626" t="s">
        <v>4710</v>
      </c>
      <c r="P1626" s="8">
        <f t="shared" si="100"/>
        <v>39</v>
      </c>
      <c r="Q1626" s="14">
        <f t="shared" si="101"/>
        <v>270</v>
      </c>
      <c r="R1626" s="14">
        <f t="shared" si="102"/>
        <v>270</v>
      </c>
    </row>
    <row r="1627" spans="1:18" ht="12.95" customHeight="1" outlineLevel="2" x14ac:dyDescent="0.2">
      <c r="A1627" t="s">
        <v>1950</v>
      </c>
      <c r="B1627" t="s">
        <v>1954</v>
      </c>
      <c r="C1627" t="s">
        <v>1955</v>
      </c>
      <c r="D1627" t="s">
        <v>1993</v>
      </c>
      <c r="E1627" s="34">
        <v>41185</v>
      </c>
      <c r="F1627" s="34">
        <v>41225</v>
      </c>
      <c r="G1627">
        <v>845</v>
      </c>
      <c r="H1627">
        <v>845</v>
      </c>
      <c r="I1627">
        <v>0</v>
      </c>
      <c r="J1627">
        <v>0</v>
      </c>
      <c r="K1627" s="14">
        <f t="shared" si="103"/>
        <v>-700</v>
      </c>
      <c r="L1627" s="35">
        <v>-700</v>
      </c>
      <c r="M1627" t="s">
        <v>4708</v>
      </c>
      <c r="N1627" t="s">
        <v>4709</v>
      </c>
      <c r="O1627" t="s">
        <v>4710</v>
      </c>
      <c r="P1627" s="8">
        <f t="shared" si="100"/>
        <v>39</v>
      </c>
      <c r="Q1627" s="14">
        <f t="shared" si="101"/>
        <v>145</v>
      </c>
      <c r="R1627" s="14">
        <f t="shared" si="102"/>
        <v>145</v>
      </c>
    </row>
    <row r="1628" spans="1:18" ht="12.95" customHeight="1" outlineLevel="2" x14ac:dyDescent="0.2">
      <c r="A1628" t="s">
        <v>1950</v>
      </c>
      <c r="B1628" t="s">
        <v>1954</v>
      </c>
      <c r="C1628" t="s">
        <v>1955</v>
      </c>
      <c r="D1628" t="s">
        <v>1994</v>
      </c>
      <c r="E1628" s="34">
        <v>41185</v>
      </c>
      <c r="F1628" s="34">
        <v>41225</v>
      </c>
      <c r="G1628">
        <v>1300</v>
      </c>
      <c r="H1628">
        <v>1300</v>
      </c>
      <c r="I1628">
        <v>0</v>
      </c>
      <c r="J1628">
        <v>0</v>
      </c>
      <c r="K1628" s="14">
        <f t="shared" si="103"/>
        <v>-700</v>
      </c>
      <c r="L1628" s="35">
        <v>-700</v>
      </c>
      <c r="M1628" t="s">
        <v>4708</v>
      </c>
      <c r="N1628" t="s">
        <v>4709</v>
      </c>
      <c r="O1628" t="s">
        <v>4710</v>
      </c>
      <c r="P1628" s="8">
        <f t="shared" si="100"/>
        <v>39</v>
      </c>
      <c r="Q1628" s="14">
        <f t="shared" si="101"/>
        <v>600</v>
      </c>
      <c r="R1628" s="14">
        <f t="shared" si="102"/>
        <v>600</v>
      </c>
    </row>
    <row r="1629" spans="1:18" ht="12.95" customHeight="1" outlineLevel="2" x14ac:dyDescent="0.2">
      <c r="A1629" t="s">
        <v>1950</v>
      </c>
      <c r="B1629" t="s">
        <v>1954</v>
      </c>
      <c r="C1629" t="s">
        <v>1955</v>
      </c>
      <c r="D1629" t="s">
        <v>1995</v>
      </c>
      <c r="E1629" s="34">
        <v>41185</v>
      </c>
      <c r="F1629" s="34">
        <v>41225</v>
      </c>
      <c r="G1629">
        <v>1300</v>
      </c>
      <c r="H1629">
        <v>1300</v>
      </c>
      <c r="I1629">
        <v>0</v>
      </c>
      <c r="J1629">
        <v>0</v>
      </c>
      <c r="K1629" s="14">
        <f t="shared" si="103"/>
        <v>-700</v>
      </c>
      <c r="L1629" s="35">
        <v>-700</v>
      </c>
      <c r="M1629" t="s">
        <v>4708</v>
      </c>
      <c r="N1629" t="s">
        <v>4709</v>
      </c>
      <c r="O1629" t="s">
        <v>4710</v>
      </c>
      <c r="P1629" s="8">
        <f t="shared" si="100"/>
        <v>39</v>
      </c>
      <c r="Q1629" s="14">
        <f t="shared" si="101"/>
        <v>600</v>
      </c>
      <c r="R1629" s="14">
        <f t="shared" si="102"/>
        <v>600</v>
      </c>
    </row>
    <row r="1630" spans="1:18" ht="12.95" customHeight="1" outlineLevel="2" x14ac:dyDescent="0.2">
      <c r="A1630" t="s">
        <v>1950</v>
      </c>
      <c r="B1630" t="s">
        <v>1954</v>
      </c>
      <c r="C1630" t="s">
        <v>1955</v>
      </c>
      <c r="D1630" t="s">
        <v>1996</v>
      </c>
      <c r="E1630" s="34">
        <v>41186</v>
      </c>
      <c r="F1630" s="34">
        <v>41225</v>
      </c>
      <c r="G1630">
        <v>715</v>
      </c>
      <c r="H1630">
        <v>715</v>
      </c>
      <c r="I1630">
        <v>0</v>
      </c>
      <c r="J1630">
        <v>0</v>
      </c>
      <c r="K1630" s="14">
        <f t="shared" si="103"/>
        <v>-500</v>
      </c>
      <c r="L1630" s="35">
        <v>-500</v>
      </c>
      <c r="M1630" t="s">
        <v>4708</v>
      </c>
      <c r="N1630" t="s">
        <v>4709</v>
      </c>
      <c r="O1630" t="s">
        <v>4710</v>
      </c>
      <c r="P1630" s="8">
        <f t="shared" si="100"/>
        <v>38</v>
      </c>
      <c r="Q1630" s="14">
        <f t="shared" si="101"/>
        <v>215</v>
      </c>
      <c r="R1630" s="14">
        <f t="shared" si="102"/>
        <v>215</v>
      </c>
    </row>
    <row r="1631" spans="1:18" ht="12.95" customHeight="1" outlineLevel="2" x14ac:dyDescent="0.2">
      <c r="A1631" t="s">
        <v>1950</v>
      </c>
      <c r="B1631" t="s">
        <v>1954</v>
      </c>
      <c r="C1631" t="s">
        <v>1955</v>
      </c>
      <c r="D1631" t="s">
        <v>1997</v>
      </c>
      <c r="E1631" s="34">
        <v>41185</v>
      </c>
      <c r="F1631" s="34">
        <v>41225</v>
      </c>
      <c r="G1631">
        <v>390</v>
      </c>
      <c r="H1631">
        <v>390</v>
      </c>
      <c r="I1631">
        <v>0</v>
      </c>
      <c r="J1631">
        <v>0</v>
      </c>
      <c r="K1631" s="14">
        <f t="shared" si="103"/>
        <v>-228</v>
      </c>
      <c r="L1631" s="35">
        <v>-228</v>
      </c>
      <c r="M1631" t="s">
        <v>4708</v>
      </c>
      <c r="N1631" t="s">
        <v>4709</v>
      </c>
      <c r="O1631" t="s">
        <v>4710</v>
      </c>
      <c r="P1631" s="8">
        <f t="shared" si="100"/>
        <v>39</v>
      </c>
      <c r="Q1631" s="14">
        <f t="shared" si="101"/>
        <v>162</v>
      </c>
      <c r="R1631" s="14">
        <f t="shared" si="102"/>
        <v>162</v>
      </c>
    </row>
    <row r="1632" spans="1:18" ht="12.95" customHeight="1" outlineLevel="2" x14ac:dyDescent="0.2">
      <c r="A1632" t="s">
        <v>1950</v>
      </c>
      <c r="B1632" t="s">
        <v>1954</v>
      </c>
      <c r="C1632" t="s">
        <v>1955</v>
      </c>
      <c r="D1632" t="s">
        <v>1998</v>
      </c>
      <c r="E1632" s="34">
        <v>41185</v>
      </c>
      <c r="F1632" s="34">
        <v>41225</v>
      </c>
      <c r="G1632">
        <v>305.5</v>
      </c>
      <c r="H1632">
        <v>305.5</v>
      </c>
      <c r="I1632">
        <v>0</v>
      </c>
      <c r="J1632">
        <v>0</v>
      </c>
      <c r="K1632" s="14">
        <f t="shared" si="103"/>
        <v>-225</v>
      </c>
      <c r="L1632" s="35">
        <v>-225</v>
      </c>
      <c r="M1632" t="s">
        <v>4708</v>
      </c>
      <c r="N1632" t="s">
        <v>4709</v>
      </c>
      <c r="O1632" t="s">
        <v>4710</v>
      </c>
      <c r="P1632" s="8">
        <f t="shared" si="100"/>
        <v>39</v>
      </c>
      <c r="Q1632" s="14">
        <f t="shared" si="101"/>
        <v>80.5</v>
      </c>
      <c r="R1632" s="14">
        <f t="shared" si="102"/>
        <v>80.5</v>
      </c>
    </row>
    <row r="1633" spans="1:18" ht="12.95" customHeight="1" outlineLevel="2" x14ac:dyDescent="0.2">
      <c r="A1633" t="s">
        <v>1950</v>
      </c>
      <c r="B1633" t="s">
        <v>1954</v>
      </c>
      <c r="C1633" t="s">
        <v>1955</v>
      </c>
      <c r="D1633" t="s">
        <v>1999</v>
      </c>
      <c r="E1633" s="34">
        <v>41191</v>
      </c>
      <c r="F1633" s="34">
        <v>41225</v>
      </c>
      <c r="G1633">
        <v>1295</v>
      </c>
      <c r="H1633">
        <v>1295</v>
      </c>
      <c r="I1633">
        <v>0</v>
      </c>
      <c r="J1633">
        <v>0</v>
      </c>
      <c r="K1633" s="14">
        <f t="shared" si="103"/>
        <v>-1000</v>
      </c>
      <c r="L1633" s="35">
        <v>-1000</v>
      </c>
      <c r="M1633" t="s">
        <v>4708</v>
      </c>
      <c r="N1633" t="s">
        <v>4709</v>
      </c>
      <c r="O1633" t="s">
        <v>4710</v>
      </c>
      <c r="P1633" s="8">
        <f t="shared" ref="P1633:P1696" si="104">DAYS360(E1633,F1633)</f>
        <v>33</v>
      </c>
      <c r="Q1633" s="14">
        <f t="shared" ref="Q1633:Q1696" si="105">H1633+K1633</f>
        <v>295</v>
      </c>
      <c r="R1633" s="14">
        <f t="shared" ref="R1633:R1696" si="106">IF(P1633&lt;=70,H1633+L1633,IF(H1633+L1633&lt;0,H1633+L1633,0))</f>
        <v>295</v>
      </c>
    </row>
    <row r="1634" spans="1:18" ht="12.95" customHeight="1" outlineLevel="2" x14ac:dyDescent="0.2">
      <c r="A1634" t="s">
        <v>1950</v>
      </c>
      <c r="B1634" t="s">
        <v>1954</v>
      </c>
      <c r="C1634" t="s">
        <v>1955</v>
      </c>
      <c r="D1634" t="s">
        <v>2000</v>
      </c>
      <c r="E1634" s="34">
        <v>41185</v>
      </c>
      <c r="F1634" s="34">
        <v>41225</v>
      </c>
      <c r="G1634">
        <v>585</v>
      </c>
      <c r="H1634">
        <v>585</v>
      </c>
      <c r="I1634">
        <v>0</v>
      </c>
      <c r="J1634">
        <v>0</v>
      </c>
      <c r="K1634" s="14">
        <f t="shared" si="103"/>
        <v>-353.16</v>
      </c>
      <c r="L1634" s="35">
        <v>-353.16</v>
      </c>
      <c r="M1634" t="s">
        <v>4708</v>
      </c>
      <c r="N1634" t="s">
        <v>4709</v>
      </c>
      <c r="O1634" t="s">
        <v>4710</v>
      </c>
      <c r="P1634" s="8">
        <f t="shared" si="104"/>
        <v>39</v>
      </c>
      <c r="Q1634" s="14">
        <f t="shared" si="105"/>
        <v>231.83999999999997</v>
      </c>
      <c r="R1634" s="14">
        <f t="shared" si="106"/>
        <v>231.83999999999997</v>
      </c>
    </row>
    <row r="1635" spans="1:18" ht="12.95" customHeight="1" outlineLevel="2" x14ac:dyDescent="0.2">
      <c r="A1635" t="s">
        <v>1950</v>
      </c>
      <c r="B1635" t="s">
        <v>1954</v>
      </c>
      <c r="C1635" t="s">
        <v>1955</v>
      </c>
      <c r="D1635" t="s">
        <v>2001</v>
      </c>
      <c r="E1635" s="34">
        <v>41185</v>
      </c>
      <c r="F1635" s="34">
        <v>41225</v>
      </c>
      <c r="G1635">
        <v>1040</v>
      </c>
      <c r="H1635">
        <v>1040</v>
      </c>
      <c r="I1635">
        <v>0</v>
      </c>
      <c r="J1635">
        <v>0</v>
      </c>
      <c r="K1635" s="14">
        <f t="shared" si="103"/>
        <v>-500</v>
      </c>
      <c r="L1635" s="35">
        <v>-500</v>
      </c>
      <c r="M1635" t="s">
        <v>4708</v>
      </c>
      <c r="N1635" t="s">
        <v>4709</v>
      </c>
      <c r="O1635" t="s">
        <v>4710</v>
      </c>
      <c r="P1635" s="8">
        <f t="shared" si="104"/>
        <v>39</v>
      </c>
      <c r="Q1635" s="14">
        <f t="shared" si="105"/>
        <v>540</v>
      </c>
      <c r="R1635" s="14">
        <f t="shared" si="106"/>
        <v>540</v>
      </c>
    </row>
    <row r="1636" spans="1:18" ht="12.95" customHeight="1" outlineLevel="2" x14ac:dyDescent="0.2">
      <c r="A1636" t="s">
        <v>1950</v>
      </c>
      <c r="B1636" t="s">
        <v>1954</v>
      </c>
      <c r="C1636" t="s">
        <v>1955</v>
      </c>
      <c r="D1636" t="s">
        <v>2002</v>
      </c>
      <c r="E1636" s="34">
        <v>41185</v>
      </c>
      <c r="F1636" s="34">
        <v>41225</v>
      </c>
      <c r="G1636">
        <v>3640</v>
      </c>
      <c r="H1636">
        <v>3640</v>
      </c>
      <c r="I1636">
        <v>0</v>
      </c>
      <c r="J1636">
        <v>0</v>
      </c>
      <c r="K1636" s="14">
        <f t="shared" si="103"/>
        <v>-3200</v>
      </c>
      <c r="L1636" s="35">
        <v>-3200</v>
      </c>
      <c r="M1636" t="s">
        <v>4708</v>
      </c>
      <c r="N1636" t="s">
        <v>4709</v>
      </c>
      <c r="O1636" t="s">
        <v>4710</v>
      </c>
      <c r="P1636" s="8">
        <f t="shared" si="104"/>
        <v>39</v>
      </c>
      <c r="Q1636" s="14">
        <f t="shared" si="105"/>
        <v>440</v>
      </c>
      <c r="R1636" s="14">
        <f t="shared" si="106"/>
        <v>440</v>
      </c>
    </row>
    <row r="1637" spans="1:18" ht="12.95" customHeight="1" outlineLevel="2" x14ac:dyDescent="0.2">
      <c r="A1637" t="s">
        <v>1950</v>
      </c>
      <c r="B1637" t="s">
        <v>1954</v>
      </c>
      <c r="C1637" t="s">
        <v>1955</v>
      </c>
      <c r="D1637" t="s">
        <v>2003</v>
      </c>
      <c r="E1637" s="34">
        <v>41185</v>
      </c>
      <c r="F1637" s="34">
        <v>41225</v>
      </c>
      <c r="G1637">
        <v>780</v>
      </c>
      <c r="H1637">
        <v>780</v>
      </c>
      <c r="I1637">
        <v>0</v>
      </c>
      <c r="J1637">
        <v>0</v>
      </c>
      <c r="K1637" s="14">
        <f t="shared" si="103"/>
        <v>-600</v>
      </c>
      <c r="L1637" s="35">
        <v>-600</v>
      </c>
      <c r="M1637" t="s">
        <v>4708</v>
      </c>
      <c r="N1637" t="s">
        <v>4709</v>
      </c>
      <c r="O1637" t="s">
        <v>4710</v>
      </c>
      <c r="P1637" s="8">
        <f t="shared" si="104"/>
        <v>39</v>
      </c>
      <c r="Q1637" s="14">
        <f t="shared" si="105"/>
        <v>180</v>
      </c>
      <c r="R1637" s="14">
        <f t="shared" si="106"/>
        <v>180</v>
      </c>
    </row>
    <row r="1638" spans="1:18" ht="12.95" customHeight="1" outlineLevel="2" x14ac:dyDescent="0.2">
      <c r="A1638" t="s">
        <v>1950</v>
      </c>
      <c r="B1638" t="s">
        <v>1954</v>
      </c>
      <c r="C1638" t="s">
        <v>1955</v>
      </c>
      <c r="D1638" t="s">
        <v>2004</v>
      </c>
      <c r="E1638" s="34">
        <v>41186</v>
      </c>
      <c r="F1638" s="34">
        <v>41225</v>
      </c>
      <c r="G1638">
        <v>1040</v>
      </c>
      <c r="H1638">
        <v>1040</v>
      </c>
      <c r="I1638">
        <v>0</v>
      </c>
      <c r="J1638">
        <v>0</v>
      </c>
      <c r="K1638" s="14">
        <f t="shared" si="103"/>
        <v>-450</v>
      </c>
      <c r="L1638" s="35">
        <v>-450</v>
      </c>
      <c r="M1638" t="s">
        <v>4708</v>
      </c>
      <c r="N1638" t="s">
        <v>4709</v>
      </c>
      <c r="O1638" t="s">
        <v>4710</v>
      </c>
      <c r="P1638" s="8">
        <f t="shared" si="104"/>
        <v>38</v>
      </c>
      <c r="Q1638" s="14">
        <f t="shared" si="105"/>
        <v>590</v>
      </c>
      <c r="R1638" s="14">
        <f t="shared" si="106"/>
        <v>590</v>
      </c>
    </row>
    <row r="1639" spans="1:18" ht="12.95" customHeight="1" outlineLevel="2" x14ac:dyDescent="0.2">
      <c r="A1639" t="s">
        <v>1950</v>
      </c>
      <c r="B1639" t="s">
        <v>1954</v>
      </c>
      <c r="C1639" t="s">
        <v>1955</v>
      </c>
      <c r="D1639" t="s">
        <v>2005</v>
      </c>
      <c r="E1639" s="34">
        <v>41218</v>
      </c>
      <c r="F1639" s="34">
        <v>41225</v>
      </c>
      <c r="G1639">
        <v>1170</v>
      </c>
      <c r="H1639">
        <v>1170</v>
      </c>
      <c r="I1639">
        <v>0</v>
      </c>
      <c r="J1639">
        <v>0</v>
      </c>
      <c r="K1639" s="14">
        <f t="shared" si="103"/>
        <v>-800</v>
      </c>
      <c r="L1639" s="35">
        <v>-800</v>
      </c>
      <c r="M1639" t="s">
        <v>4708</v>
      </c>
      <c r="N1639" t="s">
        <v>4709</v>
      </c>
      <c r="O1639" t="s">
        <v>4710</v>
      </c>
      <c r="P1639" s="8">
        <f t="shared" si="104"/>
        <v>7</v>
      </c>
      <c r="Q1639" s="14">
        <f t="shared" si="105"/>
        <v>370</v>
      </c>
      <c r="R1639" s="14">
        <f t="shared" si="106"/>
        <v>370</v>
      </c>
    </row>
    <row r="1640" spans="1:18" ht="12.95" customHeight="1" outlineLevel="2" x14ac:dyDescent="0.2">
      <c r="A1640" t="s">
        <v>1950</v>
      </c>
      <c r="B1640" t="s">
        <v>1954</v>
      </c>
      <c r="C1640" t="s">
        <v>1955</v>
      </c>
      <c r="D1640" t="s">
        <v>2006</v>
      </c>
      <c r="E1640" s="34">
        <v>41185</v>
      </c>
      <c r="F1640" s="34">
        <v>41225</v>
      </c>
      <c r="G1640">
        <v>292.5</v>
      </c>
      <c r="H1640">
        <v>292.5</v>
      </c>
      <c r="I1640">
        <v>0</v>
      </c>
      <c r="J1640">
        <v>0</v>
      </c>
      <c r="K1640" s="14">
        <f t="shared" si="103"/>
        <v>-250</v>
      </c>
      <c r="L1640" s="35">
        <v>-250</v>
      </c>
      <c r="M1640" t="s">
        <v>4708</v>
      </c>
      <c r="N1640" t="s">
        <v>4709</v>
      </c>
      <c r="O1640" t="s">
        <v>4710</v>
      </c>
      <c r="P1640" s="8">
        <f t="shared" si="104"/>
        <v>39</v>
      </c>
      <c r="Q1640" s="14">
        <f t="shared" si="105"/>
        <v>42.5</v>
      </c>
      <c r="R1640" s="14">
        <f t="shared" si="106"/>
        <v>42.5</v>
      </c>
    </row>
    <row r="1641" spans="1:18" ht="12.95" customHeight="1" outlineLevel="2" x14ac:dyDescent="0.2">
      <c r="A1641" t="s">
        <v>1950</v>
      </c>
      <c r="B1641" t="s">
        <v>1954</v>
      </c>
      <c r="C1641" t="s">
        <v>1955</v>
      </c>
      <c r="D1641" t="s">
        <v>2007</v>
      </c>
      <c r="E1641" s="34">
        <v>41191</v>
      </c>
      <c r="F1641" s="34">
        <v>41225</v>
      </c>
      <c r="G1641">
        <v>906.5</v>
      </c>
      <c r="H1641">
        <v>906.5</v>
      </c>
      <c r="I1641">
        <v>0</v>
      </c>
      <c r="J1641">
        <v>0</v>
      </c>
      <c r="K1641" s="14">
        <f t="shared" si="103"/>
        <v>-700</v>
      </c>
      <c r="L1641" s="35">
        <v>-700</v>
      </c>
      <c r="M1641" t="s">
        <v>4708</v>
      </c>
      <c r="N1641" t="s">
        <v>4709</v>
      </c>
      <c r="O1641" t="s">
        <v>4710</v>
      </c>
      <c r="P1641" s="8">
        <f t="shared" si="104"/>
        <v>33</v>
      </c>
      <c r="Q1641" s="14">
        <f t="shared" si="105"/>
        <v>206.5</v>
      </c>
      <c r="R1641" s="14">
        <f t="shared" si="106"/>
        <v>206.5</v>
      </c>
    </row>
    <row r="1642" spans="1:18" ht="12.95" customHeight="1" outlineLevel="2" x14ac:dyDescent="0.2">
      <c r="A1642" t="s">
        <v>1950</v>
      </c>
      <c r="B1642" t="s">
        <v>1954</v>
      </c>
      <c r="C1642" t="s">
        <v>1955</v>
      </c>
      <c r="D1642" t="s">
        <v>2008</v>
      </c>
      <c r="E1642" s="34">
        <v>41192</v>
      </c>
      <c r="F1642" s="34">
        <v>41225</v>
      </c>
      <c r="G1642">
        <v>1424.5</v>
      </c>
      <c r="H1642">
        <v>1424.5</v>
      </c>
      <c r="I1642">
        <v>0</v>
      </c>
      <c r="J1642">
        <v>0</v>
      </c>
      <c r="K1642" s="14">
        <f t="shared" si="103"/>
        <v>-1050</v>
      </c>
      <c r="L1642" s="35">
        <v>-1050</v>
      </c>
      <c r="M1642" t="s">
        <v>4708</v>
      </c>
      <c r="N1642" t="s">
        <v>4709</v>
      </c>
      <c r="O1642" t="s">
        <v>4710</v>
      </c>
      <c r="P1642" s="8">
        <f t="shared" si="104"/>
        <v>32</v>
      </c>
      <c r="Q1642" s="14">
        <f t="shared" si="105"/>
        <v>374.5</v>
      </c>
      <c r="R1642" s="14">
        <f t="shared" si="106"/>
        <v>374.5</v>
      </c>
    </row>
    <row r="1643" spans="1:18" ht="12.95" customHeight="1" outlineLevel="2" x14ac:dyDescent="0.2">
      <c r="A1643" t="s">
        <v>1950</v>
      </c>
      <c r="B1643" t="s">
        <v>1954</v>
      </c>
      <c r="C1643" t="s">
        <v>1955</v>
      </c>
      <c r="D1643" t="s">
        <v>2009</v>
      </c>
      <c r="E1643" s="34">
        <v>41194</v>
      </c>
      <c r="F1643" s="34">
        <v>41225</v>
      </c>
      <c r="G1643">
        <v>1359.75</v>
      </c>
      <c r="H1643">
        <v>1359.75</v>
      </c>
      <c r="I1643">
        <v>0</v>
      </c>
      <c r="J1643">
        <v>0</v>
      </c>
      <c r="K1643" s="14">
        <f t="shared" si="103"/>
        <v>-1050</v>
      </c>
      <c r="L1643" s="35">
        <v>-1050</v>
      </c>
      <c r="M1643" t="s">
        <v>4708</v>
      </c>
      <c r="N1643" t="s">
        <v>4709</v>
      </c>
      <c r="O1643" t="s">
        <v>4710</v>
      </c>
      <c r="P1643" s="8">
        <f t="shared" si="104"/>
        <v>30</v>
      </c>
      <c r="Q1643" s="14">
        <f t="shared" si="105"/>
        <v>309.75</v>
      </c>
      <c r="R1643" s="14">
        <f t="shared" si="106"/>
        <v>309.75</v>
      </c>
    </row>
    <row r="1644" spans="1:18" ht="12.95" customHeight="1" outlineLevel="2" x14ac:dyDescent="0.2">
      <c r="A1644" t="s">
        <v>1950</v>
      </c>
      <c r="B1644" t="s">
        <v>1954</v>
      </c>
      <c r="C1644" t="s">
        <v>1955</v>
      </c>
      <c r="D1644" t="s">
        <v>2010</v>
      </c>
      <c r="E1644" s="34">
        <v>41191</v>
      </c>
      <c r="F1644" s="34">
        <v>41232</v>
      </c>
      <c r="G1644">
        <v>420.87</v>
      </c>
      <c r="H1644">
        <v>420.87</v>
      </c>
      <c r="I1644">
        <v>0</v>
      </c>
      <c r="J1644">
        <v>0</v>
      </c>
      <c r="K1644" s="14">
        <f t="shared" si="103"/>
        <v>-325</v>
      </c>
      <c r="L1644" s="35">
        <v>-325</v>
      </c>
      <c r="M1644" t="s">
        <v>4708</v>
      </c>
      <c r="N1644" t="s">
        <v>4709</v>
      </c>
      <c r="O1644" t="s">
        <v>4710</v>
      </c>
      <c r="P1644" s="8">
        <f t="shared" si="104"/>
        <v>40</v>
      </c>
      <c r="Q1644" s="14">
        <f t="shared" si="105"/>
        <v>95.87</v>
      </c>
      <c r="R1644" s="14">
        <f t="shared" si="106"/>
        <v>95.87</v>
      </c>
    </row>
    <row r="1645" spans="1:18" ht="12.95" customHeight="1" outlineLevel="2" x14ac:dyDescent="0.2">
      <c r="A1645" t="s">
        <v>1950</v>
      </c>
      <c r="B1645" t="s">
        <v>1954</v>
      </c>
      <c r="C1645" t="s">
        <v>1955</v>
      </c>
      <c r="D1645" t="s">
        <v>2011</v>
      </c>
      <c r="E1645" s="34">
        <v>41200</v>
      </c>
      <c r="F1645" s="34">
        <v>41232</v>
      </c>
      <c r="G1645">
        <v>1165.5</v>
      </c>
      <c r="H1645">
        <v>1165.5</v>
      </c>
      <c r="I1645">
        <v>0</v>
      </c>
      <c r="J1645">
        <v>0</v>
      </c>
      <c r="K1645" s="14">
        <f t="shared" si="103"/>
        <v>-650</v>
      </c>
      <c r="L1645" s="35">
        <v>-650</v>
      </c>
      <c r="M1645" t="s">
        <v>4708</v>
      </c>
      <c r="N1645" t="s">
        <v>4709</v>
      </c>
      <c r="O1645" t="s">
        <v>4710</v>
      </c>
      <c r="P1645" s="8">
        <f t="shared" si="104"/>
        <v>31</v>
      </c>
      <c r="Q1645" s="14">
        <f t="shared" si="105"/>
        <v>515.5</v>
      </c>
      <c r="R1645" s="14">
        <f t="shared" si="106"/>
        <v>515.5</v>
      </c>
    </row>
    <row r="1646" spans="1:18" ht="12.95" customHeight="1" outlineLevel="2" x14ac:dyDescent="0.2">
      <c r="A1646" t="s">
        <v>1950</v>
      </c>
      <c r="B1646" t="s">
        <v>1954</v>
      </c>
      <c r="C1646" t="s">
        <v>1955</v>
      </c>
      <c r="D1646" t="s">
        <v>2012</v>
      </c>
      <c r="E1646" s="34">
        <v>41194</v>
      </c>
      <c r="F1646" s="34">
        <v>41225</v>
      </c>
      <c r="G1646">
        <v>1295</v>
      </c>
      <c r="H1646">
        <v>1295</v>
      </c>
      <c r="I1646">
        <v>0</v>
      </c>
      <c r="J1646">
        <v>0</v>
      </c>
      <c r="K1646" s="14">
        <f t="shared" si="103"/>
        <v>-900</v>
      </c>
      <c r="L1646" s="35">
        <v>-900</v>
      </c>
      <c r="M1646" t="s">
        <v>4708</v>
      </c>
      <c r="N1646" t="s">
        <v>4709</v>
      </c>
      <c r="O1646" t="s">
        <v>4710</v>
      </c>
      <c r="P1646" s="8">
        <f t="shared" si="104"/>
        <v>30</v>
      </c>
      <c r="Q1646" s="14">
        <f t="shared" si="105"/>
        <v>395</v>
      </c>
      <c r="R1646" s="14">
        <f t="shared" si="106"/>
        <v>395</v>
      </c>
    </row>
    <row r="1647" spans="1:18" ht="12.95" customHeight="1" outlineLevel="2" x14ac:dyDescent="0.2">
      <c r="A1647" t="s">
        <v>1950</v>
      </c>
      <c r="B1647" t="s">
        <v>1954</v>
      </c>
      <c r="C1647" t="s">
        <v>1955</v>
      </c>
      <c r="D1647" t="s">
        <v>2013</v>
      </c>
      <c r="E1647" s="34">
        <v>41197</v>
      </c>
      <c r="F1647" s="34">
        <v>41232</v>
      </c>
      <c r="G1647">
        <v>1295</v>
      </c>
      <c r="H1647">
        <v>1295</v>
      </c>
      <c r="I1647">
        <v>0</v>
      </c>
      <c r="J1647">
        <v>0</v>
      </c>
      <c r="K1647" s="14">
        <f t="shared" si="103"/>
        <v>-1050</v>
      </c>
      <c r="L1647" s="35">
        <v>-1050</v>
      </c>
      <c r="M1647" t="s">
        <v>4708</v>
      </c>
      <c r="N1647" t="s">
        <v>4709</v>
      </c>
      <c r="O1647" t="s">
        <v>4710</v>
      </c>
      <c r="P1647" s="8">
        <f t="shared" si="104"/>
        <v>34</v>
      </c>
      <c r="Q1647" s="14">
        <f t="shared" si="105"/>
        <v>245</v>
      </c>
      <c r="R1647" s="14">
        <f t="shared" si="106"/>
        <v>245</v>
      </c>
    </row>
    <row r="1648" spans="1:18" ht="12.95" customHeight="1" outlineLevel="2" x14ac:dyDescent="0.2">
      <c r="A1648" t="s">
        <v>1950</v>
      </c>
      <c r="B1648" t="s">
        <v>1954</v>
      </c>
      <c r="C1648" t="s">
        <v>1955</v>
      </c>
      <c r="D1648" t="s">
        <v>2014</v>
      </c>
      <c r="E1648" s="34">
        <v>41204</v>
      </c>
      <c r="F1648" s="34">
        <v>41239</v>
      </c>
      <c r="G1648">
        <v>1295</v>
      </c>
      <c r="H1648">
        <v>1295</v>
      </c>
      <c r="I1648">
        <v>0</v>
      </c>
      <c r="J1648">
        <v>0</v>
      </c>
      <c r="K1648" s="14">
        <f t="shared" si="103"/>
        <v>-900</v>
      </c>
      <c r="L1648" s="35">
        <v>-900</v>
      </c>
      <c r="M1648" t="s">
        <v>4708</v>
      </c>
      <c r="N1648" t="s">
        <v>4709</v>
      </c>
      <c r="O1648" t="s">
        <v>4710</v>
      </c>
      <c r="P1648" s="8">
        <f t="shared" si="104"/>
        <v>34</v>
      </c>
      <c r="Q1648" s="14">
        <f t="shared" si="105"/>
        <v>395</v>
      </c>
      <c r="R1648" s="14">
        <f t="shared" si="106"/>
        <v>395</v>
      </c>
    </row>
    <row r="1649" spans="1:18" ht="12.95" customHeight="1" outlineLevel="2" x14ac:dyDescent="0.2">
      <c r="A1649" t="s">
        <v>1950</v>
      </c>
      <c r="B1649" t="s">
        <v>1954</v>
      </c>
      <c r="C1649" t="s">
        <v>1955</v>
      </c>
      <c r="D1649" t="s">
        <v>2015</v>
      </c>
      <c r="E1649" s="34">
        <v>41197</v>
      </c>
      <c r="F1649" s="34">
        <v>41232</v>
      </c>
      <c r="G1649">
        <v>1197.8800000000001</v>
      </c>
      <c r="H1649">
        <v>1197.8800000000001</v>
      </c>
      <c r="I1649">
        <v>0</v>
      </c>
      <c r="J1649">
        <v>0</v>
      </c>
      <c r="K1649" s="14">
        <f t="shared" si="103"/>
        <v>-1050</v>
      </c>
      <c r="L1649" s="35">
        <v>-1050</v>
      </c>
      <c r="M1649" t="s">
        <v>4708</v>
      </c>
      <c r="N1649" t="s">
        <v>4709</v>
      </c>
      <c r="O1649" t="s">
        <v>4710</v>
      </c>
      <c r="P1649" s="8">
        <f t="shared" si="104"/>
        <v>34</v>
      </c>
      <c r="Q1649" s="14">
        <f t="shared" si="105"/>
        <v>147.88000000000011</v>
      </c>
      <c r="R1649" s="14">
        <f t="shared" si="106"/>
        <v>147.88000000000011</v>
      </c>
    </row>
    <row r="1650" spans="1:18" ht="12.95" customHeight="1" outlineLevel="2" x14ac:dyDescent="0.2">
      <c r="A1650" t="s">
        <v>1950</v>
      </c>
      <c r="B1650" t="s">
        <v>1954</v>
      </c>
      <c r="C1650" t="s">
        <v>1955</v>
      </c>
      <c r="D1650" t="s">
        <v>2016</v>
      </c>
      <c r="E1650" s="34">
        <v>41193</v>
      </c>
      <c r="F1650" s="34">
        <v>41232</v>
      </c>
      <c r="G1650">
        <v>906.5</v>
      </c>
      <c r="H1650">
        <v>906.5</v>
      </c>
      <c r="I1650">
        <v>0</v>
      </c>
      <c r="J1650">
        <v>0</v>
      </c>
      <c r="K1650" s="14">
        <f t="shared" si="103"/>
        <v>-650</v>
      </c>
      <c r="L1650" s="35">
        <v>-650</v>
      </c>
      <c r="M1650" t="s">
        <v>4708</v>
      </c>
      <c r="N1650" t="s">
        <v>4709</v>
      </c>
      <c r="O1650" t="s">
        <v>4710</v>
      </c>
      <c r="P1650" s="8">
        <f t="shared" si="104"/>
        <v>38</v>
      </c>
      <c r="Q1650" s="14">
        <f t="shared" si="105"/>
        <v>256.5</v>
      </c>
      <c r="R1650" s="14">
        <f t="shared" si="106"/>
        <v>256.5</v>
      </c>
    </row>
    <row r="1651" spans="1:18" ht="12.95" customHeight="1" outlineLevel="2" x14ac:dyDescent="0.2">
      <c r="A1651" t="s">
        <v>1950</v>
      </c>
      <c r="B1651" t="s">
        <v>1954</v>
      </c>
      <c r="C1651" t="s">
        <v>1955</v>
      </c>
      <c r="D1651" t="s">
        <v>2017</v>
      </c>
      <c r="E1651" s="34">
        <v>41192</v>
      </c>
      <c r="F1651" s="34">
        <v>41232</v>
      </c>
      <c r="G1651">
        <v>647.5</v>
      </c>
      <c r="H1651">
        <v>647.5</v>
      </c>
      <c r="I1651">
        <v>0</v>
      </c>
      <c r="J1651">
        <v>0</v>
      </c>
      <c r="K1651" s="14">
        <f t="shared" si="103"/>
        <v>-475</v>
      </c>
      <c r="L1651" s="35">
        <v>-475</v>
      </c>
      <c r="M1651" t="s">
        <v>4708</v>
      </c>
      <c r="N1651" t="s">
        <v>4709</v>
      </c>
      <c r="O1651" t="s">
        <v>4710</v>
      </c>
      <c r="P1651" s="8">
        <f t="shared" si="104"/>
        <v>39</v>
      </c>
      <c r="Q1651" s="14">
        <f t="shared" si="105"/>
        <v>172.5</v>
      </c>
      <c r="R1651" s="14">
        <f t="shared" si="106"/>
        <v>172.5</v>
      </c>
    </row>
    <row r="1652" spans="1:18" ht="12.95" customHeight="1" outlineLevel="2" x14ac:dyDescent="0.2">
      <c r="A1652" t="s">
        <v>1950</v>
      </c>
      <c r="B1652" t="s">
        <v>1954</v>
      </c>
      <c r="C1652" t="s">
        <v>1955</v>
      </c>
      <c r="D1652" t="s">
        <v>2018</v>
      </c>
      <c r="E1652" s="34">
        <v>41205</v>
      </c>
      <c r="F1652" s="34">
        <v>41232</v>
      </c>
      <c r="G1652">
        <v>1165.5</v>
      </c>
      <c r="H1652">
        <v>1165.5</v>
      </c>
      <c r="I1652">
        <v>0</v>
      </c>
      <c r="J1652">
        <v>0</v>
      </c>
      <c r="K1652" s="14">
        <f t="shared" si="103"/>
        <v>-545</v>
      </c>
      <c r="L1652" s="35">
        <v>-545</v>
      </c>
      <c r="M1652" t="s">
        <v>4708</v>
      </c>
      <c r="N1652" t="s">
        <v>4709</v>
      </c>
      <c r="O1652" t="s">
        <v>4710</v>
      </c>
      <c r="P1652" s="8">
        <f t="shared" si="104"/>
        <v>26</v>
      </c>
      <c r="Q1652" s="14">
        <f t="shared" si="105"/>
        <v>620.5</v>
      </c>
      <c r="R1652" s="14">
        <f t="shared" si="106"/>
        <v>620.5</v>
      </c>
    </row>
    <row r="1653" spans="1:18" ht="12.95" customHeight="1" outlineLevel="2" x14ac:dyDescent="0.2">
      <c r="A1653" t="s">
        <v>1950</v>
      </c>
      <c r="B1653" t="s">
        <v>1954</v>
      </c>
      <c r="C1653" t="s">
        <v>1955</v>
      </c>
      <c r="D1653" t="s">
        <v>2019</v>
      </c>
      <c r="E1653" s="34">
        <v>41192</v>
      </c>
      <c r="F1653" s="34">
        <v>41232</v>
      </c>
      <c r="G1653">
        <v>1165.5</v>
      </c>
      <c r="H1653">
        <v>1165.5</v>
      </c>
      <c r="I1653">
        <v>0</v>
      </c>
      <c r="J1653">
        <v>0</v>
      </c>
      <c r="K1653" s="14">
        <f t="shared" si="103"/>
        <v>-550</v>
      </c>
      <c r="L1653" s="35">
        <v>-550</v>
      </c>
      <c r="M1653" t="s">
        <v>4708</v>
      </c>
      <c r="N1653" t="s">
        <v>4709</v>
      </c>
      <c r="O1653" t="s">
        <v>4710</v>
      </c>
      <c r="P1653" s="8">
        <f t="shared" si="104"/>
        <v>39</v>
      </c>
      <c r="Q1653" s="14">
        <f t="shared" si="105"/>
        <v>615.5</v>
      </c>
      <c r="R1653" s="14">
        <f t="shared" si="106"/>
        <v>615.5</v>
      </c>
    </row>
    <row r="1654" spans="1:18" ht="12.95" customHeight="1" outlineLevel="2" x14ac:dyDescent="0.2">
      <c r="A1654" t="s">
        <v>1950</v>
      </c>
      <c r="B1654" t="s">
        <v>1954</v>
      </c>
      <c r="C1654" t="s">
        <v>1955</v>
      </c>
      <c r="D1654" t="s">
        <v>2020</v>
      </c>
      <c r="E1654" s="34">
        <v>41199</v>
      </c>
      <c r="F1654" s="34">
        <v>41232</v>
      </c>
      <c r="G1654">
        <v>420.88</v>
      </c>
      <c r="H1654">
        <v>420.88</v>
      </c>
      <c r="I1654">
        <v>0</v>
      </c>
      <c r="J1654">
        <v>0</v>
      </c>
      <c r="K1654" s="14">
        <f t="shared" si="103"/>
        <v>-300</v>
      </c>
      <c r="L1654" s="35">
        <v>-300</v>
      </c>
      <c r="M1654" t="s">
        <v>4708</v>
      </c>
      <c r="N1654" t="s">
        <v>4709</v>
      </c>
      <c r="O1654" t="s">
        <v>4710</v>
      </c>
      <c r="P1654" s="8">
        <f t="shared" si="104"/>
        <v>32</v>
      </c>
      <c r="Q1654" s="14">
        <f t="shared" si="105"/>
        <v>120.88</v>
      </c>
      <c r="R1654" s="14">
        <f t="shared" si="106"/>
        <v>120.88</v>
      </c>
    </row>
    <row r="1655" spans="1:18" ht="12.95" customHeight="1" outlineLevel="2" x14ac:dyDescent="0.2">
      <c r="A1655" t="s">
        <v>1950</v>
      </c>
      <c r="B1655" t="s">
        <v>1954</v>
      </c>
      <c r="C1655" t="s">
        <v>1955</v>
      </c>
      <c r="D1655" t="s">
        <v>2021</v>
      </c>
      <c r="E1655" s="34">
        <v>41200</v>
      </c>
      <c r="F1655" s="34">
        <v>41232</v>
      </c>
      <c r="G1655">
        <v>906.5</v>
      </c>
      <c r="H1655">
        <v>906.5</v>
      </c>
      <c r="I1655">
        <v>0</v>
      </c>
      <c r="J1655">
        <v>0</v>
      </c>
      <c r="K1655" s="14">
        <f t="shared" si="103"/>
        <v>-680</v>
      </c>
      <c r="L1655" s="35">
        <v>-680</v>
      </c>
      <c r="M1655" t="s">
        <v>4708</v>
      </c>
      <c r="N1655" t="s">
        <v>4709</v>
      </c>
      <c r="O1655" t="s">
        <v>4710</v>
      </c>
      <c r="P1655" s="8">
        <f t="shared" si="104"/>
        <v>31</v>
      </c>
      <c r="Q1655" s="14">
        <f t="shared" si="105"/>
        <v>226.5</v>
      </c>
      <c r="R1655" s="14">
        <f t="shared" si="106"/>
        <v>226.5</v>
      </c>
    </row>
    <row r="1656" spans="1:18" ht="12.95" customHeight="1" outlineLevel="2" x14ac:dyDescent="0.2">
      <c r="A1656" t="s">
        <v>1950</v>
      </c>
      <c r="B1656" t="s">
        <v>1954</v>
      </c>
      <c r="C1656" t="s">
        <v>1955</v>
      </c>
      <c r="D1656" t="s">
        <v>2022</v>
      </c>
      <c r="E1656" s="34">
        <v>41197</v>
      </c>
      <c r="F1656" s="34">
        <v>41232</v>
      </c>
      <c r="G1656">
        <v>2136.75</v>
      </c>
      <c r="H1656">
        <v>2136.75</v>
      </c>
      <c r="I1656">
        <v>0</v>
      </c>
      <c r="J1656">
        <v>0</v>
      </c>
      <c r="K1656" s="14">
        <f t="shared" si="103"/>
        <v>-2000</v>
      </c>
      <c r="L1656" s="35">
        <v>-2000</v>
      </c>
      <c r="M1656" t="s">
        <v>4708</v>
      </c>
      <c r="N1656" t="s">
        <v>4709</v>
      </c>
      <c r="O1656" t="s">
        <v>4710</v>
      </c>
      <c r="P1656" s="8">
        <f t="shared" si="104"/>
        <v>34</v>
      </c>
      <c r="Q1656" s="14">
        <f t="shared" si="105"/>
        <v>136.75</v>
      </c>
      <c r="R1656" s="14">
        <f t="shared" si="106"/>
        <v>136.75</v>
      </c>
    </row>
    <row r="1657" spans="1:18" ht="12.95" customHeight="1" outlineLevel="2" x14ac:dyDescent="0.2">
      <c r="A1657" t="s">
        <v>1950</v>
      </c>
      <c r="B1657" t="s">
        <v>1954</v>
      </c>
      <c r="C1657" t="s">
        <v>1955</v>
      </c>
      <c r="D1657" t="s">
        <v>2023</v>
      </c>
      <c r="E1657" s="34">
        <v>41199</v>
      </c>
      <c r="F1657" s="34">
        <v>41232</v>
      </c>
      <c r="G1657">
        <v>3108</v>
      </c>
      <c r="H1657">
        <v>3108</v>
      </c>
      <c r="I1657">
        <v>0</v>
      </c>
      <c r="J1657">
        <v>0</v>
      </c>
      <c r="K1657" s="14">
        <f t="shared" si="103"/>
        <v>-2000</v>
      </c>
      <c r="L1657" s="35">
        <v>-2000</v>
      </c>
      <c r="M1657" t="s">
        <v>4708</v>
      </c>
      <c r="N1657" t="s">
        <v>4709</v>
      </c>
      <c r="O1657" t="s">
        <v>4710</v>
      </c>
      <c r="P1657" s="8">
        <f t="shared" si="104"/>
        <v>32</v>
      </c>
      <c r="Q1657" s="14">
        <f t="shared" si="105"/>
        <v>1108</v>
      </c>
      <c r="R1657" s="14">
        <f t="shared" si="106"/>
        <v>1108</v>
      </c>
    </row>
    <row r="1658" spans="1:18" ht="12.95" customHeight="1" outlineLevel="2" x14ac:dyDescent="0.2">
      <c r="A1658" t="s">
        <v>1950</v>
      </c>
      <c r="B1658" t="s">
        <v>1954</v>
      </c>
      <c r="C1658" t="s">
        <v>1955</v>
      </c>
      <c r="D1658" t="s">
        <v>2024</v>
      </c>
      <c r="E1658" s="34">
        <v>41197</v>
      </c>
      <c r="F1658" s="34">
        <v>41232</v>
      </c>
      <c r="G1658">
        <v>647.5</v>
      </c>
      <c r="H1658">
        <v>647.5</v>
      </c>
      <c r="I1658">
        <v>0</v>
      </c>
      <c r="J1658">
        <v>0</v>
      </c>
      <c r="K1658" s="14">
        <f t="shared" si="103"/>
        <v>-525</v>
      </c>
      <c r="L1658" s="35">
        <v>-525</v>
      </c>
      <c r="M1658" t="s">
        <v>4708</v>
      </c>
      <c r="N1658" t="s">
        <v>4709</v>
      </c>
      <c r="O1658" t="s">
        <v>4710</v>
      </c>
      <c r="P1658" s="8">
        <f t="shared" si="104"/>
        <v>34</v>
      </c>
      <c r="Q1658" s="14">
        <f t="shared" si="105"/>
        <v>122.5</v>
      </c>
      <c r="R1658" s="14">
        <f t="shared" si="106"/>
        <v>122.5</v>
      </c>
    </row>
    <row r="1659" spans="1:18" ht="12.95" customHeight="1" outlineLevel="2" x14ac:dyDescent="0.2">
      <c r="A1659" t="s">
        <v>1950</v>
      </c>
      <c r="B1659" t="s">
        <v>1954</v>
      </c>
      <c r="C1659" t="s">
        <v>1955</v>
      </c>
      <c r="D1659" t="s">
        <v>2025</v>
      </c>
      <c r="E1659" s="34">
        <v>41198</v>
      </c>
      <c r="F1659" s="34">
        <v>41232</v>
      </c>
      <c r="G1659">
        <v>1165.5</v>
      </c>
      <c r="H1659">
        <v>1165.5</v>
      </c>
      <c r="I1659">
        <v>0</v>
      </c>
      <c r="J1659">
        <v>0</v>
      </c>
      <c r="K1659" s="14">
        <f t="shared" si="103"/>
        <v>-900</v>
      </c>
      <c r="L1659" s="35">
        <v>-900</v>
      </c>
      <c r="M1659" t="s">
        <v>4708</v>
      </c>
      <c r="N1659" t="s">
        <v>4709</v>
      </c>
      <c r="O1659" t="s">
        <v>4710</v>
      </c>
      <c r="P1659" s="8">
        <f t="shared" si="104"/>
        <v>33</v>
      </c>
      <c r="Q1659" s="14">
        <f t="shared" si="105"/>
        <v>265.5</v>
      </c>
      <c r="R1659" s="14">
        <f t="shared" si="106"/>
        <v>265.5</v>
      </c>
    </row>
    <row r="1660" spans="1:18" ht="12.95" customHeight="1" outlineLevel="2" x14ac:dyDescent="0.2">
      <c r="A1660" t="s">
        <v>1950</v>
      </c>
      <c r="B1660" t="s">
        <v>1954</v>
      </c>
      <c r="C1660" t="s">
        <v>1955</v>
      </c>
      <c r="D1660" t="s">
        <v>2026</v>
      </c>
      <c r="E1660" s="34">
        <v>41199</v>
      </c>
      <c r="F1660" s="34">
        <v>41232</v>
      </c>
      <c r="G1660">
        <v>388.5</v>
      </c>
      <c r="H1660">
        <v>388.5</v>
      </c>
      <c r="I1660">
        <v>0</v>
      </c>
      <c r="J1660">
        <v>0</v>
      </c>
      <c r="K1660" s="14">
        <f t="shared" si="103"/>
        <v>-228</v>
      </c>
      <c r="L1660" s="35">
        <v>-228</v>
      </c>
      <c r="M1660" t="s">
        <v>4708</v>
      </c>
      <c r="N1660" t="s">
        <v>4709</v>
      </c>
      <c r="O1660" t="s">
        <v>4710</v>
      </c>
      <c r="P1660" s="8">
        <f t="shared" si="104"/>
        <v>32</v>
      </c>
      <c r="Q1660" s="14">
        <f t="shared" si="105"/>
        <v>160.5</v>
      </c>
      <c r="R1660" s="14">
        <f t="shared" si="106"/>
        <v>160.5</v>
      </c>
    </row>
    <row r="1661" spans="1:18" ht="12.95" customHeight="1" outlineLevel="2" x14ac:dyDescent="0.2">
      <c r="A1661" t="s">
        <v>1950</v>
      </c>
      <c r="B1661" t="s">
        <v>1954</v>
      </c>
      <c r="C1661" t="s">
        <v>1955</v>
      </c>
      <c r="D1661" t="s">
        <v>2027</v>
      </c>
      <c r="E1661" s="34">
        <v>41194</v>
      </c>
      <c r="F1661" s="34">
        <v>41232</v>
      </c>
      <c r="G1661">
        <v>647.5</v>
      </c>
      <c r="H1661">
        <v>647.5</v>
      </c>
      <c r="I1661">
        <v>0</v>
      </c>
      <c r="J1661">
        <v>0</v>
      </c>
      <c r="K1661" s="14">
        <f t="shared" si="103"/>
        <v>-600</v>
      </c>
      <c r="L1661" s="35">
        <v>-600</v>
      </c>
      <c r="M1661" t="s">
        <v>4708</v>
      </c>
      <c r="N1661" t="s">
        <v>4709</v>
      </c>
      <c r="O1661" t="s">
        <v>4710</v>
      </c>
      <c r="P1661" s="8">
        <f t="shared" si="104"/>
        <v>37</v>
      </c>
      <c r="Q1661" s="14">
        <f t="shared" si="105"/>
        <v>47.5</v>
      </c>
      <c r="R1661" s="14">
        <f t="shared" si="106"/>
        <v>47.5</v>
      </c>
    </row>
    <row r="1662" spans="1:18" ht="12.95" customHeight="1" outlineLevel="2" x14ac:dyDescent="0.2">
      <c r="A1662" t="s">
        <v>1950</v>
      </c>
      <c r="B1662" t="s">
        <v>1954</v>
      </c>
      <c r="C1662" t="s">
        <v>1955</v>
      </c>
      <c r="D1662" t="s">
        <v>2028</v>
      </c>
      <c r="E1662" s="34">
        <v>41197</v>
      </c>
      <c r="F1662" s="34">
        <v>41232</v>
      </c>
      <c r="G1662">
        <v>1036</v>
      </c>
      <c r="H1662">
        <v>1036</v>
      </c>
      <c r="I1662">
        <v>0</v>
      </c>
      <c r="J1662">
        <v>0</v>
      </c>
      <c r="K1662" s="14">
        <f t="shared" si="103"/>
        <v>-700</v>
      </c>
      <c r="L1662" s="35">
        <v>-700</v>
      </c>
      <c r="M1662" t="s">
        <v>4708</v>
      </c>
      <c r="N1662" t="s">
        <v>4709</v>
      </c>
      <c r="O1662" t="s">
        <v>4710</v>
      </c>
      <c r="P1662" s="8">
        <f t="shared" si="104"/>
        <v>34</v>
      </c>
      <c r="Q1662" s="14">
        <f t="shared" si="105"/>
        <v>336</v>
      </c>
      <c r="R1662" s="14">
        <f t="shared" si="106"/>
        <v>336</v>
      </c>
    </row>
    <row r="1663" spans="1:18" ht="12.95" customHeight="1" outlineLevel="2" x14ac:dyDescent="0.2">
      <c r="A1663" t="s">
        <v>1950</v>
      </c>
      <c r="B1663" t="s">
        <v>1954</v>
      </c>
      <c r="C1663" t="s">
        <v>1955</v>
      </c>
      <c r="D1663" t="s">
        <v>2029</v>
      </c>
      <c r="E1663" s="34">
        <v>41204</v>
      </c>
      <c r="F1663" s="34">
        <v>41232</v>
      </c>
      <c r="G1663">
        <v>3626</v>
      </c>
      <c r="H1663">
        <v>3626</v>
      </c>
      <c r="I1663">
        <v>0</v>
      </c>
      <c r="J1663">
        <v>0</v>
      </c>
      <c r="K1663" s="14">
        <f t="shared" si="103"/>
        <v>-3200</v>
      </c>
      <c r="L1663" s="35">
        <v>-3200</v>
      </c>
      <c r="M1663" t="s">
        <v>4708</v>
      </c>
      <c r="N1663" t="s">
        <v>4709</v>
      </c>
      <c r="O1663" t="s">
        <v>4710</v>
      </c>
      <c r="P1663" s="8">
        <f t="shared" si="104"/>
        <v>27</v>
      </c>
      <c r="Q1663" s="14">
        <f t="shared" si="105"/>
        <v>426</v>
      </c>
      <c r="R1663" s="14">
        <f t="shared" si="106"/>
        <v>426</v>
      </c>
    </row>
    <row r="1664" spans="1:18" ht="12.95" customHeight="1" outlineLevel="2" x14ac:dyDescent="0.2">
      <c r="A1664" t="s">
        <v>1950</v>
      </c>
      <c r="B1664" t="s">
        <v>1954</v>
      </c>
      <c r="C1664" t="s">
        <v>1955</v>
      </c>
      <c r="D1664" t="s">
        <v>2030</v>
      </c>
      <c r="E1664" s="34">
        <v>41197</v>
      </c>
      <c r="F1664" s="34">
        <v>41232</v>
      </c>
      <c r="G1664">
        <v>2136.75</v>
      </c>
      <c r="H1664">
        <v>2136.75</v>
      </c>
      <c r="I1664">
        <v>0</v>
      </c>
      <c r="J1664">
        <v>0</v>
      </c>
      <c r="K1664" s="14">
        <f t="shared" si="103"/>
        <v>-2000</v>
      </c>
      <c r="L1664" s="35">
        <v>-2000</v>
      </c>
      <c r="M1664" t="s">
        <v>4708</v>
      </c>
      <c r="N1664" t="s">
        <v>4709</v>
      </c>
      <c r="O1664" t="s">
        <v>4710</v>
      </c>
      <c r="P1664" s="8">
        <f t="shared" si="104"/>
        <v>34</v>
      </c>
      <c r="Q1664" s="14">
        <f t="shared" si="105"/>
        <v>136.75</v>
      </c>
      <c r="R1664" s="14">
        <f t="shared" si="106"/>
        <v>136.75</v>
      </c>
    </row>
    <row r="1665" spans="1:18" ht="12.95" customHeight="1" outlineLevel="2" x14ac:dyDescent="0.2">
      <c r="A1665" t="s">
        <v>1950</v>
      </c>
      <c r="B1665" t="s">
        <v>1954</v>
      </c>
      <c r="C1665" t="s">
        <v>1955</v>
      </c>
      <c r="D1665" t="s">
        <v>2031</v>
      </c>
      <c r="E1665" s="34">
        <v>41194</v>
      </c>
      <c r="F1665" s="34">
        <v>41232</v>
      </c>
      <c r="G1665">
        <v>323.75</v>
      </c>
      <c r="H1665">
        <v>323.75</v>
      </c>
      <c r="I1665">
        <v>0</v>
      </c>
      <c r="J1665">
        <v>0</v>
      </c>
      <c r="K1665" s="14">
        <f t="shared" si="103"/>
        <v>-255.83</v>
      </c>
      <c r="L1665" s="35">
        <v>-255.83</v>
      </c>
      <c r="M1665" t="s">
        <v>4708</v>
      </c>
      <c r="N1665" t="s">
        <v>4709</v>
      </c>
      <c r="O1665" t="s">
        <v>4710</v>
      </c>
      <c r="P1665" s="8">
        <f t="shared" si="104"/>
        <v>37</v>
      </c>
      <c r="Q1665" s="14">
        <f t="shared" si="105"/>
        <v>67.919999999999987</v>
      </c>
      <c r="R1665" s="14">
        <f t="shared" si="106"/>
        <v>67.919999999999987</v>
      </c>
    </row>
    <row r="1666" spans="1:18" ht="12.95" customHeight="1" outlineLevel="2" x14ac:dyDescent="0.2">
      <c r="A1666" t="s">
        <v>1950</v>
      </c>
      <c r="B1666" t="s">
        <v>1954</v>
      </c>
      <c r="C1666" t="s">
        <v>1955</v>
      </c>
      <c r="D1666" t="s">
        <v>2032</v>
      </c>
      <c r="E1666" s="34">
        <v>41194</v>
      </c>
      <c r="F1666" s="34">
        <v>41232</v>
      </c>
      <c r="G1666">
        <v>815.85</v>
      </c>
      <c r="H1666">
        <v>815.85</v>
      </c>
      <c r="I1666">
        <v>0</v>
      </c>
      <c r="J1666">
        <v>0</v>
      </c>
      <c r="K1666" s="14">
        <f t="shared" si="103"/>
        <v>-650</v>
      </c>
      <c r="L1666" s="35">
        <v>-650</v>
      </c>
      <c r="M1666" t="s">
        <v>4708</v>
      </c>
      <c r="N1666" t="s">
        <v>4709</v>
      </c>
      <c r="O1666" t="s">
        <v>4710</v>
      </c>
      <c r="P1666" s="8">
        <f t="shared" si="104"/>
        <v>37</v>
      </c>
      <c r="Q1666" s="14">
        <f t="shared" si="105"/>
        <v>165.85000000000002</v>
      </c>
      <c r="R1666" s="14">
        <f t="shared" si="106"/>
        <v>165.85000000000002</v>
      </c>
    </row>
    <row r="1667" spans="1:18" ht="12.95" customHeight="1" outlineLevel="2" x14ac:dyDescent="0.2">
      <c r="A1667" t="s">
        <v>1950</v>
      </c>
      <c r="B1667" t="s">
        <v>1954</v>
      </c>
      <c r="C1667" t="s">
        <v>1955</v>
      </c>
      <c r="D1667" t="s">
        <v>2033</v>
      </c>
      <c r="E1667" s="34">
        <v>41198</v>
      </c>
      <c r="F1667" s="34">
        <v>41232</v>
      </c>
      <c r="G1667">
        <v>1165.5</v>
      </c>
      <c r="H1667">
        <v>1165.5</v>
      </c>
      <c r="I1667">
        <v>0</v>
      </c>
      <c r="J1667">
        <v>0</v>
      </c>
      <c r="K1667" s="14">
        <f t="shared" si="103"/>
        <v>-600</v>
      </c>
      <c r="L1667" s="35">
        <v>-600</v>
      </c>
      <c r="M1667" t="s">
        <v>4708</v>
      </c>
      <c r="N1667" t="s">
        <v>4709</v>
      </c>
      <c r="O1667" t="s">
        <v>4710</v>
      </c>
      <c r="P1667" s="8">
        <f t="shared" si="104"/>
        <v>33</v>
      </c>
      <c r="Q1667" s="14">
        <f t="shared" si="105"/>
        <v>565.5</v>
      </c>
      <c r="R1667" s="14">
        <f t="shared" si="106"/>
        <v>565.5</v>
      </c>
    </row>
    <row r="1668" spans="1:18" ht="12.95" customHeight="1" outlineLevel="2" x14ac:dyDescent="0.2">
      <c r="A1668" t="s">
        <v>1950</v>
      </c>
      <c r="B1668" t="s">
        <v>1954</v>
      </c>
      <c r="C1668" t="s">
        <v>1955</v>
      </c>
      <c r="D1668" t="s">
        <v>2034</v>
      </c>
      <c r="E1668" s="34">
        <v>41200</v>
      </c>
      <c r="F1668" s="34">
        <v>41239</v>
      </c>
      <c r="G1668">
        <v>3626</v>
      </c>
      <c r="H1668">
        <v>3626</v>
      </c>
      <c r="I1668">
        <v>0</v>
      </c>
      <c r="J1668">
        <v>0</v>
      </c>
      <c r="K1668" s="14">
        <f t="shared" si="103"/>
        <v>-3200</v>
      </c>
      <c r="L1668" s="35">
        <v>-3200</v>
      </c>
      <c r="M1668" t="s">
        <v>4708</v>
      </c>
      <c r="N1668" t="s">
        <v>4709</v>
      </c>
      <c r="O1668" t="s">
        <v>4710</v>
      </c>
      <c r="P1668" s="8">
        <f t="shared" si="104"/>
        <v>38</v>
      </c>
      <c r="Q1668" s="14">
        <f t="shared" si="105"/>
        <v>426</v>
      </c>
      <c r="R1668" s="14">
        <f t="shared" si="106"/>
        <v>426</v>
      </c>
    </row>
    <row r="1669" spans="1:18" ht="12.95" customHeight="1" outlineLevel="2" x14ac:dyDescent="0.2">
      <c r="A1669" t="s">
        <v>1950</v>
      </c>
      <c r="B1669" t="s">
        <v>1954</v>
      </c>
      <c r="C1669" t="s">
        <v>1955</v>
      </c>
      <c r="D1669" t="s">
        <v>2035</v>
      </c>
      <c r="E1669" s="34">
        <v>41204</v>
      </c>
      <c r="F1669" s="34">
        <v>41239</v>
      </c>
      <c r="G1669">
        <v>2136.75</v>
      </c>
      <c r="H1669">
        <v>2136.75</v>
      </c>
      <c r="I1669">
        <v>0</v>
      </c>
      <c r="J1669">
        <v>0</v>
      </c>
      <c r="K1669" s="14">
        <f t="shared" si="103"/>
        <v>-900</v>
      </c>
      <c r="L1669" s="35">
        <v>-900</v>
      </c>
      <c r="M1669" t="s">
        <v>4708</v>
      </c>
      <c r="N1669" t="s">
        <v>4709</v>
      </c>
      <c r="O1669" t="s">
        <v>4710</v>
      </c>
      <c r="P1669" s="8">
        <f t="shared" si="104"/>
        <v>34</v>
      </c>
      <c r="Q1669" s="14">
        <f t="shared" si="105"/>
        <v>1236.75</v>
      </c>
      <c r="R1669" s="14">
        <f t="shared" si="106"/>
        <v>1236.75</v>
      </c>
    </row>
    <row r="1670" spans="1:18" ht="12.95" customHeight="1" outlineLevel="2" x14ac:dyDescent="0.2">
      <c r="A1670" t="s">
        <v>1950</v>
      </c>
      <c r="B1670" t="s">
        <v>1954</v>
      </c>
      <c r="C1670" t="s">
        <v>1955</v>
      </c>
      <c r="D1670" t="s">
        <v>2036</v>
      </c>
      <c r="E1670" s="34">
        <v>41199</v>
      </c>
      <c r="F1670" s="34">
        <v>41232</v>
      </c>
      <c r="G1670">
        <v>582.75</v>
      </c>
      <c r="H1670">
        <v>582.75</v>
      </c>
      <c r="I1670">
        <v>0</v>
      </c>
      <c r="J1670">
        <v>0</v>
      </c>
      <c r="K1670" s="14">
        <f t="shared" si="103"/>
        <v>-434.18</v>
      </c>
      <c r="L1670" s="35">
        <v>-434.18</v>
      </c>
      <c r="M1670" t="s">
        <v>4708</v>
      </c>
      <c r="N1670" t="s">
        <v>4709</v>
      </c>
      <c r="O1670" t="s">
        <v>4710</v>
      </c>
      <c r="P1670" s="8">
        <f t="shared" si="104"/>
        <v>32</v>
      </c>
      <c r="Q1670" s="14">
        <f t="shared" si="105"/>
        <v>148.57</v>
      </c>
      <c r="R1670" s="14">
        <f t="shared" si="106"/>
        <v>148.57</v>
      </c>
    </row>
    <row r="1671" spans="1:18" ht="12.95" customHeight="1" outlineLevel="2" x14ac:dyDescent="0.2">
      <c r="A1671" t="s">
        <v>1950</v>
      </c>
      <c r="B1671" t="s">
        <v>1954</v>
      </c>
      <c r="C1671" t="s">
        <v>1955</v>
      </c>
      <c r="D1671" t="s">
        <v>2037</v>
      </c>
      <c r="E1671" s="34">
        <v>41194</v>
      </c>
      <c r="F1671" s="34">
        <v>41239</v>
      </c>
      <c r="G1671">
        <v>259</v>
      </c>
      <c r="H1671">
        <v>259</v>
      </c>
      <c r="I1671">
        <v>0</v>
      </c>
      <c r="J1671">
        <v>0</v>
      </c>
      <c r="K1671" s="14">
        <f t="shared" si="103"/>
        <v>-300</v>
      </c>
      <c r="L1671" s="35">
        <v>-300</v>
      </c>
      <c r="M1671" t="s">
        <v>4708</v>
      </c>
      <c r="N1671" t="s">
        <v>4709</v>
      </c>
      <c r="O1671" t="s">
        <v>4710</v>
      </c>
      <c r="P1671" s="8">
        <f t="shared" si="104"/>
        <v>44</v>
      </c>
      <c r="Q1671" s="14">
        <f t="shared" si="105"/>
        <v>-41</v>
      </c>
      <c r="R1671" s="14">
        <f t="shared" si="106"/>
        <v>-41</v>
      </c>
    </row>
    <row r="1672" spans="1:18" ht="12.95" customHeight="1" outlineLevel="2" x14ac:dyDescent="0.2">
      <c r="A1672" t="s">
        <v>1950</v>
      </c>
      <c r="B1672" t="s">
        <v>1954</v>
      </c>
      <c r="C1672" t="s">
        <v>1955</v>
      </c>
      <c r="D1672" t="s">
        <v>2038</v>
      </c>
      <c r="E1672" s="34">
        <v>41197</v>
      </c>
      <c r="F1672" s="34">
        <v>41232</v>
      </c>
      <c r="G1672">
        <v>1359.75</v>
      </c>
      <c r="H1672">
        <v>1359.75</v>
      </c>
      <c r="I1672">
        <v>0</v>
      </c>
      <c r="J1672">
        <v>0</v>
      </c>
      <c r="K1672" s="14">
        <f t="shared" si="103"/>
        <v>-1000</v>
      </c>
      <c r="L1672" s="35">
        <v>-1000</v>
      </c>
      <c r="M1672" t="s">
        <v>4708</v>
      </c>
      <c r="N1672" t="s">
        <v>4709</v>
      </c>
      <c r="O1672" t="s">
        <v>4710</v>
      </c>
      <c r="P1672" s="8">
        <f t="shared" si="104"/>
        <v>34</v>
      </c>
      <c r="Q1672" s="14">
        <f t="shared" si="105"/>
        <v>359.75</v>
      </c>
      <c r="R1672" s="14">
        <f t="shared" si="106"/>
        <v>359.75</v>
      </c>
    </row>
    <row r="1673" spans="1:18" ht="12.95" customHeight="1" outlineLevel="2" x14ac:dyDescent="0.2">
      <c r="A1673" t="s">
        <v>1950</v>
      </c>
      <c r="B1673" t="s">
        <v>1954</v>
      </c>
      <c r="C1673" t="s">
        <v>1955</v>
      </c>
      <c r="D1673" t="s">
        <v>2039</v>
      </c>
      <c r="E1673" s="34">
        <v>41198</v>
      </c>
      <c r="F1673" s="34">
        <v>41232</v>
      </c>
      <c r="G1673">
        <v>388.5</v>
      </c>
      <c r="H1673">
        <v>388.5</v>
      </c>
      <c r="I1673">
        <v>0</v>
      </c>
      <c r="J1673">
        <v>0</v>
      </c>
      <c r="K1673" s="14">
        <f t="shared" si="103"/>
        <v>-312</v>
      </c>
      <c r="L1673" s="35">
        <v>-312</v>
      </c>
      <c r="M1673" t="s">
        <v>4708</v>
      </c>
      <c r="N1673" t="s">
        <v>4709</v>
      </c>
      <c r="O1673" t="s">
        <v>4710</v>
      </c>
      <c r="P1673" s="8">
        <f t="shared" si="104"/>
        <v>33</v>
      </c>
      <c r="Q1673" s="14">
        <f t="shared" si="105"/>
        <v>76.5</v>
      </c>
      <c r="R1673" s="14">
        <f t="shared" si="106"/>
        <v>76.5</v>
      </c>
    </row>
    <row r="1674" spans="1:18" ht="12.95" customHeight="1" outlineLevel="2" x14ac:dyDescent="0.2">
      <c r="A1674" t="s">
        <v>1950</v>
      </c>
      <c r="B1674" t="s">
        <v>1954</v>
      </c>
      <c r="C1674" t="s">
        <v>1955</v>
      </c>
      <c r="D1674" t="s">
        <v>2040</v>
      </c>
      <c r="E1674" s="34">
        <v>41218</v>
      </c>
      <c r="F1674" s="34">
        <v>41242</v>
      </c>
      <c r="G1674">
        <v>874.12</v>
      </c>
      <c r="H1674">
        <v>874.12</v>
      </c>
      <c r="I1674">
        <v>0</v>
      </c>
      <c r="J1674">
        <v>0</v>
      </c>
      <c r="K1674" s="14">
        <f t="shared" si="103"/>
        <v>-600</v>
      </c>
      <c r="L1674" s="35">
        <v>-600</v>
      </c>
      <c r="M1674" t="s">
        <v>4708</v>
      </c>
      <c r="N1674" t="s">
        <v>4709</v>
      </c>
      <c r="O1674" t="s">
        <v>4710</v>
      </c>
      <c r="P1674" s="8">
        <f t="shared" si="104"/>
        <v>24</v>
      </c>
      <c r="Q1674" s="14">
        <f t="shared" si="105"/>
        <v>274.12</v>
      </c>
      <c r="R1674" s="14">
        <f t="shared" si="106"/>
        <v>274.12</v>
      </c>
    </row>
    <row r="1675" spans="1:18" ht="12.95" customHeight="1" outlineLevel="2" x14ac:dyDescent="0.2">
      <c r="A1675" t="s">
        <v>1950</v>
      </c>
      <c r="B1675" t="s">
        <v>1954</v>
      </c>
      <c r="C1675" t="s">
        <v>1955</v>
      </c>
      <c r="D1675" t="s">
        <v>2041</v>
      </c>
      <c r="E1675" s="34">
        <v>41219</v>
      </c>
      <c r="F1675" s="34">
        <v>41242</v>
      </c>
      <c r="G1675">
        <v>-874.12</v>
      </c>
      <c r="H1675">
        <v>-874.12</v>
      </c>
      <c r="I1675">
        <v>0</v>
      </c>
      <c r="J1675">
        <v>0</v>
      </c>
      <c r="K1675" s="14">
        <f t="shared" si="103"/>
        <v>600</v>
      </c>
      <c r="L1675" s="35">
        <v>600</v>
      </c>
      <c r="M1675" t="s">
        <v>4708</v>
      </c>
      <c r="N1675" t="s">
        <v>4709</v>
      </c>
      <c r="O1675" t="s">
        <v>4710</v>
      </c>
      <c r="P1675" s="8">
        <f t="shared" si="104"/>
        <v>23</v>
      </c>
      <c r="Q1675" s="14">
        <f t="shared" si="105"/>
        <v>-274.12</v>
      </c>
      <c r="R1675" s="14">
        <f t="shared" si="106"/>
        <v>-274.12</v>
      </c>
    </row>
    <row r="1676" spans="1:18" ht="12.95" customHeight="1" outlineLevel="2" x14ac:dyDescent="0.2">
      <c r="A1676" t="s">
        <v>1950</v>
      </c>
      <c r="B1676" t="s">
        <v>1954</v>
      </c>
      <c r="C1676" t="s">
        <v>1955</v>
      </c>
      <c r="D1676" t="s">
        <v>2042</v>
      </c>
      <c r="E1676" s="34">
        <v>41219</v>
      </c>
      <c r="F1676" s="34">
        <v>41242</v>
      </c>
      <c r="G1676">
        <v>647.5</v>
      </c>
      <c r="H1676">
        <v>647.5</v>
      </c>
      <c r="I1676">
        <v>0</v>
      </c>
      <c r="J1676">
        <v>0</v>
      </c>
      <c r="K1676" s="14">
        <f t="shared" si="103"/>
        <v>-600</v>
      </c>
      <c r="L1676" s="35">
        <v>-600</v>
      </c>
      <c r="M1676" t="s">
        <v>4708</v>
      </c>
      <c r="N1676" t="s">
        <v>4709</v>
      </c>
      <c r="O1676" t="s">
        <v>4710</v>
      </c>
      <c r="P1676" s="8">
        <f t="shared" si="104"/>
        <v>23</v>
      </c>
      <c r="Q1676" s="14">
        <f t="shared" si="105"/>
        <v>47.5</v>
      </c>
      <c r="R1676" s="14">
        <f t="shared" si="106"/>
        <v>47.5</v>
      </c>
    </row>
    <row r="1677" spans="1:18" ht="12.95" customHeight="1" outlineLevel="2" x14ac:dyDescent="0.2">
      <c r="A1677" t="s">
        <v>1950</v>
      </c>
      <c r="B1677" t="s">
        <v>1954</v>
      </c>
      <c r="C1677" t="s">
        <v>1955</v>
      </c>
      <c r="D1677" t="s">
        <v>2043</v>
      </c>
      <c r="E1677" s="34">
        <v>41204</v>
      </c>
      <c r="F1677" s="34">
        <v>41239</v>
      </c>
      <c r="G1677">
        <v>1424.5</v>
      </c>
      <c r="H1677">
        <v>1424.5</v>
      </c>
      <c r="I1677">
        <v>0</v>
      </c>
      <c r="J1677">
        <v>0</v>
      </c>
      <c r="K1677" s="14">
        <f t="shared" si="103"/>
        <v>-1150</v>
      </c>
      <c r="L1677" s="35">
        <v>-1150</v>
      </c>
      <c r="M1677" t="s">
        <v>4708</v>
      </c>
      <c r="N1677" t="s">
        <v>4709</v>
      </c>
      <c r="O1677" t="s">
        <v>4710</v>
      </c>
      <c r="P1677" s="8">
        <f t="shared" si="104"/>
        <v>34</v>
      </c>
      <c r="Q1677" s="14">
        <f t="shared" si="105"/>
        <v>274.5</v>
      </c>
      <c r="R1677" s="14">
        <f t="shared" si="106"/>
        <v>274.5</v>
      </c>
    </row>
    <row r="1678" spans="1:18" ht="12.95" customHeight="1" outlineLevel="2" x14ac:dyDescent="0.2">
      <c r="A1678" t="s">
        <v>1950</v>
      </c>
      <c r="B1678" t="s">
        <v>1954</v>
      </c>
      <c r="C1678" t="s">
        <v>1955</v>
      </c>
      <c r="D1678" t="s">
        <v>2044</v>
      </c>
      <c r="E1678" s="34">
        <v>41199</v>
      </c>
      <c r="F1678" s="34">
        <v>41239</v>
      </c>
      <c r="G1678">
        <v>777</v>
      </c>
      <c r="H1678">
        <v>777</v>
      </c>
      <c r="I1678">
        <v>0</v>
      </c>
      <c r="J1678">
        <v>0</v>
      </c>
      <c r="K1678" s="14">
        <f t="shared" si="103"/>
        <v>-600</v>
      </c>
      <c r="L1678" s="35">
        <v>-600</v>
      </c>
      <c r="M1678" t="s">
        <v>4708</v>
      </c>
      <c r="N1678" t="s">
        <v>4709</v>
      </c>
      <c r="O1678" t="s">
        <v>4710</v>
      </c>
      <c r="P1678" s="8">
        <f t="shared" si="104"/>
        <v>39</v>
      </c>
      <c r="Q1678" s="14">
        <f t="shared" si="105"/>
        <v>177</v>
      </c>
      <c r="R1678" s="14">
        <f t="shared" si="106"/>
        <v>177</v>
      </c>
    </row>
    <row r="1679" spans="1:18" ht="12.95" customHeight="1" outlineLevel="2" x14ac:dyDescent="0.2">
      <c r="A1679" t="s">
        <v>1950</v>
      </c>
      <c r="B1679" t="s">
        <v>1954</v>
      </c>
      <c r="C1679" t="s">
        <v>1955</v>
      </c>
      <c r="D1679" t="s">
        <v>2045</v>
      </c>
      <c r="E1679" s="34">
        <v>41201</v>
      </c>
      <c r="F1679" s="34">
        <v>41239</v>
      </c>
      <c r="G1679">
        <v>3626</v>
      </c>
      <c r="H1679">
        <v>3626</v>
      </c>
      <c r="I1679">
        <v>0</v>
      </c>
      <c r="J1679">
        <v>0</v>
      </c>
      <c r="K1679" s="14">
        <f t="shared" si="103"/>
        <v>-3200</v>
      </c>
      <c r="L1679" s="35">
        <v>-3200</v>
      </c>
      <c r="M1679" t="s">
        <v>4708</v>
      </c>
      <c r="N1679" t="s">
        <v>4709</v>
      </c>
      <c r="O1679" t="s">
        <v>4710</v>
      </c>
      <c r="P1679" s="8">
        <f t="shared" si="104"/>
        <v>37</v>
      </c>
      <c r="Q1679" s="14">
        <f t="shared" si="105"/>
        <v>426</v>
      </c>
      <c r="R1679" s="14">
        <f t="shared" si="106"/>
        <v>426</v>
      </c>
    </row>
    <row r="1680" spans="1:18" ht="12.95" customHeight="1" outlineLevel="2" x14ac:dyDescent="0.2">
      <c r="A1680" t="s">
        <v>1950</v>
      </c>
      <c r="B1680" t="s">
        <v>1954</v>
      </c>
      <c r="C1680" t="s">
        <v>1955</v>
      </c>
      <c r="D1680" t="s">
        <v>2046</v>
      </c>
      <c r="E1680" s="34">
        <v>41199</v>
      </c>
      <c r="F1680" s="34">
        <v>41239</v>
      </c>
      <c r="G1680">
        <v>388.5</v>
      </c>
      <c r="H1680">
        <v>388.5</v>
      </c>
      <c r="I1680">
        <v>0</v>
      </c>
      <c r="J1680">
        <v>0</v>
      </c>
      <c r="K1680" s="14">
        <f t="shared" si="103"/>
        <v>-180</v>
      </c>
      <c r="L1680" s="35">
        <v>-180</v>
      </c>
      <c r="M1680" t="s">
        <v>4708</v>
      </c>
      <c r="N1680" t="s">
        <v>4709</v>
      </c>
      <c r="O1680" t="s">
        <v>4710</v>
      </c>
      <c r="P1680" s="8">
        <f t="shared" si="104"/>
        <v>39</v>
      </c>
      <c r="Q1680" s="14">
        <f t="shared" si="105"/>
        <v>208.5</v>
      </c>
      <c r="R1680" s="14">
        <f t="shared" si="106"/>
        <v>208.5</v>
      </c>
    </row>
    <row r="1681" spans="1:18" ht="12.95" customHeight="1" outlineLevel="2" x14ac:dyDescent="0.2">
      <c r="A1681" t="s">
        <v>1950</v>
      </c>
      <c r="B1681" t="s">
        <v>1954</v>
      </c>
      <c r="C1681" t="s">
        <v>1955</v>
      </c>
      <c r="D1681" t="s">
        <v>2047</v>
      </c>
      <c r="E1681" s="34">
        <v>41200</v>
      </c>
      <c r="F1681" s="34">
        <v>41239</v>
      </c>
      <c r="G1681">
        <v>1165.5</v>
      </c>
      <c r="H1681">
        <v>1165.5</v>
      </c>
      <c r="I1681">
        <v>0</v>
      </c>
      <c r="J1681">
        <v>0</v>
      </c>
      <c r="K1681" s="14">
        <f t="shared" si="103"/>
        <v>-550</v>
      </c>
      <c r="L1681" s="35">
        <v>-550</v>
      </c>
      <c r="M1681" t="s">
        <v>4708</v>
      </c>
      <c r="N1681" t="s">
        <v>4709</v>
      </c>
      <c r="O1681" t="s">
        <v>4710</v>
      </c>
      <c r="P1681" s="8">
        <f t="shared" si="104"/>
        <v>38</v>
      </c>
      <c r="Q1681" s="14">
        <f t="shared" si="105"/>
        <v>615.5</v>
      </c>
      <c r="R1681" s="14">
        <f t="shared" si="106"/>
        <v>615.5</v>
      </c>
    </row>
    <row r="1682" spans="1:18" ht="12.95" customHeight="1" outlineLevel="2" x14ac:dyDescent="0.2">
      <c r="A1682" t="s">
        <v>1950</v>
      </c>
      <c r="B1682" t="s">
        <v>1954</v>
      </c>
      <c r="C1682" t="s">
        <v>1955</v>
      </c>
      <c r="D1682" t="s">
        <v>2048</v>
      </c>
      <c r="E1682" s="34">
        <v>41200</v>
      </c>
      <c r="F1682" s="34">
        <v>41239</v>
      </c>
      <c r="G1682">
        <v>1165.5</v>
      </c>
      <c r="H1682">
        <v>1165.5</v>
      </c>
      <c r="I1682">
        <v>0</v>
      </c>
      <c r="J1682">
        <v>0</v>
      </c>
      <c r="K1682" s="14">
        <f t="shared" si="103"/>
        <v>-500</v>
      </c>
      <c r="L1682" s="35">
        <v>-500</v>
      </c>
      <c r="M1682" t="s">
        <v>4708</v>
      </c>
      <c r="N1682" t="s">
        <v>4709</v>
      </c>
      <c r="O1682" t="s">
        <v>4710</v>
      </c>
      <c r="P1682" s="8">
        <f t="shared" si="104"/>
        <v>38</v>
      </c>
      <c r="Q1682" s="14">
        <f t="shared" si="105"/>
        <v>665.5</v>
      </c>
      <c r="R1682" s="14">
        <f t="shared" si="106"/>
        <v>665.5</v>
      </c>
    </row>
    <row r="1683" spans="1:18" ht="12.95" customHeight="1" outlineLevel="2" x14ac:dyDescent="0.2">
      <c r="A1683" t="s">
        <v>1950</v>
      </c>
      <c r="B1683" t="s">
        <v>1954</v>
      </c>
      <c r="C1683" t="s">
        <v>1955</v>
      </c>
      <c r="D1683" t="s">
        <v>2049</v>
      </c>
      <c r="E1683" s="34">
        <v>41208</v>
      </c>
      <c r="F1683" s="34">
        <v>41239</v>
      </c>
      <c r="G1683">
        <v>1295</v>
      </c>
      <c r="H1683">
        <v>1295</v>
      </c>
      <c r="I1683">
        <v>0</v>
      </c>
      <c r="J1683">
        <v>0</v>
      </c>
      <c r="K1683" s="14">
        <f t="shared" si="103"/>
        <v>-1000</v>
      </c>
      <c r="L1683" s="35">
        <v>-1000</v>
      </c>
      <c r="M1683" t="s">
        <v>4708</v>
      </c>
      <c r="N1683" t="s">
        <v>4709</v>
      </c>
      <c r="O1683" t="s">
        <v>4710</v>
      </c>
      <c r="P1683" s="8">
        <f t="shared" si="104"/>
        <v>30</v>
      </c>
      <c r="Q1683" s="14">
        <f t="shared" si="105"/>
        <v>295</v>
      </c>
      <c r="R1683" s="14">
        <f t="shared" si="106"/>
        <v>295</v>
      </c>
    </row>
    <row r="1684" spans="1:18" ht="12.95" customHeight="1" outlineLevel="2" x14ac:dyDescent="0.2">
      <c r="A1684" t="s">
        <v>1950</v>
      </c>
      <c r="B1684" t="s">
        <v>1954</v>
      </c>
      <c r="C1684" t="s">
        <v>1955</v>
      </c>
      <c r="D1684" t="s">
        <v>2050</v>
      </c>
      <c r="E1684" s="34">
        <v>41206</v>
      </c>
      <c r="F1684" s="34">
        <v>41239</v>
      </c>
      <c r="G1684">
        <v>1036</v>
      </c>
      <c r="H1684">
        <v>1036</v>
      </c>
      <c r="I1684">
        <v>0</v>
      </c>
      <c r="J1684">
        <v>0</v>
      </c>
      <c r="K1684" s="14">
        <f t="shared" si="103"/>
        <v>-700</v>
      </c>
      <c r="L1684" s="35">
        <v>-700</v>
      </c>
      <c r="M1684" t="s">
        <v>4708</v>
      </c>
      <c r="N1684" t="s">
        <v>4709</v>
      </c>
      <c r="O1684" t="s">
        <v>4710</v>
      </c>
      <c r="P1684" s="8">
        <f t="shared" si="104"/>
        <v>32</v>
      </c>
      <c r="Q1684" s="14">
        <f t="shared" si="105"/>
        <v>336</v>
      </c>
      <c r="R1684" s="14">
        <f t="shared" si="106"/>
        <v>336</v>
      </c>
    </row>
    <row r="1685" spans="1:18" ht="12.95" customHeight="1" outlineLevel="2" x14ac:dyDescent="0.2">
      <c r="A1685" t="s">
        <v>1950</v>
      </c>
      <c r="B1685" t="s">
        <v>1954</v>
      </c>
      <c r="C1685" t="s">
        <v>1955</v>
      </c>
      <c r="D1685" t="s">
        <v>2051</v>
      </c>
      <c r="E1685" s="34">
        <v>41206</v>
      </c>
      <c r="F1685" s="34">
        <v>41239</v>
      </c>
      <c r="G1685">
        <v>1165.5</v>
      </c>
      <c r="H1685">
        <v>1165.5</v>
      </c>
      <c r="I1685">
        <v>0</v>
      </c>
      <c r="J1685">
        <v>0</v>
      </c>
      <c r="K1685" s="14">
        <f t="shared" si="103"/>
        <v>-800</v>
      </c>
      <c r="L1685" s="35">
        <v>-800</v>
      </c>
      <c r="M1685" t="s">
        <v>4708</v>
      </c>
      <c r="N1685" t="s">
        <v>4709</v>
      </c>
      <c r="O1685" t="s">
        <v>4710</v>
      </c>
      <c r="P1685" s="8">
        <f t="shared" si="104"/>
        <v>32</v>
      </c>
      <c r="Q1685" s="14">
        <f t="shared" si="105"/>
        <v>365.5</v>
      </c>
      <c r="R1685" s="14">
        <f t="shared" si="106"/>
        <v>365.5</v>
      </c>
    </row>
    <row r="1686" spans="1:18" ht="12.95" customHeight="1" outlineLevel="2" x14ac:dyDescent="0.2">
      <c r="A1686" t="s">
        <v>1950</v>
      </c>
      <c r="B1686" t="s">
        <v>1954</v>
      </c>
      <c r="C1686" t="s">
        <v>1955</v>
      </c>
      <c r="D1686" t="s">
        <v>2052</v>
      </c>
      <c r="E1686" s="34">
        <v>41206</v>
      </c>
      <c r="F1686" s="34">
        <v>41239</v>
      </c>
      <c r="G1686">
        <v>1295</v>
      </c>
      <c r="H1686">
        <v>1295</v>
      </c>
      <c r="I1686">
        <v>0</v>
      </c>
      <c r="J1686">
        <v>0</v>
      </c>
      <c r="K1686" s="14">
        <f t="shared" si="103"/>
        <v>-800</v>
      </c>
      <c r="L1686" s="35">
        <v>-800</v>
      </c>
      <c r="M1686" t="s">
        <v>4708</v>
      </c>
      <c r="N1686" t="s">
        <v>4709</v>
      </c>
      <c r="O1686" t="s">
        <v>4710</v>
      </c>
      <c r="P1686" s="8">
        <f t="shared" si="104"/>
        <v>32</v>
      </c>
      <c r="Q1686" s="14">
        <f t="shared" si="105"/>
        <v>495</v>
      </c>
      <c r="R1686" s="14">
        <f t="shared" si="106"/>
        <v>495</v>
      </c>
    </row>
    <row r="1687" spans="1:18" ht="12.95" customHeight="1" outlineLevel="2" x14ac:dyDescent="0.2">
      <c r="A1687" t="s">
        <v>1950</v>
      </c>
      <c r="B1687" t="s">
        <v>1954</v>
      </c>
      <c r="C1687" t="s">
        <v>1955</v>
      </c>
      <c r="D1687" t="s">
        <v>2053</v>
      </c>
      <c r="E1687" s="34">
        <v>41211</v>
      </c>
      <c r="F1687" s="34">
        <v>41239</v>
      </c>
      <c r="G1687">
        <v>3626</v>
      </c>
      <c r="H1687">
        <v>3626</v>
      </c>
      <c r="I1687">
        <v>0</v>
      </c>
      <c r="J1687">
        <v>0</v>
      </c>
      <c r="K1687" s="14">
        <f t="shared" si="103"/>
        <v>-3000</v>
      </c>
      <c r="L1687" s="35">
        <v>-3000</v>
      </c>
      <c r="M1687" t="s">
        <v>4708</v>
      </c>
      <c r="N1687" t="s">
        <v>4709</v>
      </c>
      <c r="O1687" t="s">
        <v>4710</v>
      </c>
      <c r="P1687" s="8">
        <f t="shared" si="104"/>
        <v>27</v>
      </c>
      <c r="Q1687" s="14">
        <f t="shared" si="105"/>
        <v>626</v>
      </c>
      <c r="R1687" s="14">
        <f t="shared" si="106"/>
        <v>626</v>
      </c>
    </row>
    <row r="1688" spans="1:18" ht="12.95" customHeight="1" outlineLevel="2" x14ac:dyDescent="0.2">
      <c r="A1688" t="s">
        <v>1950</v>
      </c>
      <c r="B1688" t="s">
        <v>1954</v>
      </c>
      <c r="C1688" t="s">
        <v>1955</v>
      </c>
      <c r="D1688" t="s">
        <v>2054</v>
      </c>
      <c r="E1688" s="34">
        <v>41212</v>
      </c>
      <c r="F1688" s="34">
        <v>41239</v>
      </c>
      <c r="G1688">
        <v>712.25</v>
      </c>
      <c r="H1688">
        <v>712.25</v>
      </c>
      <c r="I1688">
        <v>0</v>
      </c>
      <c r="J1688">
        <v>0</v>
      </c>
      <c r="K1688" s="14">
        <f t="shared" si="103"/>
        <v>-500</v>
      </c>
      <c r="L1688" s="35">
        <v>-500</v>
      </c>
      <c r="M1688" t="s">
        <v>4708</v>
      </c>
      <c r="N1688" t="s">
        <v>4709</v>
      </c>
      <c r="O1688" t="s">
        <v>4710</v>
      </c>
      <c r="P1688" s="8">
        <f t="shared" si="104"/>
        <v>26</v>
      </c>
      <c r="Q1688" s="14">
        <f t="shared" si="105"/>
        <v>212.25</v>
      </c>
      <c r="R1688" s="14">
        <f t="shared" si="106"/>
        <v>212.25</v>
      </c>
    </row>
    <row r="1689" spans="1:18" ht="12.95" customHeight="1" outlineLevel="2" x14ac:dyDescent="0.2">
      <c r="A1689" t="s">
        <v>1950</v>
      </c>
      <c r="B1689" t="s">
        <v>1954</v>
      </c>
      <c r="C1689" t="s">
        <v>1955</v>
      </c>
      <c r="D1689" t="s">
        <v>2055</v>
      </c>
      <c r="E1689" s="34">
        <v>41207</v>
      </c>
      <c r="F1689" s="34">
        <v>41239</v>
      </c>
      <c r="G1689">
        <v>1424.5</v>
      </c>
      <c r="H1689">
        <v>1424.5</v>
      </c>
      <c r="I1689">
        <v>0</v>
      </c>
      <c r="J1689">
        <v>0</v>
      </c>
      <c r="K1689" s="14">
        <f t="shared" ref="K1689:K1752" si="107">L1689</f>
        <v>-1100</v>
      </c>
      <c r="L1689" s="35">
        <v>-1100</v>
      </c>
      <c r="M1689" t="s">
        <v>4708</v>
      </c>
      <c r="N1689" t="s">
        <v>4709</v>
      </c>
      <c r="O1689" t="s">
        <v>4710</v>
      </c>
      <c r="P1689" s="8">
        <f t="shared" si="104"/>
        <v>31</v>
      </c>
      <c r="Q1689" s="14">
        <f t="shared" si="105"/>
        <v>324.5</v>
      </c>
      <c r="R1689" s="14">
        <f t="shared" si="106"/>
        <v>324.5</v>
      </c>
    </row>
    <row r="1690" spans="1:18" ht="12.95" customHeight="1" outlineLevel="2" x14ac:dyDescent="0.2">
      <c r="A1690" t="s">
        <v>1950</v>
      </c>
      <c r="B1690" t="s">
        <v>1954</v>
      </c>
      <c r="C1690" t="s">
        <v>1955</v>
      </c>
      <c r="D1690" t="s">
        <v>2056</v>
      </c>
      <c r="E1690" s="34">
        <v>41200</v>
      </c>
      <c r="F1690" s="34">
        <v>41239</v>
      </c>
      <c r="G1690">
        <v>323.75</v>
      </c>
      <c r="H1690">
        <v>323.75</v>
      </c>
      <c r="I1690">
        <v>0</v>
      </c>
      <c r="J1690">
        <v>0</v>
      </c>
      <c r="K1690" s="14">
        <f t="shared" si="107"/>
        <v>-208.29</v>
      </c>
      <c r="L1690" s="35">
        <v>-208.29</v>
      </c>
      <c r="M1690" t="s">
        <v>4708</v>
      </c>
      <c r="N1690" t="s">
        <v>4709</v>
      </c>
      <c r="O1690" t="s">
        <v>4710</v>
      </c>
      <c r="P1690" s="8">
        <f t="shared" si="104"/>
        <v>38</v>
      </c>
      <c r="Q1690" s="14">
        <f t="shared" si="105"/>
        <v>115.46000000000001</v>
      </c>
      <c r="R1690" s="14">
        <f t="shared" si="106"/>
        <v>115.46000000000001</v>
      </c>
    </row>
    <row r="1691" spans="1:18" ht="12.95" customHeight="1" outlineLevel="2" x14ac:dyDescent="0.2">
      <c r="A1691" t="s">
        <v>1950</v>
      </c>
      <c r="B1691" t="s">
        <v>1954</v>
      </c>
      <c r="C1691" t="s">
        <v>1955</v>
      </c>
      <c r="D1691" t="s">
        <v>2057</v>
      </c>
      <c r="E1691" s="34">
        <v>41198</v>
      </c>
      <c r="F1691" s="34">
        <v>41239</v>
      </c>
      <c r="G1691">
        <v>518</v>
      </c>
      <c r="H1691">
        <v>518</v>
      </c>
      <c r="I1691">
        <v>0</v>
      </c>
      <c r="J1691">
        <v>0</v>
      </c>
      <c r="K1691" s="14">
        <f t="shared" si="107"/>
        <v>-450</v>
      </c>
      <c r="L1691" s="35">
        <v>-450</v>
      </c>
      <c r="M1691" t="s">
        <v>4708</v>
      </c>
      <c r="N1691" t="s">
        <v>4709</v>
      </c>
      <c r="O1691" t="s">
        <v>4710</v>
      </c>
      <c r="P1691" s="8">
        <f t="shared" si="104"/>
        <v>40</v>
      </c>
      <c r="Q1691" s="14">
        <f t="shared" si="105"/>
        <v>68</v>
      </c>
      <c r="R1691" s="14">
        <f t="shared" si="106"/>
        <v>68</v>
      </c>
    </row>
    <row r="1692" spans="1:18" ht="12.95" customHeight="1" outlineLevel="2" x14ac:dyDescent="0.2">
      <c r="A1692" t="s">
        <v>1950</v>
      </c>
      <c r="B1692" t="s">
        <v>1954</v>
      </c>
      <c r="C1692" t="s">
        <v>1955</v>
      </c>
      <c r="D1692" t="s">
        <v>2058</v>
      </c>
      <c r="E1692" s="34">
        <v>41205</v>
      </c>
      <c r="F1692" s="34">
        <v>41239</v>
      </c>
      <c r="G1692">
        <v>1165.5</v>
      </c>
      <c r="H1692">
        <v>1165.5</v>
      </c>
      <c r="I1692">
        <v>0</v>
      </c>
      <c r="J1692">
        <v>0</v>
      </c>
      <c r="K1692" s="14">
        <f t="shared" si="107"/>
        <v>-500</v>
      </c>
      <c r="L1692" s="35">
        <v>-500</v>
      </c>
      <c r="M1692" t="s">
        <v>4708</v>
      </c>
      <c r="N1692" t="s">
        <v>4709</v>
      </c>
      <c r="O1692" t="s">
        <v>4710</v>
      </c>
      <c r="P1692" s="8">
        <f t="shared" si="104"/>
        <v>33</v>
      </c>
      <c r="Q1692" s="14">
        <f t="shared" si="105"/>
        <v>665.5</v>
      </c>
      <c r="R1692" s="14">
        <f t="shared" si="106"/>
        <v>665.5</v>
      </c>
    </row>
    <row r="1693" spans="1:18" ht="12.95" customHeight="1" outlineLevel="2" x14ac:dyDescent="0.2">
      <c r="A1693" t="s">
        <v>1950</v>
      </c>
      <c r="B1693" t="s">
        <v>1954</v>
      </c>
      <c r="C1693" t="s">
        <v>1955</v>
      </c>
      <c r="D1693" t="s">
        <v>2059</v>
      </c>
      <c r="E1693" s="34">
        <v>41207</v>
      </c>
      <c r="F1693" s="34">
        <v>41243</v>
      </c>
      <c r="G1693">
        <v>2136.75</v>
      </c>
      <c r="H1693">
        <v>2136.75</v>
      </c>
      <c r="I1693">
        <v>0</v>
      </c>
      <c r="J1693">
        <v>0</v>
      </c>
      <c r="K1693" s="14">
        <f t="shared" si="107"/>
        <v>-2000</v>
      </c>
      <c r="L1693" s="35">
        <v>-2000</v>
      </c>
      <c r="M1693" t="s">
        <v>4708</v>
      </c>
      <c r="N1693" t="s">
        <v>4709</v>
      </c>
      <c r="O1693" t="s">
        <v>4710</v>
      </c>
      <c r="P1693" s="8">
        <f t="shared" si="104"/>
        <v>35</v>
      </c>
      <c r="Q1693" s="14">
        <f t="shared" si="105"/>
        <v>136.75</v>
      </c>
      <c r="R1693" s="14">
        <f t="shared" si="106"/>
        <v>136.75</v>
      </c>
    </row>
    <row r="1694" spans="1:18" ht="12.95" customHeight="1" outlineLevel="2" x14ac:dyDescent="0.2">
      <c r="A1694" t="s">
        <v>1950</v>
      </c>
      <c r="B1694" t="s">
        <v>1954</v>
      </c>
      <c r="C1694" t="s">
        <v>1955</v>
      </c>
      <c r="D1694" t="s">
        <v>2060</v>
      </c>
      <c r="E1694" s="34">
        <v>41218</v>
      </c>
      <c r="F1694" s="34">
        <v>41243</v>
      </c>
      <c r="G1694">
        <v>906.5</v>
      </c>
      <c r="H1694">
        <v>906.5</v>
      </c>
      <c r="I1694">
        <v>0</v>
      </c>
      <c r="J1694">
        <v>0</v>
      </c>
      <c r="K1694" s="14">
        <f t="shared" si="107"/>
        <v>-450</v>
      </c>
      <c r="L1694" s="35">
        <v>-450</v>
      </c>
      <c r="M1694" t="s">
        <v>4708</v>
      </c>
      <c r="N1694" t="s">
        <v>4709</v>
      </c>
      <c r="O1694" t="s">
        <v>4710</v>
      </c>
      <c r="P1694" s="8">
        <f t="shared" si="104"/>
        <v>25</v>
      </c>
      <c r="Q1694" s="14">
        <f t="shared" si="105"/>
        <v>456.5</v>
      </c>
      <c r="R1694" s="14">
        <f t="shared" si="106"/>
        <v>456.5</v>
      </c>
    </row>
    <row r="1695" spans="1:18" ht="12.95" customHeight="1" outlineLevel="2" x14ac:dyDescent="0.2">
      <c r="A1695" t="s">
        <v>1950</v>
      </c>
      <c r="B1695" t="s">
        <v>1954</v>
      </c>
      <c r="C1695" t="s">
        <v>1955</v>
      </c>
      <c r="D1695" t="s">
        <v>2061</v>
      </c>
      <c r="E1695" s="34">
        <v>41211</v>
      </c>
      <c r="F1695" s="34">
        <v>41239</v>
      </c>
      <c r="G1695">
        <v>1359.75</v>
      </c>
      <c r="H1695">
        <v>1359.75</v>
      </c>
      <c r="I1695">
        <v>0</v>
      </c>
      <c r="J1695">
        <v>0</v>
      </c>
      <c r="K1695" s="14">
        <f t="shared" si="107"/>
        <v>-900</v>
      </c>
      <c r="L1695" s="35">
        <v>-900</v>
      </c>
      <c r="M1695" t="s">
        <v>4708</v>
      </c>
      <c r="N1695" t="s">
        <v>4709</v>
      </c>
      <c r="O1695" t="s">
        <v>4710</v>
      </c>
      <c r="P1695" s="8">
        <f t="shared" si="104"/>
        <v>27</v>
      </c>
      <c r="Q1695" s="14">
        <f t="shared" si="105"/>
        <v>459.75</v>
      </c>
      <c r="R1695" s="14">
        <f t="shared" si="106"/>
        <v>459.75</v>
      </c>
    </row>
    <row r="1696" spans="1:18" ht="12.95" customHeight="1" outlineLevel="2" x14ac:dyDescent="0.2">
      <c r="A1696" t="s">
        <v>1950</v>
      </c>
      <c r="B1696" t="s">
        <v>1954</v>
      </c>
      <c r="C1696" t="s">
        <v>1955</v>
      </c>
      <c r="D1696" t="s">
        <v>2062</v>
      </c>
      <c r="E1696" s="34">
        <v>41214</v>
      </c>
      <c r="F1696" s="34">
        <v>41243</v>
      </c>
      <c r="G1696">
        <v>712.25</v>
      </c>
      <c r="H1696">
        <v>712.25</v>
      </c>
      <c r="I1696">
        <v>0</v>
      </c>
      <c r="J1696">
        <v>0</v>
      </c>
      <c r="K1696" s="14">
        <f t="shared" si="107"/>
        <v>-600</v>
      </c>
      <c r="L1696" s="35">
        <v>-600</v>
      </c>
      <c r="M1696" t="s">
        <v>4708</v>
      </c>
      <c r="N1696" t="s">
        <v>4709</v>
      </c>
      <c r="O1696" t="s">
        <v>4710</v>
      </c>
      <c r="P1696" s="8">
        <f t="shared" si="104"/>
        <v>29</v>
      </c>
      <c r="Q1696" s="14">
        <f t="shared" si="105"/>
        <v>112.25</v>
      </c>
      <c r="R1696" s="14">
        <f t="shared" si="106"/>
        <v>112.25</v>
      </c>
    </row>
    <row r="1697" spans="1:18" ht="12.95" customHeight="1" outlineLevel="2" x14ac:dyDescent="0.2">
      <c r="A1697" t="s">
        <v>1950</v>
      </c>
      <c r="B1697" t="s">
        <v>1954</v>
      </c>
      <c r="C1697" t="s">
        <v>1955</v>
      </c>
      <c r="D1697" t="s">
        <v>2063</v>
      </c>
      <c r="E1697" s="34">
        <v>41208</v>
      </c>
      <c r="F1697" s="34">
        <v>41243</v>
      </c>
      <c r="G1697">
        <v>1709.4</v>
      </c>
      <c r="H1697">
        <v>1709.4</v>
      </c>
      <c r="I1697">
        <v>0</v>
      </c>
      <c r="J1697">
        <v>0</v>
      </c>
      <c r="K1697" s="14">
        <f t="shared" si="107"/>
        <v>-1200</v>
      </c>
      <c r="L1697" s="35">
        <v>-1200</v>
      </c>
      <c r="M1697" t="s">
        <v>4708</v>
      </c>
      <c r="N1697" t="s">
        <v>4709</v>
      </c>
      <c r="O1697" t="s">
        <v>4710</v>
      </c>
      <c r="P1697" s="8">
        <f t="shared" ref="P1697:P1760" si="108">DAYS360(E1697,F1697)</f>
        <v>34</v>
      </c>
      <c r="Q1697" s="14">
        <f t="shared" ref="Q1697:Q1760" si="109">H1697+K1697</f>
        <v>509.40000000000009</v>
      </c>
      <c r="R1697" s="14">
        <f t="shared" ref="R1697:R1760" si="110">IF(P1697&lt;=70,H1697+L1697,IF(H1697+L1697&lt;0,H1697+L1697,0))</f>
        <v>509.40000000000009</v>
      </c>
    </row>
    <row r="1698" spans="1:18" ht="12.95" customHeight="1" outlineLevel="2" x14ac:dyDescent="0.2">
      <c r="A1698" t="s">
        <v>1950</v>
      </c>
      <c r="B1698" t="s">
        <v>1954</v>
      </c>
      <c r="C1698" t="s">
        <v>1955</v>
      </c>
      <c r="D1698" t="s">
        <v>2064</v>
      </c>
      <c r="E1698" s="34">
        <v>41206</v>
      </c>
      <c r="F1698" s="34">
        <v>41243</v>
      </c>
      <c r="G1698">
        <v>1709.4</v>
      </c>
      <c r="H1698">
        <v>1709.4</v>
      </c>
      <c r="I1698">
        <v>0</v>
      </c>
      <c r="J1698">
        <v>0</v>
      </c>
      <c r="K1698" s="14">
        <f t="shared" si="107"/>
        <v>-1600</v>
      </c>
      <c r="L1698" s="35">
        <v>-1600</v>
      </c>
      <c r="M1698" t="s">
        <v>4708</v>
      </c>
      <c r="N1698" t="s">
        <v>4709</v>
      </c>
      <c r="O1698" t="s">
        <v>4710</v>
      </c>
      <c r="P1698" s="8">
        <f t="shared" si="108"/>
        <v>36</v>
      </c>
      <c r="Q1698" s="14">
        <f t="shared" si="109"/>
        <v>109.40000000000009</v>
      </c>
      <c r="R1698" s="14">
        <f t="shared" si="110"/>
        <v>109.40000000000009</v>
      </c>
    </row>
    <row r="1699" spans="1:18" ht="12.95" customHeight="1" outlineLevel="2" x14ac:dyDescent="0.2">
      <c r="A1699" t="s">
        <v>1950</v>
      </c>
      <c r="B1699" t="s">
        <v>1954</v>
      </c>
      <c r="C1699" t="s">
        <v>1955</v>
      </c>
      <c r="D1699" t="s">
        <v>2065</v>
      </c>
      <c r="E1699" s="34">
        <v>41208</v>
      </c>
      <c r="F1699" s="34">
        <v>41243</v>
      </c>
      <c r="G1699">
        <v>906.5</v>
      </c>
      <c r="H1699">
        <v>906.5</v>
      </c>
      <c r="I1699">
        <v>0</v>
      </c>
      <c r="J1699">
        <v>0</v>
      </c>
      <c r="K1699" s="14">
        <f t="shared" si="107"/>
        <v>-500</v>
      </c>
      <c r="L1699" s="35">
        <v>-500</v>
      </c>
      <c r="M1699" t="s">
        <v>4708</v>
      </c>
      <c r="N1699" t="s">
        <v>4709</v>
      </c>
      <c r="O1699" t="s">
        <v>4710</v>
      </c>
      <c r="P1699" s="8">
        <f t="shared" si="108"/>
        <v>34</v>
      </c>
      <c r="Q1699" s="14">
        <f t="shared" si="109"/>
        <v>406.5</v>
      </c>
      <c r="R1699" s="14">
        <f t="shared" si="110"/>
        <v>406.5</v>
      </c>
    </row>
    <row r="1700" spans="1:18" ht="12.95" customHeight="1" outlineLevel="2" x14ac:dyDescent="0.2">
      <c r="A1700" t="s">
        <v>1950</v>
      </c>
      <c r="B1700" t="s">
        <v>1954</v>
      </c>
      <c r="C1700" t="s">
        <v>1955</v>
      </c>
      <c r="D1700" t="s">
        <v>2066</v>
      </c>
      <c r="E1700" s="34">
        <v>41206</v>
      </c>
      <c r="F1700" s="34">
        <v>41243</v>
      </c>
      <c r="G1700">
        <v>647.5</v>
      </c>
      <c r="H1700">
        <v>647.5</v>
      </c>
      <c r="I1700">
        <v>0</v>
      </c>
      <c r="J1700">
        <v>0</v>
      </c>
      <c r="K1700" s="14">
        <f t="shared" si="107"/>
        <v>-400</v>
      </c>
      <c r="L1700" s="35">
        <v>-400</v>
      </c>
      <c r="M1700" t="s">
        <v>4708</v>
      </c>
      <c r="N1700" t="s">
        <v>4709</v>
      </c>
      <c r="O1700" t="s">
        <v>4710</v>
      </c>
      <c r="P1700" s="8">
        <f t="shared" si="108"/>
        <v>36</v>
      </c>
      <c r="Q1700" s="14">
        <f t="shared" si="109"/>
        <v>247.5</v>
      </c>
      <c r="R1700" s="14">
        <f t="shared" si="110"/>
        <v>247.5</v>
      </c>
    </row>
    <row r="1701" spans="1:18" ht="12.95" customHeight="1" outlineLevel="2" x14ac:dyDescent="0.2">
      <c r="A1701" t="s">
        <v>1950</v>
      </c>
      <c r="B1701" t="s">
        <v>1954</v>
      </c>
      <c r="C1701" t="s">
        <v>1955</v>
      </c>
      <c r="D1701" t="s">
        <v>2067</v>
      </c>
      <c r="E1701" s="34">
        <v>41205</v>
      </c>
      <c r="F1701" s="34">
        <v>41243</v>
      </c>
      <c r="G1701">
        <v>647.5</v>
      </c>
      <c r="H1701">
        <v>647.5</v>
      </c>
      <c r="I1701">
        <v>0</v>
      </c>
      <c r="J1701">
        <v>0</v>
      </c>
      <c r="K1701" s="14">
        <f t="shared" si="107"/>
        <v>-500</v>
      </c>
      <c r="L1701" s="35">
        <v>-500</v>
      </c>
      <c r="M1701" t="s">
        <v>4708</v>
      </c>
      <c r="N1701" t="s">
        <v>4709</v>
      </c>
      <c r="O1701" t="s">
        <v>4710</v>
      </c>
      <c r="P1701" s="8">
        <f t="shared" si="108"/>
        <v>37</v>
      </c>
      <c r="Q1701" s="14">
        <f t="shared" si="109"/>
        <v>147.5</v>
      </c>
      <c r="R1701" s="14">
        <f t="shared" si="110"/>
        <v>147.5</v>
      </c>
    </row>
    <row r="1702" spans="1:18" ht="12.95" customHeight="1" outlineLevel="2" x14ac:dyDescent="0.2">
      <c r="A1702" t="s">
        <v>1950</v>
      </c>
      <c r="B1702" t="s">
        <v>1954</v>
      </c>
      <c r="C1702" t="s">
        <v>1955</v>
      </c>
      <c r="D1702" t="s">
        <v>2068</v>
      </c>
      <c r="E1702" s="34">
        <v>41204</v>
      </c>
      <c r="F1702" s="34">
        <v>41243</v>
      </c>
      <c r="G1702">
        <v>906.5</v>
      </c>
      <c r="H1702">
        <v>906.5</v>
      </c>
      <c r="I1702">
        <v>0</v>
      </c>
      <c r="J1702">
        <v>0</v>
      </c>
      <c r="K1702" s="14">
        <f t="shared" si="107"/>
        <v>-500</v>
      </c>
      <c r="L1702" s="35">
        <v>-500</v>
      </c>
      <c r="M1702" t="s">
        <v>4708</v>
      </c>
      <c r="N1702" t="s">
        <v>4709</v>
      </c>
      <c r="O1702" t="s">
        <v>4710</v>
      </c>
      <c r="P1702" s="8">
        <f t="shared" si="108"/>
        <v>38</v>
      </c>
      <c r="Q1702" s="14">
        <f t="shared" si="109"/>
        <v>406.5</v>
      </c>
      <c r="R1702" s="14">
        <f t="shared" si="110"/>
        <v>406.5</v>
      </c>
    </row>
    <row r="1703" spans="1:18" ht="12.95" customHeight="1" outlineLevel="2" x14ac:dyDescent="0.2">
      <c r="A1703" t="s">
        <v>1950</v>
      </c>
      <c r="B1703" t="s">
        <v>1954</v>
      </c>
      <c r="C1703" t="s">
        <v>1955</v>
      </c>
      <c r="D1703" t="s">
        <v>2069</v>
      </c>
      <c r="E1703" s="34">
        <v>41208</v>
      </c>
      <c r="F1703" s="34">
        <v>41243</v>
      </c>
      <c r="G1703">
        <v>1165.5</v>
      </c>
      <c r="H1703">
        <v>1165.5</v>
      </c>
      <c r="I1703">
        <v>0</v>
      </c>
      <c r="J1703">
        <v>0</v>
      </c>
      <c r="K1703" s="14">
        <f t="shared" si="107"/>
        <v>-500</v>
      </c>
      <c r="L1703" s="35">
        <v>-500</v>
      </c>
      <c r="M1703" t="s">
        <v>4708</v>
      </c>
      <c r="N1703" t="s">
        <v>4709</v>
      </c>
      <c r="O1703" t="s">
        <v>4710</v>
      </c>
      <c r="P1703" s="8">
        <f t="shared" si="108"/>
        <v>34</v>
      </c>
      <c r="Q1703" s="14">
        <f t="shared" si="109"/>
        <v>665.5</v>
      </c>
      <c r="R1703" s="14">
        <f t="shared" si="110"/>
        <v>665.5</v>
      </c>
    </row>
    <row r="1704" spans="1:18" ht="12.95" customHeight="1" outlineLevel="2" x14ac:dyDescent="0.2">
      <c r="A1704" t="s">
        <v>1950</v>
      </c>
      <c r="B1704" t="s">
        <v>1954</v>
      </c>
      <c r="C1704" t="s">
        <v>1955</v>
      </c>
      <c r="D1704" t="s">
        <v>2070</v>
      </c>
      <c r="E1704" s="34">
        <v>41213</v>
      </c>
      <c r="F1704" s="34">
        <v>41243</v>
      </c>
      <c r="G1704">
        <v>2136.75</v>
      </c>
      <c r="H1704">
        <v>2136.75</v>
      </c>
      <c r="I1704">
        <v>0</v>
      </c>
      <c r="J1704">
        <v>0</v>
      </c>
      <c r="K1704" s="14">
        <f t="shared" si="107"/>
        <v>-2100</v>
      </c>
      <c r="L1704" s="35">
        <v>-2100</v>
      </c>
      <c r="M1704" t="s">
        <v>4708</v>
      </c>
      <c r="N1704" t="s">
        <v>4709</v>
      </c>
      <c r="O1704" t="s">
        <v>4710</v>
      </c>
      <c r="P1704" s="8">
        <f t="shared" si="108"/>
        <v>30</v>
      </c>
      <c r="Q1704" s="14">
        <f t="shared" si="109"/>
        <v>36.75</v>
      </c>
      <c r="R1704" s="14">
        <f t="shared" si="110"/>
        <v>36.75</v>
      </c>
    </row>
    <row r="1705" spans="1:18" ht="12.95" customHeight="1" outlineLevel="2" x14ac:dyDescent="0.2">
      <c r="A1705" t="s">
        <v>1950</v>
      </c>
      <c r="B1705" t="s">
        <v>1954</v>
      </c>
      <c r="C1705" t="s">
        <v>1955</v>
      </c>
      <c r="D1705" t="s">
        <v>2071</v>
      </c>
      <c r="E1705" s="34">
        <v>41212</v>
      </c>
      <c r="F1705" s="34">
        <v>41239</v>
      </c>
      <c r="G1705">
        <v>1295</v>
      </c>
      <c r="H1705">
        <v>1295</v>
      </c>
      <c r="I1705">
        <v>0</v>
      </c>
      <c r="J1705">
        <v>0</v>
      </c>
      <c r="K1705" s="14">
        <f t="shared" si="107"/>
        <v>-900</v>
      </c>
      <c r="L1705" s="35">
        <v>-900</v>
      </c>
      <c r="M1705" t="s">
        <v>4708</v>
      </c>
      <c r="N1705" t="s">
        <v>4709</v>
      </c>
      <c r="O1705" t="s">
        <v>4710</v>
      </c>
      <c r="P1705" s="8">
        <f t="shared" si="108"/>
        <v>26</v>
      </c>
      <c r="Q1705" s="14">
        <f t="shared" si="109"/>
        <v>395</v>
      </c>
      <c r="R1705" s="14">
        <f t="shared" si="110"/>
        <v>395</v>
      </c>
    </row>
    <row r="1706" spans="1:18" ht="12.95" customHeight="1" outlineLevel="2" x14ac:dyDescent="0.2">
      <c r="A1706" t="s">
        <v>1950</v>
      </c>
      <c r="B1706" t="s">
        <v>1954</v>
      </c>
      <c r="C1706" t="s">
        <v>1955</v>
      </c>
      <c r="D1706" t="s">
        <v>2072</v>
      </c>
      <c r="E1706" s="34">
        <v>41212</v>
      </c>
      <c r="F1706" s="34">
        <v>41243</v>
      </c>
      <c r="G1706">
        <v>1300</v>
      </c>
      <c r="H1706">
        <v>1300</v>
      </c>
      <c r="I1706">
        <v>0</v>
      </c>
      <c r="J1706">
        <v>0</v>
      </c>
      <c r="K1706" s="14">
        <f t="shared" si="107"/>
        <v>-1000</v>
      </c>
      <c r="L1706" s="35">
        <v>-1000</v>
      </c>
      <c r="M1706" t="s">
        <v>4708</v>
      </c>
      <c r="N1706" t="s">
        <v>4709</v>
      </c>
      <c r="O1706" t="s">
        <v>4710</v>
      </c>
      <c r="P1706" s="8">
        <f t="shared" si="108"/>
        <v>30</v>
      </c>
      <c r="Q1706" s="14">
        <f t="shared" si="109"/>
        <v>300</v>
      </c>
      <c r="R1706" s="14">
        <f t="shared" si="110"/>
        <v>300</v>
      </c>
    </row>
    <row r="1707" spans="1:18" ht="12.95" customHeight="1" outlineLevel="2" x14ac:dyDescent="0.2">
      <c r="A1707" t="s">
        <v>1950</v>
      </c>
      <c r="B1707" t="s">
        <v>1954</v>
      </c>
      <c r="C1707" t="s">
        <v>1955</v>
      </c>
      <c r="D1707" t="s">
        <v>2073</v>
      </c>
      <c r="E1707" s="34">
        <v>41212</v>
      </c>
      <c r="F1707" s="34">
        <v>41243</v>
      </c>
      <c r="G1707">
        <v>712.25</v>
      </c>
      <c r="H1707">
        <v>712.25</v>
      </c>
      <c r="I1707">
        <v>0</v>
      </c>
      <c r="J1707">
        <v>0</v>
      </c>
      <c r="K1707" s="14">
        <f t="shared" si="107"/>
        <v>-570.44000000000005</v>
      </c>
      <c r="L1707" s="35">
        <v>-570.44000000000005</v>
      </c>
      <c r="M1707" t="s">
        <v>4708</v>
      </c>
      <c r="N1707" t="s">
        <v>4709</v>
      </c>
      <c r="O1707" t="s">
        <v>4710</v>
      </c>
      <c r="P1707" s="8">
        <f t="shared" si="108"/>
        <v>30</v>
      </c>
      <c r="Q1707" s="14">
        <f t="shared" si="109"/>
        <v>141.80999999999995</v>
      </c>
      <c r="R1707" s="14">
        <f t="shared" si="110"/>
        <v>141.80999999999995</v>
      </c>
    </row>
    <row r="1708" spans="1:18" ht="12.95" customHeight="1" outlineLevel="2" x14ac:dyDescent="0.2">
      <c r="A1708" t="s">
        <v>1950</v>
      </c>
      <c r="B1708" t="s">
        <v>1954</v>
      </c>
      <c r="C1708" t="s">
        <v>1955</v>
      </c>
      <c r="D1708" t="s">
        <v>2074</v>
      </c>
      <c r="E1708" s="34">
        <v>41207</v>
      </c>
      <c r="F1708" s="34">
        <v>41243</v>
      </c>
      <c r="G1708">
        <v>712.25</v>
      </c>
      <c r="H1708">
        <v>712.25</v>
      </c>
      <c r="I1708">
        <v>0</v>
      </c>
      <c r="J1708">
        <v>0</v>
      </c>
      <c r="K1708" s="14">
        <f t="shared" si="107"/>
        <v>-348.22</v>
      </c>
      <c r="L1708" s="35">
        <v>-348.22</v>
      </c>
      <c r="M1708" t="s">
        <v>4708</v>
      </c>
      <c r="N1708" t="s">
        <v>4709</v>
      </c>
      <c r="O1708" t="s">
        <v>4710</v>
      </c>
      <c r="P1708" s="8">
        <f t="shared" si="108"/>
        <v>35</v>
      </c>
      <c r="Q1708" s="14">
        <f t="shared" si="109"/>
        <v>364.03</v>
      </c>
      <c r="R1708" s="14">
        <f t="shared" si="110"/>
        <v>364.03</v>
      </c>
    </row>
    <row r="1709" spans="1:18" ht="12.95" customHeight="1" outlineLevel="2" x14ac:dyDescent="0.2">
      <c r="A1709" t="s">
        <v>1950</v>
      </c>
      <c r="B1709" t="s">
        <v>1954</v>
      </c>
      <c r="C1709" t="s">
        <v>1955</v>
      </c>
      <c r="D1709" t="s">
        <v>2075</v>
      </c>
      <c r="E1709" s="34">
        <v>41218</v>
      </c>
      <c r="F1709" s="34">
        <v>41243</v>
      </c>
      <c r="G1709">
        <v>1036</v>
      </c>
      <c r="H1709">
        <v>1036</v>
      </c>
      <c r="I1709">
        <v>0</v>
      </c>
      <c r="J1709">
        <v>0</v>
      </c>
      <c r="K1709" s="14">
        <f t="shared" si="107"/>
        <v>-900</v>
      </c>
      <c r="L1709" s="35">
        <v>-900</v>
      </c>
      <c r="M1709" t="s">
        <v>4708</v>
      </c>
      <c r="N1709" t="s">
        <v>4709</v>
      </c>
      <c r="O1709" t="s">
        <v>4710</v>
      </c>
      <c r="P1709" s="8">
        <f t="shared" si="108"/>
        <v>25</v>
      </c>
      <c r="Q1709" s="14">
        <f t="shared" si="109"/>
        <v>136</v>
      </c>
      <c r="R1709" s="14">
        <f t="shared" si="110"/>
        <v>136</v>
      </c>
    </row>
    <row r="1710" spans="1:18" ht="12.95" customHeight="1" outlineLevel="2" x14ac:dyDescent="0.2">
      <c r="A1710" t="s">
        <v>1950</v>
      </c>
      <c r="B1710" t="s">
        <v>1954</v>
      </c>
      <c r="C1710" t="s">
        <v>1955</v>
      </c>
      <c r="D1710" t="s">
        <v>2076</v>
      </c>
      <c r="E1710" s="34">
        <v>41208</v>
      </c>
      <c r="F1710" s="34">
        <v>41243</v>
      </c>
      <c r="G1710">
        <v>388.5</v>
      </c>
      <c r="H1710">
        <v>388.5</v>
      </c>
      <c r="I1710">
        <v>0</v>
      </c>
      <c r="J1710">
        <v>0</v>
      </c>
      <c r="K1710" s="14">
        <f t="shared" si="107"/>
        <v>-260</v>
      </c>
      <c r="L1710" s="35">
        <v>-260</v>
      </c>
      <c r="M1710" t="s">
        <v>4708</v>
      </c>
      <c r="N1710" t="s">
        <v>4709</v>
      </c>
      <c r="O1710" t="s">
        <v>4710</v>
      </c>
      <c r="P1710" s="8">
        <f t="shared" si="108"/>
        <v>34</v>
      </c>
      <c r="Q1710" s="14">
        <f t="shared" si="109"/>
        <v>128.5</v>
      </c>
      <c r="R1710" s="14">
        <f t="shared" si="110"/>
        <v>128.5</v>
      </c>
    </row>
    <row r="1711" spans="1:18" ht="12.95" customHeight="1" outlineLevel="2" x14ac:dyDescent="0.2">
      <c r="A1711" t="s">
        <v>1950</v>
      </c>
      <c r="B1711" t="s">
        <v>1954</v>
      </c>
      <c r="C1711" t="s">
        <v>1955</v>
      </c>
      <c r="D1711" t="s">
        <v>2077</v>
      </c>
      <c r="E1711" s="34">
        <v>41218</v>
      </c>
      <c r="F1711" s="34">
        <v>41243</v>
      </c>
      <c r="G1711">
        <v>1202.5</v>
      </c>
      <c r="H1711">
        <v>1202.5</v>
      </c>
      <c r="I1711">
        <v>0</v>
      </c>
      <c r="J1711">
        <v>0</v>
      </c>
      <c r="K1711" s="14">
        <f t="shared" si="107"/>
        <v>-900</v>
      </c>
      <c r="L1711" s="35">
        <v>-900</v>
      </c>
      <c r="M1711" t="s">
        <v>4708</v>
      </c>
      <c r="N1711" t="s">
        <v>4709</v>
      </c>
      <c r="O1711" t="s">
        <v>4710</v>
      </c>
      <c r="P1711" s="8">
        <f t="shared" si="108"/>
        <v>25</v>
      </c>
      <c r="Q1711" s="14">
        <f t="shared" si="109"/>
        <v>302.5</v>
      </c>
      <c r="R1711" s="14">
        <f t="shared" si="110"/>
        <v>302.5</v>
      </c>
    </row>
    <row r="1712" spans="1:18" ht="12.95" customHeight="1" outlineLevel="2" x14ac:dyDescent="0.2">
      <c r="A1712" t="s">
        <v>1950</v>
      </c>
      <c r="B1712" t="s">
        <v>1954</v>
      </c>
      <c r="C1712" t="s">
        <v>1955</v>
      </c>
      <c r="D1712" t="s">
        <v>2078</v>
      </c>
      <c r="E1712" s="34">
        <v>41215</v>
      </c>
      <c r="F1712" s="34">
        <v>41243</v>
      </c>
      <c r="G1712">
        <v>647.5</v>
      </c>
      <c r="H1712">
        <v>647.5</v>
      </c>
      <c r="I1712">
        <v>0</v>
      </c>
      <c r="J1712">
        <v>0</v>
      </c>
      <c r="K1712" s="14">
        <f t="shared" si="107"/>
        <v>-600</v>
      </c>
      <c r="L1712" s="35">
        <v>-600</v>
      </c>
      <c r="M1712" t="s">
        <v>4708</v>
      </c>
      <c r="N1712" t="s">
        <v>4709</v>
      </c>
      <c r="O1712" t="s">
        <v>4710</v>
      </c>
      <c r="P1712" s="8">
        <f t="shared" si="108"/>
        <v>28</v>
      </c>
      <c r="Q1712" s="14">
        <f t="shared" si="109"/>
        <v>47.5</v>
      </c>
      <c r="R1712" s="14">
        <f t="shared" si="110"/>
        <v>47.5</v>
      </c>
    </row>
    <row r="1713" spans="1:18" ht="12.95" customHeight="1" outlineLevel="2" x14ac:dyDescent="0.2">
      <c r="A1713" t="s">
        <v>1950</v>
      </c>
      <c r="B1713" t="s">
        <v>1954</v>
      </c>
      <c r="C1713" t="s">
        <v>1955</v>
      </c>
      <c r="D1713" t="s">
        <v>2079</v>
      </c>
      <c r="E1713" s="34">
        <v>41211</v>
      </c>
      <c r="F1713" s="34">
        <v>41243</v>
      </c>
      <c r="G1713">
        <v>388.5</v>
      </c>
      <c r="H1713">
        <v>388.5</v>
      </c>
      <c r="I1713">
        <v>0</v>
      </c>
      <c r="J1713">
        <v>0</v>
      </c>
      <c r="K1713" s="14">
        <f t="shared" si="107"/>
        <v>-180</v>
      </c>
      <c r="L1713" s="35">
        <v>-180</v>
      </c>
      <c r="M1713" t="s">
        <v>4708</v>
      </c>
      <c r="N1713" t="s">
        <v>4709</v>
      </c>
      <c r="O1713" t="s">
        <v>4710</v>
      </c>
      <c r="P1713" s="8">
        <f t="shared" si="108"/>
        <v>31</v>
      </c>
      <c r="Q1713" s="14">
        <f t="shared" si="109"/>
        <v>208.5</v>
      </c>
      <c r="R1713" s="14">
        <f t="shared" si="110"/>
        <v>208.5</v>
      </c>
    </row>
    <row r="1714" spans="1:18" ht="12.95" customHeight="1" outlineLevel="2" x14ac:dyDescent="0.2">
      <c r="A1714" t="s">
        <v>1950</v>
      </c>
      <c r="B1714" t="s">
        <v>1954</v>
      </c>
      <c r="C1714" t="s">
        <v>1955</v>
      </c>
      <c r="D1714" t="s">
        <v>2080</v>
      </c>
      <c r="E1714" s="34">
        <v>41206</v>
      </c>
      <c r="F1714" s="34">
        <v>41243</v>
      </c>
      <c r="G1714">
        <v>259</v>
      </c>
      <c r="H1714">
        <v>259</v>
      </c>
      <c r="I1714">
        <v>0</v>
      </c>
      <c r="J1714">
        <v>0</v>
      </c>
      <c r="K1714" s="14">
        <f t="shared" si="107"/>
        <v>-200</v>
      </c>
      <c r="L1714" s="35">
        <v>-200</v>
      </c>
      <c r="M1714" t="s">
        <v>4708</v>
      </c>
      <c r="N1714" t="s">
        <v>4709</v>
      </c>
      <c r="O1714" t="s">
        <v>4710</v>
      </c>
      <c r="P1714" s="8">
        <f t="shared" si="108"/>
        <v>36</v>
      </c>
      <c r="Q1714" s="14">
        <f t="shared" si="109"/>
        <v>59</v>
      </c>
      <c r="R1714" s="14">
        <f t="shared" si="110"/>
        <v>59</v>
      </c>
    </row>
    <row r="1715" spans="1:18" ht="12.95" customHeight="1" outlineLevel="2" x14ac:dyDescent="0.2">
      <c r="A1715" t="s">
        <v>1950</v>
      </c>
      <c r="B1715" t="s">
        <v>1954</v>
      </c>
      <c r="C1715" t="s">
        <v>1955</v>
      </c>
      <c r="D1715" t="s">
        <v>2081</v>
      </c>
      <c r="E1715" s="34">
        <v>41212</v>
      </c>
      <c r="F1715" s="34">
        <v>41243</v>
      </c>
      <c r="G1715">
        <v>712.25</v>
      </c>
      <c r="H1715">
        <v>712.25</v>
      </c>
      <c r="I1715">
        <v>0</v>
      </c>
      <c r="J1715">
        <v>0</v>
      </c>
      <c r="K1715" s="14">
        <f t="shared" si="107"/>
        <v>-522.11</v>
      </c>
      <c r="L1715" s="35">
        <v>-522.11</v>
      </c>
      <c r="M1715" t="s">
        <v>4708</v>
      </c>
      <c r="N1715" t="s">
        <v>4709</v>
      </c>
      <c r="O1715" t="s">
        <v>4710</v>
      </c>
      <c r="P1715" s="8">
        <f t="shared" si="108"/>
        <v>30</v>
      </c>
      <c r="Q1715" s="14">
        <f t="shared" si="109"/>
        <v>190.14</v>
      </c>
      <c r="R1715" s="14">
        <f t="shared" si="110"/>
        <v>190.14</v>
      </c>
    </row>
    <row r="1716" spans="1:18" ht="12.95" customHeight="1" outlineLevel="2" x14ac:dyDescent="0.2">
      <c r="A1716" t="s">
        <v>1950</v>
      </c>
      <c r="B1716" t="s">
        <v>1954</v>
      </c>
      <c r="C1716" t="s">
        <v>1955</v>
      </c>
      <c r="D1716" t="s">
        <v>2082</v>
      </c>
      <c r="E1716" s="34">
        <v>41207</v>
      </c>
      <c r="F1716" s="34">
        <v>41243</v>
      </c>
      <c r="G1716">
        <v>582.75</v>
      </c>
      <c r="H1716">
        <v>582.75</v>
      </c>
      <c r="I1716">
        <v>0</v>
      </c>
      <c r="J1716">
        <v>0</v>
      </c>
      <c r="K1716" s="14">
        <f t="shared" si="107"/>
        <v>-350</v>
      </c>
      <c r="L1716" s="35">
        <v>-350</v>
      </c>
      <c r="M1716" t="s">
        <v>4708</v>
      </c>
      <c r="N1716" t="s">
        <v>4709</v>
      </c>
      <c r="O1716" t="s">
        <v>4710</v>
      </c>
      <c r="P1716" s="8">
        <f t="shared" si="108"/>
        <v>35</v>
      </c>
      <c r="Q1716" s="14">
        <f t="shared" si="109"/>
        <v>232.75</v>
      </c>
      <c r="R1716" s="14">
        <f t="shared" si="110"/>
        <v>232.75</v>
      </c>
    </row>
    <row r="1717" spans="1:18" ht="12.95" customHeight="1" outlineLevel="2" x14ac:dyDescent="0.2">
      <c r="A1717" t="s">
        <v>1950</v>
      </c>
      <c r="B1717" t="s">
        <v>1954</v>
      </c>
      <c r="C1717" t="s">
        <v>1955</v>
      </c>
      <c r="D1717" t="s">
        <v>2083</v>
      </c>
      <c r="E1717" s="34">
        <v>41208</v>
      </c>
      <c r="F1717" s="34">
        <v>41243</v>
      </c>
      <c r="G1717">
        <v>356.13</v>
      </c>
      <c r="H1717">
        <v>356.13</v>
      </c>
      <c r="I1717">
        <v>0</v>
      </c>
      <c r="J1717">
        <v>0</v>
      </c>
      <c r="K1717" s="14">
        <f t="shared" si="107"/>
        <v>-300</v>
      </c>
      <c r="L1717" s="35">
        <v>-300</v>
      </c>
      <c r="M1717" t="s">
        <v>4708</v>
      </c>
      <c r="N1717" t="s">
        <v>4709</v>
      </c>
      <c r="O1717" t="s">
        <v>4710</v>
      </c>
      <c r="P1717" s="8">
        <f t="shared" si="108"/>
        <v>34</v>
      </c>
      <c r="Q1717" s="14">
        <f t="shared" si="109"/>
        <v>56.129999999999995</v>
      </c>
      <c r="R1717" s="14">
        <f t="shared" si="110"/>
        <v>56.129999999999995</v>
      </c>
    </row>
    <row r="1718" spans="1:18" ht="12.95" customHeight="1" outlineLevel="2" x14ac:dyDescent="0.2">
      <c r="A1718" t="s">
        <v>1950</v>
      </c>
      <c r="B1718" t="s">
        <v>1954</v>
      </c>
      <c r="C1718" t="s">
        <v>1955</v>
      </c>
      <c r="D1718" t="s">
        <v>2084</v>
      </c>
      <c r="E1718" s="34">
        <v>41214</v>
      </c>
      <c r="F1718" s="34">
        <v>41243</v>
      </c>
      <c r="G1718">
        <v>1365</v>
      </c>
      <c r="H1718">
        <v>1365</v>
      </c>
      <c r="I1718">
        <v>0</v>
      </c>
      <c r="J1718">
        <v>0</v>
      </c>
      <c r="K1718" s="14">
        <f t="shared" si="107"/>
        <v>-1400</v>
      </c>
      <c r="L1718" s="35">
        <v>-1400</v>
      </c>
      <c r="M1718" t="s">
        <v>4708</v>
      </c>
      <c r="N1718" t="s">
        <v>4709</v>
      </c>
      <c r="O1718" t="s">
        <v>4710</v>
      </c>
      <c r="P1718" s="8">
        <f t="shared" si="108"/>
        <v>29</v>
      </c>
      <c r="Q1718" s="14">
        <f t="shared" si="109"/>
        <v>-35</v>
      </c>
      <c r="R1718" s="14">
        <f t="shared" si="110"/>
        <v>-35</v>
      </c>
    </row>
    <row r="1719" spans="1:18" ht="12.95" customHeight="1" outlineLevel="2" x14ac:dyDescent="0.2">
      <c r="A1719" t="s">
        <v>1950</v>
      </c>
      <c r="B1719" t="s">
        <v>1954</v>
      </c>
      <c r="C1719" t="s">
        <v>1955</v>
      </c>
      <c r="D1719" t="s">
        <v>2085</v>
      </c>
      <c r="E1719" s="34">
        <v>41218</v>
      </c>
      <c r="F1719" s="34">
        <v>41243</v>
      </c>
      <c r="G1719">
        <v>910</v>
      </c>
      <c r="H1719">
        <v>910</v>
      </c>
      <c r="I1719">
        <v>0</v>
      </c>
      <c r="J1719">
        <v>0</v>
      </c>
      <c r="K1719" s="14">
        <f t="shared" si="107"/>
        <v>-650</v>
      </c>
      <c r="L1719" s="35">
        <v>-650</v>
      </c>
      <c r="M1719" t="s">
        <v>4708</v>
      </c>
      <c r="N1719" t="s">
        <v>4709</v>
      </c>
      <c r="O1719" t="s">
        <v>4710</v>
      </c>
      <c r="P1719" s="8">
        <f t="shared" si="108"/>
        <v>25</v>
      </c>
      <c r="Q1719" s="14">
        <f t="shared" si="109"/>
        <v>260</v>
      </c>
      <c r="R1719" s="14">
        <f t="shared" si="110"/>
        <v>260</v>
      </c>
    </row>
    <row r="1720" spans="1:18" ht="12.95" customHeight="1" outlineLevel="2" x14ac:dyDescent="0.2">
      <c r="A1720" t="s">
        <v>1950</v>
      </c>
      <c r="B1720" t="s">
        <v>1954</v>
      </c>
      <c r="C1720" t="s">
        <v>1955</v>
      </c>
      <c r="D1720" t="s">
        <v>2086</v>
      </c>
      <c r="E1720" s="34">
        <v>41213</v>
      </c>
      <c r="F1720" s="34">
        <v>41243</v>
      </c>
      <c r="G1720">
        <v>2925</v>
      </c>
      <c r="H1720">
        <v>2925</v>
      </c>
      <c r="I1720">
        <v>0</v>
      </c>
      <c r="J1720">
        <v>0</v>
      </c>
      <c r="K1720" s="14">
        <f t="shared" si="107"/>
        <v>-2400</v>
      </c>
      <c r="L1720" s="35">
        <v>-2400</v>
      </c>
      <c r="M1720" t="s">
        <v>4708</v>
      </c>
      <c r="N1720" t="s">
        <v>4709</v>
      </c>
      <c r="O1720" t="s">
        <v>4710</v>
      </c>
      <c r="P1720" s="8">
        <f t="shared" si="108"/>
        <v>30</v>
      </c>
      <c r="Q1720" s="14">
        <f t="shared" si="109"/>
        <v>525</v>
      </c>
      <c r="R1720" s="14">
        <f t="shared" si="110"/>
        <v>525</v>
      </c>
    </row>
    <row r="1721" spans="1:18" ht="12.95" customHeight="1" outlineLevel="2" x14ac:dyDescent="0.2">
      <c r="A1721" t="s">
        <v>1950</v>
      </c>
      <c r="B1721" t="s">
        <v>1954</v>
      </c>
      <c r="C1721" t="s">
        <v>1955</v>
      </c>
      <c r="D1721" t="s">
        <v>2087</v>
      </c>
      <c r="E1721" s="34">
        <v>41208</v>
      </c>
      <c r="F1721" s="34">
        <v>41243</v>
      </c>
      <c r="G1721">
        <v>650</v>
      </c>
      <c r="H1721">
        <v>650</v>
      </c>
      <c r="I1721">
        <v>0</v>
      </c>
      <c r="J1721">
        <v>0</v>
      </c>
      <c r="K1721" s="14">
        <f t="shared" si="107"/>
        <v>-482.15</v>
      </c>
      <c r="L1721" s="35">
        <v>-482.15</v>
      </c>
      <c r="M1721" t="s">
        <v>4708</v>
      </c>
      <c r="N1721" t="s">
        <v>4709</v>
      </c>
      <c r="O1721" t="s">
        <v>4710</v>
      </c>
      <c r="P1721" s="8">
        <f t="shared" si="108"/>
        <v>34</v>
      </c>
      <c r="Q1721" s="14">
        <f t="shared" si="109"/>
        <v>167.85000000000002</v>
      </c>
      <c r="R1721" s="14">
        <f t="shared" si="110"/>
        <v>167.85000000000002</v>
      </c>
    </row>
    <row r="1722" spans="1:18" ht="12.95" customHeight="1" outlineLevel="2" x14ac:dyDescent="0.2">
      <c r="A1722" t="s">
        <v>1950</v>
      </c>
      <c r="B1722" t="s">
        <v>1954</v>
      </c>
      <c r="C1722" t="s">
        <v>1955</v>
      </c>
      <c r="D1722" t="s">
        <v>2088</v>
      </c>
      <c r="E1722" s="34">
        <v>41219</v>
      </c>
      <c r="F1722" s="34">
        <v>41243</v>
      </c>
      <c r="G1722">
        <v>910</v>
      </c>
      <c r="H1722">
        <v>910</v>
      </c>
      <c r="I1722">
        <v>0</v>
      </c>
      <c r="J1722">
        <v>0</v>
      </c>
      <c r="K1722" s="14">
        <f t="shared" si="107"/>
        <v>-500</v>
      </c>
      <c r="L1722" s="35">
        <v>-500</v>
      </c>
      <c r="M1722" t="s">
        <v>4708</v>
      </c>
      <c r="N1722" t="s">
        <v>4709</v>
      </c>
      <c r="O1722" t="s">
        <v>4710</v>
      </c>
      <c r="P1722" s="8">
        <f t="shared" si="108"/>
        <v>24</v>
      </c>
      <c r="Q1722" s="14">
        <f t="shared" si="109"/>
        <v>410</v>
      </c>
      <c r="R1722" s="14">
        <f t="shared" si="110"/>
        <v>410</v>
      </c>
    </row>
    <row r="1723" spans="1:18" ht="12.95" customHeight="1" outlineLevel="2" x14ac:dyDescent="0.2">
      <c r="A1723" t="s">
        <v>1950</v>
      </c>
      <c r="B1723" t="s">
        <v>1954</v>
      </c>
      <c r="C1723" t="s">
        <v>1955</v>
      </c>
      <c r="D1723" t="s">
        <v>2089</v>
      </c>
      <c r="E1723" s="34">
        <v>41212</v>
      </c>
      <c r="F1723" s="34">
        <v>41243</v>
      </c>
      <c r="G1723">
        <v>650</v>
      </c>
      <c r="H1723">
        <v>650</v>
      </c>
      <c r="I1723">
        <v>0</v>
      </c>
      <c r="J1723">
        <v>0</v>
      </c>
      <c r="K1723" s="14">
        <f t="shared" si="107"/>
        <v>-450</v>
      </c>
      <c r="L1723" s="35">
        <v>-450</v>
      </c>
      <c r="M1723" t="s">
        <v>4708</v>
      </c>
      <c r="N1723" t="s">
        <v>4709</v>
      </c>
      <c r="O1723" t="s">
        <v>4710</v>
      </c>
      <c r="P1723" s="8">
        <f t="shared" si="108"/>
        <v>30</v>
      </c>
      <c r="Q1723" s="14">
        <f t="shared" si="109"/>
        <v>200</v>
      </c>
      <c r="R1723" s="14">
        <f t="shared" si="110"/>
        <v>200</v>
      </c>
    </row>
    <row r="1724" spans="1:18" ht="12.95" customHeight="1" outlineLevel="2" x14ac:dyDescent="0.2">
      <c r="A1724" t="s">
        <v>1950</v>
      </c>
      <c r="B1724" t="s">
        <v>2090</v>
      </c>
      <c r="C1724" t="s">
        <v>2091</v>
      </c>
      <c r="D1724" t="s">
        <v>2092</v>
      </c>
      <c r="E1724" s="34">
        <v>41187</v>
      </c>
      <c r="F1724" s="34">
        <v>41219</v>
      </c>
      <c r="G1724">
        <v>2100</v>
      </c>
      <c r="H1724">
        <v>2100</v>
      </c>
      <c r="I1724">
        <v>0</v>
      </c>
      <c r="J1724">
        <v>0</v>
      </c>
      <c r="K1724" s="14">
        <f t="shared" si="107"/>
        <v>-1900</v>
      </c>
      <c r="L1724" s="35">
        <v>-1900</v>
      </c>
      <c r="M1724" t="s">
        <v>4708</v>
      </c>
      <c r="N1724" t="s">
        <v>4709</v>
      </c>
      <c r="O1724" t="s">
        <v>4710</v>
      </c>
      <c r="P1724" s="8">
        <f t="shared" si="108"/>
        <v>31</v>
      </c>
      <c r="Q1724" s="14">
        <f t="shared" si="109"/>
        <v>200</v>
      </c>
      <c r="R1724" s="14">
        <f t="shared" si="110"/>
        <v>200</v>
      </c>
    </row>
    <row r="1725" spans="1:18" ht="12.95" customHeight="1" outlineLevel="2" x14ac:dyDescent="0.2">
      <c r="A1725" t="s">
        <v>1950</v>
      </c>
      <c r="B1725" t="s">
        <v>2090</v>
      </c>
      <c r="C1725" t="s">
        <v>2091</v>
      </c>
      <c r="D1725" t="s">
        <v>2093</v>
      </c>
      <c r="E1725" s="34">
        <v>41183</v>
      </c>
      <c r="F1725" s="34">
        <v>41219</v>
      </c>
      <c r="G1725">
        <v>3600</v>
      </c>
      <c r="H1725">
        <v>3600</v>
      </c>
      <c r="I1725">
        <v>0</v>
      </c>
      <c r="J1725">
        <v>0</v>
      </c>
      <c r="K1725" s="14">
        <f t="shared" si="107"/>
        <v>-3900</v>
      </c>
      <c r="L1725" s="35">
        <v>-3900</v>
      </c>
      <c r="M1725" t="s">
        <v>4708</v>
      </c>
      <c r="N1725" t="s">
        <v>4709</v>
      </c>
      <c r="O1725" t="s">
        <v>4710</v>
      </c>
      <c r="P1725" s="8">
        <f t="shared" si="108"/>
        <v>35</v>
      </c>
      <c r="Q1725" s="14">
        <f t="shared" si="109"/>
        <v>-300</v>
      </c>
      <c r="R1725" s="14">
        <f t="shared" si="110"/>
        <v>-300</v>
      </c>
    </row>
    <row r="1726" spans="1:18" ht="12.95" customHeight="1" outlineLevel="2" x14ac:dyDescent="0.2">
      <c r="A1726" t="s">
        <v>1950</v>
      </c>
      <c r="B1726" t="s">
        <v>2090</v>
      </c>
      <c r="C1726" t="s">
        <v>2091</v>
      </c>
      <c r="D1726" t="s">
        <v>2094</v>
      </c>
      <c r="E1726" s="34">
        <v>41183</v>
      </c>
      <c r="F1726" s="34">
        <v>41219</v>
      </c>
      <c r="G1726">
        <v>135</v>
      </c>
      <c r="H1726">
        <v>135</v>
      </c>
      <c r="I1726">
        <v>0</v>
      </c>
      <c r="J1726">
        <v>0</v>
      </c>
      <c r="K1726" s="14">
        <f t="shared" si="107"/>
        <v>-95</v>
      </c>
      <c r="L1726" s="35">
        <v>-95</v>
      </c>
      <c r="M1726" t="s">
        <v>4708</v>
      </c>
      <c r="N1726" t="s">
        <v>4709</v>
      </c>
      <c r="O1726" t="s">
        <v>4710</v>
      </c>
      <c r="P1726" s="8">
        <f t="shared" si="108"/>
        <v>35</v>
      </c>
      <c r="Q1726" s="14">
        <f t="shared" si="109"/>
        <v>40</v>
      </c>
      <c r="R1726" s="14">
        <f t="shared" si="110"/>
        <v>40</v>
      </c>
    </row>
    <row r="1727" spans="1:18" ht="12.95" customHeight="1" outlineLevel="2" x14ac:dyDescent="0.2">
      <c r="A1727" t="s">
        <v>1950</v>
      </c>
      <c r="B1727" t="s">
        <v>2090</v>
      </c>
      <c r="C1727" t="s">
        <v>2091</v>
      </c>
      <c r="D1727" t="s">
        <v>2095</v>
      </c>
      <c r="E1727" s="34">
        <v>41183</v>
      </c>
      <c r="F1727" s="34">
        <v>41219</v>
      </c>
      <c r="G1727">
        <v>135</v>
      </c>
      <c r="H1727">
        <v>135</v>
      </c>
      <c r="I1727">
        <v>0</v>
      </c>
      <c r="J1727">
        <v>0</v>
      </c>
      <c r="K1727" s="14">
        <f t="shared" si="107"/>
        <v>-95</v>
      </c>
      <c r="L1727" s="35">
        <v>-95</v>
      </c>
      <c r="M1727" t="s">
        <v>4708</v>
      </c>
      <c r="N1727" t="s">
        <v>4709</v>
      </c>
      <c r="O1727" t="s">
        <v>4710</v>
      </c>
      <c r="P1727" s="8">
        <f t="shared" si="108"/>
        <v>35</v>
      </c>
      <c r="Q1727" s="14">
        <f t="shared" si="109"/>
        <v>40</v>
      </c>
      <c r="R1727" s="14">
        <f t="shared" si="110"/>
        <v>40</v>
      </c>
    </row>
    <row r="1728" spans="1:18" ht="12.95" customHeight="1" outlineLevel="2" x14ac:dyDescent="0.2">
      <c r="A1728" t="s">
        <v>1950</v>
      </c>
      <c r="B1728" t="s">
        <v>2090</v>
      </c>
      <c r="C1728" t="s">
        <v>2091</v>
      </c>
      <c r="D1728" t="s">
        <v>2096</v>
      </c>
      <c r="E1728" s="34">
        <v>41183</v>
      </c>
      <c r="F1728" s="34">
        <v>41219</v>
      </c>
      <c r="G1728">
        <v>1625</v>
      </c>
      <c r="H1728">
        <v>1625</v>
      </c>
      <c r="I1728">
        <v>0</v>
      </c>
      <c r="J1728">
        <v>0</v>
      </c>
      <c r="K1728" s="14">
        <f t="shared" si="107"/>
        <v>-1225</v>
      </c>
      <c r="L1728" s="35">
        <v>-1225</v>
      </c>
      <c r="M1728" t="s">
        <v>4708</v>
      </c>
      <c r="N1728" t="s">
        <v>4709</v>
      </c>
      <c r="O1728" t="s">
        <v>4710</v>
      </c>
      <c r="P1728" s="8">
        <f t="shared" si="108"/>
        <v>35</v>
      </c>
      <c r="Q1728" s="14">
        <f t="shared" si="109"/>
        <v>400</v>
      </c>
      <c r="R1728" s="14">
        <f t="shared" si="110"/>
        <v>400</v>
      </c>
    </row>
    <row r="1729" spans="1:18" ht="12.95" customHeight="1" outlineLevel="2" x14ac:dyDescent="0.2">
      <c r="A1729" t="s">
        <v>1950</v>
      </c>
      <c r="B1729" t="s">
        <v>2090</v>
      </c>
      <c r="C1729" t="s">
        <v>2091</v>
      </c>
      <c r="D1729" t="s">
        <v>2097</v>
      </c>
      <c r="E1729" s="34">
        <v>41184</v>
      </c>
      <c r="F1729" s="34">
        <v>41219</v>
      </c>
      <c r="G1729">
        <v>1600</v>
      </c>
      <c r="H1729">
        <v>1600</v>
      </c>
      <c r="I1729">
        <v>0</v>
      </c>
      <c r="J1729">
        <v>0</v>
      </c>
      <c r="K1729" s="14">
        <f t="shared" si="107"/>
        <v>-1400</v>
      </c>
      <c r="L1729" s="35">
        <v>-1400</v>
      </c>
      <c r="M1729" t="s">
        <v>4708</v>
      </c>
      <c r="N1729" t="s">
        <v>4709</v>
      </c>
      <c r="O1729" t="s">
        <v>4710</v>
      </c>
      <c r="P1729" s="8">
        <f t="shared" si="108"/>
        <v>34</v>
      </c>
      <c r="Q1729" s="14">
        <f t="shared" si="109"/>
        <v>200</v>
      </c>
      <c r="R1729" s="14">
        <f t="shared" si="110"/>
        <v>200</v>
      </c>
    </row>
    <row r="1730" spans="1:18" ht="12.95" customHeight="1" outlineLevel="2" x14ac:dyDescent="0.2">
      <c r="A1730" t="s">
        <v>1950</v>
      </c>
      <c r="B1730" t="s">
        <v>2090</v>
      </c>
      <c r="C1730" t="s">
        <v>2091</v>
      </c>
      <c r="D1730" t="s">
        <v>2098</v>
      </c>
      <c r="E1730" s="34">
        <v>41183</v>
      </c>
      <c r="F1730" s="34">
        <v>41219</v>
      </c>
      <c r="G1730">
        <v>225</v>
      </c>
      <c r="H1730">
        <v>225</v>
      </c>
      <c r="I1730">
        <v>0</v>
      </c>
      <c r="J1730">
        <v>0</v>
      </c>
      <c r="K1730" s="14">
        <f t="shared" si="107"/>
        <v>-140</v>
      </c>
      <c r="L1730" s="35">
        <v>-140</v>
      </c>
      <c r="M1730" t="s">
        <v>4708</v>
      </c>
      <c r="N1730" t="s">
        <v>4709</v>
      </c>
      <c r="O1730" t="s">
        <v>4710</v>
      </c>
      <c r="P1730" s="8">
        <f t="shared" si="108"/>
        <v>35</v>
      </c>
      <c r="Q1730" s="14">
        <f t="shared" si="109"/>
        <v>85</v>
      </c>
      <c r="R1730" s="14">
        <f t="shared" si="110"/>
        <v>85</v>
      </c>
    </row>
    <row r="1731" spans="1:18" ht="12.95" customHeight="1" outlineLevel="2" x14ac:dyDescent="0.2">
      <c r="A1731" t="s">
        <v>1950</v>
      </c>
      <c r="B1731" t="s">
        <v>2090</v>
      </c>
      <c r="C1731" t="s">
        <v>2091</v>
      </c>
      <c r="D1731" t="s">
        <v>2099</v>
      </c>
      <c r="E1731" s="34">
        <v>41183</v>
      </c>
      <c r="F1731" s="34">
        <v>41219</v>
      </c>
      <c r="G1731">
        <v>1700</v>
      </c>
      <c r="H1731">
        <v>1700</v>
      </c>
      <c r="I1731">
        <v>0</v>
      </c>
      <c r="J1731">
        <v>0</v>
      </c>
      <c r="K1731" s="14">
        <f t="shared" si="107"/>
        <v>-1600</v>
      </c>
      <c r="L1731" s="35">
        <v>-1600</v>
      </c>
      <c r="M1731" t="s">
        <v>4708</v>
      </c>
      <c r="N1731" t="s">
        <v>4709</v>
      </c>
      <c r="O1731" t="s">
        <v>4710</v>
      </c>
      <c r="P1731" s="8">
        <f t="shared" si="108"/>
        <v>35</v>
      </c>
      <c r="Q1731" s="14">
        <f t="shared" si="109"/>
        <v>100</v>
      </c>
      <c r="R1731" s="14">
        <f t="shared" si="110"/>
        <v>100</v>
      </c>
    </row>
    <row r="1732" spans="1:18" ht="12.95" customHeight="1" outlineLevel="2" x14ac:dyDescent="0.2">
      <c r="A1732" t="s">
        <v>1950</v>
      </c>
      <c r="B1732" t="s">
        <v>2090</v>
      </c>
      <c r="C1732" t="s">
        <v>2091</v>
      </c>
      <c r="D1732" t="s">
        <v>2100</v>
      </c>
      <c r="E1732" s="34">
        <v>41185</v>
      </c>
      <c r="F1732" s="34">
        <v>41219</v>
      </c>
      <c r="G1732">
        <v>2100</v>
      </c>
      <c r="H1732">
        <v>2100</v>
      </c>
      <c r="I1732">
        <v>0</v>
      </c>
      <c r="J1732">
        <v>0</v>
      </c>
      <c r="K1732" s="14">
        <f t="shared" si="107"/>
        <v>-2100</v>
      </c>
      <c r="L1732" s="35">
        <v>-2100</v>
      </c>
      <c r="M1732" t="s">
        <v>4708</v>
      </c>
      <c r="N1732" t="s">
        <v>4709</v>
      </c>
      <c r="O1732" t="s">
        <v>4710</v>
      </c>
      <c r="P1732" s="8">
        <f t="shared" si="108"/>
        <v>33</v>
      </c>
      <c r="Q1732" s="14">
        <f t="shared" si="109"/>
        <v>0</v>
      </c>
      <c r="R1732" s="14">
        <f t="shared" si="110"/>
        <v>0</v>
      </c>
    </row>
    <row r="1733" spans="1:18" ht="12.95" customHeight="1" outlineLevel="2" x14ac:dyDescent="0.2">
      <c r="A1733" t="s">
        <v>1950</v>
      </c>
      <c r="B1733" t="s">
        <v>2090</v>
      </c>
      <c r="C1733" t="s">
        <v>2091</v>
      </c>
      <c r="D1733" t="s">
        <v>2101</v>
      </c>
      <c r="E1733" s="34">
        <v>41186</v>
      </c>
      <c r="F1733" s="34">
        <v>41219</v>
      </c>
      <c r="G1733">
        <v>850</v>
      </c>
      <c r="H1733">
        <v>850</v>
      </c>
      <c r="I1733">
        <v>0</v>
      </c>
      <c r="J1733">
        <v>0</v>
      </c>
      <c r="K1733" s="14">
        <f t="shared" si="107"/>
        <v>-700</v>
      </c>
      <c r="L1733" s="35">
        <v>-700</v>
      </c>
      <c r="M1733" t="s">
        <v>4708</v>
      </c>
      <c r="N1733" t="s">
        <v>4709</v>
      </c>
      <c r="O1733" t="s">
        <v>4710</v>
      </c>
      <c r="P1733" s="8">
        <f t="shared" si="108"/>
        <v>32</v>
      </c>
      <c r="Q1733" s="14">
        <f t="shared" si="109"/>
        <v>150</v>
      </c>
      <c r="R1733" s="14">
        <f t="shared" si="110"/>
        <v>150</v>
      </c>
    </row>
    <row r="1734" spans="1:18" ht="12.95" customHeight="1" outlineLevel="2" x14ac:dyDescent="0.2">
      <c r="A1734" t="s">
        <v>1950</v>
      </c>
      <c r="B1734" t="s">
        <v>2090</v>
      </c>
      <c r="C1734" t="s">
        <v>2091</v>
      </c>
      <c r="D1734" t="s">
        <v>2102</v>
      </c>
      <c r="E1734" s="34">
        <v>41183</v>
      </c>
      <c r="F1734" s="34">
        <v>41219</v>
      </c>
      <c r="G1734">
        <v>98.5</v>
      </c>
      <c r="H1734">
        <v>98.5</v>
      </c>
      <c r="I1734">
        <v>0</v>
      </c>
      <c r="J1734">
        <v>0</v>
      </c>
      <c r="K1734" s="14">
        <f t="shared" si="107"/>
        <v>-70</v>
      </c>
      <c r="L1734" s="35">
        <v>-70</v>
      </c>
      <c r="M1734" t="s">
        <v>4708</v>
      </c>
      <c r="N1734" t="s">
        <v>4709</v>
      </c>
      <c r="O1734" t="s">
        <v>4710</v>
      </c>
      <c r="P1734" s="8">
        <f t="shared" si="108"/>
        <v>35</v>
      </c>
      <c r="Q1734" s="14">
        <f t="shared" si="109"/>
        <v>28.5</v>
      </c>
      <c r="R1734" s="14">
        <f t="shared" si="110"/>
        <v>28.5</v>
      </c>
    </row>
    <row r="1735" spans="1:18" ht="12.95" customHeight="1" outlineLevel="2" x14ac:dyDescent="0.2">
      <c r="A1735" t="s">
        <v>1950</v>
      </c>
      <c r="B1735" t="s">
        <v>2090</v>
      </c>
      <c r="C1735" t="s">
        <v>2091</v>
      </c>
      <c r="D1735" t="s">
        <v>2103</v>
      </c>
      <c r="E1735" s="34">
        <v>41185</v>
      </c>
      <c r="F1735" s="34">
        <v>41219</v>
      </c>
      <c r="G1735">
        <v>950</v>
      </c>
      <c r="H1735">
        <v>950</v>
      </c>
      <c r="I1735">
        <v>0</v>
      </c>
      <c r="J1735">
        <v>0</v>
      </c>
      <c r="K1735" s="14">
        <f t="shared" si="107"/>
        <v>-900</v>
      </c>
      <c r="L1735" s="35">
        <v>-900</v>
      </c>
      <c r="M1735" t="s">
        <v>4708</v>
      </c>
      <c r="N1735" t="s">
        <v>4709</v>
      </c>
      <c r="O1735" t="s">
        <v>4710</v>
      </c>
      <c r="P1735" s="8">
        <f t="shared" si="108"/>
        <v>33</v>
      </c>
      <c r="Q1735" s="14">
        <f t="shared" si="109"/>
        <v>50</v>
      </c>
      <c r="R1735" s="14">
        <f t="shared" si="110"/>
        <v>50</v>
      </c>
    </row>
    <row r="1736" spans="1:18" ht="12.95" customHeight="1" outlineLevel="2" x14ac:dyDescent="0.2">
      <c r="A1736" t="s">
        <v>1950</v>
      </c>
      <c r="B1736" t="s">
        <v>2090</v>
      </c>
      <c r="C1736" t="s">
        <v>2091</v>
      </c>
      <c r="D1736" t="s">
        <v>2104</v>
      </c>
      <c r="E1736" s="34">
        <v>41190</v>
      </c>
      <c r="F1736" s="34">
        <v>41225</v>
      </c>
      <c r="G1736">
        <v>750</v>
      </c>
      <c r="H1736">
        <v>750</v>
      </c>
      <c r="I1736">
        <v>0</v>
      </c>
      <c r="J1736">
        <v>0</v>
      </c>
      <c r="K1736" s="14">
        <f t="shared" si="107"/>
        <v>-700</v>
      </c>
      <c r="L1736" s="35">
        <v>-700</v>
      </c>
      <c r="M1736" t="s">
        <v>4708</v>
      </c>
      <c r="N1736" t="s">
        <v>4709</v>
      </c>
      <c r="O1736" t="s">
        <v>4710</v>
      </c>
      <c r="P1736" s="8">
        <f t="shared" si="108"/>
        <v>34</v>
      </c>
      <c r="Q1736" s="14">
        <f t="shared" si="109"/>
        <v>50</v>
      </c>
      <c r="R1736" s="14">
        <f t="shared" si="110"/>
        <v>50</v>
      </c>
    </row>
    <row r="1737" spans="1:18" ht="12.95" customHeight="1" outlineLevel="2" x14ac:dyDescent="0.2">
      <c r="A1737" t="s">
        <v>1950</v>
      </c>
      <c r="B1737" t="s">
        <v>2090</v>
      </c>
      <c r="C1737" t="s">
        <v>2091</v>
      </c>
      <c r="D1737" t="s">
        <v>2105</v>
      </c>
      <c r="E1737" s="34">
        <v>41193</v>
      </c>
      <c r="F1737" s="34">
        <v>41225</v>
      </c>
      <c r="G1737">
        <v>2100</v>
      </c>
      <c r="H1737">
        <v>2100</v>
      </c>
      <c r="I1737">
        <v>0</v>
      </c>
      <c r="J1737">
        <v>0</v>
      </c>
      <c r="K1737" s="14">
        <f t="shared" si="107"/>
        <v>-1900</v>
      </c>
      <c r="L1737" s="35">
        <v>-1900</v>
      </c>
      <c r="M1737" t="s">
        <v>4708</v>
      </c>
      <c r="N1737" t="s">
        <v>4709</v>
      </c>
      <c r="O1737" t="s">
        <v>4710</v>
      </c>
      <c r="P1737" s="8">
        <f t="shared" si="108"/>
        <v>31</v>
      </c>
      <c r="Q1737" s="14">
        <f t="shared" si="109"/>
        <v>200</v>
      </c>
      <c r="R1737" s="14">
        <f t="shared" si="110"/>
        <v>200</v>
      </c>
    </row>
    <row r="1738" spans="1:18" ht="12.95" customHeight="1" outlineLevel="2" x14ac:dyDescent="0.2">
      <c r="A1738" t="s">
        <v>1950</v>
      </c>
      <c r="B1738" t="s">
        <v>2090</v>
      </c>
      <c r="C1738" t="s">
        <v>2091</v>
      </c>
      <c r="D1738" t="s">
        <v>2106</v>
      </c>
      <c r="E1738" s="34">
        <v>41185</v>
      </c>
      <c r="F1738" s="34">
        <v>41219</v>
      </c>
      <c r="G1738">
        <v>800</v>
      </c>
      <c r="H1738">
        <v>800</v>
      </c>
      <c r="I1738">
        <v>0</v>
      </c>
      <c r="J1738">
        <v>0</v>
      </c>
      <c r="K1738" s="14">
        <f t="shared" si="107"/>
        <v>-700</v>
      </c>
      <c r="L1738" s="35">
        <v>-700</v>
      </c>
      <c r="M1738" t="s">
        <v>4708</v>
      </c>
      <c r="N1738" t="s">
        <v>4709</v>
      </c>
      <c r="O1738" t="s">
        <v>4710</v>
      </c>
      <c r="P1738" s="8">
        <f t="shared" si="108"/>
        <v>33</v>
      </c>
      <c r="Q1738" s="14">
        <f t="shared" si="109"/>
        <v>100</v>
      </c>
      <c r="R1738" s="14">
        <f t="shared" si="110"/>
        <v>100</v>
      </c>
    </row>
    <row r="1739" spans="1:18" ht="12.95" customHeight="1" outlineLevel="2" x14ac:dyDescent="0.2">
      <c r="A1739" t="s">
        <v>1950</v>
      </c>
      <c r="B1739" t="s">
        <v>2090</v>
      </c>
      <c r="C1739" t="s">
        <v>2091</v>
      </c>
      <c r="D1739" t="s">
        <v>2107</v>
      </c>
      <c r="E1739" s="34">
        <v>41192</v>
      </c>
      <c r="F1739" s="34">
        <v>41225</v>
      </c>
      <c r="G1739">
        <v>1600</v>
      </c>
      <c r="H1739">
        <v>1600</v>
      </c>
      <c r="I1739">
        <v>0</v>
      </c>
      <c r="J1739">
        <v>0</v>
      </c>
      <c r="K1739" s="14">
        <f t="shared" si="107"/>
        <v>-1600</v>
      </c>
      <c r="L1739" s="35">
        <v>-1600</v>
      </c>
      <c r="M1739" t="s">
        <v>4708</v>
      </c>
      <c r="N1739" t="s">
        <v>4709</v>
      </c>
      <c r="O1739" t="s">
        <v>4710</v>
      </c>
      <c r="P1739" s="8">
        <f t="shared" si="108"/>
        <v>32</v>
      </c>
      <c r="Q1739" s="14">
        <f t="shared" si="109"/>
        <v>0</v>
      </c>
      <c r="R1739" s="14">
        <f t="shared" si="110"/>
        <v>0</v>
      </c>
    </row>
    <row r="1740" spans="1:18" ht="12.95" customHeight="1" outlineLevel="2" x14ac:dyDescent="0.2">
      <c r="A1740" t="s">
        <v>1950</v>
      </c>
      <c r="B1740" t="s">
        <v>2090</v>
      </c>
      <c r="C1740" t="s">
        <v>2091</v>
      </c>
      <c r="D1740" t="s">
        <v>2108</v>
      </c>
      <c r="E1740" s="34">
        <v>41186</v>
      </c>
      <c r="F1740" s="34">
        <v>41219</v>
      </c>
      <c r="G1740">
        <v>400</v>
      </c>
      <c r="H1740">
        <v>400</v>
      </c>
      <c r="I1740">
        <v>0</v>
      </c>
      <c r="J1740">
        <v>0</v>
      </c>
      <c r="K1740" s="14">
        <f t="shared" si="107"/>
        <v>-800</v>
      </c>
      <c r="L1740" s="35">
        <v>-800</v>
      </c>
      <c r="M1740" t="s">
        <v>4708</v>
      </c>
      <c r="N1740" t="s">
        <v>4709</v>
      </c>
      <c r="O1740" t="s">
        <v>4710</v>
      </c>
      <c r="P1740" s="8">
        <f t="shared" si="108"/>
        <v>32</v>
      </c>
      <c r="Q1740" s="14">
        <f t="shared" si="109"/>
        <v>-400</v>
      </c>
      <c r="R1740" s="14">
        <f t="shared" si="110"/>
        <v>-400</v>
      </c>
    </row>
    <row r="1741" spans="1:18" ht="12.95" customHeight="1" outlineLevel="2" x14ac:dyDescent="0.2">
      <c r="A1741" t="s">
        <v>1950</v>
      </c>
      <c r="B1741" t="s">
        <v>2090</v>
      </c>
      <c r="C1741" t="s">
        <v>2091</v>
      </c>
      <c r="D1741" t="s">
        <v>2109</v>
      </c>
      <c r="E1741" s="34">
        <v>41197</v>
      </c>
      <c r="F1741" s="34">
        <v>41228</v>
      </c>
      <c r="G1741">
        <v>500</v>
      </c>
      <c r="H1741">
        <v>500</v>
      </c>
      <c r="I1741">
        <v>0</v>
      </c>
      <c r="J1741">
        <v>0</v>
      </c>
      <c r="K1741" s="14">
        <f t="shared" si="107"/>
        <v>-500</v>
      </c>
      <c r="L1741" s="35">
        <v>-500</v>
      </c>
      <c r="M1741" t="s">
        <v>4708</v>
      </c>
      <c r="N1741" t="s">
        <v>4709</v>
      </c>
      <c r="O1741" t="s">
        <v>4710</v>
      </c>
      <c r="P1741" s="8">
        <f t="shared" si="108"/>
        <v>30</v>
      </c>
      <c r="Q1741" s="14">
        <f t="shared" si="109"/>
        <v>0</v>
      </c>
      <c r="R1741" s="14">
        <f t="shared" si="110"/>
        <v>0</v>
      </c>
    </row>
    <row r="1742" spans="1:18" ht="12.95" customHeight="1" outlineLevel="2" x14ac:dyDescent="0.2">
      <c r="A1742" t="s">
        <v>1950</v>
      </c>
      <c r="B1742" t="s">
        <v>2090</v>
      </c>
      <c r="C1742" t="s">
        <v>2091</v>
      </c>
      <c r="D1742" t="s">
        <v>2110</v>
      </c>
      <c r="E1742" s="34">
        <v>41191</v>
      </c>
      <c r="F1742" s="34">
        <v>41225</v>
      </c>
      <c r="G1742">
        <v>1700</v>
      </c>
      <c r="H1742">
        <v>1700</v>
      </c>
      <c r="I1742">
        <v>0</v>
      </c>
      <c r="J1742">
        <v>0</v>
      </c>
      <c r="K1742" s="14">
        <f t="shared" si="107"/>
        <v>-1450</v>
      </c>
      <c r="L1742" s="35">
        <v>-1450</v>
      </c>
      <c r="M1742" t="s">
        <v>4708</v>
      </c>
      <c r="N1742" t="s">
        <v>4709</v>
      </c>
      <c r="O1742" t="s">
        <v>4710</v>
      </c>
      <c r="P1742" s="8">
        <f t="shared" si="108"/>
        <v>33</v>
      </c>
      <c r="Q1742" s="14">
        <f t="shared" si="109"/>
        <v>250</v>
      </c>
      <c r="R1742" s="14">
        <f t="shared" si="110"/>
        <v>250</v>
      </c>
    </row>
    <row r="1743" spans="1:18" ht="12.95" customHeight="1" outlineLevel="2" x14ac:dyDescent="0.2">
      <c r="A1743" t="s">
        <v>1950</v>
      </c>
      <c r="B1743" t="s">
        <v>2090</v>
      </c>
      <c r="C1743" t="s">
        <v>2091</v>
      </c>
      <c r="D1743" t="s">
        <v>2111</v>
      </c>
      <c r="E1743" s="34">
        <v>41194</v>
      </c>
      <c r="F1743" s="34">
        <v>41225</v>
      </c>
      <c r="G1743">
        <v>2100</v>
      </c>
      <c r="H1743">
        <v>2100</v>
      </c>
      <c r="I1743">
        <v>0</v>
      </c>
      <c r="J1743">
        <v>0</v>
      </c>
      <c r="K1743" s="14">
        <f t="shared" si="107"/>
        <v>-1900</v>
      </c>
      <c r="L1743" s="35">
        <v>-1900</v>
      </c>
      <c r="M1743" t="s">
        <v>4708</v>
      </c>
      <c r="N1743" t="s">
        <v>4709</v>
      </c>
      <c r="O1743" t="s">
        <v>4710</v>
      </c>
      <c r="P1743" s="8">
        <f t="shared" si="108"/>
        <v>30</v>
      </c>
      <c r="Q1743" s="14">
        <f t="shared" si="109"/>
        <v>200</v>
      </c>
      <c r="R1743" s="14">
        <f t="shared" si="110"/>
        <v>200</v>
      </c>
    </row>
    <row r="1744" spans="1:18" ht="12.95" customHeight="1" outlineLevel="2" x14ac:dyDescent="0.2">
      <c r="A1744" t="s">
        <v>1950</v>
      </c>
      <c r="B1744" t="s">
        <v>2090</v>
      </c>
      <c r="C1744" t="s">
        <v>2091</v>
      </c>
      <c r="D1744" t="s">
        <v>2112</v>
      </c>
      <c r="E1744" s="34">
        <v>41186</v>
      </c>
      <c r="F1744" s="34">
        <v>41219</v>
      </c>
      <c r="G1744">
        <v>850</v>
      </c>
      <c r="H1744">
        <v>850</v>
      </c>
      <c r="I1744">
        <v>0</v>
      </c>
      <c r="J1744">
        <v>0</v>
      </c>
      <c r="K1744" s="14">
        <f t="shared" si="107"/>
        <v>-600</v>
      </c>
      <c r="L1744" s="35">
        <v>-600</v>
      </c>
      <c r="M1744" t="s">
        <v>4708</v>
      </c>
      <c r="N1744" t="s">
        <v>4709</v>
      </c>
      <c r="O1744" t="s">
        <v>4710</v>
      </c>
      <c r="P1744" s="8">
        <f t="shared" si="108"/>
        <v>32</v>
      </c>
      <c r="Q1744" s="14">
        <f t="shared" si="109"/>
        <v>250</v>
      </c>
      <c r="R1744" s="14">
        <f t="shared" si="110"/>
        <v>250</v>
      </c>
    </row>
    <row r="1745" spans="1:18" ht="12.95" customHeight="1" outlineLevel="2" x14ac:dyDescent="0.2">
      <c r="A1745" t="s">
        <v>1950</v>
      </c>
      <c r="B1745" t="s">
        <v>2090</v>
      </c>
      <c r="C1745" t="s">
        <v>2091</v>
      </c>
      <c r="D1745" t="s">
        <v>2113</v>
      </c>
      <c r="E1745" s="34">
        <v>41197</v>
      </c>
      <c r="F1745" s="34">
        <v>41228</v>
      </c>
      <c r="G1745">
        <v>3556</v>
      </c>
      <c r="H1745">
        <v>3556</v>
      </c>
      <c r="I1745">
        <v>0</v>
      </c>
      <c r="J1745">
        <v>0</v>
      </c>
      <c r="K1745" s="14">
        <f t="shared" si="107"/>
        <v>-3356</v>
      </c>
      <c r="L1745" s="35">
        <v>-3356</v>
      </c>
      <c r="M1745" t="s">
        <v>4708</v>
      </c>
      <c r="N1745" t="s">
        <v>4709</v>
      </c>
      <c r="O1745" t="s">
        <v>4710</v>
      </c>
      <c r="P1745" s="8">
        <f t="shared" si="108"/>
        <v>30</v>
      </c>
      <c r="Q1745" s="14">
        <f t="shared" si="109"/>
        <v>200</v>
      </c>
      <c r="R1745" s="14">
        <f t="shared" si="110"/>
        <v>200</v>
      </c>
    </row>
    <row r="1746" spans="1:18" ht="12.95" customHeight="1" outlineLevel="2" x14ac:dyDescent="0.2">
      <c r="A1746" t="s">
        <v>1950</v>
      </c>
      <c r="B1746" t="s">
        <v>2090</v>
      </c>
      <c r="C1746" t="s">
        <v>2091</v>
      </c>
      <c r="D1746" t="s">
        <v>2114</v>
      </c>
      <c r="E1746" s="34">
        <v>41194</v>
      </c>
      <c r="F1746" s="34">
        <v>41225</v>
      </c>
      <c r="G1746">
        <v>3100</v>
      </c>
      <c r="H1746">
        <v>3100</v>
      </c>
      <c r="I1746">
        <v>0</v>
      </c>
      <c r="J1746">
        <v>0</v>
      </c>
      <c r="K1746" s="14">
        <f t="shared" si="107"/>
        <v>-2200</v>
      </c>
      <c r="L1746" s="35">
        <v>-2200</v>
      </c>
      <c r="M1746" t="s">
        <v>4708</v>
      </c>
      <c r="N1746" t="s">
        <v>4709</v>
      </c>
      <c r="O1746" t="s">
        <v>4710</v>
      </c>
      <c r="P1746" s="8">
        <f t="shared" si="108"/>
        <v>30</v>
      </c>
      <c r="Q1746" s="14">
        <f t="shared" si="109"/>
        <v>900</v>
      </c>
      <c r="R1746" s="14">
        <f t="shared" si="110"/>
        <v>900</v>
      </c>
    </row>
    <row r="1747" spans="1:18" ht="12.95" customHeight="1" outlineLevel="2" x14ac:dyDescent="0.2">
      <c r="A1747" t="s">
        <v>1950</v>
      </c>
      <c r="B1747" t="s">
        <v>2090</v>
      </c>
      <c r="C1747" t="s">
        <v>2091</v>
      </c>
      <c r="D1747" t="s">
        <v>2115</v>
      </c>
      <c r="E1747" s="34">
        <v>41191</v>
      </c>
      <c r="F1747" s="34">
        <v>41225</v>
      </c>
      <c r="G1747">
        <v>1700</v>
      </c>
      <c r="H1747">
        <v>1700</v>
      </c>
      <c r="I1747">
        <v>0</v>
      </c>
      <c r="J1747">
        <v>0</v>
      </c>
      <c r="K1747" s="14">
        <f t="shared" si="107"/>
        <v>-1600</v>
      </c>
      <c r="L1747" s="35">
        <v>-1600</v>
      </c>
      <c r="M1747" t="s">
        <v>4708</v>
      </c>
      <c r="N1747" t="s">
        <v>4709</v>
      </c>
      <c r="O1747" t="s">
        <v>4710</v>
      </c>
      <c r="P1747" s="8">
        <f t="shared" si="108"/>
        <v>33</v>
      </c>
      <c r="Q1747" s="14">
        <f t="shared" si="109"/>
        <v>100</v>
      </c>
      <c r="R1747" s="14">
        <f t="shared" si="110"/>
        <v>100</v>
      </c>
    </row>
    <row r="1748" spans="1:18" ht="12.95" customHeight="1" outlineLevel="2" x14ac:dyDescent="0.2">
      <c r="A1748" t="s">
        <v>1950</v>
      </c>
      <c r="B1748" t="s">
        <v>2090</v>
      </c>
      <c r="C1748" t="s">
        <v>2091</v>
      </c>
      <c r="D1748" t="s">
        <v>2116</v>
      </c>
      <c r="E1748" s="34">
        <v>41200</v>
      </c>
      <c r="F1748" s="34">
        <v>41228</v>
      </c>
      <c r="G1748">
        <v>2100</v>
      </c>
      <c r="H1748">
        <v>2100</v>
      </c>
      <c r="I1748">
        <v>0</v>
      </c>
      <c r="J1748">
        <v>0</v>
      </c>
      <c r="K1748" s="14">
        <f t="shared" si="107"/>
        <v>-1900</v>
      </c>
      <c r="L1748" s="35">
        <v>-1900</v>
      </c>
      <c r="M1748" t="s">
        <v>4708</v>
      </c>
      <c r="N1748" t="s">
        <v>4709</v>
      </c>
      <c r="O1748" t="s">
        <v>4710</v>
      </c>
      <c r="P1748" s="8">
        <f t="shared" si="108"/>
        <v>27</v>
      </c>
      <c r="Q1748" s="14">
        <f t="shared" si="109"/>
        <v>200</v>
      </c>
      <c r="R1748" s="14">
        <f t="shared" si="110"/>
        <v>200</v>
      </c>
    </row>
    <row r="1749" spans="1:18" ht="12.95" customHeight="1" outlineLevel="2" x14ac:dyDescent="0.2">
      <c r="A1749" t="s">
        <v>1950</v>
      </c>
      <c r="B1749" t="s">
        <v>2090</v>
      </c>
      <c r="C1749" t="s">
        <v>2091</v>
      </c>
      <c r="D1749" t="s">
        <v>2117</v>
      </c>
      <c r="E1749" s="34">
        <v>41193</v>
      </c>
      <c r="F1749" s="34">
        <v>41225</v>
      </c>
      <c r="G1749">
        <v>700</v>
      </c>
      <c r="H1749">
        <v>700</v>
      </c>
      <c r="I1749">
        <v>0</v>
      </c>
      <c r="J1749">
        <v>0</v>
      </c>
      <c r="K1749" s="14">
        <f t="shared" si="107"/>
        <v>-600</v>
      </c>
      <c r="L1749" s="35">
        <v>-600</v>
      </c>
      <c r="M1749" t="s">
        <v>4708</v>
      </c>
      <c r="N1749" t="s">
        <v>4709</v>
      </c>
      <c r="O1749" t="s">
        <v>4710</v>
      </c>
      <c r="P1749" s="8">
        <f t="shared" si="108"/>
        <v>31</v>
      </c>
      <c r="Q1749" s="14">
        <f t="shared" si="109"/>
        <v>100</v>
      </c>
      <c r="R1749" s="14">
        <f t="shared" si="110"/>
        <v>100</v>
      </c>
    </row>
    <row r="1750" spans="1:18" ht="12.95" customHeight="1" outlineLevel="2" x14ac:dyDescent="0.2">
      <c r="A1750" t="s">
        <v>1950</v>
      </c>
      <c r="B1750" t="s">
        <v>2090</v>
      </c>
      <c r="C1750" t="s">
        <v>2091</v>
      </c>
      <c r="D1750" t="s">
        <v>2118</v>
      </c>
      <c r="E1750" s="34">
        <v>41197</v>
      </c>
      <c r="F1750" s="34">
        <v>41228</v>
      </c>
      <c r="G1750">
        <v>700</v>
      </c>
      <c r="H1750">
        <v>700</v>
      </c>
      <c r="I1750">
        <v>0</v>
      </c>
      <c r="J1750">
        <v>0</v>
      </c>
      <c r="K1750" s="14">
        <f t="shared" si="107"/>
        <v>-500</v>
      </c>
      <c r="L1750" s="35">
        <v>-500</v>
      </c>
      <c r="M1750" t="s">
        <v>4708</v>
      </c>
      <c r="N1750" t="s">
        <v>4709</v>
      </c>
      <c r="O1750" t="s">
        <v>4710</v>
      </c>
      <c r="P1750" s="8">
        <f t="shared" si="108"/>
        <v>30</v>
      </c>
      <c r="Q1750" s="14">
        <f t="shared" si="109"/>
        <v>200</v>
      </c>
      <c r="R1750" s="14">
        <f t="shared" si="110"/>
        <v>200</v>
      </c>
    </row>
    <row r="1751" spans="1:18" ht="12.95" customHeight="1" outlineLevel="2" x14ac:dyDescent="0.2">
      <c r="A1751" t="s">
        <v>1950</v>
      </c>
      <c r="B1751" t="s">
        <v>2090</v>
      </c>
      <c r="C1751" t="s">
        <v>2091</v>
      </c>
      <c r="D1751" t="s">
        <v>2119</v>
      </c>
      <c r="E1751" s="34">
        <v>41190</v>
      </c>
      <c r="F1751" s="34">
        <v>41225</v>
      </c>
      <c r="G1751">
        <v>425</v>
      </c>
      <c r="H1751">
        <v>425</v>
      </c>
      <c r="I1751">
        <v>0</v>
      </c>
      <c r="J1751">
        <v>0</v>
      </c>
      <c r="K1751" s="14">
        <f t="shared" si="107"/>
        <v>-343.2</v>
      </c>
      <c r="L1751" s="35">
        <v>-343.2</v>
      </c>
      <c r="M1751" t="s">
        <v>4708</v>
      </c>
      <c r="N1751" t="s">
        <v>4709</v>
      </c>
      <c r="O1751" t="s">
        <v>4710</v>
      </c>
      <c r="P1751" s="8">
        <f t="shared" si="108"/>
        <v>34</v>
      </c>
      <c r="Q1751" s="14">
        <f t="shared" si="109"/>
        <v>81.800000000000011</v>
      </c>
      <c r="R1751" s="14">
        <f t="shared" si="110"/>
        <v>81.800000000000011</v>
      </c>
    </row>
    <row r="1752" spans="1:18" ht="12.95" customHeight="1" outlineLevel="2" x14ac:dyDescent="0.2">
      <c r="A1752" t="s">
        <v>1950</v>
      </c>
      <c r="B1752" t="s">
        <v>2090</v>
      </c>
      <c r="C1752" t="s">
        <v>2091</v>
      </c>
      <c r="D1752" t="s">
        <v>2120</v>
      </c>
      <c r="E1752" s="34">
        <v>41204</v>
      </c>
      <c r="F1752" s="34">
        <v>41228</v>
      </c>
      <c r="G1752">
        <v>2100</v>
      </c>
      <c r="H1752">
        <v>2100</v>
      </c>
      <c r="I1752">
        <v>0</v>
      </c>
      <c r="J1752">
        <v>0</v>
      </c>
      <c r="K1752" s="14">
        <f t="shared" si="107"/>
        <v>-1900</v>
      </c>
      <c r="L1752" s="35">
        <v>-1900</v>
      </c>
      <c r="M1752" t="s">
        <v>4708</v>
      </c>
      <c r="N1752" t="s">
        <v>4709</v>
      </c>
      <c r="O1752" t="s">
        <v>4710</v>
      </c>
      <c r="P1752" s="8">
        <f t="shared" si="108"/>
        <v>23</v>
      </c>
      <c r="Q1752" s="14">
        <f t="shared" si="109"/>
        <v>200</v>
      </c>
      <c r="R1752" s="14">
        <f t="shared" si="110"/>
        <v>200</v>
      </c>
    </row>
    <row r="1753" spans="1:18" ht="12.95" customHeight="1" outlineLevel="2" x14ac:dyDescent="0.2">
      <c r="A1753" t="s">
        <v>1950</v>
      </c>
      <c r="B1753" t="s">
        <v>2090</v>
      </c>
      <c r="C1753" t="s">
        <v>2091</v>
      </c>
      <c r="D1753" t="s">
        <v>2121</v>
      </c>
      <c r="E1753" s="34">
        <v>41197</v>
      </c>
      <c r="F1753" s="34">
        <v>41228</v>
      </c>
      <c r="G1753">
        <v>80</v>
      </c>
      <c r="H1753">
        <v>80</v>
      </c>
      <c r="I1753">
        <v>0</v>
      </c>
      <c r="J1753">
        <v>0</v>
      </c>
      <c r="K1753" s="14">
        <f t="shared" ref="K1753:K1816" si="111">L1753</f>
        <v>-60</v>
      </c>
      <c r="L1753" s="35">
        <v>-60</v>
      </c>
      <c r="M1753" t="s">
        <v>4708</v>
      </c>
      <c r="N1753" t="s">
        <v>4709</v>
      </c>
      <c r="O1753" t="s">
        <v>4710</v>
      </c>
      <c r="P1753" s="8">
        <f t="shared" si="108"/>
        <v>30</v>
      </c>
      <c r="Q1753" s="14">
        <f t="shared" si="109"/>
        <v>20</v>
      </c>
      <c r="R1753" s="14">
        <f t="shared" si="110"/>
        <v>20</v>
      </c>
    </row>
    <row r="1754" spans="1:18" ht="12.95" customHeight="1" outlineLevel="2" x14ac:dyDescent="0.2">
      <c r="A1754" t="s">
        <v>1950</v>
      </c>
      <c r="B1754" t="s">
        <v>2090</v>
      </c>
      <c r="C1754" t="s">
        <v>2091</v>
      </c>
      <c r="D1754" t="s">
        <v>2122</v>
      </c>
      <c r="E1754" s="34">
        <v>41204</v>
      </c>
      <c r="F1754" s="34">
        <v>41228</v>
      </c>
      <c r="G1754">
        <v>920</v>
      </c>
      <c r="H1754">
        <v>920</v>
      </c>
      <c r="I1754">
        <v>0</v>
      </c>
      <c r="J1754">
        <v>0</v>
      </c>
      <c r="K1754" s="14">
        <f t="shared" si="111"/>
        <v>-770</v>
      </c>
      <c r="L1754" s="35">
        <v>-770</v>
      </c>
      <c r="M1754" t="s">
        <v>4708</v>
      </c>
      <c r="N1754" t="s">
        <v>4709</v>
      </c>
      <c r="O1754" t="s">
        <v>4710</v>
      </c>
      <c r="P1754" s="8">
        <f t="shared" si="108"/>
        <v>23</v>
      </c>
      <c r="Q1754" s="14">
        <f t="shared" si="109"/>
        <v>150</v>
      </c>
      <c r="R1754" s="14">
        <f t="shared" si="110"/>
        <v>150</v>
      </c>
    </row>
    <row r="1755" spans="1:18" ht="12.95" customHeight="1" outlineLevel="2" x14ac:dyDescent="0.2">
      <c r="A1755" t="s">
        <v>1950</v>
      </c>
      <c r="B1755" t="s">
        <v>2090</v>
      </c>
      <c r="C1755" t="s">
        <v>2091</v>
      </c>
      <c r="D1755" t="s">
        <v>2123</v>
      </c>
      <c r="E1755" s="34">
        <v>41194</v>
      </c>
      <c r="F1755" s="34">
        <v>41225</v>
      </c>
      <c r="G1755">
        <v>2100</v>
      </c>
      <c r="H1755">
        <v>2100</v>
      </c>
      <c r="I1755">
        <v>0</v>
      </c>
      <c r="J1755">
        <v>0</v>
      </c>
      <c r="K1755" s="14">
        <f t="shared" si="111"/>
        <v>-1900</v>
      </c>
      <c r="L1755" s="35">
        <v>-1900</v>
      </c>
      <c r="M1755" t="s">
        <v>4708</v>
      </c>
      <c r="N1755" t="s">
        <v>4709</v>
      </c>
      <c r="O1755" t="s">
        <v>4710</v>
      </c>
      <c r="P1755" s="8">
        <f t="shared" si="108"/>
        <v>30</v>
      </c>
      <c r="Q1755" s="14">
        <f t="shared" si="109"/>
        <v>200</v>
      </c>
      <c r="R1755" s="14">
        <f t="shared" si="110"/>
        <v>200</v>
      </c>
    </row>
    <row r="1756" spans="1:18" ht="12.95" customHeight="1" outlineLevel="2" x14ac:dyDescent="0.2">
      <c r="A1756" t="s">
        <v>1950</v>
      </c>
      <c r="B1756" t="s">
        <v>2090</v>
      </c>
      <c r="C1756" t="s">
        <v>2091</v>
      </c>
      <c r="D1756" t="s">
        <v>2124</v>
      </c>
      <c r="E1756" s="34">
        <v>41204</v>
      </c>
      <c r="F1756" s="34">
        <v>41228</v>
      </c>
      <c r="G1756">
        <v>1700</v>
      </c>
      <c r="H1756">
        <v>1700</v>
      </c>
      <c r="I1756">
        <v>0</v>
      </c>
      <c r="J1756">
        <v>0</v>
      </c>
      <c r="K1756" s="14">
        <f t="shared" si="111"/>
        <v>-1675</v>
      </c>
      <c r="L1756" s="35">
        <v>-1675</v>
      </c>
      <c r="M1756" t="s">
        <v>4708</v>
      </c>
      <c r="N1756" t="s">
        <v>4709</v>
      </c>
      <c r="O1756" t="s">
        <v>4710</v>
      </c>
      <c r="P1756" s="8">
        <f t="shared" si="108"/>
        <v>23</v>
      </c>
      <c r="Q1756" s="14">
        <f t="shared" si="109"/>
        <v>25</v>
      </c>
      <c r="R1756" s="14">
        <f t="shared" si="110"/>
        <v>25</v>
      </c>
    </row>
    <row r="1757" spans="1:18" ht="12.95" customHeight="1" outlineLevel="2" x14ac:dyDescent="0.2">
      <c r="A1757" t="s">
        <v>1950</v>
      </c>
      <c r="B1757" t="s">
        <v>2090</v>
      </c>
      <c r="C1757" t="s">
        <v>2091</v>
      </c>
      <c r="D1757" t="s">
        <v>2125</v>
      </c>
      <c r="E1757" s="34">
        <v>41204</v>
      </c>
      <c r="F1757" s="34">
        <v>41228</v>
      </c>
      <c r="G1757">
        <v>2100</v>
      </c>
      <c r="H1757">
        <v>2100</v>
      </c>
      <c r="I1757">
        <v>0</v>
      </c>
      <c r="J1757">
        <v>0</v>
      </c>
      <c r="K1757" s="14">
        <f t="shared" si="111"/>
        <v>-1900</v>
      </c>
      <c r="L1757" s="35">
        <v>-1900</v>
      </c>
      <c r="M1757" t="s">
        <v>4708</v>
      </c>
      <c r="N1757" t="s">
        <v>4709</v>
      </c>
      <c r="O1757" t="s">
        <v>4710</v>
      </c>
      <c r="P1757" s="8">
        <f t="shared" si="108"/>
        <v>23</v>
      </c>
      <c r="Q1757" s="14">
        <f t="shared" si="109"/>
        <v>200</v>
      </c>
      <c r="R1757" s="14">
        <f t="shared" si="110"/>
        <v>200</v>
      </c>
    </row>
    <row r="1758" spans="1:18" ht="12.95" customHeight="1" outlineLevel="2" x14ac:dyDescent="0.2">
      <c r="A1758" t="s">
        <v>1950</v>
      </c>
      <c r="B1758" t="s">
        <v>2090</v>
      </c>
      <c r="C1758" t="s">
        <v>2091</v>
      </c>
      <c r="D1758" t="s">
        <v>2126</v>
      </c>
      <c r="E1758" s="34">
        <v>41200</v>
      </c>
      <c r="F1758" s="34">
        <v>41228</v>
      </c>
      <c r="G1758">
        <v>1700</v>
      </c>
      <c r="H1758">
        <v>1700</v>
      </c>
      <c r="I1758">
        <v>0</v>
      </c>
      <c r="J1758">
        <v>0</v>
      </c>
      <c r="K1758" s="14">
        <f t="shared" si="111"/>
        <v>-1600</v>
      </c>
      <c r="L1758" s="35">
        <v>-1600</v>
      </c>
      <c r="M1758" t="s">
        <v>4708</v>
      </c>
      <c r="N1758" t="s">
        <v>4709</v>
      </c>
      <c r="O1758" t="s">
        <v>4710</v>
      </c>
      <c r="P1758" s="8">
        <f t="shared" si="108"/>
        <v>27</v>
      </c>
      <c r="Q1758" s="14">
        <f t="shared" si="109"/>
        <v>100</v>
      </c>
      <c r="R1758" s="14">
        <f t="shared" si="110"/>
        <v>100</v>
      </c>
    </row>
    <row r="1759" spans="1:18" ht="12.95" customHeight="1" outlineLevel="2" x14ac:dyDescent="0.2">
      <c r="A1759" t="s">
        <v>1950</v>
      </c>
      <c r="B1759" t="s">
        <v>2090</v>
      </c>
      <c r="C1759" t="s">
        <v>2091</v>
      </c>
      <c r="D1759" t="s">
        <v>2127</v>
      </c>
      <c r="E1759" s="34">
        <v>41194</v>
      </c>
      <c r="F1759" s="34">
        <v>41225</v>
      </c>
      <c r="G1759">
        <v>385</v>
      </c>
      <c r="H1759">
        <v>385</v>
      </c>
      <c r="I1759">
        <v>0</v>
      </c>
      <c r="J1759">
        <v>0</v>
      </c>
      <c r="K1759" s="14">
        <f t="shared" si="111"/>
        <v>-198</v>
      </c>
      <c r="L1759" s="35">
        <v>-198</v>
      </c>
      <c r="M1759" t="s">
        <v>4708</v>
      </c>
      <c r="N1759" t="s">
        <v>4709</v>
      </c>
      <c r="O1759" t="s">
        <v>4710</v>
      </c>
      <c r="P1759" s="8">
        <f t="shared" si="108"/>
        <v>30</v>
      </c>
      <c r="Q1759" s="14">
        <f t="shared" si="109"/>
        <v>187</v>
      </c>
      <c r="R1759" s="14">
        <f t="shared" si="110"/>
        <v>187</v>
      </c>
    </row>
    <row r="1760" spans="1:18" ht="12.95" customHeight="1" outlineLevel="2" x14ac:dyDescent="0.2">
      <c r="A1760" t="s">
        <v>1950</v>
      </c>
      <c r="B1760" t="s">
        <v>2090</v>
      </c>
      <c r="C1760" t="s">
        <v>2091</v>
      </c>
      <c r="D1760" t="s">
        <v>2128</v>
      </c>
      <c r="E1760" s="34">
        <v>41201</v>
      </c>
      <c r="F1760" s="34">
        <v>41228</v>
      </c>
      <c r="G1760">
        <v>3406</v>
      </c>
      <c r="H1760">
        <v>3406</v>
      </c>
      <c r="I1760">
        <v>0</v>
      </c>
      <c r="J1760">
        <v>0</v>
      </c>
      <c r="K1760" s="14">
        <f t="shared" si="111"/>
        <v>-3356</v>
      </c>
      <c r="L1760" s="35">
        <v>-3356</v>
      </c>
      <c r="M1760" t="s">
        <v>4708</v>
      </c>
      <c r="N1760" t="s">
        <v>4709</v>
      </c>
      <c r="O1760" t="s">
        <v>4710</v>
      </c>
      <c r="P1760" s="8">
        <f t="shared" si="108"/>
        <v>26</v>
      </c>
      <c r="Q1760" s="14">
        <f t="shared" si="109"/>
        <v>50</v>
      </c>
      <c r="R1760" s="14">
        <f t="shared" si="110"/>
        <v>50</v>
      </c>
    </row>
    <row r="1761" spans="1:18" ht="12.95" customHeight="1" outlineLevel="2" x14ac:dyDescent="0.2">
      <c r="A1761" t="s">
        <v>1950</v>
      </c>
      <c r="B1761" t="s">
        <v>2090</v>
      </c>
      <c r="C1761" t="s">
        <v>2091</v>
      </c>
      <c r="D1761" t="s">
        <v>2129</v>
      </c>
      <c r="E1761" s="34">
        <v>41199</v>
      </c>
      <c r="F1761" s="34">
        <v>41228</v>
      </c>
      <c r="G1761">
        <v>640</v>
      </c>
      <c r="H1761">
        <v>640</v>
      </c>
      <c r="I1761">
        <v>0</v>
      </c>
      <c r="J1761">
        <v>0</v>
      </c>
      <c r="K1761" s="14">
        <f t="shared" si="111"/>
        <v>-540</v>
      </c>
      <c r="L1761" s="35">
        <v>-540</v>
      </c>
      <c r="M1761" t="s">
        <v>4708</v>
      </c>
      <c r="N1761" t="s">
        <v>4709</v>
      </c>
      <c r="O1761" t="s">
        <v>4710</v>
      </c>
      <c r="P1761" s="8">
        <f t="shared" ref="P1761:P1824" si="112">DAYS360(E1761,F1761)</f>
        <v>28</v>
      </c>
      <c r="Q1761" s="14">
        <f t="shared" ref="Q1761:Q1824" si="113">H1761+K1761</f>
        <v>100</v>
      </c>
      <c r="R1761" s="14">
        <f t="shared" ref="R1761:R1824" si="114">IF(P1761&lt;=70,H1761+L1761,IF(H1761+L1761&lt;0,H1761+L1761,0))</f>
        <v>100</v>
      </c>
    </row>
    <row r="1762" spans="1:18" ht="12.95" customHeight="1" outlineLevel="2" x14ac:dyDescent="0.2">
      <c r="A1762" t="s">
        <v>1950</v>
      </c>
      <c r="B1762" t="s">
        <v>2090</v>
      </c>
      <c r="C1762" t="s">
        <v>2091</v>
      </c>
      <c r="D1762" t="s">
        <v>2130</v>
      </c>
      <c r="E1762" s="34">
        <v>41199</v>
      </c>
      <c r="F1762" s="34">
        <v>41228</v>
      </c>
      <c r="G1762">
        <v>1050</v>
      </c>
      <c r="H1762">
        <v>1050</v>
      </c>
      <c r="I1762">
        <v>0</v>
      </c>
      <c r="J1762">
        <v>0</v>
      </c>
      <c r="K1762" s="14">
        <f t="shared" si="111"/>
        <v>-900</v>
      </c>
      <c r="L1762" s="35">
        <v>-900</v>
      </c>
      <c r="M1762" t="s">
        <v>4708</v>
      </c>
      <c r="N1762" t="s">
        <v>4709</v>
      </c>
      <c r="O1762" t="s">
        <v>4710</v>
      </c>
      <c r="P1762" s="8">
        <f t="shared" si="112"/>
        <v>28</v>
      </c>
      <c r="Q1762" s="14">
        <f t="shared" si="113"/>
        <v>150</v>
      </c>
      <c r="R1762" s="14">
        <f t="shared" si="114"/>
        <v>150</v>
      </c>
    </row>
    <row r="1763" spans="1:18" ht="12.95" customHeight="1" outlineLevel="2" x14ac:dyDescent="0.2">
      <c r="A1763" t="s">
        <v>1950</v>
      </c>
      <c r="B1763" t="s">
        <v>2090</v>
      </c>
      <c r="C1763" t="s">
        <v>2091</v>
      </c>
      <c r="D1763" t="s">
        <v>2131</v>
      </c>
      <c r="E1763" s="34">
        <v>41207</v>
      </c>
      <c r="F1763" s="34">
        <v>41242</v>
      </c>
      <c r="G1763">
        <v>1125</v>
      </c>
      <c r="H1763">
        <v>1125</v>
      </c>
      <c r="I1763">
        <v>0</v>
      </c>
      <c r="J1763">
        <v>0</v>
      </c>
      <c r="K1763" s="14">
        <f t="shared" si="111"/>
        <v>-925</v>
      </c>
      <c r="L1763" s="35">
        <v>-925</v>
      </c>
      <c r="M1763" t="s">
        <v>4708</v>
      </c>
      <c r="N1763" t="s">
        <v>4709</v>
      </c>
      <c r="O1763" t="s">
        <v>4710</v>
      </c>
      <c r="P1763" s="8">
        <f t="shared" si="112"/>
        <v>34</v>
      </c>
      <c r="Q1763" s="14">
        <f t="shared" si="113"/>
        <v>200</v>
      </c>
      <c r="R1763" s="14">
        <f t="shared" si="114"/>
        <v>200</v>
      </c>
    </row>
    <row r="1764" spans="1:18" ht="12.95" customHeight="1" outlineLevel="2" x14ac:dyDescent="0.2">
      <c r="A1764" t="s">
        <v>1950</v>
      </c>
      <c r="B1764" t="s">
        <v>2090</v>
      </c>
      <c r="C1764" t="s">
        <v>2091</v>
      </c>
      <c r="D1764" t="s">
        <v>2132</v>
      </c>
      <c r="E1764" s="34">
        <v>41213</v>
      </c>
      <c r="F1764" s="34">
        <v>41242</v>
      </c>
      <c r="G1764">
        <v>-1125</v>
      </c>
      <c r="H1764">
        <v>-1125</v>
      </c>
      <c r="I1764">
        <v>0</v>
      </c>
      <c r="J1764">
        <v>0</v>
      </c>
      <c r="K1764" s="14">
        <f t="shared" si="111"/>
        <v>925</v>
      </c>
      <c r="L1764" s="35">
        <v>925</v>
      </c>
      <c r="M1764" t="s">
        <v>4708</v>
      </c>
      <c r="N1764" t="s">
        <v>4709</v>
      </c>
      <c r="O1764" t="s">
        <v>4710</v>
      </c>
      <c r="P1764" s="8">
        <f t="shared" si="112"/>
        <v>29</v>
      </c>
      <c r="Q1764" s="14">
        <f t="shared" si="113"/>
        <v>-200</v>
      </c>
      <c r="R1764" s="14">
        <f t="shared" si="114"/>
        <v>-200</v>
      </c>
    </row>
    <row r="1765" spans="1:18" ht="12.95" customHeight="1" outlineLevel="2" x14ac:dyDescent="0.2">
      <c r="A1765" t="s">
        <v>1950</v>
      </c>
      <c r="B1765" t="s">
        <v>2090</v>
      </c>
      <c r="C1765" t="s">
        <v>2091</v>
      </c>
      <c r="D1765" t="s">
        <v>2133</v>
      </c>
      <c r="E1765" s="34">
        <v>41201</v>
      </c>
      <c r="F1765" s="34">
        <v>41228</v>
      </c>
      <c r="G1765">
        <v>1200</v>
      </c>
      <c r="H1765">
        <v>1200</v>
      </c>
      <c r="I1765">
        <v>0</v>
      </c>
      <c r="J1765">
        <v>0</v>
      </c>
      <c r="K1765" s="14">
        <f t="shared" si="111"/>
        <v>-850</v>
      </c>
      <c r="L1765" s="35">
        <v>-850</v>
      </c>
      <c r="M1765" t="s">
        <v>4708</v>
      </c>
      <c r="N1765" t="s">
        <v>4709</v>
      </c>
      <c r="O1765" t="s">
        <v>4710</v>
      </c>
      <c r="P1765" s="8">
        <f t="shared" si="112"/>
        <v>26</v>
      </c>
      <c r="Q1765" s="14">
        <f t="shared" si="113"/>
        <v>350</v>
      </c>
      <c r="R1765" s="14">
        <f t="shared" si="114"/>
        <v>350</v>
      </c>
    </row>
    <row r="1766" spans="1:18" ht="12.95" customHeight="1" outlineLevel="2" x14ac:dyDescent="0.2">
      <c r="A1766" t="s">
        <v>1950</v>
      </c>
      <c r="B1766" t="s">
        <v>2090</v>
      </c>
      <c r="C1766" t="s">
        <v>2091</v>
      </c>
      <c r="D1766" t="s">
        <v>2134</v>
      </c>
      <c r="E1766" s="34">
        <v>41204</v>
      </c>
      <c r="F1766" s="34">
        <v>41228</v>
      </c>
      <c r="G1766">
        <v>1200</v>
      </c>
      <c r="H1766">
        <v>1200</v>
      </c>
      <c r="I1766">
        <v>0</v>
      </c>
      <c r="J1766">
        <v>0</v>
      </c>
      <c r="K1766" s="14">
        <f t="shared" si="111"/>
        <v>-900</v>
      </c>
      <c r="L1766" s="35">
        <v>-900</v>
      </c>
      <c r="M1766" t="s">
        <v>4708</v>
      </c>
      <c r="N1766" t="s">
        <v>4709</v>
      </c>
      <c r="O1766" t="s">
        <v>4710</v>
      </c>
      <c r="P1766" s="8">
        <f t="shared" si="112"/>
        <v>23</v>
      </c>
      <c r="Q1766" s="14">
        <f t="shared" si="113"/>
        <v>300</v>
      </c>
      <c r="R1766" s="14">
        <f t="shared" si="114"/>
        <v>300</v>
      </c>
    </row>
    <row r="1767" spans="1:18" ht="12.95" customHeight="1" outlineLevel="2" x14ac:dyDescent="0.2">
      <c r="A1767" t="s">
        <v>1950</v>
      </c>
      <c r="B1767" t="s">
        <v>2090</v>
      </c>
      <c r="C1767" t="s">
        <v>2091</v>
      </c>
      <c r="D1767" t="s">
        <v>2135</v>
      </c>
      <c r="E1767" s="34">
        <v>41200</v>
      </c>
      <c r="F1767" s="34">
        <v>41228</v>
      </c>
      <c r="G1767">
        <v>1200</v>
      </c>
      <c r="H1767">
        <v>1200</v>
      </c>
      <c r="I1767">
        <v>0</v>
      </c>
      <c r="J1767">
        <v>0</v>
      </c>
      <c r="K1767" s="14">
        <f t="shared" si="111"/>
        <v>-950</v>
      </c>
      <c r="L1767" s="35">
        <v>-950</v>
      </c>
      <c r="M1767" t="s">
        <v>4708</v>
      </c>
      <c r="N1767" t="s">
        <v>4709</v>
      </c>
      <c r="O1767" t="s">
        <v>4710</v>
      </c>
      <c r="P1767" s="8">
        <f t="shared" si="112"/>
        <v>27</v>
      </c>
      <c r="Q1767" s="14">
        <f t="shared" si="113"/>
        <v>250</v>
      </c>
      <c r="R1767" s="14">
        <f t="shared" si="114"/>
        <v>250</v>
      </c>
    </row>
    <row r="1768" spans="1:18" ht="12.95" customHeight="1" outlineLevel="2" x14ac:dyDescent="0.2">
      <c r="A1768" t="s">
        <v>1950</v>
      </c>
      <c r="B1768" t="s">
        <v>2090</v>
      </c>
      <c r="C1768" t="s">
        <v>2091</v>
      </c>
      <c r="D1768" t="s">
        <v>2136</v>
      </c>
      <c r="E1768" s="34">
        <v>41201</v>
      </c>
      <c r="F1768" s="34">
        <v>41228</v>
      </c>
      <c r="G1768">
        <v>700</v>
      </c>
      <c r="H1768">
        <v>700</v>
      </c>
      <c r="I1768">
        <v>0</v>
      </c>
      <c r="J1768">
        <v>0</v>
      </c>
      <c r="K1768" s="14">
        <f t="shared" si="111"/>
        <v>-800</v>
      </c>
      <c r="L1768" s="35">
        <v>-800</v>
      </c>
      <c r="M1768" t="s">
        <v>4708</v>
      </c>
      <c r="N1768" t="s">
        <v>4709</v>
      </c>
      <c r="O1768" t="s">
        <v>4710</v>
      </c>
      <c r="P1768" s="8">
        <f t="shared" si="112"/>
        <v>26</v>
      </c>
      <c r="Q1768" s="14">
        <f t="shared" si="113"/>
        <v>-100</v>
      </c>
      <c r="R1768" s="14">
        <f t="shared" si="114"/>
        <v>-100</v>
      </c>
    </row>
    <row r="1769" spans="1:18" ht="12.95" customHeight="1" outlineLevel="2" x14ac:dyDescent="0.2">
      <c r="A1769" t="s">
        <v>1950</v>
      </c>
      <c r="B1769" t="s">
        <v>2137</v>
      </c>
      <c r="C1769" t="s">
        <v>2138</v>
      </c>
      <c r="D1769" t="s">
        <v>2139</v>
      </c>
      <c r="E1769" s="34">
        <v>41204</v>
      </c>
      <c r="F1769" s="34">
        <v>41229</v>
      </c>
      <c r="G1769">
        <v>670</v>
      </c>
      <c r="H1769">
        <v>670</v>
      </c>
      <c r="I1769">
        <v>0</v>
      </c>
      <c r="J1769">
        <v>0</v>
      </c>
      <c r="K1769" s="14">
        <f t="shared" si="111"/>
        <v>-600</v>
      </c>
      <c r="L1769" s="35">
        <v>-600</v>
      </c>
      <c r="M1769" t="s">
        <v>4708</v>
      </c>
      <c r="N1769" t="s">
        <v>4709</v>
      </c>
      <c r="O1769" t="s">
        <v>4710</v>
      </c>
      <c r="P1769" s="8">
        <f t="shared" si="112"/>
        <v>24</v>
      </c>
      <c r="Q1769" s="14">
        <f t="shared" si="113"/>
        <v>70</v>
      </c>
      <c r="R1769" s="14">
        <f t="shared" si="114"/>
        <v>70</v>
      </c>
    </row>
    <row r="1770" spans="1:18" ht="12.95" customHeight="1" outlineLevel="2" x14ac:dyDescent="0.2">
      <c r="A1770" t="s">
        <v>1950</v>
      </c>
      <c r="B1770" t="s">
        <v>2137</v>
      </c>
      <c r="C1770" t="s">
        <v>2138</v>
      </c>
      <c r="D1770" t="s">
        <v>2140</v>
      </c>
      <c r="E1770" s="34">
        <v>41204</v>
      </c>
      <c r="F1770" s="34">
        <v>41229</v>
      </c>
      <c r="G1770">
        <v>1150</v>
      </c>
      <c r="H1770">
        <v>1150</v>
      </c>
      <c r="I1770">
        <v>0</v>
      </c>
      <c r="J1770">
        <v>0</v>
      </c>
      <c r="K1770" s="14">
        <f t="shared" si="111"/>
        <v>-1100</v>
      </c>
      <c r="L1770" s="35">
        <v>-1100</v>
      </c>
      <c r="M1770" t="s">
        <v>4708</v>
      </c>
      <c r="N1770" t="s">
        <v>4709</v>
      </c>
      <c r="O1770" t="s">
        <v>4710</v>
      </c>
      <c r="P1770" s="8">
        <f t="shared" si="112"/>
        <v>24</v>
      </c>
      <c r="Q1770" s="14">
        <f t="shared" si="113"/>
        <v>50</v>
      </c>
      <c r="R1770" s="14">
        <f t="shared" si="114"/>
        <v>50</v>
      </c>
    </row>
    <row r="1771" spans="1:18" ht="12.95" customHeight="1" outlineLevel="2" x14ac:dyDescent="0.2">
      <c r="A1771" t="s">
        <v>1950</v>
      </c>
      <c r="B1771" t="s">
        <v>2137</v>
      </c>
      <c r="C1771" t="s">
        <v>2138</v>
      </c>
      <c r="D1771" t="s">
        <v>2141</v>
      </c>
      <c r="E1771" s="34">
        <v>41204</v>
      </c>
      <c r="F1771" s="34">
        <v>41229</v>
      </c>
      <c r="G1771">
        <v>770</v>
      </c>
      <c r="H1771">
        <v>770</v>
      </c>
      <c r="I1771">
        <v>0</v>
      </c>
      <c r="J1771">
        <v>0</v>
      </c>
      <c r="K1771" s="14">
        <f t="shared" si="111"/>
        <v>-650</v>
      </c>
      <c r="L1771" s="35">
        <v>-650</v>
      </c>
      <c r="M1771" t="s">
        <v>4708</v>
      </c>
      <c r="N1771" t="s">
        <v>4709</v>
      </c>
      <c r="O1771" t="s">
        <v>4710</v>
      </c>
      <c r="P1771" s="8">
        <f t="shared" si="112"/>
        <v>24</v>
      </c>
      <c r="Q1771" s="14">
        <f t="shared" si="113"/>
        <v>120</v>
      </c>
      <c r="R1771" s="14">
        <f t="shared" si="114"/>
        <v>120</v>
      </c>
    </row>
    <row r="1772" spans="1:18" ht="12.95" customHeight="1" outlineLevel="2" x14ac:dyDescent="0.2">
      <c r="A1772" t="s">
        <v>1950</v>
      </c>
      <c r="B1772" t="s">
        <v>2137</v>
      </c>
      <c r="C1772" t="s">
        <v>2138</v>
      </c>
      <c r="D1772" t="s">
        <v>2142</v>
      </c>
      <c r="E1772" s="34">
        <v>41204</v>
      </c>
      <c r="F1772" s="34">
        <v>41229</v>
      </c>
      <c r="G1772">
        <v>980</v>
      </c>
      <c r="H1772">
        <v>980</v>
      </c>
      <c r="I1772">
        <v>0</v>
      </c>
      <c r="J1772">
        <v>0</v>
      </c>
      <c r="K1772" s="14">
        <f t="shared" si="111"/>
        <v>-975</v>
      </c>
      <c r="L1772" s="35">
        <v>-975</v>
      </c>
      <c r="M1772" t="s">
        <v>4708</v>
      </c>
      <c r="N1772" t="s">
        <v>4709</v>
      </c>
      <c r="O1772" t="s">
        <v>4710</v>
      </c>
      <c r="P1772" s="8">
        <f t="shared" si="112"/>
        <v>24</v>
      </c>
      <c r="Q1772" s="14">
        <f t="shared" si="113"/>
        <v>5</v>
      </c>
      <c r="R1772" s="14">
        <f t="shared" si="114"/>
        <v>5</v>
      </c>
    </row>
    <row r="1773" spans="1:18" ht="12.95" customHeight="1" outlineLevel="2" x14ac:dyDescent="0.2">
      <c r="A1773" t="s">
        <v>1950</v>
      </c>
      <c r="B1773" t="s">
        <v>2137</v>
      </c>
      <c r="C1773" t="s">
        <v>2138</v>
      </c>
      <c r="D1773" t="s">
        <v>2143</v>
      </c>
      <c r="E1773" s="34">
        <v>41207</v>
      </c>
      <c r="F1773" s="34">
        <v>41229</v>
      </c>
      <c r="G1773">
        <v>550</v>
      </c>
      <c r="H1773">
        <v>550</v>
      </c>
      <c r="I1773">
        <v>0</v>
      </c>
      <c r="J1773">
        <v>0</v>
      </c>
      <c r="K1773" s="14">
        <f t="shared" si="111"/>
        <v>-475</v>
      </c>
      <c r="L1773" s="35">
        <v>-475</v>
      </c>
      <c r="M1773" t="s">
        <v>4708</v>
      </c>
      <c r="N1773" t="s">
        <v>4709</v>
      </c>
      <c r="O1773" t="s">
        <v>4710</v>
      </c>
      <c r="P1773" s="8">
        <f t="shared" si="112"/>
        <v>21</v>
      </c>
      <c r="Q1773" s="14">
        <f t="shared" si="113"/>
        <v>75</v>
      </c>
      <c r="R1773" s="14">
        <f t="shared" si="114"/>
        <v>75</v>
      </c>
    </row>
    <row r="1774" spans="1:18" ht="12.95" customHeight="1" outlineLevel="2" x14ac:dyDescent="0.2">
      <c r="A1774" t="s">
        <v>1950</v>
      </c>
      <c r="B1774" t="s">
        <v>2137</v>
      </c>
      <c r="C1774" t="s">
        <v>2138</v>
      </c>
      <c r="D1774" t="s">
        <v>2144</v>
      </c>
      <c r="E1774" s="34">
        <v>41213</v>
      </c>
      <c r="F1774" s="34">
        <v>41229</v>
      </c>
      <c r="G1774">
        <v>850</v>
      </c>
      <c r="H1774">
        <v>850</v>
      </c>
      <c r="I1774">
        <v>0</v>
      </c>
      <c r="J1774">
        <v>0</v>
      </c>
      <c r="K1774" s="14">
        <f t="shared" si="111"/>
        <v>-800</v>
      </c>
      <c r="L1774" s="35">
        <v>-800</v>
      </c>
      <c r="M1774" t="s">
        <v>4708</v>
      </c>
      <c r="N1774" t="s">
        <v>4709</v>
      </c>
      <c r="O1774" t="s">
        <v>4710</v>
      </c>
      <c r="P1774" s="8">
        <f t="shared" si="112"/>
        <v>16</v>
      </c>
      <c r="Q1774" s="14">
        <f t="shared" si="113"/>
        <v>50</v>
      </c>
      <c r="R1774" s="14">
        <f t="shared" si="114"/>
        <v>50</v>
      </c>
    </row>
    <row r="1775" spans="1:18" ht="12.95" customHeight="1" outlineLevel="2" x14ac:dyDescent="0.2">
      <c r="A1775" t="s">
        <v>1950</v>
      </c>
      <c r="B1775" t="s">
        <v>2137</v>
      </c>
      <c r="C1775" t="s">
        <v>2138</v>
      </c>
      <c r="D1775" t="s">
        <v>2145</v>
      </c>
      <c r="E1775" s="34">
        <v>41207</v>
      </c>
      <c r="F1775" s="34">
        <v>41229</v>
      </c>
      <c r="G1775">
        <v>1300</v>
      </c>
      <c r="H1775">
        <v>1300</v>
      </c>
      <c r="I1775">
        <v>0</v>
      </c>
      <c r="J1775">
        <v>0</v>
      </c>
      <c r="K1775" s="14">
        <f t="shared" si="111"/>
        <v>-1100</v>
      </c>
      <c r="L1775" s="35">
        <v>-1100</v>
      </c>
      <c r="M1775" t="s">
        <v>4708</v>
      </c>
      <c r="N1775" t="s">
        <v>4709</v>
      </c>
      <c r="O1775" t="s">
        <v>4710</v>
      </c>
      <c r="P1775" s="8">
        <f t="shared" si="112"/>
        <v>21</v>
      </c>
      <c r="Q1775" s="14">
        <f t="shared" si="113"/>
        <v>200</v>
      </c>
      <c r="R1775" s="14">
        <f t="shared" si="114"/>
        <v>200</v>
      </c>
    </row>
    <row r="1776" spans="1:18" ht="12.95" customHeight="1" outlineLevel="2" x14ac:dyDescent="0.2">
      <c r="A1776" t="s">
        <v>1950</v>
      </c>
      <c r="B1776" t="s">
        <v>2137</v>
      </c>
      <c r="C1776" t="s">
        <v>2138</v>
      </c>
      <c r="D1776" t="s">
        <v>2146</v>
      </c>
      <c r="E1776" s="34">
        <v>41211</v>
      </c>
      <c r="F1776" s="34">
        <v>41229</v>
      </c>
      <c r="G1776">
        <v>475</v>
      </c>
      <c r="H1776">
        <v>475</v>
      </c>
      <c r="I1776">
        <v>0</v>
      </c>
      <c r="J1776">
        <v>0</v>
      </c>
      <c r="K1776" s="14">
        <f t="shared" si="111"/>
        <v>-425</v>
      </c>
      <c r="L1776" s="35">
        <v>-425</v>
      </c>
      <c r="M1776" t="s">
        <v>4708</v>
      </c>
      <c r="N1776" t="s">
        <v>4709</v>
      </c>
      <c r="O1776" t="s">
        <v>4710</v>
      </c>
      <c r="P1776" s="8">
        <f t="shared" si="112"/>
        <v>17</v>
      </c>
      <c r="Q1776" s="14">
        <f t="shared" si="113"/>
        <v>50</v>
      </c>
      <c r="R1776" s="14">
        <f t="shared" si="114"/>
        <v>50</v>
      </c>
    </row>
    <row r="1777" spans="1:18" ht="12.95" customHeight="1" outlineLevel="2" x14ac:dyDescent="0.2">
      <c r="A1777" t="s">
        <v>1950</v>
      </c>
      <c r="B1777" t="s">
        <v>2137</v>
      </c>
      <c r="C1777" t="s">
        <v>2138</v>
      </c>
      <c r="D1777" t="s">
        <v>2147</v>
      </c>
      <c r="E1777" s="34">
        <v>41208</v>
      </c>
      <c r="F1777" s="34">
        <v>41229</v>
      </c>
      <c r="G1777">
        <v>700</v>
      </c>
      <c r="H1777">
        <v>700</v>
      </c>
      <c r="I1777">
        <v>0</v>
      </c>
      <c r="J1777">
        <v>0</v>
      </c>
      <c r="K1777" s="14">
        <f t="shared" si="111"/>
        <v>-600</v>
      </c>
      <c r="L1777" s="35">
        <v>-600</v>
      </c>
      <c r="M1777" t="s">
        <v>4708</v>
      </c>
      <c r="N1777" t="s">
        <v>4709</v>
      </c>
      <c r="O1777" t="s">
        <v>4710</v>
      </c>
      <c r="P1777" s="8">
        <f t="shared" si="112"/>
        <v>20</v>
      </c>
      <c r="Q1777" s="14">
        <f t="shared" si="113"/>
        <v>100</v>
      </c>
      <c r="R1777" s="14">
        <f t="shared" si="114"/>
        <v>100</v>
      </c>
    </row>
    <row r="1778" spans="1:18" ht="12.95" customHeight="1" outlineLevel="2" x14ac:dyDescent="0.2">
      <c r="A1778" t="s">
        <v>1950</v>
      </c>
      <c r="B1778" t="s">
        <v>2137</v>
      </c>
      <c r="C1778" t="s">
        <v>2138</v>
      </c>
      <c r="D1778" t="s">
        <v>2148</v>
      </c>
      <c r="E1778" s="34">
        <v>41218</v>
      </c>
      <c r="F1778" s="34">
        <v>41243</v>
      </c>
      <c r="G1778">
        <v>550</v>
      </c>
      <c r="H1778">
        <v>550</v>
      </c>
      <c r="I1778">
        <v>0</v>
      </c>
      <c r="J1778">
        <v>0</v>
      </c>
      <c r="K1778" s="14">
        <f t="shared" si="111"/>
        <v>-475</v>
      </c>
      <c r="L1778" s="35">
        <v>-475</v>
      </c>
      <c r="M1778" t="s">
        <v>4708</v>
      </c>
      <c r="N1778" t="s">
        <v>4709</v>
      </c>
      <c r="O1778" t="s">
        <v>4710</v>
      </c>
      <c r="P1778" s="8">
        <f t="shared" si="112"/>
        <v>25</v>
      </c>
      <c r="Q1778" s="14">
        <f t="shared" si="113"/>
        <v>75</v>
      </c>
      <c r="R1778" s="14">
        <f t="shared" si="114"/>
        <v>75</v>
      </c>
    </row>
    <row r="1779" spans="1:18" ht="12.95" customHeight="1" outlineLevel="2" x14ac:dyDescent="0.2">
      <c r="A1779" t="s">
        <v>1950</v>
      </c>
      <c r="B1779" t="s">
        <v>2137</v>
      </c>
      <c r="C1779" t="s">
        <v>2138</v>
      </c>
      <c r="D1779" t="s">
        <v>2149</v>
      </c>
      <c r="E1779" s="34">
        <v>41211</v>
      </c>
      <c r="F1779" s="34">
        <v>41229</v>
      </c>
      <c r="G1779">
        <v>500</v>
      </c>
      <c r="H1779">
        <v>500</v>
      </c>
      <c r="I1779">
        <v>0</v>
      </c>
      <c r="J1779">
        <v>0</v>
      </c>
      <c r="K1779" s="14">
        <f t="shared" si="111"/>
        <v>-450</v>
      </c>
      <c r="L1779" s="35">
        <v>-450</v>
      </c>
      <c r="M1779" t="s">
        <v>4708</v>
      </c>
      <c r="N1779" t="s">
        <v>4709</v>
      </c>
      <c r="O1779" t="s">
        <v>4710</v>
      </c>
      <c r="P1779" s="8">
        <f t="shared" si="112"/>
        <v>17</v>
      </c>
      <c r="Q1779" s="14">
        <f t="shared" si="113"/>
        <v>50</v>
      </c>
      <c r="R1779" s="14">
        <f t="shared" si="114"/>
        <v>50</v>
      </c>
    </row>
    <row r="1780" spans="1:18" ht="12.95" customHeight="1" outlineLevel="2" x14ac:dyDescent="0.2">
      <c r="A1780" t="s">
        <v>1950</v>
      </c>
      <c r="B1780" t="s">
        <v>2137</v>
      </c>
      <c r="C1780" t="s">
        <v>2138</v>
      </c>
      <c r="D1780" t="s">
        <v>2150</v>
      </c>
      <c r="E1780" s="34">
        <v>41218</v>
      </c>
      <c r="F1780" s="34">
        <v>41243</v>
      </c>
      <c r="G1780">
        <v>500</v>
      </c>
      <c r="H1780">
        <v>500</v>
      </c>
      <c r="I1780">
        <v>0</v>
      </c>
      <c r="J1780">
        <v>0</v>
      </c>
      <c r="K1780" s="14">
        <f t="shared" si="111"/>
        <v>-450</v>
      </c>
      <c r="L1780" s="35">
        <v>-450</v>
      </c>
      <c r="M1780" t="s">
        <v>4708</v>
      </c>
      <c r="N1780" t="s">
        <v>4709</v>
      </c>
      <c r="O1780" t="s">
        <v>4710</v>
      </c>
      <c r="P1780" s="8">
        <f t="shared" si="112"/>
        <v>25</v>
      </c>
      <c r="Q1780" s="14">
        <f t="shared" si="113"/>
        <v>50</v>
      </c>
      <c r="R1780" s="14">
        <f t="shared" si="114"/>
        <v>50</v>
      </c>
    </row>
    <row r="1781" spans="1:18" ht="12.95" customHeight="1" outlineLevel="2" x14ac:dyDescent="0.2">
      <c r="A1781" t="s">
        <v>1950</v>
      </c>
      <c r="B1781" t="s">
        <v>2137</v>
      </c>
      <c r="C1781" t="s">
        <v>2138</v>
      </c>
      <c r="D1781" t="s">
        <v>2151</v>
      </c>
      <c r="E1781" s="34">
        <v>41225</v>
      </c>
      <c r="F1781" s="34">
        <v>41243</v>
      </c>
      <c r="G1781">
        <v>1350</v>
      </c>
      <c r="H1781">
        <v>1350</v>
      </c>
      <c r="I1781">
        <v>0</v>
      </c>
      <c r="J1781">
        <v>0</v>
      </c>
      <c r="K1781" s="14">
        <f t="shared" si="111"/>
        <v>-1200</v>
      </c>
      <c r="L1781" s="35">
        <v>-1200</v>
      </c>
      <c r="M1781" t="s">
        <v>4708</v>
      </c>
      <c r="N1781" t="s">
        <v>4709</v>
      </c>
      <c r="O1781" t="s">
        <v>4710</v>
      </c>
      <c r="P1781" s="8">
        <f t="shared" si="112"/>
        <v>18</v>
      </c>
      <c r="Q1781" s="14">
        <f t="shared" si="113"/>
        <v>150</v>
      </c>
      <c r="R1781" s="14">
        <f t="shared" si="114"/>
        <v>150</v>
      </c>
    </row>
    <row r="1782" spans="1:18" ht="12.95" customHeight="1" outlineLevel="2" x14ac:dyDescent="0.2">
      <c r="A1782" t="s">
        <v>1950</v>
      </c>
      <c r="B1782" t="s">
        <v>2137</v>
      </c>
      <c r="C1782" t="s">
        <v>2138</v>
      </c>
      <c r="D1782" t="s">
        <v>2152</v>
      </c>
      <c r="E1782" s="34">
        <v>41211</v>
      </c>
      <c r="F1782" s="34">
        <v>41229</v>
      </c>
      <c r="G1782">
        <v>225</v>
      </c>
      <c r="H1782">
        <v>225</v>
      </c>
      <c r="I1782">
        <v>0</v>
      </c>
      <c r="J1782">
        <v>0</v>
      </c>
      <c r="K1782" s="14">
        <f t="shared" si="111"/>
        <v>-180</v>
      </c>
      <c r="L1782" s="35">
        <v>-180</v>
      </c>
      <c r="M1782" t="s">
        <v>4708</v>
      </c>
      <c r="N1782" t="s">
        <v>4709</v>
      </c>
      <c r="O1782" t="s">
        <v>4710</v>
      </c>
      <c r="P1782" s="8">
        <f t="shared" si="112"/>
        <v>17</v>
      </c>
      <c r="Q1782" s="14">
        <f t="shared" si="113"/>
        <v>45</v>
      </c>
      <c r="R1782" s="14">
        <f t="shared" si="114"/>
        <v>45</v>
      </c>
    </row>
    <row r="1783" spans="1:18" ht="12.95" customHeight="1" outlineLevel="2" x14ac:dyDescent="0.2">
      <c r="A1783" t="s">
        <v>1950</v>
      </c>
      <c r="B1783" t="s">
        <v>2137</v>
      </c>
      <c r="C1783" t="s">
        <v>2138</v>
      </c>
      <c r="D1783" t="s">
        <v>2153</v>
      </c>
      <c r="E1783" s="34">
        <v>41213</v>
      </c>
      <c r="F1783" s="34">
        <v>41229</v>
      </c>
      <c r="G1783">
        <v>450</v>
      </c>
      <c r="H1783">
        <v>450</v>
      </c>
      <c r="I1783">
        <v>0</v>
      </c>
      <c r="J1783">
        <v>0</v>
      </c>
      <c r="K1783" s="14">
        <f t="shared" si="111"/>
        <v>-400</v>
      </c>
      <c r="L1783" s="35">
        <v>-400</v>
      </c>
      <c r="M1783" t="s">
        <v>4708</v>
      </c>
      <c r="N1783" t="s">
        <v>4709</v>
      </c>
      <c r="O1783" t="s">
        <v>4710</v>
      </c>
      <c r="P1783" s="8">
        <f t="shared" si="112"/>
        <v>16</v>
      </c>
      <c r="Q1783" s="14">
        <f t="shared" si="113"/>
        <v>50</v>
      </c>
      <c r="R1783" s="14">
        <f t="shared" si="114"/>
        <v>50</v>
      </c>
    </row>
    <row r="1784" spans="1:18" ht="12.95" customHeight="1" outlineLevel="2" x14ac:dyDescent="0.2">
      <c r="A1784" t="s">
        <v>1950</v>
      </c>
      <c r="B1784" t="s">
        <v>2137</v>
      </c>
      <c r="C1784" t="s">
        <v>2138</v>
      </c>
      <c r="D1784" t="s">
        <v>2154</v>
      </c>
      <c r="E1784" s="34">
        <v>41222</v>
      </c>
      <c r="F1784" s="34">
        <v>41243</v>
      </c>
      <c r="G1784">
        <v>525</v>
      </c>
      <c r="H1784">
        <v>525</v>
      </c>
      <c r="I1784">
        <v>0</v>
      </c>
      <c r="J1784">
        <v>0</v>
      </c>
      <c r="K1784" s="14">
        <f t="shared" si="111"/>
        <v>-471.5</v>
      </c>
      <c r="L1784" s="35">
        <v>-471.5</v>
      </c>
      <c r="M1784" t="s">
        <v>4708</v>
      </c>
      <c r="N1784" t="s">
        <v>4709</v>
      </c>
      <c r="O1784" t="s">
        <v>4710</v>
      </c>
      <c r="P1784" s="8">
        <f t="shared" si="112"/>
        <v>21</v>
      </c>
      <c r="Q1784" s="14">
        <f t="shared" si="113"/>
        <v>53.5</v>
      </c>
      <c r="R1784" s="14">
        <f t="shared" si="114"/>
        <v>53.5</v>
      </c>
    </row>
    <row r="1785" spans="1:18" ht="12.95" customHeight="1" outlineLevel="2" x14ac:dyDescent="0.2">
      <c r="A1785" t="s">
        <v>1950</v>
      </c>
      <c r="B1785" t="s">
        <v>2137</v>
      </c>
      <c r="C1785" t="s">
        <v>2138</v>
      </c>
      <c r="D1785" t="s">
        <v>2155</v>
      </c>
      <c r="E1785" s="34">
        <v>41218</v>
      </c>
      <c r="F1785" s="34">
        <v>41243</v>
      </c>
      <c r="G1785">
        <v>550</v>
      </c>
      <c r="H1785">
        <v>550</v>
      </c>
      <c r="I1785">
        <v>0</v>
      </c>
      <c r="J1785">
        <v>0</v>
      </c>
      <c r="K1785" s="14">
        <f t="shared" si="111"/>
        <v>-475</v>
      </c>
      <c r="L1785" s="35">
        <v>-475</v>
      </c>
      <c r="M1785" t="s">
        <v>4708</v>
      </c>
      <c r="N1785" t="s">
        <v>4709</v>
      </c>
      <c r="O1785" t="s">
        <v>4710</v>
      </c>
      <c r="P1785" s="8">
        <f t="shared" si="112"/>
        <v>25</v>
      </c>
      <c r="Q1785" s="14">
        <f t="shared" si="113"/>
        <v>75</v>
      </c>
      <c r="R1785" s="14">
        <f t="shared" si="114"/>
        <v>75</v>
      </c>
    </row>
    <row r="1786" spans="1:18" ht="12.95" customHeight="1" outlineLevel="2" x14ac:dyDescent="0.2">
      <c r="A1786" t="s">
        <v>1950</v>
      </c>
      <c r="B1786" t="s">
        <v>2137</v>
      </c>
      <c r="C1786" t="s">
        <v>2138</v>
      </c>
      <c r="D1786" t="s">
        <v>2156</v>
      </c>
      <c r="E1786" s="34">
        <v>41215</v>
      </c>
      <c r="F1786" s="34">
        <v>41229</v>
      </c>
      <c r="G1786">
        <v>550</v>
      </c>
      <c r="H1786">
        <v>550</v>
      </c>
      <c r="I1786">
        <v>0</v>
      </c>
      <c r="J1786">
        <v>0</v>
      </c>
      <c r="K1786" s="14">
        <f t="shared" si="111"/>
        <v>-550</v>
      </c>
      <c r="L1786" s="35">
        <v>-550</v>
      </c>
      <c r="M1786" t="s">
        <v>4708</v>
      </c>
      <c r="N1786" t="s">
        <v>4709</v>
      </c>
      <c r="O1786" t="s">
        <v>4710</v>
      </c>
      <c r="P1786" s="8">
        <f t="shared" si="112"/>
        <v>14</v>
      </c>
      <c r="Q1786" s="14">
        <f t="shared" si="113"/>
        <v>0</v>
      </c>
      <c r="R1786" s="14">
        <f t="shared" si="114"/>
        <v>0</v>
      </c>
    </row>
    <row r="1787" spans="1:18" ht="12.95" customHeight="1" outlineLevel="2" x14ac:dyDescent="0.2">
      <c r="A1787" t="s">
        <v>1950</v>
      </c>
      <c r="B1787" t="s">
        <v>2137</v>
      </c>
      <c r="C1787" t="s">
        <v>2138</v>
      </c>
      <c r="D1787" t="s">
        <v>2157</v>
      </c>
      <c r="E1787" s="34">
        <v>41218</v>
      </c>
      <c r="F1787" s="34">
        <v>41243</v>
      </c>
      <c r="G1787">
        <v>1000</v>
      </c>
      <c r="H1787">
        <v>1000</v>
      </c>
      <c r="I1787">
        <v>0</v>
      </c>
      <c r="J1787">
        <v>0</v>
      </c>
      <c r="K1787" s="14">
        <f t="shared" si="111"/>
        <v>-850</v>
      </c>
      <c r="L1787" s="35">
        <v>-850</v>
      </c>
      <c r="M1787" t="s">
        <v>4708</v>
      </c>
      <c r="N1787" t="s">
        <v>4709</v>
      </c>
      <c r="O1787" t="s">
        <v>4710</v>
      </c>
      <c r="P1787" s="8">
        <f t="shared" si="112"/>
        <v>25</v>
      </c>
      <c r="Q1787" s="14">
        <f t="shared" si="113"/>
        <v>150</v>
      </c>
      <c r="R1787" s="14">
        <f t="shared" si="114"/>
        <v>150</v>
      </c>
    </row>
    <row r="1788" spans="1:18" ht="12.95" customHeight="1" outlineLevel="2" x14ac:dyDescent="0.2">
      <c r="A1788" t="s">
        <v>1950</v>
      </c>
      <c r="B1788" t="s">
        <v>2137</v>
      </c>
      <c r="C1788" t="s">
        <v>2138</v>
      </c>
      <c r="D1788" t="s">
        <v>2158</v>
      </c>
      <c r="E1788" s="34">
        <v>41208</v>
      </c>
      <c r="F1788" s="34">
        <v>41229</v>
      </c>
      <c r="G1788">
        <v>650</v>
      </c>
      <c r="H1788">
        <v>650</v>
      </c>
      <c r="I1788">
        <v>0</v>
      </c>
      <c r="J1788">
        <v>0</v>
      </c>
      <c r="K1788" s="14">
        <f t="shared" si="111"/>
        <v>-550</v>
      </c>
      <c r="L1788" s="35">
        <v>-550</v>
      </c>
      <c r="M1788" t="s">
        <v>4708</v>
      </c>
      <c r="N1788" t="s">
        <v>4709</v>
      </c>
      <c r="O1788" t="s">
        <v>4710</v>
      </c>
      <c r="P1788" s="8">
        <f t="shared" si="112"/>
        <v>20</v>
      </c>
      <c r="Q1788" s="14">
        <f t="shared" si="113"/>
        <v>100</v>
      </c>
      <c r="R1788" s="14">
        <f t="shared" si="114"/>
        <v>100</v>
      </c>
    </row>
    <row r="1789" spans="1:18" ht="12.95" customHeight="1" outlineLevel="2" x14ac:dyDescent="0.2">
      <c r="A1789" t="s">
        <v>1950</v>
      </c>
      <c r="B1789" t="s">
        <v>2137</v>
      </c>
      <c r="C1789" t="s">
        <v>2138</v>
      </c>
      <c r="D1789" t="s">
        <v>2159</v>
      </c>
      <c r="E1789" s="34">
        <v>41213</v>
      </c>
      <c r="F1789" s="34">
        <v>41242</v>
      </c>
      <c r="G1789">
        <v>650</v>
      </c>
      <c r="H1789">
        <v>550</v>
      </c>
      <c r="I1789">
        <v>0</v>
      </c>
      <c r="J1789">
        <v>100</v>
      </c>
      <c r="K1789" s="14">
        <f t="shared" si="111"/>
        <v>-500</v>
      </c>
      <c r="L1789" s="35">
        <v>-500</v>
      </c>
      <c r="M1789" t="s">
        <v>4708</v>
      </c>
      <c r="N1789" t="s">
        <v>4709</v>
      </c>
      <c r="O1789" t="s">
        <v>4710</v>
      </c>
      <c r="P1789" s="8">
        <f t="shared" si="112"/>
        <v>29</v>
      </c>
      <c r="Q1789" s="14">
        <f t="shared" si="113"/>
        <v>50</v>
      </c>
      <c r="R1789" s="14">
        <f t="shared" si="114"/>
        <v>50</v>
      </c>
    </row>
    <row r="1790" spans="1:18" ht="12.95" customHeight="1" outlineLevel="2" x14ac:dyDescent="0.2">
      <c r="A1790" t="s">
        <v>1950</v>
      </c>
      <c r="B1790" t="s">
        <v>2137</v>
      </c>
      <c r="C1790" t="s">
        <v>2138</v>
      </c>
      <c r="D1790" t="s">
        <v>2160</v>
      </c>
      <c r="E1790" s="34">
        <v>41220</v>
      </c>
      <c r="F1790" s="34">
        <v>41243</v>
      </c>
      <c r="G1790">
        <v>275</v>
      </c>
      <c r="H1790">
        <v>275</v>
      </c>
      <c r="I1790">
        <v>0</v>
      </c>
      <c r="J1790">
        <v>0</v>
      </c>
      <c r="K1790" s="14">
        <f t="shared" si="111"/>
        <v>-180</v>
      </c>
      <c r="L1790" s="35">
        <v>-180</v>
      </c>
      <c r="M1790" t="s">
        <v>4708</v>
      </c>
      <c r="N1790" t="s">
        <v>4709</v>
      </c>
      <c r="O1790" t="s">
        <v>4710</v>
      </c>
      <c r="P1790" s="8">
        <f t="shared" si="112"/>
        <v>23</v>
      </c>
      <c r="Q1790" s="14">
        <f t="shared" si="113"/>
        <v>95</v>
      </c>
      <c r="R1790" s="14">
        <f t="shared" si="114"/>
        <v>95</v>
      </c>
    </row>
    <row r="1791" spans="1:18" ht="12.95" customHeight="1" outlineLevel="2" x14ac:dyDescent="0.2">
      <c r="A1791" t="s">
        <v>1950</v>
      </c>
      <c r="B1791" t="s">
        <v>2137</v>
      </c>
      <c r="C1791" t="s">
        <v>2138</v>
      </c>
      <c r="D1791" t="s">
        <v>2161</v>
      </c>
      <c r="E1791" s="34">
        <v>41228</v>
      </c>
      <c r="F1791" s="34">
        <v>41243</v>
      </c>
      <c r="G1791">
        <v>450</v>
      </c>
      <c r="H1791">
        <v>450</v>
      </c>
      <c r="I1791">
        <v>0</v>
      </c>
      <c r="J1791">
        <v>0</v>
      </c>
      <c r="K1791" s="14">
        <f t="shared" si="111"/>
        <v>-400</v>
      </c>
      <c r="L1791" s="35">
        <v>-400</v>
      </c>
      <c r="M1791" t="s">
        <v>4708</v>
      </c>
      <c r="N1791" t="s">
        <v>4709</v>
      </c>
      <c r="O1791" t="s">
        <v>4710</v>
      </c>
      <c r="P1791" s="8">
        <f t="shared" si="112"/>
        <v>15</v>
      </c>
      <c r="Q1791" s="14">
        <f t="shared" si="113"/>
        <v>50</v>
      </c>
      <c r="R1791" s="14">
        <f t="shared" si="114"/>
        <v>50</v>
      </c>
    </row>
    <row r="1792" spans="1:18" ht="12.95" customHeight="1" outlineLevel="2" x14ac:dyDescent="0.2">
      <c r="A1792" t="s">
        <v>1950</v>
      </c>
      <c r="B1792" t="s">
        <v>2137</v>
      </c>
      <c r="C1792" t="s">
        <v>2138</v>
      </c>
      <c r="D1792" t="s">
        <v>2162</v>
      </c>
      <c r="E1792" s="34">
        <v>41229</v>
      </c>
      <c r="F1792" s="34">
        <v>41243</v>
      </c>
      <c r="G1792">
        <v>650</v>
      </c>
      <c r="H1792">
        <v>650</v>
      </c>
      <c r="I1792">
        <v>0</v>
      </c>
      <c r="J1792">
        <v>0</v>
      </c>
      <c r="K1792" s="14">
        <f t="shared" si="111"/>
        <v>-600</v>
      </c>
      <c r="L1792" s="35">
        <v>-600</v>
      </c>
      <c r="M1792" t="s">
        <v>4708</v>
      </c>
      <c r="N1792" t="s">
        <v>4709</v>
      </c>
      <c r="O1792" t="s">
        <v>4710</v>
      </c>
      <c r="P1792" s="8">
        <f t="shared" si="112"/>
        <v>14</v>
      </c>
      <c r="Q1792" s="14">
        <f t="shared" si="113"/>
        <v>50</v>
      </c>
      <c r="R1792" s="14">
        <f t="shared" si="114"/>
        <v>50</v>
      </c>
    </row>
    <row r="1793" spans="1:18" ht="12.95" customHeight="1" outlineLevel="2" x14ac:dyDescent="0.2">
      <c r="A1793" t="s">
        <v>1950</v>
      </c>
      <c r="B1793" t="s">
        <v>2137</v>
      </c>
      <c r="C1793" t="s">
        <v>2138</v>
      </c>
      <c r="D1793" t="s">
        <v>2163</v>
      </c>
      <c r="E1793" s="34">
        <v>41229</v>
      </c>
      <c r="F1793" s="34">
        <v>41243</v>
      </c>
      <c r="G1793">
        <v>1300</v>
      </c>
      <c r="H1793">
        <v>1300</v>
      </c>
      <c r="I1793">
        <v>0</v>
      </c>
      <c r="J1793">
        <v>0</v>
      </c>
      <c r="K1793" s="14">
        <f t="shared" si="111"/>
        <v>-1000</v>
      </c>
      <c r="L1793" s="35">
        <v>-1000</v>
      </c>
      <c r="M1793" t="s">
        <v>4708</v>
      </c>
      <c r="N1793" t="s">
        <v>4709</v>
      </c>
      <c r="O1793" t="s">
        <v>4710</v>
      </c>
      <c r="P1793" s="8">
        <f t="shared" si="112"/>
        <v>14</v>
      </c>
      <c r="Q1793" s="14">
        <f t="shared" si="113"/>
        <v>300</v>
      </c>
      <c r="R1793" s="14">
        <f t="shared" si="114"/>
        <v>300</v>
      </c>
    </row>
    <row r="1794" spans="1:18" ht="12.95" customHeight="1" outlineLevel="2" x14ac:dyDescent="0.2">
      <c r="A1794" t="s">
        <v>1950</v>
      </c>
      <c r="B1794" t="s">
        <v>2137</v>
      </c>
      <c r="C1794" t="s">
        <v>2138</v>
      </c>
      <c r="D1794" t="s">
        <v>2164</v>
      </c>
      <c r="E1794" s="34">
        <v>41229</v>
      </c>
      <c r="F1794" s="34">
        <v>41243</v>
      </c>
      <c r="G1794">
        <v>400</v>
      </c>
      <c r="H1794">
        <v>400</v>
      </c>
      <c r="I1794">
        <v>0</v>
      </c>
      <c r="J1794">
        <v>0</v>
      </c>
      <c r="K1794" s="14">
        <f t="shared" si="111"/>
        <v>-375</v>
      </c>
      <c r="L1794" s="35">
        <v>-375</v>
      </c>
      <c r="M1794" t="s">
        <v>4708</v>
      </c>
      <c r="N1794" t="s">
        <v>4709</v>
      </c>
      <c r="O1794" t="s">
        <v>4710</v>
      </c>
      <c r="P1794" s="8">
        <f t="shared" si="112"/>
        <v>14</v>
      </c>
      <c r="Q1794" s="14">
        <f t="shared" si="113"/>
        <v>25</v>
      </c>
      <c r="R1794" s="14">
        <f t="shared" si="114"/>
        <v>25</v>
      </c>
    </row>
    <row r="1795" spans="1:18" ht="12.95" customHeight="1" outlineLevel="2" x14ac:dyDescent="0.2">
      <c r="A1795" t="s">
        <v>1950</v>
      </c>
      <c r="B1795" t="s">
        <v>2137</v>
      </c>
      <c r="C1795" t="s">
        <v>2138</v>
      </c>
      <c r="D1795" t="s">
        <v>2165</v>
      </c>
      <c r="E1795" s="34">
        <v>41228</v>
      </c>
      <c r="F1795" s="34">
        <v>41243</v>
      </c>
      <c r="G1795">
        <v>225</v>
      </c>
      <c r="H1795">
        <v>225</v>
      </c>
      <c r="I1795">
        <v>0</v>
      </c>
      <c r="J1795">
        <v>0</v>
      </c>
      <c r="K1795" s="14">
        <f t="shared" si="111"/>
        <v>-218.4</v>
      </c>
      <c r="L1795" s="35">
        <v>-218.4</v>
      </c>
      <c r="M1795" t="s">
        <v>4708</v>
      </c>
      <c r="N1795" t="s">
        <v>4709</v>
      </c>
      <c r="O1795" t="s">
        <v>4710</v>
      </c>
      <c r="P1795" s="8">
        <f t="shared" si="112"/>
        <v>15</v>
      </c>
      <c r="Q1795" s="14">
        <f t="shared" si="113"/>
        <v>6.5999999999999943</v>
      </c>
      <c r="R1795" s="14">
        <f t="shared" si="114"/>
        <v>6.5999999999999943</v>
      </c>
    </row>
    <row r="1796" spans="1:18" ht="12.95" customHeight="1" outlineLevel="2" x14ac:dyDescent="0.2">
      <c r="A1796" t="s">
        <v>1950</v>
      </c>
      <c r="B1796" t="s">
        <v>2166</v>
      </c>
      <c r="C1796" t="s">
        <v>2167</v>
      </c>
      <c r="D1796" t="s">
        <v>2168</v>
      </c>
      <c r="E1796" s="34">
        <v>41193</v>
      </c>
      <c r="F1796" s="34">
        <v>41215</v>
      </c>
      <c r="G1796">
        <v>850</v>
      </c>
      <c r="H1796">
        <v>850</v>
      </c>
      <c r="I1796">
        <v>0</v>
      </c>
      <c r="J1796">
        <v>0</v>
      </c>
      <c r="K1796" s="14">
        <f t="shared" si="111"/>
        <v>-700</v>
      </c>
      <c r="L1796" s="35">
        <v>-700</v>
      </c>
      <c r="M1796" t="s">
        <v>4708</v>
      </c>
      <c r="N1796" t="s">
        <v>4709</v>
      </c>
      <c r="O1796" t="s">
        <v>4710</v>
      </c>
      <c r="P1796" s="8">
        <f t="shared" si="112"/>
        <v>21</v>
      </c>
      <c r="Q1796" s="14">
        <f t="shared" si="113"/>
        <v>150</v>
      </c>
      <c r="R1796" s="14">
        <f t="shared" si="114"/>
        <v>150</v>
      </c>
    </row>
    <row r="1797" spans="1:18" ht="12.95" customHeight="1" outlineLevel="2" x14ac:dyDescent="0.2">
      <c r="A1797" t="s">
        <v>1950</v>
      </c>
      <c r="B1797" t="s">
        <v>2166</v>
      </c>
      <c r="C1797" t="s">
        <v>2167</v>
      </c>
      <c r="D1797" t="s">
        <v>2169</v>
      </c>
      <c r="E1797" s="34">
        <v>41200</v>
      </c>
      <c r="F1797" s="34">
        <v>41220</v>
      </c>
      <c r="G1797">
        <v>3950</v>
      </c>
      <c r="H1797">
        <v>3950</v>
      </c>
      <c r="I1797">
        <v>0</v>
      </c>
      <c r="J1797">
        <v>0</v>
      </c>
      <c r="K1797" s="14">
        <f t="shared" si="111"/>
        <v>-3450</v>
      </c>
      <c r="L1797" s="35">
        <v>-3450</v>
      </c>
      <c r="M1797" t="s">
        <v>4708</v>
      </c>
      <c r="N1797" t="s">
        <v>4709</v>
      </c>
      <c r="O1797" t="s">
        <v>4710</v>
      </c>
      <c r="P1797" s="8">
        <f t="shared" si="112"/>
        <v>19</v>
      </c>
      <c r="Q1797" s="14">
        <f t="shared" si="113"/>
        <v>500</v>
      </c>
      <c r="R1797" s="14">
        <f t="shared" si="114"/>
        <v>500</v>
      </c>
    </row>
    <row r="1798" spans="1:18" ht="12.95" customHeight="1" outlineLevel="2" x14ac:dyDescent="0.2">
      <c r="A1798" t="s">
        <v>1950</v>
      </c>
      <c r="B1798" t="s">
        <v>2166</v>
      </c>
      <c r="C1798" t="s">
        <v>2167</v>
      </c>
      <c r="D1798" t="s">
        <v>2170</v>
      </c>
      <c r="E1798" s="34">
        <v>41204</v>
      </c>
      <c r="F1798" s="34">
        <v>41222</v>
      </c>
      <c r="G1798">
        <v>950</v>
      </c>
      <c r="H1798">
        <v>950</v>
      </c>
      <c r="I1798">
        <v>0</v>
      </c>
      <c r="J1798">
        <v>0</v>
      </c>
      <c r="K1798" s="14">
        <f t="shared" si="111"/>
        <v>-700</v>
      </c>
      <c r="L1798" s="35">
        <v>-700</v>
      </c>
      <c r="M1798" t="s">
        <v>4708</v>
      </c>
      <c r="N1798" t="s">
        <v>4709</v>
      </c>
      <c r="O1798" t="s">
        <v>4710</v>
      </c>
      <c r="P1798" s="8">
        <f t="shared" si="112"/>
        <v>17</v>
      </c>
      <c r="Q1798" s="14">
        <f t="shared" si="113"/>
        <v>250</v>
      </c>
      <c r="R1798" s="14">
        <f t="shared" si="114"/>
        <v>250</v>
      </c>
    </row>
    <row r="1799" spans="1:18" ht="12.95" customHeight="1" outlineLevel="2" x14ac:dyDescent="0.2">
      <c r="A1799" t="s">
        <v>1950</v>
      </c>
      <c r="B1799" t="s">
        <v>2166</v>
      </c>
      <c r="C1799" t="s">
        <v>2167</v>
      </c>
      <c r="D1799" t="s">
        <v>2171</v>
      </c>
      <c r="E1799" s="34">
        <v>41198</v>
      </c>
      <c r="F1799" s="34">
        <v>41215</v>
      </c>
      <c r="G1799">
        <v>3950</v>
      </c>
      <c r="H1799">
        <v>3950</v>
      </c>
      <c r="I1799">
        <v>0</v>
      </c>
      <c r="J1799">
        <v>0</v>
      </c>
      <c r="K1799" s="14">
        <f t="shared" si="111"/>
        <v>-3600</v>
      </c>
      <c r="L1799" s="35">
        <v>-3600</v>
      </c>
      <c r="M1799" t="s">
        <v>4708</v>
      </c>
      <c r="N1799" t="s">
        <v>4709</v>
      </c>
      <c r="O1799" t="s">
        <v>4710</v>
      </c>
      <c r="P1799" s="8">
        <f t="shared" si="112"/>
        <v>16</v>
      </c>
      <c r="Q1799" s="14">
        <f t="shared" si="113"/>
        <v>350</v>
      </c>
      <c r="R1799" s="14">
        <f t="shared" si="114"/>
        <v>350</v>
      </c>
    </row>
    <row r="1800" spans="1:18" ht="12.95" customHeight="1" outlineLevel="2" x14ac:dyDescent="0.2">
      <c r="A1800" t="s">
        <v>1950</v>
      </c>
      <c r="B1800" t="s">
        <v>2166</v>
      </c>
      <c r="C1800" t="s">
        <v>2167</v>
      </c>
      <c r="D1800" t="s">
        <v>2172</v>
      </c>
      <c r="E1800" s="34">
        <v>41200</v>
      </c>
      <c r="F1800" s="34">
        <v>41220</v>
      </c>
      <c r="G1800">
        <v>750</v>
      </c>
      <c r="H1800">
        <v>750</v>
      </c>
      <c r="I1800">
        <v>0</v>
      </c>
      <c r="J1800">
        <v>0</v>
      </c>
      <c r="K1800" s="14">
        <f t="shared" si="111"/>
        <v>-600</v>
      </c>
      <c r="L1800" s="35">
        <v>-600</v>
      </c>
      <c r="M1800" t="s">
        <v>4708</v>
      </c>
      <c r="N1800" t="s">
        <v>4709</v>
      </c>
      <c r="O1800" t="s">
        <v>4710</v>
      </c>
      <c r="P1800" s="8">
        <f t="shared" si="112"/>
        <v>19</v>
      </c>
      <c r="Q1800" s="14">
        <f t="shared" si="113"/>
        <v>150</v>
      </c>
      <c r="R1800" s="14">
        <f t="shared" si="114"/>
        <v>150</v>
      </c>
    </row>
    <row r="1801" spans="1:18" ht="12.95" customHeight="1" outlineLevel="2" x14ac:dyDescent="0.2">
      <c r="A1801" t="s">
        <v>1950</v>
      </c>
      <c r="B1801" t="s">
        <v>2166</v>
      </c>
      <c r="C1801" t="s">
        <v>2167</v>
      </c>
      <c r="D1801" t="s">
        <v>2173</v>
      </c>
      <c r="E1801" s="34">
        <v>41208</v>
      </c>
      <c r="F1801" s="34">
        <v>41239</v>
      </c>
      <c r="G1801">
        <v>3950</v>
      </c>
      <c r="H1801">
        <v>3950</v>
      </c>
      <c r="I1801">
        <v>0</v>
      </c>
      <c r="J1801">
        <v>0</v>
      </c>
      <c r="K1801" s="14">
        <f t="shared" si="111"/>
        <v>-3450</v>
      </c>
      <c r="L1801" s="35">
        <v>-3450</v>
      </c>
      <c r="M1801" t="s">
        <v>4708</v>
      </c>
      <c r="N1801" t="s">
        <v>4709</v>
      </c>
      <c r="O1801" t="s">
        <v>4710</v>
      </c>
      <c r="P1801" s="8">
        <f t="shared" si="112"/>
        <v>30</v>
      </c>
      <c r="Q1801" s="14">
        <f t="shared" si="113"/>
        <v>500</v>
      </c>
      <c r="R1801" s="14">
        <f t="shared" si="114"/>
        <v>500</v>
      </c>
    </row>
    <row r="1802" spans="1:18" ht="12.95" customHeight="1" outlineLevel="2" x14ac:dyDescent="0.2">
      <c r="A1802" t="s">
        <v>1950</v>
      </c>
      <c r="B1802" t="s">
        <v>2166</v>
      </c>
      <c r="C1802" t="s">
        <v>2167</v>
      </c>
      <c r="D1802" t="s">
        <v>2174</v>
      </c>
      <c r="E1802" s="34">
        <v>41201</v>
      </c>
      <c r="F1802" s="34">
        <v>41222</v>
      </c>
      <c r="G1802">
        <v>3950</v>
      </c>
      <c r="H1802">
        <v>3950</v>
      </c>
      <c r="I1802">
        <v>0</v>
      </c>
      <c r="J1802">
        <v>0</v>
      </c>
      <c r="K1802" s="14">
        <f t="shared" si="111"/>
        <v>-3600</v>
      </c>
      <c r="L1802" s="35">
        <v>-3600</v>
      </c>
      <c r="M1802" t="s">
        <v>4708</v>
      </c>
      <c r="N1802" t="s">
        <v>4709</v>
      </c>
      <c r="O1802" t="s">
        <v>4710</v>
      </c>
      <c r="P1802" s="8">
        <f t="shared" si="112"/>
        <v>20</v>
      </c>
      <c r="Q1802" s="14">
        <f t="shared" si="113"/>
        <v>350</v>
      </c>
      <c r="R1802" s="14">
        <f t="shared" si="114"/>
        <v>350</v>
      </c>
    </row>
    <row r="1803" spans="1:18" ht="12.95" customHeight="1" outlineLevel="2" x14ac:dyDescent="0.2">
      <c r="A1803" t="s">
        <v>1950</v>
      </c>
      <c r="B1803" t="s">
        <v>2166</v>
      </c>
      <c r="C1803" t="s">
        <v>2167</v>
      </c>
      <c r="D1803" t="s">
        <v>2175</v>
      </c>
      <c r="E1803" s="34">
        <v>41204</v>
      </c>
      <c r="F1803" s="34">
        <v>41222</v>
      </c>
      <c r="G1803">
        <v>1344</v>
      </c>
      <c r="H1803">
        <v>1344</v>
      </c>
      <c r="I1803">
        <v>0</v>
      </c>
      <c r="J1803">
        <v>0</v>
      </c>
      <c r="K1803" s="14">
        <f t="shared" si="111"/>
        <v>-1075</v>
      </c>
      <c r="L1803" s="35">
        <v>-1075</v>
      </c>
      <c r="M1803" t="s">
        <v>4708</v>
      </c>
      <c r="N1803" t="s">
        <v>4709</v>
      </c>
      <c r="O1803" t="s">
        <v>4710</v>
      </c>
      <c r="P1803" s="8">
        <f t="shared" si="112"/>
        <v>17</v>
      </c>
      <c r="Q1803" s="14">
        <f t="shared" si="113"/>
        <v>269</v>
      </c>
      <c r="R1803" s="14">
        <f t="shared" si="114"/>
        <v>269</v>
      </c>
    </row>
    <row r="1804" spans="1:18" ht="12.95" customHeight="1" outlineLevel="2" x14ac:dyDescent="0.2">
      <c r="A1804" t="s">
        <v>1950</v>
      </c>
      <c r="B1804" t="s">
        <v>2166</v>
      </c>
      <c r="C1804" t="s">
        <v>2167</v>
      </c>
      <c r="D1804" t="s">
        <v>2176</v>
      </c>
      <c r="E1804" s="34">
        <v>41205</v>
      </c>
      <c r="F1804" s="34">
        <v>41243</v>
      </c>
      <c r="G1804">
        <v>800</v>
      </c>
      <c r="H1804">
        <v>800</v>
      </c>
      <c r="I1804">
        <v>0</v>
      </c>
      <c r="J1804">
        <v>0</v>
      </c>
      <c r="K1804" s="14">
        <f t="shared" si="111"/>
        <v>-650</v>
      </c>
      <c r="L1804" s="35">
        <v>-650</v>
      </c>
      <c r="M1804" t="s">
        <v>4708</v>
      </c>
      <c r="N1804" t="s">
        <v>4709</v>
      </c>
      <c r="O1804" t="s">
        <v>4710</v>
      </c>
      <c r="P1804" s="8">
        <f t="shared" si="112"/>
        <v>37</v>
      </c>
      <c r="Q1804" s="14">
        <f t="shared" si="113"/>
        <v>150</v>
      </c>
      <c r="R1804" s="14">
        <f t="shared" si="114"/>
        <v>150</v>
      </c>
    </row>
    <row r="1805" spans="1:18" ht="12.95" customHeight="1" outlineLevel="2" x14ac:dyDescent="0.2">
      <c r="A1805" t="s">
        <v>1950</v>
      </c>
      <c r="B1805" t="s">
        <v>2166</v>
      </c>
      <c r="C1805" t="s">
        <v>2167</v>
      </c>
      <c r="D1805" t="s">
        <v>2177</v>
      </c>
      <c r="E1805" s="34">
        <v>41215</v>
      </c>
      <c r="F1805" s="34">
        <v>41239</v>
      </c>
      <c r="G1805">
        <v>1250</v>
      </c>
      <c r="H1805">
        <v>1250</v>
      </c>
      <c r="I1805">
        <v>0</v>
      </c>
      <c r="J1805">
        <v>0</v>
      </c>
      <c r="K1805" s="14">
        <f t="shared" si="111"/>
        <v>-950</v>
      </c>
      <c r="L1805" s="35">
        <v>-950</v>
      </c>
      <c r="M1805" t="s">
        <v>4708</v>
      </c>
      <c r="N1805" t="s">
        <v>4709</v>
      </c>
      <c r="O1805" t="s">
        <v>4710</v>
      </c>
      <c r="P1805" s="8">
        <f t="shared" si="112"/>
        <v>24</v>
      </c>
      <c r="Q1805" s="14">
        <f t="shared" si="113"/>
        <v>300</v>
      </c>
      <c r="R1805" s="14">
        <f t="shared" si="114"/>
        <v>300</v>
      </c>
    </row>
    <row r="1806" spans="1:18" ht="12.95" customHeight="1" outlineLevel="2" x14ac:dyDescent="0.2">
      <c r="A1806" t="s">
        <v>1950</v>
      </c>
      <c r="B1806" t="s">
        <v>2166</v>
      </c>
      <c r="C1806" t="s">
        <v>2167</v>
      </c>
      <c r="D1806" t="s">
        <v>2178</v>
      </c>
      <c r="E1806" s="34">
        <v>41211</v>
      </c>
      <c r="F1806" s="34">
        <v>41239</v>
      </c>
      <c r="G1806">
        <v>410</v>
      </c>
      <c r="H1806">
        <v>410</v>
      </c>
      <c r="I1806">
        <v>0</v>
      </c>
      <c r="J1806">
        <v>0</v>
      </c>
      <c r="K1806" s="14">
        <f t="shared" si="111"/>
        <v>-311.68</v>
      </c>
      <c r="L1806" s="35">
        <v>-311.68</v>
      </c>
      <c r="M1806" t="s">
        <v>4708</v>
      </c>
      <c r="N1806" t="s">
        <v>4709</v>
      </c>
      <c r="O1806" t="s">
        <v>4710</v>
      </c>
      <c r="P1806" s="8">
        <f t="shared" si="112"/>
        <v>27</v>
      </c>
      <c r="Q1806" s="14">
        <f t="shared" si="113"/>
        <v>98.32</v>
      </c>
      <c r="R1806" s="14">
        <f t="shared" si="114"/>
        <v>98.32</v>
      </c>
    </row>
    <row r="1807" spans="1:18" ht="12.95" customHeight="1" outlineLevel="2" x14ac:dyDescent="0.2">
      <c r="A1807" t="s">
        <v>1950</v>
      </c>
      <c r="B1807" t="s">
        <v>2166</v>
      </c>
      <c r="C1807" t="s">
        <v>2167</v>
      </c>
      <c r="D1807" t="s">
        <v>2179</v>
      </c>
      <c r="E1807" s="34">
        <v>41211</v>
      </c>
      <c r="F1807" s="34">
        <v>41239</v>
      </c>
      <c r="G1807">
        <v>750</v>
      </c>
      <c r="H1807">
        <v>750</v>
      </c>
      <c r="I1807">
        <v>0</v>
      </c>
      <c r="J1807">
        <v>0</v>
      </c>
      <c r="K1807" s="14">
        <f t="shared" si="111"/>
        <v>-350</v>
      </c>
      <c r="L1807" s="35">
        <v>-350</v>
      </c>
      <c r="M1807" t="s">
        <v>4708</v>
      </c>
      <c r="N1807" t="s">
        <v>4709</v>
      </c>
      <c r="O1807" t="s">
        <v>4710</v>
      </c>
      <c r="P1807" s="8">
        <f t="shared" si="112"/>
        <v>27</v>
      </c>
      <c r="Q1807" s="14">
        <f t="shared" si="113"/>
        <v>400</v>
      </c>
      <c r="R1807" s="14">
        <f t="shared" si="114"/>
        <v>400</v>
      </c>
    </row>
    <row r="1808" spans="1:18" ht="12.95" customHeight="1" outlineLevel="2" x14ac:dyDescent="0.2">
      <c r="A1808" t="s">
        <v>1950</v>
      </c>
      <c r="B1808" t="s">
        <v>2166</v>
      </c>
      <c r="C1808" t="s">
        <v>2167</v>
      </c>
      <c r="D1808" t="s">
        <v>2180</v>
      </c>
      <c r="E1808" s="34">
        <v>41214</v>
      </c>
      <c r="F1808" s="34">
        <v>41239</v>
      </c>
      <c r="G1808">
        <v>416</v>
      </c>
      <c r="H1808">
        <v>416</v>
      </c>
      <c r="I1808">
        <v>0</v>
      </c>
      <c r="J1808">
        <v>0</v>
      </c>
      <c r="K1808" s="14">
        <f t="shared" si="111"/>
        <v>-312</v>
      </c>
      <c r="L1808" s="35">
        <v>-312</v>
      </c>
      <c r="M1808" t="s">
        <v>4708</v>
      </c>
      <c r="N1808" t="s">
        <v>4709</v>
      </c>
      <c r="O1808" t="s">
        <v>4710</v>
      </c>
      <c r="P1808" s="8">
        <f t="shared" si="112"/>
        <v>25</v>
      </c>
      <c r="Q1808" s="14">
        <f t="shared" si="113"/>
        <v>104</v>
      </c>
      <c r="R1808" s="14">
        <f t="shared" si="114"/>
        <v>104</v>
      </c>
    </row>
    <row r="1809" spans="1:18" ht="12.95" customHeight="1" outlineLevel="2" x14ac:dyDescent="0.2">
      <c r="A1809" t="s">
        <v>1950</v>
      </c>
      <c r="B1809" t="s">
        <v>2181</v>
      </c>
      <c r="C1809" t="s">
        <v>2182</v>
      </c>
      <c r="D1809" t="s">
        <v>2183</v>
      </c>
      <c r="E1809" s="34">
        <v>41204</v>
      </c>
      <c r="F1809" s="34">
        <v>41218</v>
      </c>
      <c r="G1809">
        <v>2400</v>
      </c>
      <c r="H1809">
        <v>2400</v>
      </c>
      <c r="I1809">
        <v>0</v>
      </c>
      <c r="J1809">
        <v>0</v>
      </c>
      <c r="K1809" s="14">
        <f t="shared" si="111"/>
        <v>-2100</v>
      </c>
      <c r="L1809" s="35">
        <v>-2100</v>
      </c>
      <c r="M1809" t="s">
        <v>4708</v>
      </c>
      <c r="N1809" t="s">
        <v>4709</v>
      </c>
      <c r="O1809" t="s">
        <v>4710</v>
      </c>
      <c r="P1809" s="8">
        <f t="shared" si="112"/>
        <v>13</v>
      </c>
      <c r="Q1809" s="14">
        <f t="shared" si="113"/>
        <v>300</v>
      </c>
      <c r="R1809" s="14">
        <f t="shared" si="114"/>
        <v>300</v>
      </c>
    </row>
    <row r="1810" spans="1:18" ht="12.95" customHeight="1" outlineLevel="2" x14ac:dyDescent="0.2">
      <c r="A1810" t="s">
        <v>1950</v>
      </c>
      <c r="B1810" t="s">
        <v>2184</v>
      </c>
      <c r="C1810" t="s">
        <v>2185</v>
      </c>
      <c r="D1810" t="s">
        <v>2186</v>
      </c>
      <c r="E1810" s="34">
        <v>41180</v>
      </c>
      <c r="F1810" s="34">
        <v>41214</v>
      </c>
      <c r="G1810">
        <v>315</v>
      </c>
      <c r="H1810">
        <v>290</v>
      </c>
      <c r="I1810">
        <v>0</v>
      </c>
      <c r="J1810">
        <v>25</v>
      </c>
      <c r="K1810" s="14">
        <f t="shared" si="111"/>
        <v>-215.73</v>
      </c>
      <c r="L1810" s="35">
        <v>-215.73</v>
      </c>
      <c r="M1810" t="s">
        <v>4708</v>
      </c>
      <c r="N1810" t="s">
        <v>4709</v>
      </c>
      <c r="O1810" t="s">
        <v>4710</v>
      </c>
      <c r="P1810" s="8">
        <f t="shared" si="112"/>
        <v>33</v>
      </c>
      <c r="Q1810" s="14">
        <f t="shared" si="113"/>
        <v>74.27000000000001</v>
      </c>
      <c r="R1810" s="14">
        <f t="shared" si="114"/>
        <v>74.27000000000001</v>
      </c>
    </row>
    <row r="1811" spans="1:18" ht="12.95" customHeight="1" outlineLevel="2" x14ac:dyDescent="0.2">
      <c r="A1811" t="s">
        <v>1950</v>
      </c>
      <c r="B1811" t="s">
        <v>2184</v>
      </c>
      <c r="C1811" t="s">
        <v>2185</v>
      </c>
      <c r="D1811" t="s">
        <v>2187</v>
      </c>
      <c r="E1811" s="34">
        <v>41184</v>
      </c>
      <c r="F1811" s="34">
        <v>41228</v>
      </c>
      <c r="G1811">
        <v>375</v>
      </c>
      <c r="H1811">
        <v>295</v>
      </c>
      <c r="I1811">
        <v>0</v>
      </c>
      <c r="J1811">
        <v>80</v>
      </c>
      <c r="K1811" s="14">
        <f t="shared" si="111"/>
        <v>-300.75</v>
      </c>
      <c r="L1811" s="35">
        <v>-300.75</v>
      </c>
      <c r="M1811" t="s">
        <v>4708</v>
      </c>
      <c r="N1811" t="s">
        <v>4709</v>
      </c>
      <c r="O1811" t="s">
        <v>4710</v>
      </c>
      <c r="P1811" s="8">
        <f t="shared" si="112"/>
        <v>43</v>
      </c>
      <c r="Q1811" s="14">
        <f t="shared" si="113"/>
        <v>-5.75</v>
      </c>
      <c r="R1811" s="14">
        <f t="shared" si="114"/>
        <v>-5.75</v>
      </c>
    </row>
    <row r="1812" spans="1:18" ht="12.95" customHeight="1" outlineLevel="2" x14ac:dyDescent="0.2">
      <c r="A1812" t="s">
        <v>1950</v>
      </c>
      <c r="B1812" t="s">
        <v>2184</v>
      </c>
      <c r="C1812" t="s">
        <v>2185</v>
      </c>
      <c r="D1812" t="s">
        <v>2188</v>
      </c>
      <c r="E1812" s="34">
        <v>41190</v>
      </c>
      <c r="F1812" s="34">
        <v>41227</v>
      </c>
      <c r="G1812">
        <v>450</v>
      </c>
      <c r="H1812">
        <v>450</v>
      </c>
      <c r="I1812">
        <v>0</v>
      </c>
      <c r="J1812">
        <v>0</v>
      </c>
      <c r="K1812" s="14">
        <f t="shared" si="111"/>
        <v>-400</v>
      </c>
      <c r="L1812" s="35">
        <v>-400</v>
      </c>
      <c r="M1812" t="s">
        <v>4708</v>
      </c>
      <c r="N1812" t="s">
        <v>4709</v>
      </c>
      <c r="O1812" t="s">
        <v>4710</v>
      </c>
      <c r="P1812" s="8">
        <f t="shared" si="112"/>
        <v>36</v>
      </c>
      <c r="Q1812" s="14">
        <f t="shared" si="113"/>
        <v>50</v>
      </c>
      <c r="R1812" s="14">
        <f t="shared" si="114"/>
        <v>50</v>
      </c>
    </row>
    <row r="1813" spans="1:18" ht="12.95" customHeight="1" outlineLevel="2" x14ac:dyDescent="0.2">
      <c r="A1813" t="s">
        <v>1950</v>
      </c>
      <c r="B1813" t="s">
        <v>2184</v>
      </c>
      <c r="C1813" t="s">
        <v>2185</v>
      </c>
      <c r="D1813" t="s">
        <v>2189</v>
      </c>
      <c r="E1813" s="34">
        <v>41190</v>
      </c>
      <c r="F1813" s="34">
        <v>41227</v>
      </c>
      <c r="G1813">
        <v>1150</v>
      </c>
      <c r="H1813">
        <v>1150</v>
      </c>
      <c r="I1813">
        <v>0</v>
      </c>
      <c r="J1813">
        <v>0</v>
      </c>
      <c r="K1813" s="14">
        <f t="shared" si="111"/>
        <v>-900</v>
      </c>
      <c r="L1813" s="35">
        <v>-900</v>
      </c>
      <c r="M1813" t="s">
        <v>4708</v>
      </c>
      <c r="N1813" t="s">
        <v>4709</v>
      </c>
      <c r="O1813" t="s">
        <v>4710</v>
      </c>
      <c r="P1813" s="8">
        <f t="shared" si="112"/>
        <v>36</v>
      </c>
      <c r="Q1813" s="14">
        <f t="shared" si="113"/>
        <v>250</v>
      </c>
      <c r="R1813" s="14">
        <f t="shared" si="114"/>
        <v>250</v>
      </c>
    </row>
    <row r="1814" spans="1:18" ht="12.95" customHeight="1" outlineLevel="2" x14ac:dyDescent="0.2">
      <c r="A1814" t="s">
        <v>1950</v>
      </c>
      <c r="B1814" t="s">
        <v>2184</v>
      </c>
      <c r="C1814" t="s">
        <v>2185</v>
      </c>
      <c r="D1814" t="s">
        <v>2190</v>
      </c>
      <c r="E1814" s="34">
        <v>41190</v>
      </c>
      <c r="F1814" s="34">
        <v>41227</v>
      </c>
      <c r="G1814">
        <v>500</v>
      </c>
      <c r="H1814">
        <v>500</v>
      </c>
      <c r="I1814">
        <v>0</v>
      </c>
      <c r="J1814">
        <v>0</v>
      </c>
      <c r="K1814" s="14">
        <f t="shared" si="111"/>
        <v>-400</v>
      </c>
      <c r="L1814" s="35">
        <v>-400</v>
      </c>
      <c r="M1814" t="s">
        <v>4708</v>
      </c>
      <c r="N1814" t="s">
        <v>4709</v>
      </c>
      <c r="O1814" t="s">
        <v>4710</v>
      </c>
      <c r="P1814" s="8">
        <f t="shared" si="112"/>
        <v>36</v>
      </c>
      <c r="Q1814" s="14">
        <f t="shared" si="113"/>
        <v>100</v>
      </c>
      <c r="R1814" s="14">
        <f t="shared" si="114"/>
        <v>100</v>
      </c>
    </row>
    <row r="1815" spans="1:18" ht="12.95" customHeight="1" outlineLevel="2" x14ac:dyDescent="0.2">
      <c r="A1815" t="s">
        <v>1950</v>
      </c>
      <c r="B1815" t="s">
        <v>2184</v>
      </c>
      <c r="C1815" t="s">
        <v>2185</v>
      </c>
      <c r="D1815" t="s">
        <v>2191</v>
      </c>
      <c r="E1815" s="34">
        <v>41186</v>
      </c>
      <c r="F1815" s="34">
        <v>41226</v>
      </c>
      <c r="G1815">
        <v>850</v>
      </c>
      <c r="H1815">
        <v>850</v>
      </c>
      <c r="I1815">
        <v>0</v>
      </c>
      <c r="J1815">
        <v>0</v>
      </c>
      <c r="K1815" s="14">
        <f t="shared" si="111"/>
        <v>-700</v>
      </c>
      <c r="L1815" s="35">
        <v>-700</v>
      </c>
      <c r="M1815" t="s">
        <v>4708</v>
      </c>
      <c r="N1815" t="s">
        <v>4709</v>
      </c>
      <c r="O1815" t="s">
        <v>4710</v>
      </c>
      <c r="P1815" s="8">
        <f t="shared" si="112"/>
        <v>39</v>
      </c>
      <c r="Q1815" s="14">
        <f t="shared" si="113"/>
        <v>150</v>
      </c>
      <c r="R1815" s="14">
        <f t="shared" si="114"/>
        <v>150</v>
      </c>
    </row>
    <row r="1816" spans="1:18" ht="12.95" customHeight="1" outlineLevel="2" x14ac:dyDescent="0.2">
      <c r="A1816" t="s">
        <v>1950</v>
      </c>
      <c r="B1816" t="s">
        <v>2184</v>
      </c>
      <c r="C1816" t="s">
        <v>2185</v>
      </c>
      <c r="D1816" t="s">
        <v>2192</v>
      </c>
      <c r="E1816" s="34">
        <v>41193</v>
      </c>
      <c r="F1816" s="34">
        <v>41227</v>
      </c>
      <c r="G1816">
        <v>900</v>
      </c>
      <c r="H1816">
        <v>900</v>
      </c>
      <c r="I1816">
        <v>0</v>
      </c>
      <c r="J1816">
        <v>0</v>
      </c>
      <c r="K1816" s="14">
        <f t="shared" si="111"/>
        <v>-700</v>
      </c>
      <c r="L1816" s="35">
        <v>-700</v>
      </c>
      <c r="M1816" t="s">
        <v>4708</v>
      </c>
      <c r="N1816" t="s">
        <v>4709</v>
      </c>
      <c r="O1816" t="s">
        <v>4710</v>
      </c>
      <c r="P1816" s="8">
        <f t="shared" si="112"/>
        <v>33</v>
      </c>
      <c r="Q1816" s="14">
        <f t="shared" si="113"/>
        <v>200</v>
      </c>
      <c r="R1816" s="14">
        <f t="shared" si="114"/>
        <v>200</v>
      </c>
    </row>
    <row r="1817" spans="1:18" ht="12.95" customHeight="1" outlineLevel="2" x14ac:dyDescent="0.2">
      <c r="A1817" t="s">
        <v>1950</v>
      </c>
      <c r="B1817" t="s">
        <v>2184</v>
      </c>
      <c r="C1817" t="s">
        <v>2185</v>
      </c>
      <c r="D1817" t="s">
        <v>2193</v>
      </c>
      <c r="E1817" s="34">
        <v>41194</v>
      </c>
      <c r="F1817" s="34">
        <v>41227</v>
      </c>
      <c r="G1817">
        <v>1050</v>
      </c>
      <c r="H1817">
        <v>1050</v>
      </c>
      <c r="I1817">
        <v>0</v>
      </c>
      <c r="J1817">
        <v>0</v>
      </c>
      <c r="K1817" s="14">
        <f t="shared" ref="K1817:K1881" si="115">L1817</f>
        <v>-950</v>
      </c>
      <c r="L1817" s="35">
        <v>-950</v>
      </c>
      <c r="M1817" t="s">
        <v>4708</v>
      </c>
      <c r="N1817" t="s">
        <v>4709</v>
      </c>
      <c r="O1817" t="s">
        <v>4710</v>
      </c>
      <c r="P1817" s="8">
        <f t="shared" si="112"/>
        <v>32</v>
      </c>
      <c r="Q1817" s="14">
        <f t="shared" si="113"/>
        <v>100</v>
      </c>
      <c r="R1817" s="14">
        <f t="shared" si="114"/>
        <v>100</v>
      </c>
    </row>
    <row r="1818" spans="1:18" ht="12.95" customHeight="1" outlineLevel="2" x14ac:dyDescent="0.2">
      <c r="A1818" t="s">
        <v>1950</v>
      </c>
      <c r="B1818" t="s">
        <v>2184</v>
      </c>
      <c r="C1818" t="s">
        <v>2185</v>
      </c>
      <c r="D1818" t="s">
        <v>2194</v>
      </c>
      <c r="E1818" s="34">
        <v>41190</v>
      </c>
      <c r="F1818" s="34">
        <v>41227</v>
      </c>
      <c r="G1818">
        <v>475</v>
      </c>
      <c r="H1818">
        <v>475</v>
      </c>
      <c r="I1818">
        <v>0</v>
      </c>
      <c r="J1818">
        <v>0</v>
      </c>
      <c r="K1818" s="14">
        <f t="shared" si="115"/>
        <v>-400</v>
      </c>
      <c r="L1818" s="35">
        <v>-400</v>
      </c>
      <c r="M1818" t="s">
        <v>4708</v>
      </c>
      <c r="N1818" t="s">
        <v>4709</v>
      </c>
      <c r="O1818" t="s">
        <v>4710</v>
      </c>
      <c r="P1818" s="8">
        <f t="shared" si="112"/>
        <v>36</v>
      </c>
      <c r="Q1818" s="14">
        <f t="shared" si="113"/>
        <v>75</v>
      </c>
      <c r="R1818" s="14">
        <f t="shared" si="114"/>
        <v>75</v>
      </c>
    </row>
    <row r="1819" spans="1:18" ht="12.95" customHeight="1" outlineLevel="2" x14ac:dyDescent="0.2">
      <c r="A1819" t="s">
        <v>1950</v>
      </c>
      <c r="B1819" t="s">
        <v>2184</v>
      </c>
      <c r="C1819" t="s">
        <v>2185</v>
      </c>
      <c r="D1819" t="s">
        <v>2195</v>
      </c>
      <c r="E1819" s="34">
        <v>41191</v>
      </c>
      <c r="F1819" s="34">
        <v>41227</v>
      </c>
      <c r="G1819">
        <v>350</v>
      </c>
      <c r="H1819">
        <v>350</v>
      </c>
      <c r="I1819">
        <v>0</v>
      </c>
      <c r="J1819">
        <v>0</v>
      </c>
      <c r="K1819" s="14">
        <f t="shared" si="115"/>
        <v>-347.15</v>
      </c>
      <c r="L1819" s="35">
        <v>-347.15</v>
      </c>
      <c r="M1819" t="s">
        <v>4708</v>
      </c>
      <c r="N1819" t="s">
        <v>4709</v>
      </c>
      <c r="O1819" t="s">
        <v>4710</v>
      </c>
      <c r="P1819" s="8">
        <f t="shared" si="112"/>
        <v>35</v>
      </c>
      <c r="Q1819" s="14">
        <f t="shared" si="113"/>
        <v>2.8500000000000227</v>
      </c>
      <c r="R1819" s="14">
        <f t="shared" si="114"/>
        <v>2.8500000000000227</v>
      </c>
    </row>
    <row r="1820" spans="1:18" ht="12.95" customHeight="1" outlineLevel="2" x14ac:dyDescent="0.2">
      <c r="A1820" t="s">
        <v>1950</v>
      </c>
      <c r="B1820" t="s">
        <v>2184</v>
      </c>
      <c r="C1820" t="s">
        <v>2185</v>
      </c>
      <c r="D1820" t="s">
        <v>2196</v>
      </c>
      <c r="E1820" s="34">
        <v>41199</v>
      </c>
      <c r="F1820" s="34">
        <v>41243</v>
      </c>
      <c r="G1820">
        <v>1440</v>
      </c>
      <c r="H1820">
        <v>1440</v>
      </c>
      <c r="I1820">
        <v>0</v>
      </c>
      <c r="J1820">
        <v>0</v>
      </c>
      <c r="K1820" s="14">
        <f t="shared" si="115"/>
        <v>-1340</v>
      </c>
      <c r="L1820" s="35">
        <v>-1340</v>
      </c>
      <c r="M1820" t="s">
        <v>4708</v>
      </c>
      <c r="N1820" t="s">
        <v>4709</v>
      </c>
      <c r="O1820" t="s">
        <v>4710</v>
      </c>
      <c r="P1820" s="8">
        <f t="shared" si="112"/>
        <v>43</v>
      </c>
      <c r="Q1820" s="14">
        <f t="shared" si="113"/>
        <v>100</v>
      </c>
      <c r="R1820" s="14">
        <f t="shared" si="114"/>
        <v>100</v>
      </c>
    </row>
    <row r="1821" spans="1:18" ht="12.95" customHeight="1" outlineLevel="2" x14ac:dyDescent="0.2">
      <c r="A1821" t="s">
        <v>1950</v>
      </c>
      <c r="B1821" t="s">
        <v>2184</v>
      </c>
      <c r="C1821" t="s">
        <v>2185</v>
      </c>
      <c r="D1821" t="s">
        <v>2197</v>
      </c>
      <c r="E1821" s="34">
        <v>41199</v>
      </c>
      <c r="F1821" s="34">
        <v>41243</v>
      </c>
      <c r="G1821">
        <v>1050</v>
      </c>
      <c r="H1821">
        <v>1050</v>
      </c>
      <c r="I1821">
        <v>0</v>
      </c>
      <c r="J1821">
        <v>0</v>
      </c>
      <c r="K1821" s="14">
        <f t="shared" si="115"/>
        <v>-900</v>
      </c>
      <c r="L1821" s="35">
        <v>-900</v>
      </c>
      <c r="M1821" t="s">
        <v>4708</v>
      </c>
      <c r="N1821" t="s">
        <v>4709</v>
      </c>
      <c r="O1821" t="s">
        <v>4710</v>
      </c>
      <c r="P1821" s="8">
        <f t="shared" si="112"/>
        <v>43</v>
      </c>
      <c r="Q1821" s="14">
        <f t="shared" si="113"/>
        <v>150</v>
      </c>
      <c r="R1821" s="14">
        <f t="shared" si="114"/>
        <v>150</v>
      </c>
    </row>
    <row r="1822" spans="1:18" ht="12.95" customHeight="1" outlineLevel="2" x14ac:dyDescent="0.2">
      <c r="A1822" t="s">
        <v>1950</v>
      </c>
      <c r="B1822" t="s">
        <v>2184</v>
      </c>
      <c r="C1822" t="s">
        <v>2185</v>
      </c>
      <c r="D1822" t="s">
        <v>2198</v>
      </c>
      <c r="E1822" s="34">
        <v>41198</v>
      </c>
      <c r="F1822" s="34">
        <v>41243</v>
      </c>
      <c r="G1822">
        <v>650</v>
      </c>
      <c r="H1822">
        <v>650</v>
      </c>
      <c r="I1822">
        <v>0</v>
      </c>
      <c r="J1822">
        <v>0</v>
      </c>
      <c r="K1822" s="14">
        <f t="shared" si="115"/>
        <v>-500</v>
      </c>
      <c r="L1822" s="35">
        <v>-500</v>
      </c>
      <c r="M1822" t="s">
        <v>4708</v>
      </c>
      <c r="N1822" t="s">
        <v>4709</v>
      </c>
      <c r="O1822" t="s">
        <v>4710</v>
      </c>
      <c r="P1822" s="8">
        <f t="shared" si="112"/>
        <v>44</v>
      </c>
      <c r="Q1822" s="14">
        <f t="shared" si="113"/>
        <v>150</v>
      </c>
      <c r="R1822" s="14">
        <f t="shared" si="114"/>
        <v>150</v>
      </c>
    </row>
    <row r="1823" spans="1:18" ht="12.95" customHeight="1" outlineLevel="2" x14ac:dyDescent="0.2">
      <c r="A1823" t="s">
        <v>1950</v>
      </c>
      <c r="B1823" t="s">
        <v>2184</v>
      </c>
      <c r="C1823" t="s">
        <v>2185</v>
      </c>
      <c r="D1823" t="s">
        <v>2199</v>
      </c>
      <c r="E1823" s="34">
        <v>41208</v>
      </c>
      <c r="F1823" s="34">
        <v>41243</v>
      </c>
      <c r="G1823">
        <v>1050</v>
      </c>
      <c r="H1823">
        <v>1050</v>
      </c>
      <c r="I1823">
        <v>0</v>
      </c>
      <c r="J1823">
        <v>0</v>
      </c>
      <c r="K1823" s="14">
        <f t="shared" si="115"/>
        <v>-900</v>
      </c>
      <c r="L1823" s="35">
        <v>-900</v>
      </c>
      <c r="M1823" t="s">
        <v>4708</v>
      </c>
      <c r="N1823" t="s">
        <v>4709</v>
      </c>
      <c r="O1823" t="s">
        <v>4710</v>
      </c>
      <c r="P1823" s="8">
        <f t="shared" si="112"/>
        <v>34</v>
      </c>
      <c r="Q1823" s="14">
        <f t="shared" si="113"/>
        <v>150</v>
      </c>
      <c r="R1823" s="14">
        <f t="shared" si="114"/>
        <v>150</v>
      </c>
    </row>
    <row r="1824" spans="1:18" ht="12.95" customHeight="1" outlineLevel="2" x14ac:dyDescent="0.2">
      <c r="A1824" t="s">
        <v>1950</v>
      </c>
      <c r="B1824" t="s">
        <v>2184</v>
      </c>
      <c r="C1824" t="s">
        <v>2185</v>
      </c>
      <c r="D1824" t="s">
        <v>2200</v>
      </c>
      <c r="E1824" s="34">
        <v>41207</v>
      </c>
      <c r="F1824" s="34">
        <v>41243</v>
      </c>
      <c r="G1824">
        <v>350</v>
      </c>
      <c r="H1824">
        <v>350</v>
      </c>
      <c r="I1824">
        <v>0</v>
      </c>
      <c r="J1824">
        <v>0</v>
      </c>
      <c r="K1824" s="14">
        <f t="shared" si="115"/>
        <v>-349.8</v>
      </c>
      <c r="L1824" s="35">
        <v>-349.8</v>
      </c>
      <c r="M1824" t="s">
        <v>4708</v>
      </c>
      <c r="N1824" t="s">
        <v>4709</v>
      </c>
      <c r="O1824" t="s">
        <v>4710</v>
      </c>
      <c r="P1824" s="8">
        <f t="shared" si="112"/>
        <v>35</v>
      </c>
      <c r="Q1824" s="14">
        <f t="shared" si="113"/>
        <v>0.19999999999998863</v>
      </c>
      <c r="R1824" s="14">
        <f t="shared" si="114"/>
        <v>0.19999999999998863</v>
      </c>
    </row>
    <row r="1825" spans="1:18" ht="12.95" customHeight="1" outlineLevel="1" x14ac:dyDescent="0.2">
      <c r="A1825" s="36" t="s">
        <v>4734</v>
      </c>
      <c r="B1825"/>
      <c r="C1825"/>
      <c r="D1825"/>
      <c r="E1825" s="34"/>
      <c r="F1825" s="34"/>
      <c r="G1825">
        <f>SUBTOTAL(9,G1589:G1824)</f>
        <v>259249.22</v>
      </c>
      <c r="H1825">
        <f>SUBTOTAL(9,H1589:H1824)</f>
        <v>259044.22</v>
      </c>
      <c r="I1825"/>
      <c r="J1825">
        <f>SUBTOTAL(9,J1589:J1824)</f>
        <v>205</v>
      </c>
      <c r="K1825" s="14">
        <f>SUBTOTAL(9,K1589:K1824)</f>
        <v>-208342.31999999998</v>
      </c>
      <c r="L1825" s="35"/>
      <c r="M1825"/>
      <c r="N1825"/>
      <c r="O1825"/>
      <c r="Q1825" s="14">
        <f>SUBTOTAL(9,Q1589:Q1824)</f>
        <v>50701.899999999987</v>
      </c>
      <c r="R1825" s="14">
        <f>SUBTOTAL(9,R1589:R1824)</f>
        <v>50701.899999999987</v>
      </c>
    </row>
    <row r="1826" spans="1:18" ht="12.95" customHeight="1" outlineLevel="2" x14ac:dyDescent="0.2">
      <c r="A1826" t="s">
        <v>2201</v>
      </c>
      <c r="B1826" t="s">
        <v>2202</v>
      </c>
      <c r="C1826" t="s">
        <v>2203</v>
      </c>
      <c r="D1826" t="s">
        <v>2204</v>
      </c>
      <c r="E1826" s="34">
        <v>41058</v>
      </c>
      <c r="F1826" s="34">
        <v>41225</v>
      </c>
      <c r="G1826">
        <v>355</v>
      </c>
      <c r="H1826">
        <v>355</v>
      </c>
      <c r="I1826">
        <v>0</v>
      </c>
      <c r="J1826">
        <v>0</v>
      </c>
      <c r="K1826" s="14">
        <f t="shared" si="115"/>
        <v>-300</v>
      </c>
      <c r="L1826" s="35">
        <v>-300</v>
      </c>
      <c r="M1826" t="s">
        <v>4708</v>
      </c>
      <c r="N1826" t="s">
        <v>4709</v>
      </c>
      <c r="O1826" t="s">
        <v>4710</v>
      </c>
      <c r="P1826" s="8">
        <f t="shared" ref="P1826:P1889" si="116">DAYS360(E1826,F1826)</f>
        <v>163</v>
      </c>
      <c r="Q1826" s="14">
        <f t="shared" ref="Q1826:Q1889" si="117">H1826+K1826</f>
        <v>55</v>
      </c>
      <c r="R1826" s="14">
        <f t="shared" ref="R1826:R1889" si="118">IF(P1826&lt;=70,H1826+L1826,IF(H1826+L1826&lt;0,H1826+L1826,0))</f>
        <v>0</v>
      </c>
    </row>
    <row r="1827" spans="1:18" ht="12.95" customHeight="1" outlineLevel="2" x14ac:dyDescent="0.2">
      <c r="A1827" t="s">
        <v>2201</v>
      </c>
      <c r="B1827" t="s">
        <v>2205</v>
      </c>
      <c r="C1827" t="s">
        <v>2206</v>
      </c>
      <c r="D1827" t="s">
        <v>2207</v>
      </c>
      <c r="E1827" s="34">
        <v>41171</v>
      </c>
      <c r="F1827" s="34">
        <v>41243</v>
      </c>
      <c r="G1827">
        <v>625</v>
      </c>
      <c r="H1827">
        <v>625</v>
      </c>
      <c r="I1827">
        <v>0</v>
      </c>
      <c r="J1827">
        <v>0</v>
      </c>
      <c r="K1827" s="14">
        <f t="shared" si="115"/>
        <v>-400</v>
      </c>
      <c r="L1827" s="35">
        <v>-400</v>
      </c>
      <c r="M1827" t="s">
        <v>4708</v>
      </c>
      <c r="N1827" t="s">
        <v>4709</v>
      </c>
      <c r="O1827" t="s">
        <v>4710</v>
      </c>
      <c r="P1827" s="8">
        <f t="shared" si="116"/>
        <v>71</v>
      </c>
      <c r="Q1827" s="14">
        <f t="shared" si="117"/>
        <v>225</v>
      </c>
      <c r="R1827" s="14">
        <f t="shared" si="118"/>
        <v>0</v>
      </c>
    </row>
    <row r="1828" spans="1:18" ht="12.95" customHeight="1" outlineLevel="2" x14ac:dyDescent="0.2">
      <c r="A1828" t="s">
        <v>2201</v>
      </c>
      <c r="B1828" t="s">
        <v>2205</v>
      </c>
      <c r="C1828" t="s">
        <v>2206</v>
      </c>
      <c r="D1828" t="s">
        <v>2208</v>
      </c>
      <c r="E1828" s="34">
        <v>41172</v>
      </c>
      <c r="F1828" s="34">
        <v>41243</v>
      </c>
      <c r="G1828">
        <v>388.5</v>
      </c>
      <c r="H1828">
        <v>388.5</v>
      </c>
      <c r="I1828">
        <v>0</v>
      </c>
      <c r="J1828">
        <v>0</v>
      </c>
      <c r="K1828" s="14">
        <f t="shared" si="115"/>
        <v>-272.87</v>
      </c>
      <c r="L1828" s="35">
        <v>-272.87</v>
      </c>
      <c r="M1828" t="s">
        <v>4708</v>
      </c>
      <c r="N1828" t="s">
        <v>4709</v>
      </c>
      <c r="O1828" t="s">
        <v>4710</v>
      </c>
      <c r="P1828" s="8">
        <f t="shared" si="116"/>
        <v>70</v>
      </c>
      <c r="Q1828" s="14">
        <f t="shared" si="117"/>
        <v>115.63</v>
      </c>
      <c r="R1828" s="14">
        <f t="shared" si="118"/>
        <v>115.63</v>
      </c>
    </row>
    <row r="1829" spans="1:18" ht="12.95" customHeight="1" outlineLevel="2" x14ac:dyDescent="0.2">
      <c r="A1829" t="s">
        <v>2201</v>
      </c>
      <c r="B1829" t="s">
        <v>2205</v>
      </c>
      <c r="C1829" t="s">
        <v>2206</v>
      </c>
      <c r="D1829" t="s">
        <v>2209</v>
      </c>
      <c r="E1829" s="34">
        <v>41190</v>
      </c>
      <c r="F1829" s="34">
        <v>41243</v>
      </c>
      <c r="G1829">
        <v>700</v>
      </c>
      <c r="H1829">
        <v>700</v>
      </c>
      <c r="I1829">
        <v>0</v>
      </c>
      <c r="J1829">
        <v>0</v>
      </c>
      <c r="K1829" s="14">
        <f t="shared" si="115"/>
        <v>-375</v>
      </c>
      <c r="L1829" s="35">
        <v>-375</v>
      </c>
      <c r="M1829" t="s">
        <v>4708</v>
      </c>
      <c r="N1829" t="s">
        <v>4709</v>
      </c>
      <c r="O1829" t="s">
        <v>4710</v>
      </c>
      <c r="P1829" s="8">
        <f t="shared" si="116"/>
        <v>52</v>
      </c>
      <c r="Q1829" s="14">
        <f t="shared" si="117"/>
        <v>325</v>
      </c>
      <c r="R1829" s="14">
        <f t="shared" si="118"/>
        <v>325</v>
      </c>
    </row>
    <row r="1830" spans="1:18" ht="12.95" customHeight="1" outlineLevel="2" x14ac:dyDescent="0.2">
      <c r="A1830" t="s">
        <v>2201</v>
      </c>
      <c r="B1830" t="s">
        <v>2205</v>
      </c>
      <c r="C1830" t="s">
        <v>2206</v>
      </c>
      <c r="D1830" t="s">
        <v>2210</v>
      </c>
      <c r="E1830" s="34">
        <v>41190</v>
      </c>
      <c r="F1830" s="34">
        <v>41243</v>
      </c>
      <c r="G1830">
        <v>395</v>
      </c>
      <c r="H1830">
        <v>395</v>
      </c>
      <c r="I1830">
        <v>0</v>
      </c>
      <c r="J1830">
        <v>0</v>
      </c>
      <c r="K1830" s="14">
        <f t="shared" si="115"/>
        <v>-195</v>
      </c>
      <c r="L1830" s="35">
        <v>-195</v>
      </c>
      <c r="M1830" t="s">
        <v>4708</v>
      </c>
      <c r="N1830" t="s">
        <v>4709</v>
      </c>
      <c r="O1830" t="s">
        <v>4710</v>
      </c>
      <c r="P1830" s="8">
        <f t="shared" si="116"/>
        <v>52</v>
      </c>
      <c r="Q1830" s="14">
        <f t="shared" si="117"/>
        <v>200</v>
      </c>
      <c r="R1830" s="14">
        <f t="shared" si="118"/>
        <v>200</v>
      </c>
    </row>
    <row r="1831" spans="1:18" ht="12.95" customHeight="1" outlineLevel="2" x14ac:dyDescent="0.2">
      <c r="A1831" t="s">
        <v>2201</v>
      </c>
      <c r="B1831" t="s">
        <v>2205</v>
      </c>
      <c r="C1831" t="s">
        <v>2206</v>
      </c>
      <c r="D1831" t="s">
        <v>2211</v>
      </c>
      <c r="E1831" s="34">
        <v>41197</v>
      </c>
      <c r="F1831" s="34">
        <v>41243</v>
      </c>
      <c r="G1831">
        <v>1050</v>
      </c>
      <c r="H1831">
        <v>1050</v>
      </c>
      <c r="I1831">
        <v>0</v>
      </c>
      <c r="J1831">
        <v>0</v>
      </c>
      <c r="K1831" s="14">
        <f t="shared" si="115"/>
        <v>-550</v>
      </c>
      <c r="L1831" s="35">
        <v>-550</v>
      </c>
      <c r="M1831" t="s">
        <v>4708</v>
      </c>
      <c r="N1831" t="s">
        <v>4709</v>
      </c>
      <c r="O1831" t="s">
        <v>4710</v>
      </c>
      <c r="P1831" s="8">
        <f t="shared" si="116"/>
        <v>45</v>
      </c>
      <c r="Q1831" s="14">
        <f t="shared" si="117"/>
        <v>500</v>
      </c>
      <c r="R1831" s="14">
        <f t="shared" si="118"/>
        <v>500</v>
      </c>
    </row>
    <row r="1832" spans="1:18" ht="12.95" customHeight="1" outlineLevel="2" x14ac:dyDescent="0.2">
      <c r="A1832" t="s">
        <v>2201</v>
      </c>
      <c r="B1832" t="s">
        <v>2212</v>
      </c>
      <c r="C1832" t="s">
        <v>2213</v>
      </c>
      <c r="D1832" t="s">
        <v>2214</v>
      </c>
      <c r="E1832" s="34">
        <v>41131</v>
      </c>
      <c r="F1832" s="34">
        <v>41214</v>
      </c>
      <c r="G1832">
        <v>1850</v>
      </c>
      <c r="H1832">
        <v>1850</v>
      </c>
      <c r="I1832">
        <v>0</v>
      </c>
      <c r="J1832">
        <v>0</v>
      </c>
      <c r="K1832" s="14">
        <f t="shared" si="115"/>
        <v>-1700</v>
      </c>
      <c r="L1832" s="35">
        <v>-1700</v>
      </c>
      <c r="M1832" t="s">
        <v>4708</v>
      </c>
      <c r="N1832" t="s">
        <v>4709</v>
      </c>
      <c r="O1832" t="s">
        <v>4710</v>
      </c>
      <c r="P1832" s="8">
        <f t="shared" si="116"/>
        <v>81</v>
      </c>
      <c r="Q1832" s="14">
        <f t="shared" si="117"/>
        <v>150</v>
      </c>
      <c r="R1832" s="14">
        <f t="shared" si="118"/>
        <v>0</v>
      </c>
    </row>
    <row r="1833" spans="1:18" ht="12.95" customHeight="1" outlineLevel="2" x14ac:dyDescent="0.2">
      <c r="A1833" t="s">
        <v>2201</v>
      </c>
      <c r="B1833" t="s">
        <v>2212</v>
      </c>
      <c r="C1833" t="s">
        <v>2213</v>
      </c>
      <c r="D1833" t="s">
        <v>2215</v>
      </c>
      <c r="E1833" s="34">
        <v>41190</v>
      </c>
      <c r="F1833" s="34">
        <v>41226</v>
      </c>
      <c r="G1833">
        <v>520</v>
      </c>
      <c r="H1833">
        <v>520</v>
      </c>
      <c r="I1833">
        <v>0</v>
      </c>
      <c r="J1833">
        <v>0</v>
      </c>
      <c r="K1833" s="14">
        <f t="shared" si="115"/>
        <v>-375</v>
      </c>
      <c r="L1833" s="35">
        <v>-375</v>
      </c>
      <c r="M1833" t="s">
        <v>4708</v>
      </c>
      <c r="N1833" t="s">
        <v>4709</v>
      </c>
      <c r="O1833" t="s">
        <v>4710</v>
      </c>
      <c r="P1833" s="8">
        <f t="shared" si="116"/>
        <v>35</v>
      </c>
      <c r="Q1833" s="14">
        <f t="shared" si="117"/>
        <v>145</v>
      </c>
      <c r="R1833" s="14">
        <f t="shared" si="118"/>
        <v>145</v>
      </c>
    </row>
    <row r="1834" spans="1:18" ht="12.95" customHeight="1" outlineLevel="2" x14ac:dyDescent="0.2">
      <c r="A1834" t="s">
        <v>2201</v>
      </c>
      <c r="B1834" t="s">
        <v>2212</v>
      </c>
      <c r="C1834" t="s">
        <v>2213</v>
      </c>
      <c r="D1834" t="s">
        <v>2216</v>
      </c>
      <c r="E1834" s="34">
        <v>41215</v>
      </c>
      <c r="F1834" s="34">
        <v>41243</v>
      </c>
      <c r="G1834">
        <v>1942.5</v>
      </c>
      <c r="H1834">
        <v>1942.5</v>
      </c>
      <c r="I1834">
        <v>0</v>
      </c>
      <c r="J1834">
        <v>0</v>
      </c>
      <c r="K1834" s="14">
        <f t="shared" si="115"/>
        <v>-1700</v>
      </c>
      <c r="L1834" s="35">
        <v>-1700</v>
      </c>
      <c r="M1834" t="s">
        <v>4708</v>
      </c>
      <c r="N1834" t="s">
        <v>4709</v>
      </c>
      <c r="O1834" t="s">
        <v>4710</v>
      </c>
      <c r="P1834" s="8">
        <f t="shared" si="116"/>
        <v>28</v>
      </c>
      <c r="Q1834" s="14">
        <f t="shared" si="117"/>
        <v>242.5</v>
      </c>
      <c r="R1834" s="14">
        <f t="shared" si="118"/>
        <v>242.5</v>
      </c>
    </row>
    <row r="1835" spans="1:18" ht="12.95" customHeight="1" outlineLevel="2" x14ac:dyDescent="0.2">
      <c r="A1835" t="s">
        <v>2201</v>
      </c>
      <c r="B1835" t="s">
        <v>2217</v>
      </c>
      <c r="C1835" t="s">
        <v>2218</v>
      </c>
      <c r="D1835" t="s">
        <v>2219</v>
      </c>
      <c r="E1835" s="34">
        <v>41197</v>
      </c>
      <c r="F1835" s="34">
        <v>41219</v>
      </c>
      <c r="G1835">
        <v>2275</v>
      </c>
      <c r="H1835">
        <v>2275</v>
      </c>
      <c r="I1835">
        <v>0</v>
      </c>
      <c r="J1835">
        <v>0</v>
      </c>
      <c r="K1835" s="14">
        <f t="shared" si="115"/>
        <v>-2400</v>
      </c>
      <c r="L1835" s="35">
        <v>-2400</v>
      </c>
      <c r="M1835" t="s">
        <v>4708</v>
      </c>
      <c r="N1835" t="s">
        <v>4709</v>
      </c>
      <c r="O1835" t="s">
        <v>4710</v>
      </c>
      <c r="P1835" s="8">
        <f t="shared" si="116"/>
        <v>21</v>
      </c>
      <c r="Q1835" s="14">
        <f t="shared" si="117"/>
        <v>-125</v>
      </c>
      <c r="R1835" s="14">
        <f t="shared" si="118"/>
        <v>-125</v>
      </c>
    </row>
    <row r="1836" spans="1:18" ht="12.95" customHeight="1" outlineLevel="2" x14ac:dyDescent="0.2">
      <c r="A1836" t="s">
        <v>2201</v>
      </c>
      <c r="B1836" t="s">
        <v>2217</v>
      </c>
      <c r="C1836" t="s">
        <v>2218</v>
      </c>
      <c r="D1836" t="s">
        <v>2220</v>
      </c>
      <c r="E1836" s="34">
        <v>41214</v>
      </c>
      <c r="F1836" s="34">
        <v>41241</v>
      </c>
      <c r="G1836">
        <v>2275</v>
      </c>
      <c r="H1836">
        <v>2275</v>
      </c>
      <c r="I1836">
        <v>0</v>
      </c>
      <c r="J1836">
        <v>0</v>
      </c>
      <c r="K1836" s="14">
        <f t="shared" si="115"/>
        <v>-2100</v>
      </c>
      <c r="L1836" s="35">
        <v>-2100</v>
      </c>
      <c r="M1836" t="s">
        <v>4708</v>
      </c>
      <c r="N1836" t="s">
        <v>4709</v>
      </c>
      <c r="O1836" t="s">
        <v>4710</v>
      </c>
      <c r="P1836" s="8">
        <f t="shared" si="116"/>
        <v>27</v>
      </c>
      <c r="Q1836" s="14">
        <f t="shared" si="117"/>
        <v>175</v>
      </c>
      <c r="R1836" s="14">
        <f t="shared" si="118"/>
        <v>175</v>
      </c>
    </row>
    <row r="1837" spans="1:18" ht="12.95" customHeight="1" outlineLevel="2" x14ac:dyDescent="0.2">
      <c r="A1837" t="s">
        <v>2201</v>
      </c>
      <c r="B1837" t="s">
        <v>2217</v>
      </c>
      <c r="C1837" t="s">
        <v>2218</v>
      </c>
      <c r="D1837" t="s">
        <v>2221</v>
      </c>
      <c r="E1837" s="34">
        <v>41208</v>
      </c>
      <c r="F1837" s="34">
        <v>41241</v>
      </c>
      <c r="G1837">
        <v>850</v>
      </c>
      <c r="H1837">
        <v>850</v>
      </c>
      <c r="I1837">
        <v>0</v>
      </c>
      <c r="J1837">
        <v>0</v>
      </c>
      <c r="K1837" s="14">
        <f t="shared" si="115"/>
        <v>-650</v>
      </c>
      <c r="L1837" s="35">
        <v>-650</v>
      </c>
      <c r="M1837" t="s">
        <v>4708</v>
      </c>
      <c r="N1837" t="s">
        <v>4709</v>
      </c>
      <c r="O1837" t="s">
        <v>4710</v>
      </c>
      <c r="P1837" s="8">
        <f t="shared" si="116"/>
        <v>32</v>
      </c>
      <c r="Q1837" s="14">
        <f t="shared" si="117"/>
        <v>200</v>
      </c>
      <c r="R1837" s="14">
        <f t="shared" si="118"/>
        <v>200</v>
      </c>
    </row>
    <row r="1838" spans="1:18" ht="12.95" customHeight="1" outlineLevel="2" x14ac:dyDescent="0.2">
      <c r="A1838" t="s">
        <v>2201</v>
      </c>
      <c r="B1838" t="s">
        <v>2222</v>
      </c>
      <c r="C1838" t="s">
        <v>2223</v>
      </c>
      <c r="D1838" t="s">
        <v>2224</v>
      </c>
      <c r="E1838" s="34">
        <v>41162</v>
      </c>
      <c r="F1838" s="34">
        <v>41218</v>
      </c>
      <c r="G1838">
        <v>750</v>
      </c>
      <c r="H1838">
        <v>750</v>
      </c>
      <c r="I1838">
        <v>0</v>
      </c>
      <c r="J1838">
        <v>0</v>
      </c>
      <c r="K1838" s="14">
        <f t="shared" si="115"/>
        <v>-550</v>
      </c>
      <c r="L1838" s="35">
        <v>-550</v>
      </c>
      <c r="M1838" t="s">
        <v>4708</v>
      </c>
      <c r="N1838" t="s">
        <v>4709</v>
      </c>
      <c r="O1838" t="s">
        <v>4710</v>
      </c>
      <c r="P1838" s="8">
        <f t="shared" si="116"/>
        <v>55</v>
      </c>
      <c r="Q1838" s="14">
        <f t="shared" si="117"/>
        <v>200</v>
      </c>
      <c r="R1838" s="14">
        <f t="shared" si="118"/>
        <v>200</v>
      </c>
    </row>
    <row r="1839" spans="1:18" ht="12.95" customHeight="1" outlineLevel="2" x14ac:dyDescent="0.2">
      <c r="A1839" t="s">
        <v>2201</v>
      </c>
      <c r="B1839" t="s">
        <v>2222</v>
      </c>
      <c r="C1839" t="s">
        <v>2223</v>
      </c>
      <c r="D1839" t="s">
        <v>2225</v>
      </c>
      <c r="E1839" s="34">
        <v>41166</v>
      </c>
      <c r="F1839" s="34">
        <v>41218</v>
      </c>
      <c r="G1839">
        <v>975</v>
      </c>
      <c r="H1839">
        <v>975</v>
      </c>
      <c r="I1839">
        <v>0</v>
      </c>
      <c r="J1839">
        <v>0</v>
      </c>
      <c r="K1839" s="14">
        <f t="shared" si="115"/>
        <v>-800</v>
      </c>
      <c r="L1839" s="35">
        <v>-800</v>
      </c>
      <c r="M1839" t="s">
        <v>4708</v>
      </c>
      <c r="N1839" t="s">
        <v>4709</v>
      </c>
      <c r="O1839" t="s">
        <v>4710</v>
      </c>
      <c r="P1839" s="8">
        <f t="shared" si="116"/>
        <v>51</v>
      </c>
      <c r="Q1839" s="14">
        <f t="shared" si="117"/>
        <v>175</v>
      </c>
      <c r="R1839" s="14">
        <f t="shared" si="118"/>
        <v>175</v>
      </c>
    </row>
    <row r="1840" spans="1:18" ht="12.95" customHeight="1" outlineLevel="2" x14ac:dyDescent="0.2">
      <c r="A1840" t="s">
        <v>2201</v>
      </c>
      <c r="B1840" t="s">
        <v>2226</v>
      </c>
      <c r="C1840" t="s">
        <v>2227</v>
      </c>
      <c r="D1840" t="s">
        <v>2228</v>
      </c>
      <c r="E1840" s="34">
        <v>41141</v>
      </c>
      <c r="F1840" s="34">
        <v>41214</v>
      </c>
      <c r="G1840">
        <v>1650</v>
      </c>
      <c r="H1840">
        <v>1650</v>
      </c>
      <c r="I1840">
        <v>0</v>
      </c>
      <c r="J1840">
        <v>0</v>
      </c>
      <c r="K1840" s="14">
        <f t="shared" si="115"/>
        <v>-1300</v>
      </c>
      <c r="L1840" s="35">
        <v>-1300</v>
      </c>
      <c r="M1840" t="s">
        <v>4708</v>
      </c>
      <c r="N1840" t="s">
        <v>4709</v>
      </c>
      <c r="O1840" t="s">
        <v>4710</v>
      </c>
      <c r="P1840" s="8">
        <f t="shared" si="116"/>
        <v>71</v>
      </c>
      <c r="Q1840" s="14">
        <f t="shared" si="117"/>
        <v>350</v>
      </c>
      <c r="R1840" s="14">
        <f t="shared" si="118"/>
        <v>0</v>
      </c>
    </row>
    <row r="1841" spans="1:18" ht="12.95" customHeight="1" outlineLevel="2" x14ac:dyDescent="0.2">
      <c r="A1841" t="s">
        <v>2201</v>
      </c>
      <c r="B1841" t="s">
        <v>2226</v>
      </c>
      <c r="C1841" t="s">
        <v>2227</v>
      </c>
      <c r="D1841" t="s">
        <v>2229</v>
      </c>
      <c r="E1841" s="34">
        <v>41162</v>
      </c>
      <c r="F1841" s="34">
        <v>41221</v>
      </c>
      <c r="G1841">
        <v>318.75</v>
      </c>
      <c r="H1841">
        <v>318.75</v>
      </c>
      <c r="I1841">
        <v>0</v>
      </c>
      <c r="J1841">
        <v>0</v>
      </c>
      <c r="K1841" s="14">
        <f t="shared" si="115"/>
        <v>-221.89</v>
      </c>
      <c r="L1841" s="35">
        <v>-221.89</v>
      </c>
      <c r="M1841" t="s">
        <v>4708</v>
      </c>
      <c r="N1841" t="s">
        <v>4709</v>
      </c>
      <c r="O1841" t="s">
        <v>4710</v>
      </c>
      <c r="P1841" s="8">
        <f t="shared" si="116"/>
        <v>58</v>
      </c>
      <c r="Q1841" s="14">
        <f t="shared" si="117"/>
        <v>96.860000000000014</v>
      </c>
      <c r="R1841" s="14">
        <f t="shared" si="118"/>
        <v>96.860000000000014</v>
      </c>
    </row>
    <row r="1842" spans="1:18" ht="12.95" customHeight="1" outlineLevel="2" x14ac:dyDescent="0.2">
      <c r="A1842" t="s">
        <v>2201</v>
      </c>
      <c r="B1842" t="s">
        <v>2226</v>
      </c>
      <c r="C1842" t="s">
        <v>2227</v>
      </c>
      <c r="D1842" t="s">
        <v>2230</v>
      </c>
      <c r="E1842" s="34">
        <v>41159</v>
      </c>
      <c r="F1842" s="34">
        <v>41221</v>
      </c>
      <c r="G1842">
        <v>420</v>
      </c>
      <c r="H1842">
        <v>420</v>
      </c>
      <c r="I1842">
        <v>0</v>
      </c>
      <c r="J1842">
        <v>0</v>
      </c>
      <c r="K1842" s="14">
        <f t="shared" si="115"/>
        <v>-350</v>
      </c>
      <c r="L1842" s="35">
        <v>-350</v>
      </c>
      <c r="M1842" t="s">
        <v>4708</v>
      </c>
      <c r="N1842" t="s">
        <v>4709</v>
      </c>
      <c r="O1842" t="s">
        <v>4710</v>
      </c>
      <c r="P1842" s="8">
        <f t="shared" si="116"/>
        <v>61</v>
      </c>
      <c r="Q1842" s="14">
        <f t="shared" si="117"/>
        <v>70</v>
      </c>
      <c r="R1842" s="14">
        <f t="shared" si="118"/>
        <v>70</v>
      </c>
    </row>
    <row r="1843" spans="1:18" ht="12.95" customHeight="1" outlineLevel="2" x14ac:dyDescent="0.2">
      <c r="A1843" t="s">
        <v>2201</v>
      </c>
      <c r="B1843" t="s">
        <v>2226</v>
      </c>
      <c r="C1843" t="s">
        <v>2227</v>
      </c>
      <c r="D1843" t="s">
        <v>2231</v>
      </c>
      <c r="E1843" s="34">
        <v>41164</v>
      </c>
      <c r="F1843" s="34">
        <v>41228</v>
      </c>
      <c r="G1843">
        <v>975</v>
      </c>
      <c r="H1843">
        <v>975</v>
      </c>
      <c r="I1843">
        <v>0</v>
      </c>
      <c r="J1843">
        <v>0</v>
      </c>
      <c r="K1843" s="14">
        <f t="shared" si="115"/>
        <v>-675</v>
      </c>
      <c r="L1843" s="35">
        <v>-675</v>
      </c>
      <c r="M1843" t="s">
        <v>4708</v>
      </c>
      <c r="N1843" t="s">
        <v>4709</v>
      </c>
      <c r="O1843" t="s">
        <v>4710</v>
      </c>
      <c r="P1843" s="8">
        <f t="shared" si="116"/>
        <v>63</v>
      </c>
      <c r="Q1843" s="14">
        <f t="shared" si="117"/>
        <v>300</v>
      </c>
      <c r="R1843" s="14">
        <f t="shared" si="118"/>
        <v>300</v>
      </c>
    </row>
    <row r="1844" spans="1:18" ht="12.95" customHeight="1" outlineLevel="2" x14ac:dyDescent="0.2">
      <c r="A1844" t="s">
        <v>2201</v>
      </c>
      <c r="B1844" t="s">
        <v>2226</v>
      </c>
      <c r="C1844" t="s">
        <v>2227</v>
      </c>
      <c r="D1844" t="s">
        <v>2232</v>
      </c>
      <c r="E1844" s="34">
        <v>41165</v>
      </c>
      <c r="F1844" s="34">
        <v>41229</v>
      </c>
      <c r="G1844">
        <v>420</v>
      </c>
      <c r="H1844">
        <v>420</v>
      </c>
      <c r="I1844">
        <v>0</v>
      </c>
      <c r="J1844">
        <v>0</v>
      </c>
      <c r="K1844" s="14">
        <f t="shared" si="115"/>
        <v>-350</v>
      </c>
      <c r="L1844" s="35">
        <v>-350</v>
      </c>
      <c r="M1844" t="s">
        <v>4708</v>
      </c>
      <c r="N1844" t="s">
        <v>4709</v>
      </c>
      <c r="O1844" t="s">
        <v>4710</v>
      </c>
      <c r="P1844" s="8">
        <f t="shared" si="116"/>
        <v>63</v>
      </c>
      <c r="Q1844" s="14">
        <f t="shared" si="117"/>
        <v>70</v>
      </c>
      <c r="R1844" s="14">
        <f t="shared" si="118"/>
        <v>70</v>
      </c>
    </row>
    <row r="1845" spans="1:18" ht="12.95" customHeight="1" outlineLevel="2" x14ac:dyDescent="0.2">
      <c r="A1845" t="s">
        <v>2201</v>
      </c>
      <c r="B1845" t="s">
        <v>2226</v>
      </c>
      <c r="C1845" t="s">
        <v>2227</v>
      </c>
      <c r="D1845" t="s">
        <v>2233</v>
      </c>
      <c r="E1845" s="34">
        <v>41169</v>
      </c>
      <c r="F1845" s="34">
        <v>41229</v>
      </c>
      <c r="G1845">
        <v>370</v>
      </c>
      <c r="H1845">
        <v>370</v>
      </c>
      <c r="I1845">
        <v>0</v>
      </c>
      <c r="J1845">
        <v>0</v>
      </c>
      <c r="K1845" s="14">
        <f t="shared" si="115"/>
        <v>-341.9</v>
      </c>
      <c r="L1845" s="35">
        <v>-341.9</v>
      </c>
      <c r="M1845" t="s">
        <v>4708</v>
      </c>
      <c r="N1845" t="s">
        <v>4709</v>
      </c>
      <c r="O1845" t="s">
        <v>4710</v>
      </c>
      <c r="P1845" s="8">
        <f t="shared" si="116"/>
        <v>59</v>
      </c>
      <c r="Q1845" s="14">
        <f t="shared" si="117"/>
        <v>28.100000000000023</v>
      </c>
      <c r="R1845" s="14">
        <f t="shared" si="118"/>
        <v>28.100000000000023</v>
      </c>
    </row>
    <row r="1846" spans="1:18" ht="12.95" customHeight="1" outlineLevel="2" x14ac:dyDescent="0.2">
      <c r="A1846" t="s">
        <v>2201</v>
      </c>
      <c r="B1846" t="s">
        <v>2226</v>
      </c>
      <c r="C1846" t="s">
        <v>2227</v>
      </c>
      <c r="D1846" t="s">
        <v>2234</v>
      </c>
      <c r="E1846" s="34">
        <v>41173</v>
      </c>
      <c r="F1846" s="34">
        <v>41232</v>
      </c>
      <c r="G1846">
        <v>420</v>
      </c>
      <c r="H1846">
        <v>420</v>
      </c>
      <c r="I1846">
        <v>0</v>
      </c>
      <c r="J1846">
        <v>0</v>
      </c>
      <c r="K1846" s="14">
        <f t="shared" si="115"/>
        <v>-350</v>
      </c>
      <c r="L1846" s="35">
        <v>-350</v>
      </c>
      <c r="M1846" t="s">
        <v>4708</v>
      </c>
      <c r="N1846" t="s">
        <v>4709</v>
      </c>
      <c r="O1846" t="s">
        <v>4710</v>
      </c>
      <c r="P1846" s="8">
        <f t="shared" si="116"/>
        <v>58</v>
      </c>
      <c r="Q1846" s="14">
        <f t="shared" si="117"/>
        <v>70</v>
      </c>
      <c r="R1846" s="14">
        <f t="shared" si="118"/>
        <v>70</v>
      </c>
    </row>
    <row r="1847" spans="1:18" ht="12.95" customHeight="1" outlineLevel="2" x14ac:dyDescent="0.2">
      <c r="A1847" t="s">
        <v>2201</v>
      </c>
      <c r="B1847" t="s">
        <v>2226</v>
      </c>
      <c r="C1847" t="s">
        <v>2227</v>
      </c>
      <c r="D1847" t="s">
        <v>2235</v>
      </c>
      <c r="E1847" s="34">
        <v>41190</v>
      </c>
      <c r="F1847" s="34">
        <v>41241</v>
      </c>
      <c r="G1847">
        <v>700</v>
      </c>
      <c r="H1847">
        <v>700</v>
      </c>
      <c r="I1847">
        <v>0</v>
      </c>
      <c r="J1847">
        <v>0</v>
      </c>
      <c r="K1847" s="14">
        <f t="shared" si="115"/>
        <v>-500</v>
      </c>
      <c r="L1847" s="35">
        <v>-500</v>
      </c>
      <c r="M1847" t="s">
        <v>4708</v>
      </c>
      <c r="N1847" t="s">
        <v>4709</v>
      </c>
      <c r="O1847" t="s">
        <v>4710</v>
      </c>
      <c r="P1847" s="8">
        <f t="shared" si="116"/>
        <v>50</v>
      </c>
      <c r="Q1847" s="14">
        <f t="shared" si="117"/>
        <v>200</v>
      </c>
      <c r="R1847" s="14">
        <f t="shared" si="118"/>
        <v>200</v>
      </c>
    </row>
    <row r="1848" spans="1:18" ht="12.95" customHeight="1" outlineLevel="2" x14ac:dyDescent="0.2">
      <c r="A1848" t="s">
        <v>2201</v>
      </c>
      <c r="B1848" t="s">
        <v>2226</v>
      </c>
      <c r="C1848" t="s">
        <v>2227</v>
      </c>
      <c r="D1848" t="s">
        <v>2236</v>
      </c>
      <c r="E1848" s="34">
        <v>41179</v>
      </c>
      <c r="F1848" s="34">
        <v>41233</v>
      </c>
      <c r="G1848">
        <v>420</v>
      </c>
      <c r="H1848">
        <v>420</v>
      </c>
      <c r="I1848">
        <v>0</v>
      </c>
      <c r="J1848">
        <v>0</v>
      </c>
      <c r="K1848" s="14">
        <f t="shared" si="115"/>
        <v>-350</v>
      </c>
      <c r="L1848" s="35">
        <v>-350</v>
      </c>
      <c r="M1848" t="s">
        <v>4708</v>
      </c>
      <c r="N1848" t="s">
        <v>4709</v>
      </c>
      <c r="O1848" t="s">
        <v>4710</v>
      </c>
      <c r="P1848" s="8">
        <f t="shared" si="116"/>
        <v>53</v>
      </c>
      <c r="Q1848" s="14">
        <f t="shared" si="117"/>
        <v>70</v>
      </c>
      <c r="R1848" s="14">
        <f t="shared" si="118"/>
        <v>70</v>
      </c>
    </row>
    <row r="1849" spans="1:18" ht="12.95" customHeight="1" outlineLevel="2" x14ac:dyDescent="0.2">
      <c r="A1849" t="s">
        <v>2201</v>
      </c>
      <c r="B1849" t="s">
        <v>2226</v>
      </c>
      <c r="C1849" t="s">
        <v>2227</v>
      </c>
      <c r="D1849" t="s">
        <v>2237</v>
      </c>
      <c r="E1849" s="34">
        <v>41176</v>
      </c>
      <c r="F1849" s="34">
        <v>41232</v>
      </c>
      <c r="G1849">
        <v>285</v>
      </c>
      <c r="H1849">
        <v>285</v>
      </c>
      <c r="I1849">
        <v>0</v>
      </c>
      <c r="J1849">
        <v>0</v>
      </c>
      <c r="K1849" s="14">
        <f t="shared" si="115"/>
        <v>-201.8</v>
      </c>
      <c r="L1849" s="35">
        <v>-201.8</v>
      </c>
      <c r="M1849" t="s">
        <v>4708</v>
      </c>
      <c r="N1849" t="s">
        <v>4709</v>
      </c>
      <c r="O1849" t="s">
        <v>4710</v>
      </c>
      <c r="P1849" s="8">
        <f t="shared" si="116"/>
        <v>55</v>
      </c>
      <c r="Q1849" s="14">
        <f t="shared" si="117"/>
        <v>83.199999999999989</v>
      </c>
      <c r="R1849" s="14">
        <f t="shared" si="118"/>
        <v>83.199999999999989</v>
      </c>
    </row>
    <row r="1850" spans="1:18" ht="12.95" customHeight="1" outlineLevel="2" x14ac:dyDescent="0.2">
      <c r="A1850" t="s">
        <v>2201</v>
      </c>
      <c r="B1850" t="s">
        <v>2226</v>
      </c>
      <c r="C1850" t="s">
        <v>2227</v>
      </c>
      <c r="D1850" t="s">
        <v>2238</v>
      </c>
      <c r="E1850" s="34">
        <v>41177</v>
      </c>
      <c r="F1850" s="34">
        <v>41239</v>
      </c>
      <c r="G1850">
        <v>1100</v>
      </c>
      <c r="H1850">
        <v>1100</v>
      </c>
      <c r="I1850">
        <v>0</v>
      </c>
      <c r="J1850">
        <v>0</v>
      </c>
      <c r="K1850" s="14">
        <f t="shared" si="115"/>
        <v>-900</v>
      </c>
      <c r="L1850" s="35">
        <v>-900</v>
      </c>
      <c r="M1850" t="s">
        <v>4708</v>
      </c>
      <c r="N1850" t="s">
        <v>4709</v>
      </c>
      <c r="O1850" t="s">
        <v>4710</v>
      </c>
      <c r="P1850" s="8">
        <f t="shared" si="116"/>
        <v>61</v>
      </c>
      <c r="Q1850" s="14">
        <f t="shared" si="117"/>
        <v>200</v>
      </c>
      <c r="R1850" s="14">
        <f t="shared" si="118"/>
        <v>200</v>
      </c>
    </row>
    <row r="1851" spans="1:18" ht="12.95" customHeight="1" outlineLevel="2" x14ac:dyDescent="0.2">
      <c r="A1851" t="s">
        <v>2201</v>
      </c>
      <c r="B1851" t="s">
        <v>2226</v>
      </c>
      <c r="C1851" t="s">
        <v>2227</v>
      </c>
      <c r="D1851" t="s">
        <v>2239</v>
      </c>
      <c r="E1851" s="34">
        <v>41184</v>
      </c>
      <c r="F1851" s="34">
        <v>41232</v>
      </c>
      <c r="G1851">
        <v>82</v>
      </c>
      <c r="H1851">
        <v>82</v>
      </c>
      <c r="I1851">
        <v>0</v>
      </c>
      <c r="J1851">
        <v>0</v>
      </c>
      <c r="K1851" s="14">
        <f t="shared" si="115"/>
        <v>-60</v>
      </c>
      <c r="L1851" s="35">
        <v>-60</v>
      </c>
      <c r="M1851" t="s">
        <v>4708</v>
      </c>
      <c r="N1851" t="s">
        <v>4709</v>
      </c>
      <c r="O1851" t="s">
        <v>4710</v>
      </c>
      <c r="P1851" s="8">
        <f t="shared" si="116"/>
        <v>47</v>
      </c>
      <c r="Q1851" s="14">
        <f t="shared" si="117"/>
        <v>22</v>
      </c>
      <c r="R1851" s="14">
        <f t="shared" si="118"/>
        <v>22</v>
      </c>
    </row>
    <row r="1852" spans="1:18" ht="12.95" customHeight="1" outlineLevel="2" x14ac:dyDescent="0.2">
      <c r="A1852" t="s">
        <v>2201</v>
      </c>
      <c r="B1852" t="s">
        <v>2226</v>
      </c>
      <c r="C1852" t="s">
        <v>2227</v>
      </c>
      <c r="D1852" t="s">
        <v>2240</v>
      </c>
      <c r="E1852" s="34">
        <v>41190</v>
      </c>
      <c r="F1852" s="34">
        <v>41233</v>
      </c>
      <c r="G1852">
        <v>420</v>
      </c>
      <c r="H1852">
        <v>420</v>
      </c>
      <c r="I1852">
        <v>0</v>
      </c>
      <c r="J1852">
        <v>0</v>
      </c>
      <c r="K1852" s="14">
        <f t="shared" si="115"/>
        <v>-350</v>
      </c>
      <c r="L1852" s="35">
        <v>-350</v>
      </c>
      <c r="M1852" t="s">
        <v>4708</v>
      </c>
      <c r="N1852" t="s">
        <v>4709</v>
      </c>
      <c r="O1852" t="s">
        <v>4710</v>
      </c>
      <c r="P1852" s="8">
        <f t="shared" si="116"/>
        <v>42</v>
      </c>
      <c r="Q1852" s="14">
        <f t="shared" si="117"/>
        <v>70</v>
      </c>
      <c r="R1852" s="14">
        <f t="shared" si="118"/>
        <v>70</v>
      </c>
    </row>
    <row r="1853" spans="1:18" ht="12.95" customHeight="1" outlineLevel="2" x14ac:dyDescent="0.2">
      <c r="A1853" t="s">
        <v>2201</v>
      </c>
      <c r="B1853" t="s">
        <v>2226</v>
      </c>
      <c r="C1853" t="s">
        <v>2227</v>
      </c>
      <c r="D1853" t="s">
        <v>2241</v>
      </c>
      <c r="E1853" s="34">
        <v>41184</v>
      </c>
      <c r="F1853" s="34">
        <v>41232</v>
      </c>
      <c r="G1853">
        <v>165</v>
      </c>
      <c r="H1853">
        <v>165</v>
      </c>
      <c r="I1853">
        <v>0</v>
      </c>
      <c r="J1853">
        <v>0</v>
      </c>
      <c r="K1853" s="14">
        <f t="shared" si="115"/>
        <v>-78</v>
      </c>
      <c r="L1853" s="35">
        <v>-78</v>
      </c>
      <c r="M1853" t="s">
        <v>4708</v>
      </c>
      <c r="N1853" t="s">
        <v>4709</v>
      </c>
      <c r="O1853" t="s">
        <v>4710</v>
      </c>
      <c r="P1853" s="8">
        <f t="shared" si="116"/>
        <v>47</v>
      </c>
      <c r="Q1853" s="14">
        <f t="shared" si="117"/>
        <v>87</v>
      </c>
      <c r="R1853" s="14">
        <f t="shared" si="118"/>
        <v>87</v>
      </c>
    </row>
    <row r="1854" spans="1:18" ht="12.95" customHeight="1" outlineLevel="2" x14ac:dyDescent="0.2">
      <c r="A1854" t="s">
        <v>2201</v>
      </c>
      <c r="B1854" t="s">
        <v>2226</v>
      </c>
      <c r="C1854" t="s">
        <v>2227</v>
      </c>
      <c r="D1854" t="s">
        <v>2242</v>
      </c>
      <c r="E1854" s="34">
        <v>41190</v>
      </c>
      <c r="F1854" s="34">
        <v>41225</v>
      </c>
      <c r="G1854">
        <v>1065</v>
      </c>
      <c r="H1854">
        <v>1065</v>
      </c>
      <c r="I1854">
        <v>0</v>
      </c>
      <c r="J1854">
        <v>0</v>
      </c>
      <c r="K1854" s="14">
        <f t="shared" si="115"/>
        <v>-900</v>
      </c>
      <c r="L1854" s="35">
        <v>-900</v>
      </c>
      <c r="M1854" t="s">
        <v>4708</v>
      </c>
      <c r="N1854" t="s">
        <v>4709</v>
      </c>
      <c r="O1854" t="s">
        <v>4710</v>
      </c>
      <c r="P1854" s="8">
        <f t="shared" si="116"/>
        <v>34</v>
      </c>
      <c r="Q1854" s="14">
        <f t="shared" si="117"/>
        <v>165</v>
      </c>
      <c r="R1854" s="14">
        <f t="shared" si="118"/>
        <v>165</v>
      </c>
    </row>
    <row r="1855" spans="1:18" ht="12.95" customHeight="1" outlineLevel="2" x14ac:dyDescent="0.2">
      <c r="A1855" t="s">
        <v>2201</v>
      </c>
      <c r="B1855" t="s">
        <v>2226</v>
      </c>
      <c r="C1855" t="s">
        <v>2227</v>
      </c>
      <c r="D1855" t="s">
        <v>2243</v>
      </c>
      <c r="E1855" s="34">
        <v>41187</v>
      </c>
      <c r="F1855" s="34">
        <v>41233</v>
      </c>
      <c r="G1855">
        <v>105</v>
      </c>
      <c r="H1855">
        <v>105</v>
      </c>
      <c r="I1855">
        <v>0</v>
      </c>
      <c r="J1855">
        <v>0</v>
      </c>
      <c r="K1855" s="14">
        <f t="shared" si="115"/>
        <v>-78</v>
      </c>
      <c r="L1855" s="35">
        <v>-78</v>
      </c>
      <c r="M1855" t="s">
        <v>4708</v>
      </c>
      <c r="N1855" t="s">
        <v>4709</v>
      </c>
      <c r="O1855" t="s">
        <v>4710</v>
      </c>
      <c r="P1855" s="8">
        <f t="shared" si="116"/>
        <v>45</v>
      </c>
      <c r="Q1855" s="14">
        <f t="shared" si="117"/>
        <v>27</v>
      </c>
      <c r="R1855" s="14">
        <f t="shared" si="118"/>
        <v>27</v>
      </c>
    </row>
    <row r="1856" spans="1:18" ht="12.95" customHeight="1" outlineLevel="2" x14ac:dyDescent="0.2">
      <c r="A1856" t="s">
        <v>2201</v>
      </c>
      <c r="B1856" t="s">
        <v>2226</v>
      </c>
      <c r="C1856" t="s">
        <v>2227</v>
      </c>
      <c r="D1856" t="s">
        <v>2244</v>
      </c>
      <c r="E1856" s="34">
        <v>41200</v>
      </c>
      <c r="F1856" s="34">
        <v>41241</v>
      </c>
      <c r="G1856">
        <v>420</v>
      </c>
      <c r="H1856">
        <v>420</v>
      </c>
      <c r="I1856">
        <v>0</v>
      </c>
      <c r="J1856">
        <v>0</v>
      </c>
      <c r="K1856" s="14">
        <f t="shared" si="115"/>
        <v>-350</v>
      </c>
      <c r="L1856" s="35">
        <v>-350</v>
      </c>
      <c r="M1856" t="s">
        <v>4708</v>
      </c>
      <c r="N1856" t="s">
        <v>4709</v>
      </c>
      <c r="O1856" t="s">
        <v>4710</v>
      </c>
      <c r="P1856" s="8">
        <f t="shared" si="116"/>
        <v>40</v>
      </c>
      <c r="Q1856" s="14">
        <f t="shared" si="117"/>
        <v>70</v>
      </c>
      <c r="R1856" s="14">
        <f t="shared" si="118"/>
        <v>70</v>
      </c>
    </row>
    <row r="1857" spans="1:18" ht="12.95" customHeight="1" outlineLevel="2" x14ac:dyDescent="0.2">
      <c r="A1857" t="s">
        <v>2201</v>
      </c>
      <c r="B1857" t="s">
        <v>2226</v>
      </c>
      <c r="C1857" t="s">
        <v>2227</v>
      </c>
      <c r="D1857" t="s">
        <v>2245</v>
      </c>
      <c r="E1857" s="34">
        <v>41207</v>
      </c>
      <c r="F1857" s="34">
        <v>41241</v>
      </c>
      <c r="G1857">
        <v>420</v>
      </c>
      <c r="H1857">
        <v>420</v>
      </c>
      <c r="I1857">
        <v>0</v>
      </c>
      <c r="J1857">
        <v>0</v>
      </c>
      <c r="K1857" s="14">
        <f t="shared" si="115"/>
        <v>-350</v>
      </c>
      <c r="L1857" s="35">
        <v>-350</v>
      </c>
      <c r="M1857" t="s">
        <v>4708</v>
      </c>
      <c r="N1857" t="s">
        <v>4709</v>
      </c>
      <c r="O1857" t="s">
        <v>4710</v>
      </c>
      <c r="P1857" s="8">
        <f t="shared" si="116"/>
        <v>33</v>
      </c>
      <c r="Q1857" s="14">
        <f t="shared" si="117"/>
        <v>70</v>
      </c>
      <c r="R1857" s="14">
        <f t="shared" si="118"/>
        <v>70</v>
      </c>
    </row>
    <row r="1858" spans="1:18" ht="12.95" customHeight="1" outlineLevel="2" x14ac:dyDescent="0.2">
      <c r="A1858" t="s">
        <v>2201</v>
      </c>
      <c r="B1858" t="s">
        <v>2246</v>
      </c>
      <c r="C1858" t="s">
        <v>2247</v>
      </c>
      <c r="D1858" t="s">
        <v>2248</v>
      </c>
      <c r="E1858" s="34">
        <v>41193</v>
      </c>
      <c r="F1858" s="34">
        <v>41218</v>
      </c>
      <c r="G1858">
        <v>675</v>
      </c>
      <c r="H1858">
        <v>675</v>
      </c>
      <c r="I1858">
        <v>0</v>
      </c>
      <c r="J1858">
        <v>0</v>
      </c>
      <c r="K1858" s="14">
        <f t="shared" si="115"/>
        <v>-400</v>
      </c>
      <c r="L1858" s="35">
        <v>-400</v>
      </c>
      <c r="M1858" t="s">
        <v>4708</v>
      </c>
      <c r="N1858" t="s">
        <v>4709</v>
      </c>
      <c r="O1858" t="s">
        <v>4710</v>
      </c>
      <c r="P1858" s="8">
        <f t="shared" si="116"/>
        <v>24</v>
      </c>
      <c r="Q1858" s="14">
        <f t="shared" si="117"/>
        <v>275</v>
      </c>
      <c r="R1858" s="14">
        <f t="shared" si="118"/>
        <v>275</v>
      </c>
    </row>
    <row r="1859" spans="1:18" ht="12.95" customHeight="1" outlineLevel="2" x14ac:dyDescent="0.2">
      <c r="A1859" t="s">
        <v>2201</v>
      </c>
      <c r="B1859" t="s">
        <v>2246</v>
      </c>
      <c r="C1859" t="s">
        <v>2247</v>
      </c>
      <c r="D1859" t="s">
        <v>2249</v>
      </c>
      <c r="E1859" s="34">
        <v>41222</v>
      </c>
      <c r="F1859" s="34">
        <v>41225</v>
      </c>
      <c r="G1859">
        <v>675</v>
      </c>
      <c r="H1859">
        <v>675</v>
      </c>
      <c r="I1859">
        <v>0</v>
      </c>
      <c r="J1859">
        <v>0</v>
      </c>
      <c r="K1859" s="14">
        <f t="shared" si="115"/>
        <v>-450</v>
      </c>
      <c r="L1859" s="35">
        <v>-450</v>
      </c>
      <c r="M1859" t="s">
        <v>4708</v>
      </c>
      <c r="N1859" t="s">
        <v>4709</v>
      </c>
      <c r="O1859" t="s">
        <v>4710</v>
      </c>
      <c r="P1859" s="8">
        <f t="shared" si="116"/>
        <v>3</v>
      </c>
      <c r="Q1859" s="14">
        <f t="shared" si="117"/>
        <v>225</v>
      </c>
      <c r="R1859" s="14">
        <f t="shared" si="118"/>
        <v>225</v>
      </c>
    </row>
    <row r="1860" spans="1:18" ht="12.95" customHeight="1" outlineLevel="2" x14ac:dyDescent="0.2">
      <c r="A1860" t="s">
        <v>2201</v>
      </c>
      <c r="B1860" t="s">
        <v>2250</v>
      </c>
      <c r="C1860" t="s">
        <v>2251</v>
      </c>
      <c r="D1860" t="s">
        <v>2252</v>
      </c>
      <c r="E1860" s="34">
        <v>41205</v>
      </c>
      <c r="F1860" s="34">
        <v>41226</v>
      </c>
      <c r="G1860">
        <v>1975</v>
      </c>
      <c r="H1860">
        <v>1975</v>
      </c>
      <c r="I1860">
        <v>0</v>
      </c>
      <c r="J1860">
        <v>0</v>
      </c>
      <c r="K1860" s="14">
        <f t="shared" si="115"/>
        <v>-1510</v>
      </c>
      <c r="L1860" s="35">
        <v>-1510</v>
      </c>
      <c r="M1860" t="s">
        <v>4708</v>
      </c>
      <c r="N1860" t="s">
        <v>4709</v>
      </c>
      <c r="O1860" t="s">
        <v>4710</v>
      </c>
      <c r="P1860" s="8">
        <f t="shared" si="116"/>
        <v>20</v>
      </c>
      <c r="Q1860" s="14">
        <f t="shared" si="117"/>
        <v>465</v>
      </c>
      <c r="R1860" s="14">
        <f t="shared" si="118"/>
        <v>465</v>
      </c>
    </row>
    <row r="1861" spans="1:18" ht="12.95" customHeight="1" outlineLevel="2" x14ac:dyDescent="0.2">
      <c r="A1861" t="s">
        <v>2201</v>
      </c>
      <c r="B1861" t="s">
        <v>2253</v>
      </c>
      <c r="C1861" t="s">
        <v>2254</v>
      </c>
      <c r="D1861" t="s">
        <v>2255</v>
      </c>
      <c r="E1861" s="34">
        <v>41184</v>
      </c>
      <c r="F1861" s="34">
        <v>41222</v>
      </c>
      <c r="G1861">
        <v>1200</v>
      </c>
      <c r="H1861">
        <v>1200</v>
      </c>
      <c r="I1861">
        <v>0</v>
      </c>
      <c r="J1861">
        <v>0</v>
      </c>
      <c r="K1861" s="14">
        <f t="shared" si="115"/>
        <v>-900</v>
      </c>
      <c r="L1861" s="35">
        <v>-900</v>
      </c>
      <c r="M1861" t="s">
        <v>4708</v>
      </c>
      <c r="N1861" t="s">
        <v>4709</v>
      </c>
      <c r="O1861" t="s">
        <v>4710</v>
      </c>
      <c r="P1861" s="8">
        <f t="shared" si="116"/>
        <v>37</v>
      </c>
      <c r="Q1861" s="14">
        <f t="shared" si="117"/>
        <v>300</v>
      </c>
      <c r="R1861" s="14">
        <f t="shared" si="118"/>
        <v>300</v>
      </c>
    </row>
    <row r="1862" spans="1:18" ht="12.95" customHeight="1" outlineLevel="2" x14ac:dyDescent="0.2">
      <c r="A1862" t="s">
        <v>2201</v>
      </c>
      <c r="B1862" t="s">
        <v>2253</v>
      </c>
      <c r="C1862" t="s">
        <v>2254</v>
      </c>
      <c r="D1862" t="s">
        <v>2256</v>
      </c>
      <c r="E1862" s="34">
        <v>41192</v>
      </c>
      <c r="F1862" s="34">
        <v>41233</v>
      </c>
      <c r="G1862">
        <v>1425</v>
      </c>
      <c r="H1862">
        <v>1425</v>
      </c>
      <c r="I1862">
        <v>0</v>
      </c>
      <c r="J1862">
        <v>0</v>
      </c>
      <c r="K1862" s="14">
        <f t="shared" si="115"/>
        <v>-1200</v>
      </c>
      <c r="L1862" s="35">
        <v>-1200</v>
      </c>
      <c r="M1862" t="s">
        <v>4708</v>
      </c>
      <c r="N1862" t="s">
        <v>4709</v>
      </c>
      <c r="O1862" t="s">
        <v>4710</v>
      </c>
      <c r="P1862" s="8">
        <f t="shared" si="116"/>
        <v>40</v>
      </c>
      <c r="Q1862" s="14">
        <f t="shared" si="117"/>
        <v>225</v>
      </c>
      <c r="R1862" s="14">
        <f t="shared" si="118"/>
        <v>225</v>
      </c>
    </row>
    <row r="1863" spans="1:18" ht="12.95" customHeight="1" outlineLevel="2" x14ac:dyDescent="0.2">
      <c r="A1863" t="s">
        <v>2201</v>
      </c>
      <c r="B1863" t="s">
        <v>2257</v>
      </c>
      <c r="C1863" t="s">
        <v>2258</v>
      </c>
      <c r="D1863" t="s">
        <v>2259</v>
      </c>
      <c r="E1863" s="34">
        <v>41197</v>
      </c>
      <c r="F1863" s="34">
        <v>41221</v>
      </c>
      <c r="G1863">
        <v>1175</v>
      </c>
      <c r="H1863">
        <v>1175</v>
      </c>
      <c r="I1863">
        <v>0</v>
      </c>
      <c r="J1863">
        <v>0</v>
      </c>
      <c r="K1863" s="14">
        <f t="shared" si="115"/>
        <v>-1050</v>
      </c>
      <c r="L1863" s="35">
        <v>-1050</v>
      </c>
      <c r="M1863" t="s">
        <v>4708</v>
      </c>
      <c r="N1863" t="s">
        <v>4709</v>
      </c>
      <c r="O1863" t="s">
        <v>4710</v>
      </c>
      <c r="P1863" s="8">
        <f t="shared" si="116"/>
        <v>23</v>
      </c>
      <c r="Q1863" s="14">
        <f t="shared" si="117"/>
        <v>125</v>
      </c>
      <c r="R1863" s="14">
        <f t="shared" si="118"/>
        <v>125</v>
      </c>
    </row>
    <row r="1864" spans="1:18" ht="12.95" customHeight="1" outlineLevel="2" x14ac:dyDescent="0.2">
      <c r="A1864" t="s">
        <v>2201</v>
      </c>
      <c r="B1864" t="s">
        <v>2257</v>
      </c>
      <c r="C1864" t="s">
        <v>2258</v>
      </c>
      <c r="D1864" t="s">
        <v>2260</v>
      </c>
      <c r="E1864" s="34">
        <v>41207</v>
      </c>
      <c r="F1864" s="34">
        <v>41228</v>
      </c>
      <c r="G1864">
        <v>500</v>
      </c>
      <c r="H1864">
        <v>500</v>
      </c>
      <c r="I1864">
        <v>0</v>
      </c>
      <c r="J1864">
        <v>0</v>
      </c>
      <c r="K1864" s="14">
        <f t="shared" si="115"/>
        <v>-400</v>
      </c>
      <c r="L1864" s="35">
        <v>-400</v>
      </c>
      <c r="M1864" t="s">
        <v>4708</v>
      </c>
      <c r="N1864" t="s">
        <v>4709</v>
      </c>
      <c r="O1864" t="s">
        <v>4710</v>
      </c>
      <c r="P1864" s="8">
        <f t="shared" si="116"/>
        <v>20</v>
      </c>
      <c r="Q1864" s="14">
        <f t="shared" si="117"/>
        <v>100</v>
      </c>
      <c r="R1864" s="14">
        <f t="shared" si="118"/>
        <v>100</v>
      </c>
    </row>
    <row r="1865" spans="1:18" ht="12.95" customHeight="1" outlineLevel="2" x14ac:dyDescent="0.2">
      <c r="A1865" t="s">
        <v>2201</v>
      </c>
      <c r="B1865" t="s">
        <v>2257</v>
      </c>
      <c r="C1865" t="s">
        <v>2258</v>
      </c>
      <c r="D1865" t="s">
        <v>2261</v>
      </c>
      <c r="E1865" s="34">
        <v>41211</v>
      </c>
      <c r="F1865" s="34">
        <v>41234</v>
      </c>
      <c r="G1865">
        <v>1200</v>
      </c>
      <c r="H1865">
        <v>1200</v>
      </c>
      <c r="I1865">
        <v>0</v>
      </c>
      <c r="J1865">
        <v>0</v>
      </c>
      <c r="K1865" s="14">
        <f t="shared" si="115"/>
        <v>-850</v>
      </c>
      <c r="L1865" s="35">
        <v>-850</v>
      </c>
      <c r="M1865" t="s">
        <v>4708</v>
      </c>
      <c r="N1865" t="s">
        <v>4709</v>
      </c>
      <c r="O1865" t="s">
        <v>4710</v>
      </c>
      <c r="P1865" s="8">
        <f t="shared" si="116"/>
        <v>22</v>
      </c>
      <c r="Q1865" s="14">
        <f t="shared" si="117"/>
        <v>350</v>
      </c>
      <c r="R1865" s="14">
        <f t="shared" si="118"/>
        <v>350</v>
      </c>
    </row>
    <row r="1866" spans="1:18" ht="12.95" customHeight="1" outlineLevel="2" x14ac:dyDescent="0.2">
      <c r="A1866" t="s">
        <v>2201</v>
      </c>
      <c r="B1866" t="s">
        <v>2257</v>
      </c>
      <c r="C1866" t="s">
        <v>2258</v>
      </c>
      <c r="D1866" t="s">
        <v>2262</v>
      </c>
      <c r="E1866" s="34">
        <v>41205</v>
      </c>
      <c r="F1866" s="34">
        <v>41228</v>
      </c>
      <c r="G1866">
        <v>400</v>
      </c>
      <c r="H1866">
        <v>400</v>
      </c>
      <c r="I1866">
        <v>0</v>
      </c>
      <c r="J1866">
        <v>0</v>
      </c>
      <c r="K1866" s="14">
        <f t="shared" si="115"/>
        <v>-350</v>
      </c>
      <c r="L1866" s="35">
        <v>-350</v>
      </c>
      <c r="M1866" t="s">
        <v>4708</v>
      </c>
      <c r="N1866" t="s">
        <v>4709</v>
      </c>
      <c r="O1866" t="s">
        <v>4710</v>
      </c>
      <c r="P1866" s="8">
        <f t="shared" si="116"/>
        <v>22</v>
      </c>
      <c r="Q1866" s="14">
        <f t="shared" si="117"/>
        <v>50</v>
      </c>
      <c r="R1866" s="14">
        <f t="shared" si="118"/>
        <v>50</v>
      </c>
    </row>
    <row r="1867" spans="1:18" ht="12.95" customHeight="1" outlineLevel="2" x14ac:dyDescent="0.2">
      <c r="A1867" t="s">
        <v>2201</v>
      </c>
      <c r="B1867" t="s">
        <v>2257</v>
      </c>
      <c r="C1867" t="s">
        <v>2258</v>
      </c>
      <c r="D1867" t="s">
        <v>2263</v>
      </c>
      <c r="E1867" s="34">
        <v>41213</v>
      </c>
      <c r="F1867" s="34">
        <v>41234</v>
      </c>
      <c r="G1867">
        <v>2100</v>
      </c>
      <c r="H1867">
        <v>2100</v>
      </c>
      <c r="I1867">
        <v>0</v>
      </c>
      <c r="J1867">
        <v>0</v>
      </c>
      <c r="K1867" s="14">
        <f t="shared" si="115"/>
        <v>-1925.1</v>
      </c>
      <c r="L1867" s="35">
        <v>-1925.1</v>
      </c>
      <c r="M1867" t="s">
        <v>4708</v>
      </c>
      <c r="N1867" t="s">
        <v>4709</v>
      </c>
      <c r="O1867" t="s">
        <v>4710</v>
      </c>
      <c r="P1867" s="8">
        <f t="shared" si="116"/>
        <v>21</v>
      </c>
      <c r="Q1867" s="14">
        <f t="shared" si="117"/>
        <v>174.90000000000009</v>
      </c>
      <c r="R1867" s="14">
        <f t="shared" si="118"/>
        <v>174.90000000000009</v>
      </c>
    </row>
    <row r="1868" spans="1:18" ht="12.95" customHeight="1" outlineLevel="2" x14ac:dyDescent="0.2">
      <c r="A1868" t="s">
        <v>2201</v>
      </c>
      <c r="B1868" t="s">
        <v>2257</v>
      </c>
      <c r="C1868" t="s">
        <v>2258</v>
      </c>
      <c r="D1868" t="s">
        <v>2264</v>
      </c>
      <c r="E1868" s="34">
        <v>41206</v>
      </c>
      <c r="F1868" s="34">
        <v>41221</v>
      </c>
      <c r="G1868">
        <v>595</v>
      </c>
      <c r="H1868">
        <v>595</v>
      </c>
      <c r="I1868">
        <v>0</v>
      </c>
      <c r="J1868">
        <v>0</v>
      </c>
      <c r="K1868" s="14">
        <f t="shared" si="115"/>
        <v>-450</v>
      </c>
      <c r="L1868" s="35">
        <v>-450</v>
      </c>
      <c r="M1868" t="s">
        <v>4708</v>
      </c>
      <c r="N1868" t="s">
        <v>4709</v>
      </c>
      <c r="O1868" t="s">
        <v>4710</v>
      </c>
      <c r="P1868" s="8">
        <f t="shared" si="116"/>
        <v>14</v>
      </c>
      <c r="Q1868" s="14">
        <f t="shared" si="117"/>
        <v>145</v>
      </c>
      <c r="R1868" s="14">
        <f t="shared" si="118"/>
        <v>145</v>
      </c>
    </row>
    <row r="1869" spans="1:18" ht="12.95" customHeight="1" outlineLevel="2" x14ac:dyDescent="0.2">
      <c r="A1869" t="s">
        <v>2201</v>
      </c>
      <c r="B1869" t="s">
        <v>2257</v>
      </c>
      <c r="C1869" t="s">
        <v>2258</v>
      </c>
      <c r="D1869" t="s">
        <v>2265</v>
      </c>
      <c r="E1869" s="34">
        <v>41218</v>
      </c>
      <c r="F1869" s="34">
        <v>41228</v>
      </c>
      <c r="G1869">
        <v>525</v>
      </c>
      <c r="H1869">
        <v>525</v>
      </c>
      <c r="I1869">
        <v>0</v>
      </c>
      <c r="J1869">
        <v>0</v>
      </c>
      <c r="K1869" s="14">
        <f t="shared" si="115"/>
        <v>-500</v>
      </c>
      <c r="L1869" s="35">
        <v>-500</v>
      </c>
      <c r="M1869" t="s">
        <v>4708</v>
      </c>
      <c r="N1869" t="s">
        <v>4709</v>
      </c>
      <c r="O1869" t="s">
        <v>4710</v>
      </c>
      <c r="P1869" s="8">
        <f t="shared" si="116"/>
        <v>10</v>
      </c>
      <c r="Q1869" s="14">
        <f t="shared" si="117"/>
        <v>25</v>
      </c>
      <c r="R1869" s="14">
        <f t="shared" si="118"/>
        <v>25</v>
      </c>
    </row>
    <row r="1870" spans="1:18" ht="12.95" customHeight="1" outlineLevel="2" x14ac:dyDescent="0.2">
      <c r="A1870" t="s">
        <v>2201</v>
      </c>
      <c r="B1870" t="s">
        <v>2257</v>
      </c>
      <c r="C1870" t="s">
        <v>2258</v>
      </c>
      <c r="D1870" t="s">
        <v>2266</v>
      </c>
      <c r="E1870" s="34">
        <v>41218</v>
      </c>
      <c r="F1870" s="34">
        <v>41243</v>
      </c>
      <c r="G1870">
        <v>800</v>
      </c>
      <c r="H1870">
        <v>800</v>
      </c>
      <c r="I1870">
        <v>0</v>
      </c>
      <c r="J1870">
        <v>0</v>
      </c>
      <c r="K1870" s="14">
        <f t="shared" si="115"/>
        <v>-600</v>
      </c>
      <c r="L1870" s="35">
        <v>-600</v>
      </c>
      <c r="M1870" t="s">
        <v>4708</v>
      </c>
      <c r="N1870" t="s">
        <v>4709</v>
      </c>
      <c r="O1870" t="s">
        <v>4710</v>
      </c>
      <c r="P1870" s="8">
        <f t="shared" si="116"/>
        <v>25</v>
      </c>
      <c r="Q1870" s="14">
        <f t="shared" si="117"/>
        <v>200</v>
      </c>
      <c r="R1870" s="14">
        <f t="shared" si="118"/>
        <v>200</v>
      </c>
    </row>
    <row r="1871" spans="1:18" ht="12.95" customHeight="1" outlineLevel="2" x14ac:dyDescent="0.2">
      <c r="A1871" t="s">
        <v>2201</v>
      </c>
      <c r="B1871" t="s">
        <v>2257</v>
      </c>
      <c r="C1871" t="s">
        <v>2258</v>
      </c>
      <c r="D1871" t="s">
        <v>2267</v>
      </c>
      <c r="E1871" s="34">
        <v>41229</v>
      </c>
      <c r="F1871" s="34">
        <v>41242</v>
      </c>
      <c r="G1871">
        <v>500</v>
      </c>
      <c r="H1871">
        <v>500</v>
      </c>
      <c r="I1871">
        <v>0</v>
      </c>
      <c r="J1871">
        <v>0</v>
      </c>
      <c r="K1871" s="14">
        <f t="shared" si="115"/>
        <v>-385</v>
      </c>
      <c r="L1871" s="35">
        <v>-385</v>
      </c>
      <c r="M1871" t="s">
        <v>4708</v>
      </c>
      <c r="N1871" t="s">
        <v>4709</v>
      </c>
      <c r="O1871" t="s">
        <v>4710</v>
      </c>
      <c r="P1871" s="8">
        <f t="shared" si="116"/>
        <v>13</v>
      </c>
      <c r="Q1871" s="14">
        <f t="shared" si="117"/>
        <v>115</v>
      </c>
      <c r="R1871" s="14">
        <f t="shared" si="118"/>
        <v>115</v>
      </c>
    </row>
    <row r="1872" spans="1:18" ht="12.95" customHeight="1" outlineLevel="2" x14ac:dyDescent="0.2">
      <c r="A1872" t="s">
        <v>2201</v>
      </c>
      <c r="B1872" t="s">
        <v>2257</v>
      </c>
      <c r="C1872" t="s">
        <v>2258</v>
      </c>
      <c r="D1872" t="s">
        <v>2268</v>
      </c>
      <c r="E1872" s="34">
        <v>41241</v>
      </c>
      <c r="F1872" s="34">
        <v>41242</v>
      </c>
      <c r="G1872">
        <v>-500</v>
      </c>
      <c r="H1872">
        <v>-500</v>
      </c>
      <c r="I1872">
        <v>0</v>
      </c>
      <c r="J1872">
        <v>0</v>
      </c>
      <c r="K1872" s="14">
        <f t="shared" si="115"/>
        <v>385</v>
      </c>
      <c r="L1872" s="35">
        <v>385</v>
      </c>
      <c r="M1872" t="s">
        <v>4708</v>
      </c>
      <c r="N1872" t="s">
        <v>4709</v>
      </c>
      <c r="O1872" t="s">
        <v>4710</v>
      </c>
      <c r="P1872" s="8">
        <f t="shared" si="116"/>
        <v>1</v>
      </c>
      <c r="Q1872" s="14">
        <f t="shared" si="117"/>
        <v>-115</v>
      </c>
      <c r="R1872" s="14">
        <f t="shared" si="118"/>
        <v>-115</v>
      </c>
    </row>
    <row r="1873" spans="1:18" ht="12.95" customHeight="1" outlineLevel="2" x14ac:dyDescent="0.2">
      <c r="A1873" t="s">
        <v>2201</v>
      </c>
      <c r="B1873" t="s">
        <v>2269</v>
      </c>
      <c r="C1873" t="s">
        <v>2270</v>
      </c>
      <c r="D1873" t="s">
        <v>2271</v>
      </c>
      <c r="E1873" s="34">
        <v>41192</v>
      </c>
      <c r="F1873" s="34">
        <v>41243</v>
      </c>
      <c r="G1873">
        <v>500</v>
      </c>
      <c r="H1873">
        <v>500</v>
      </c>
      <c r="I1873">
        <v>0</v>
      </c>
      <c r="J1873">
        <v>0</v>
      </c>
      <c r="K1873" s="14">
        <f t="shared" si="115"/>
        <v>-375</v>
      </c>
      <c r="L1873" s="35">
        <v>-375</v>
      </c>
      <c r="M1873" t="s">
        <v>4708</v>
      </c>
      <c r="N1873" t="s">
        <v>4709</v>
      </c>
      <c r="O1873" t="s">
        <v>4710</v>
      </c>
      <c r="P1873" s="8">
        <f t="shared" si="116"/>
        <v>50</v>
      </c>
      <c r="Q1873" s="14">
        <f t="shared" si="117"/>
        <v>125</v>
      </c>
      <c r="R1873" s="14">
        <f t="shared" si="118"/>
        <v>125</v>
      </c>
    </row>
    <row r="1874" spans="1:18" ht="12.95" customHeight="1" outlineLevel="2" x14ac:dyDescent="0.2">
      <c r="A1874" t="s">
        <v>2201</v>
      </c>
      <c r="B1874" t="s">
        <v>2269</v>
      </c>
      <c r="C1874" t="s">
        <v>2270</v>
      </c>
      <c r="D1874" t="s">
        <v>2272</v>
      </c>
      <c r="E1874" s="34">
        <v>41190</v>
      </c>
      <c r="F1874" s="34">
        <v>41226</v>
      </c>
      <c r="G1874">
        <v>1300</v>
      </c>
      <c r="H1874">
        <v>1300</v>
      </c>
      <c r="I1874">
        <v>0</v>
      </c>
      <c r="J1874">
        <v>0</v>
      </c>
      <c r="K1874" s="14">
        <f t="shared" si="115"/>
        <v>-950</v>
      </c>
      <c r="L1874" s="35">
        <v>-950</v>
      </c>
      <c r="M1874" t="s">
        <v>4708</v>
      </c>
      <c r="N1874" t="s">
        <v>4709</v>
      </c>
      <c r="O1874" t="s">
        <v>4710</v>
      </c>
      <c r="P1874" s="8">
        <f t="shared" si="116"/>
        <v>35</v>
      </c>
      <c r="Q1874" s="14">
        <f t="shared" si="117"/>
        <v>350</v>
      </c>
      <c r="R1874" s="14">
        <f t="shared" si="118"/>
        <v>350</v>
      </c>
    </row>
    <row r="1875" spans="1:18" ht="12.95" customHeight="1" outlineLevel="2" x14ac:dyDescent="0.2">
      <c r="A1875" t="s">
        <v>2201</v>
      </c>
      <c r="B1875" t="s">
        <v>2269</v>
      </c>
      <c r="C1875" t="s">
        <v>2270</v>
      </c>
      <c r="D1875" t="s">
        <v>2273</v>
      </c>
      <c r="E1875" s="34">
        <v>41197</v>
      </c>
      <c r="F1875" s="34">
        <v>41243</v>
      </c>
      <c r="G1875">
        <v>575</v>
      </c>
      <c r="H1875">
        <v>575</v>
      </c>
      <c r="I1875">
        <v>0</v>
      </c>
      <c r="J1875">
        <v>0</v>
      </c>
      <c r="K1875" s="14">
        <f t="shared" si="115"/>
        <v>-900</v>
      </c>
      <c r="L1875" s="35">
        <v>-900</v>
      </c>
      <c r="M1875" t="s">
        <v>4708</v>
      </c>
      <c r="N1875" t="s">
        <v>4709</v>
      </c>
      <c r="O1875" t="s">
        <v>4710</v>
      </c>
      <c r="P1875" s="8">
        <f t="shared" si="116"/>
        <v>45</v>
      </c>
      <c r="Q1875" s="14">
        <f t="shared" si="117"/>
        <v>-325</v>
      </c>
      <c r="R1875" s="14">
        <f t="shared" si="118"/>
        <v>-325</v>
      </c>
    </row>
    <row r="1876" spans="1:18" ht="12.95" customHeight="1" outlineLevel="2" x14ac:dyDescent="0.2">
      <c r="A1876" t="s">
        <v>2201</v>
      </c>
      <c r="B1876" t="s">
        <v>2269</v>
      </c>
      <c r="C1876" t="s">
        <v>2270</v>
      </c>
      <c r="D1876" t="s">
        <v>2274</v>
      </c>
      <c r="E1876" s="34">
        <v>41198</v>
      </c>
      <c r="F1876" s="34">
        <v>41239</v>
      </c>
      <c r="G1876">
        <v>525</v>
      </c>
      <c r="H1876">
        <v>525</v>
      </c>
      <c r="I1876">
        <v>0</v>
      </c>
      <c r="J1876">
        <v>0</v>
      </c>
      <c r="K1876" s="14">
        <f t="shared" si="115"/>
        <v>-400</v>
      </c>
      <c r="L1876" s="35">
        <v>-400</v>
      </c>
      <c r="M1876" t="s">
        <v>4708</v>
      </c>
      <c r="N1876" t="s">
        <v>4709</v>
      </c>
      <c r="O1876" t="s">
        <v>4710</v>
      </c>
      <c r="P1876" s="8">
        <f t="shared" si="116"/>
        <v>40</v>
      </c>
      <c r="Q1876" s="14">
        <f t="shared" si="117"/>
        <v>125</v>
      </c>
      <c r="R1876" s="14">
        <f t="shared" si="118"/>
        <v>125</v>
      </c>
    </row>
    <row r="1877" spans="1:18" ht="12.95" customHeight="1" outlineLevel="2" x14ac:dyDescent="0.2">
      <c r="A1877" t="s">
        <v>2201</v>
      </c>
      <c r="B1877" t="s">
        <v>2269</v>
      </c>
      <c r="C1877" t="s">
        <v>2270</v>
      </c>
      <c r="D1877" t="s">
        <v>2275</v>
      </c>
      <c r="E1877" s="34">
        <v>41200</v>
      </c>
      <c r="F1877" s="34">
        <v>41243</v>
      </c>
      <c r="G1877">
        <v>1650</v>
      </c>
      <c r="H1877">
        <v>1650</v>
      </c>
      <c r="I1877">
        <v>0</v>
      </c>
      <c r="J1877">
        <v>0</v>
      </c>
      <c r="K1877" s="14">
        <f t="shared" si="115"/>
        <v>-1400</v>
      </c>
      <c r="L1877" s="35">
        <v>-1400</v>
      </c>
      <c r="M1877" t="s">
        <v>4708</v>
      </c>
      <c r="N1877" t="s">
        <v>4709</v>
      </c>
      <c r="O1877" t="s">
        <v>4710</v>
      </c>
      <c r="P1877" s="8">
        <f t="shared" si="116"/>
        <v>42</v>
      </c>
      <c r="Q1877" s="14">
        <f t="shared" si="117"/>
        <v>250</v>
      </c>
      <c r="R1877" s="14">
        <f t="shared" si="118"/>
        <v>250</v>
      </c>
    </row>
    <row r="1878" spans="1:18" ht="12.95" customHeight="1" outlineLevel="2" x14ac:dyDescent="0.2">
      <c r="A1878" t="s">
        <v>2201</v>
      </c>
      <c r="B1878" t="s">
        <v>2276</v>
      </c>
      <c r="C1878" t="s">
        <v>2277</v>
      </c>
      <c r="D1878" t="s">
        <v>2278</v>
      </c>
      <c r="E1878" s="34">
        <v>41141</v>
      </c>
      <c r="F1878" s="34">
        <v>41226</v>
      </c>
      <c r="G1878">
        <v>1850</v>
      </c>
      <c r="H1878">
        <v>1850</v>
      </c>
      <c r="I1878">
        <v>0</v>
      </c>
      <c r="J1878">
        <v>0</v>
      </c>
      <c r="K1878" s="14">
        <f t="shared" si="115"/>
        <v>-1500</v>
      </c>
      <c r="L1878" s="35">
        <v>-1500</v>
      </c>
      <c r="M1878" t="s">
        <v>4708</v>
      </c>
      <c r="N1878" t="s">
        <v>4709</v>
      </c>
      <c r="O1878" t="s">
        <v>4710</v>
      </c>
      <c r="P1878" s="8">
        <f t="shared" si="116"/>
        <v>83</v>
      </c>
      <c r="Q1878" s="14">
        <f t="shared" si="117"/>
        <v>350</v>
      </c>
      <c r="R1878" s="14">
        <f t="shared" si="118"/>
        <v>0</v>
      </c>
    </row>
    <row r="1879" spans="1:18" ht="12.95" customHeight="1" outlineLevel="2" x14ac:dyDescent="0.2">
      <c r="A1879" t="s">
        <v>2201</v>
      </c>
      <c r="B1879" t="s">
        <v>2276</v>
      </c>
      <c r="C1879" t="s">
        <v>2277</v>
      </c>
      <c r="D1879" t="s">
        <v>2279</v>
      </c>
      <c r="E1879" s="34">
        <v>41197</v>
      </c>
      <c r="F1879" s="34">
        <v>41218</v>
      </c>
      <c r="G1879">
        <v>800</v>
      </c>
      <c r="H1879">
        <v>800</v>
      </c>
      <c r="I1879">
        <v>0</v>
      </c>
      <c r="J1879">
        <v>0</v>
      </c>
      <c r="K1879" s="14">
        <f t="shared" si="115"/>
        <v>-675</v>
      </c>
      <c r="L1879" s="35">
        <v>-675</v>
      </c>
      <c r="M1879" t="s">
        <v>4708</v>
      </c>
      <c r="N1879" t="s">
        <v>4709</v>
      </c>
      <c r="O1879" t="s">
        <v>4710</v>
      </c>
      <c r="P1879" s="8">
        <f t="shared" si="116"/>
        <v>20</v>
      </c>
      <c r="Q1879" s="14">
        <f t="shared" si="117"/>
        <v>125</v>
      </c>
      <c r="R1879" s="14">
        <f t="shared" si="118"/>
        <v>125</v>
      </c>
    </row>
    <row r="1880" spans="1:18" ht="12.95" customHeight="1" outlineLevel="2" x14ac:dyDescent="0.2">
      <c r="A1880" t="s">
        <v>2201</v>
      </c>
      <c r="B1880" t="s">
        <v>2276</v>
      </c>
      <c r="C1880" t="s">
        <v>2277</v>
      </c>
      <c r="D1880" t="s">
        <v>2280</v>
      </c>
      <c r="E1880" s="34">
        <v>41205</v>
      </c>
      <c r="F1880" s="34">
        <v>41226</v>
      </c>
      <c r="G1880">
        <v>1375</v>
      </c>
      <c r="H1880">
        <v>1375</v>
      </c>
      <c r="I1880">
        <v>0</v>
      </c>
      <c r="J1880">
        <v>0</v>
      </c>
      <c r="K1880" s="14">
        <f t="shared" si="115"/>
        <v>-1000</v>
      </c>
      <c r="L1880" s="35">
        <v>-1000</v>
      </c>
      <c r="M1880" t="s">
        <v>4708</v>
      </c>
      <c r="N1880" t="s">
        <v>4709</v>
      </c>
      <c r="O1880" t="s">
        <v>4710</v>
      </c>
      <c r="P1880" s="8">
        <f t="shared" si="116"/>
        <v>20</v>
      </c>
      <c r="Q1880" s="14">
        <f t="shared" si="117"/>
        <v>375</v>
      </c>
      <c r="R1880" s="14">
        <f t="shared" si="118"/>
        <v>375</v>
      </c>
    </row>
    <row r="1881" spans="1:18" ht="12.95" customHeight="1" outlineLevel="2" x14ac:dyDescent="0.2">
      <c r="A1881" t="s">
        <v>2201</v>
      </c>
      <c r="B1881" t="s">
        <v>2276</v>
      </c>
      <c r="C1881" t="s">
        <v>2277</v>
      </c>
      <c r="D1881" t="s">
        <v>2281</v>
      </c>
      <c r="E1881" s="34">
        <v>41200</v>
      </c>
      <c r="F1881" s="34">
        <v>41218</v>
      </c>
      <c r="G1881">
        <v>1325</v>
      </c>
      <c r="H1881">
        <v>1325</v>
      </c>
      <c r="I1881">
        <v>0</v>
      </c>
      <c r="J1881">
        <v>0</v>
      </c>
      <c r="K1881" s="14">
        <f t="shared" si="115"/>
        <v>-1050</v>
      </c>
      <c r="L1881" s="35">
        <v>-1050</v>
      </c>
      <c r="M1881" t="s">
        <v>4708</v>
      </c>
      <c r="N1881" t="s">
        <v>4709</v>
      </c>
      <c r="O1881" t="s">
        <v>4710</v>
      </c>
      <c r="P1881" s="8">
        <f t="shared" si="116"/>
        <v>17</v>
      </c>
      <c r="Q1881" s="14">
        <f t="shared" si="117"/>
        <v>275</v>
      </c>
      <c r="R1881" s="14">
        <f t="shared" si="118"/>
        <v>275</v>
      </c>
    </row>
    <row r="1882" spans="1:18" ht="12.95" customHeight="1" outlineLevel="2" x14ac:dyDescent="0.2">
      <c r="A1882" t="s">
        <v>2201</v>
      </c>
      <c r="B1882" t="s">
        <v>2276</v>
      </c>
      <c r="C1882" t="s">
        <v>2277</v>
      </c>
      <c r="D1882" t="s">
        <v>2282</v>
      </c>
      <c r="E1882" s="34">
        <v>41205</v>
      </c>
      <c r="F1882" s="34">
        <v>41226</v>
      </c>
      <c r="G1882">
        <v>900</v>
      </c>
      <c r="H1882">
        <v>900</v>
      </c>
      <c r="I1882">
        <v>0</v>
      </c>
      <c r="J1882">
        <v>0</v>
      </c>
      <c r="K1882" s="14">
        <f t="shared" ref="K1882:K1945" si="119">L1882</f>
        <v>-772</v>
      </c>
      <c r="L1882" s="35">
        <v>-772</v>
      </c>
      <c r="M1882" t="s">
        <v>4708</v>
      </c>
      <c r="N1882" t="s">
        <v>4709</v>
      </c>
      <c r="O1882" t="s">
        <v>4710</v>
      </c>
      <c r="P1882" s="8">
        <f t="shared" si="116"/>
        <v>20</v>
      </c>
      <c r="Q1882" s="14">
        <f t="shared" si="117"/>
        <v>128</v>
      </c>
      <c r="R1882" s="14">
        <f t="shared" si="118"/>
        <v>128</v>
      </c>
    </row>
    <row r="1883" spans="1:18" ht="12.95" customHeight="1" outlineLevel="2" x14ac:dyDescent="0.2">
      <c r="A1883" t="s">
        <v>2201</v>
      </c>
      <c r="B1883" t="s">
        <v>2276</v>
      </c>
      <c r="C1883" t="s">
        <v>2277</v>
      </c>
      <c r="D1883" t="s">
        <v>2283</v>
      </c>
      <c r="E1883" s="34">
        <v>41211</v>
      </c>
      <c r="F1883" s="34">
        <v>41232</v>
      </c>
      <c r="G1883">
        <v>975</v>
      </c>
      <c r="H1883">
        <v>975</v>
      </c>
      <c r="I1883">
        <v>0</v>
      </c>
      <c r="J1883">
        <v>0</v>
      </c>
      <c r="K1883" s="14">
        <f t="shared" si="119"/>
        <v>-800</v>
      </c>
      <c r="L1883" s="35">
        <v>-800</v>
      </c>
      <c r="M1883" t="s">
        <v>4708</v>
      </c>
      <c r="N1883" t="s">
        <v>4709</v>
      </c>
      <c r="O1883" t="s">
        <v>4710</v>
      </c>
      <c r="P1883" s="8">
        <f t="shared" si="116"/>
        <v>20</v>
      </c>
      <c r="Q1883" s="14">
        <f t="shared" si="117"/>
        <v>175</v>
      </c>
      <c r="R1883" s="14">
        <f t="shared" si="118"/>
        <v>175</v>
      </c>
    </row>
    <row r="1884" spans="1:18" ht="12.95" customHeight="1" outlineLevel="2" x14ac:dyDescent="0.2">
      <c r="A1884" t="s">
        <v>2201</v>
      </c>
      <c r="B1884" t="s">
        <v>2276</v>
      </c>
      <c r="C1884" t="s">
        <v>2277</v>
      </c>
      <c r="D1884" t="s">
        <v>2284</v>
      </c>
      <c r="E1884" s="34">
        <v>41218</v>
      </c>
      <c r="F1884" s="34">
        <v>41239</v>
      </c>
      <c r="G1884">
        <v>995</v>
      </c>
      <c r="H1884">
        <v>995</v>
      </c>
      <c r="I1884">
        <v>0</v>
      </c>
      <c r="J1884">
        <v>0</v>
      </c>
      <c r="K1884" s="14">
        <f t="shared" si="119"/>
        <v>-800</v>
      </c>
      <c r="L1884" s="35">
        <v>-800</v>
      </c>
      <c r="M1884" t="s">
        <v>4708</v>
      </c>
      <c r="N1884" t="s">
        <v>4709</v>
      </c>
      <c r="O1884" t="s">
        <v>4710</v>
      </c>
      <c r="P1884" s="8">
        <f t="shared" si="116"/>
        <v>21</v>
      </c>
      <c r="Q1884" s="14">
        <f t="shared" si="117"/>
        <v>195</v>
      </c>
      <c r="R1884" s="14">
        <f t="shared" si="118"/>
        <v>195</v>
      </c>
    </row>
    <row r="1885" spans="1:18" ht="12.95" customHeight="1" outlineLevel="2" x14ac:dyDescent="0.2">
      <c r="A1885" t="s">
        <v>2201</v>
      </c>
      <c r="B1885" t="s">
        <v>2276</v>
      </c>
      <c r="C1885" t="s">
        <v>2277</v>
      </c>
      <c r="D1885" t="s">
        <v>2285</v>
      </c>
      <c r="E1885" s="34">
        <v>41213</v>
      </c>
      <c r="F1885" s="34">
        <v>41232</v>
      </c>
      <c r="G1885">
        <v>875</v>
      </c>
      <c r="H1885">
        <v>875</v>
      </c>
      <c r="I1885">
        <v>0</v>
      </c>
      <c r="J1885">
        <v>0</v>
      </c>
      <c r="K1885" s="14">
        <f t="shared" si="119"/>
        <v>-550</v>
      </c>
      <c r="L1885" s="35">
        <v>-550</v>
      </c>
      <c r="M1885" t="s">
        <v>4708</v>
      </c>
      <c r="N1885" t="s">
        <v>4709</v>
      </c>
      <c r="O1885" t="s">
        <v>4710</v>
      </c>
      <c r="P1885" s="8">
        <f t="shared" si="116"/>
        <v>19</v>
      </c>
      <c r="Q1885" s="14">
        <f t="shared" si="117"/>
        <v>325</v>
      </c>
      <c r="R1885" s="14">
        <f t="shared" si="118"/>
        <v>325</v>
      </c>
    </row>
    <row r="1886" spans="1:18" ht="12.95" customHeight="1" outlineLevel="2" x14ac:dyDescent="0.2">
      <c r="A1886" t="s">
        <v>2201</v>
      </c>
      <c r="B1886" t="s">
        <v>2276</v>
      </c>
      <c r="C1886" t="s">
        <v>2277</v>
      </c>
      <c r="D1886" t="s">
        <v>2286</v>
      </c>
      <c r="E1886" s="34">
        <v>41211</v>
      </c>
      <c r="F1886" s="34">
        <v>41232</v>
      </c>
      <c r="G1886">
        <v>1275</v>
      </c>
      <c r="H1886">
        <v>1275</v>
      </c>
      <c r="I1886">
        <v>0</v>
      </c>
      <c r="J1886">
        <v>0</v>
      </c>
      <c r="K1886" s="14">
        <f t="shared" si="119"/>
        <v>-1139.31</v>
      </c>
      <c r="L1886" s="35">
        <v>-1139.31</v>
      </c>
      <c r="M1886" t="s">
        <v>4708</v>
      </c>
      <c r="N1886" t="s">
        <v>4709</v>
      </c>
      <c r="O1886" t="s">
        <v>4710</v>
      </c>
      <c r="P1886" s="8">
        <f t="shared" si="116"/>
        <v>20</v>
      </c>
      <c r="Q1886" s="14">
        <f t="shared" si="117"/>
        <v>135.69000000000005</v>
      </c>
      <c r="R1886" s="14">
        <f t="shared" si="118"/>
        <v>135.69000000000005</v>
      </c>
    </row>
    <row r="1887" spans="1:18" ht="12.95" customHeight="1" outlineLevel="2" x14ac:dyDescent="0.2">
      <c r="A1887" t="s">
        <v>2201</v>
      </c>
      <c r="B1887" t="s">
        <v>2276</v>
      </c>
      <c r="C1887" t="s">
        <v>2277</v>
      </c>
      <c r="D1887" t="s">
        <v>2287</v>
      </c>
      <c r="E1887" s="34">
        <v>41213</v>
      </c>
      <c r="F1887" s="34">
        <v>41232</v>
      </c>
      <c r="G1887">
        <v>750</v>
      </c>
      <c r="H1887">
        <v>750</v>
      </c>
      <c r="I1887">
        <v>0</v>
      </c>
      <c r="J1887">
        <v>0</v>
      </c>
      <c r="K1887" s="14">
        <f t="shared" si="119"/>
        <v>-500</v>
      </c>
      <c r="L1887" s="35">
        <v>-500</v>
      </c>
      <c r="M1887" t="s">
        <v>4708</v>
      </c>
      <c r="N1887" t="s">
        <v>4709</v>
      </c>
      <c r="O1887" t="s">
        <v>4710</v>
      </c>
      <c r="P1887" s="8">
        <f t="shared" si="116"/>
        <v>19</v>
      </c>
      <c r="Q1887" s="14">
        <f t="shared" si="117"/>
        <v>250</v>
      </c>
      <c r="R1887" s="14">
        <f t="shared" si="118"/>
        <v>250</v>
      </c>
    </row>
    <row r="1888" spans="1:18" ht="12.95" customHeight="1" outlineLevel="2" x14ac:dyDescent="0.2">
      <c r="A1888" t="s">
        <v>2201</v>
      </c>
      <c r="B1888" t="s">
        <v>2276</v>
      </c>
      <c r="C1888" t="s">
        <v>2277</v>
      </c>
      <c r="D1888" t="s">
        <v>2288</v>
      </c>
      <c r="E1888" s="34">
        <v>41218</v>
      </c>
      <c r="F1888" s="34">
        <v>41239</v>
      </c>
      <c r="G1888">
        <v>700</v>
      </c>
      <c r="H1888">
        <v>700</v>
      </c>
      <c r="I1888">
        <v>0</v>
      </c>
      <c r="J1888">
        <v>0</v>
      </c>
      <c r="K1888" s="14">
        <f t="shared" si="119"/>
        <v>-550</v>
      </c>
      <c r="L1888" s="35">
        <v>-550</v>
      </c>
      <c r="M1888" t="s">
        <v>4708</v>
      </c>
      <c r="N1888" t="s">
        <v>4709</v>
      </c>
      <c r="O1888" t="s">
        <v>4710</v>
      </c>
      <c r="P1888" s="8">
        <f t="shared" si="116"/>
        <v>21</v>
      </c>
      <c r="Q1888" s="14">
        <f t="shared" si="117"/>
        <v>150</v>
      </c>
      <c r="R1888" s="14">
        <f t="shared" si="118"/>
        <v>150</v>
      </c>
    </row>
    <row r="1889" spans="1:18" ht="12.95" customHeight="1" outlineLevel="2" x14ac:dyDescent="0.2">
      <c r="A1889" t="s">
        <v>2201</v>
      </c>
      <c r="B1889" t="s">
        <v>2276</v>
      </c>
      <c r="C1889" t="s">
        <v>2277</v>
      </c>
      <c r="D1889" t="s">
        <v>2289</v>
      </c>
      <c r="E1889" s="34">
        <v>41218</v>
      </c>
      <c r="F1889" s="34">
        <v>41239</v>
      </c>
      <c r="G1889">
        <v>500</v>
      </c>
      <c r="H1889">
        <v>500</v>
      </c>
      <c r="I1889">
        <v>0</v>
      </c>
      <c r="J1889">
        <v>0</v>
      </c>
      <c r="K1889" s="14">
        <f t="shared" si="119"/>
        <v>-650</v>
      </c>
      <c r="L1889" s="35">
        <v>-650</v>
      </c>
      <c r="M1889" t="s">
        <v>4708</v>
      </c>
      <c r="N1889" t="s">
        <v>4709</v>
      </c>
      <c r="O1889" t="s">
        <v>4710</v>
      </c>
      <c r="P1889" s="8">
        <f t="shared" si="116"/>
        <v>21</v>
      </c>
      <c r="Q1889" s="14">
        <f t="shared" si="117"/>
        <v>-150</v>
      </c>
      <c r="R1889" s="14">
        <f t="shared" si="118"/>
        <v>-150</v>
      </c>
    </row>
    <row r="1890" spans="1:18" ht="12.95" customHeight="1" outlineLevel="2" x14ac:dyDescent="0.2">
      <c r="A1890" t="s">
        <v>2201</v>
      </c>
      <c r="B1890" t="s">
        <v>2290</v>
      </c>
      <c r="C1890" t="s">
        <v>2291</v>
      </c>
      <c r="D1890" t="s">
        <v>2292</v>
      </c>
      <c r="E1890" s="34">
        <v>41136</v>
      </c>
      <c r="F1890" s="34">
        <v>41239</v>
      </c>
      <c r="G1890">
        <v>195</v>
      </c>
      <c r="H1890">
        <v>195</v>
      </c>
      <c r="I1890">
        <v>0</v>
      </c>
      <c r="J1890">
        <v>0</v>
      </c>
      <c r="K1890" s="14">
        <f t="shared" si="119"/>
        <v>-150</v>
      </c>
      <c r="L1890" s="35">
        <v>-150</v>
      </c>
      <c r="M1890" t="s">
        <v>4708</v>
      </c>
      <c r="N1890" t="s">
        <v>4709</v>
      </c>
      <c r="O1890" t="s">
        <v>4710</v>
      </c>
      <c r="P1890" s="8">
        <f t="shared" ref="P1890:P1953" si="120">DAYS360(E1890,F1890)</f>
        <v>101</v>
      </c>
      <c r="Q1890" s="14">
        <f t="shared" ref="Q1890:Q1953" si="121">H1890+K1890</f>
        <v>45</v>
      </c>
      <c r="R1890" s="14">
        <f t="shared" ref="R1890:R1953" si="122">IF(P1890&lt;=70,H1890+L1890,IF(H1890+L1890&lt;0,H1890+L1890,0))</f>
        <v>0</v>
      </c>
    </row>
    <row r="1891" spans="1:18" ht="12.95" customHeight="1" outlineLevel="2" x14ac:dyDescent="0.2">
      <c r="A1891" t="s">
        <v>2201</v>
      </c>
      <c r="B1891" t="s">
        <v>2290</v>
      </c>
      <c r="C1891" t="s">
        <v>2291</v>
      </c>
      <c r="D1891" t="s">
        <v>2293</v>
      </c>
      <c r="E1891" s="34">
        <v>41141</v>
      </c>
      <c r="F1891" s="34">
        <v>41239</v>
      </c>
      <c r="G1891">
        <v>1064</v>
      </c>
      <c r="H1891">
        <v>1064</v>
      </c>
      <c r="I1891">
        <v>0</v>
      </c>
      <c r="J1891">
        <v>0</v>
      </c>
      <c r="K1891" s="14">
        <f t="shared" si="119"/>
        <v>-800</v>
      </c>
      <c r="L1891" s="35">
        <v>-800</v>
      </c>
      <c r="M1891" t="s">
        <v>4708</v>
      </c>
      <c r="N1891" t="s">
        <v>4709</v>
      </c>
      <c r="O1891" t="s">
        <v>4710</v>
      </c>
      <c r="P1891" s="8">
        <f t="shared" si="120"/>
        <v>96</v>
      </c>
      <c r="Q1891" s="14">
        <f t="shared" si="121"/>
        <v>264</v>
      </c>
      <c r="R1891" s="14">
        <f t="shared" si="122"/>
        <v>0</v>
      </c>
    </row>
    <row r="1892" spans="1:18" ht="12.95" customHeight="1" outlineLevel="2" x14ac:dyDescent="0.2">
      <c r="A1892" t="s">
        <v>2201</v>
      </c>
      <c r="B1892" t="s">
        <v>2290</v>
      </c>
      <c r="C1892" t="s">
        <v>2291</v>
      </c>
      <c r="D1892" t="s">
        <v>2294</v>
      </c>
      <c r="E1892" s="34">
        <v>41142</v>
      </c>
      <c r="F1892" s="34">
        <v>41239</v>
      </c>
      <c r="G1892">
        <v>931</v>
      </c>
      <c r="H1892">
        <v>931</v>
      </c>
      <c r="I1892">
        <v>0</v>
      </c>
      <c r="J1892">
        <v>0</v>
      </c>
      <c r="K1892" s="14">
        <f t="shared" si="119"/>
        <v>-700</v>
      </c>
      <c r="L1892" s="35">
        <v>-700</v>
      </c>
      <c r="M1892" t="s">
        <v>4708</v>
      </c>
      <c r="N1892" t="s">
        <v>4709</v>
      </c>
      <c r="O1892" t="s">
        <v>4710</v>
      </c>
      <c r="P1892" s="8">
        <f t="shared" si="120"/>
        <v>95</v>
      </c>
      <c r="Q1892" s="14">
        <f t="shared" si="121"/>
        <v>231</v>
      </c>
      <c r="R1892" s="14">
        <f t="shared" si="122"/>
        <v>0</v>
      </c>
    </row>
    <row r="1893" spans="1:18" ht="12.95" customHeight="1" outlineLevel="2" x14ac:dyDescent="0.2">
      <c r="A1893" t="s">
        <v>2201</v>
      </c>
      <c r="B1893" t="s">
        <v>2290</v>
      </c>
      <c r="C1893" t="s">
        <v>2291</v>
      </c>
      <c r="D1893" t="s">
        <v>2295</v>
      </c>
      <c r="E1893" s="34">
        <v>41149</v>
      </c>
      <c r="F1893" s="34">
        <v>41239</v>
      </c>
      <c r="G1893">
        <v>195</v>
      </c>
      <c r="H1893">
        <v>195</v>
      </c>
      <c r="I1893">
        <v>0</v>
      </c>
      <c r="J1893">
        <v>0</v>
      </c>
      <c r="K1893" s="14">
        <f t="shared" si="119"/>
        <v>-146.16</v>
      </c>
      <c r="L1893" s="35">
        <v>-146.16</v>
      </c>
      <c r="M1893" t="s">
        <v>4708</v>
      </c>
      <c r="N1893" t="s">
        <v>4709</v>
      </c>
      <c r="O1893" t="s">
        <v>4710</v>
      </c>
      <c r="P1893" s="8">
        <f t="shared" si="120"/>
        <v>88</v>
      </c>
      <c r="Q1893" s="14">
        <f t="shared" si="121"/>
        <v>48.84</v>
      </c>
      <c r="R1893" s="14">
        <f t="shared" si="122"/>
        <v>0</v>
      </c>
    </row>
    <row r="1894" spans="1:18" ht="12.95" customHeight="1" outlineLevel="2" x14ac:dyDescent="0.2">
      <c r="A1894" t="s">
        <v>2201</v>
      </c>
      <c r="B1894" t="s">
        <v>2296</v>
      </c>
      <c r="C1894" t="s">
        <v>2297</v>
      </c>
      <c r="D1894" t="s">
        <v>2298</v>
      </c>
      <c r="E1894" s="34">
        <v>41194</v>
      </c>
      <c r="F1894" s="34">
        <v>41218</v>
      </c>
      <c r="G1894">
        <v>195</v>
      </c>
      <c r="H1894">
        <v>195</v>
      </c>
      <c r="I1894">
        <v>0</v>
      </c>
      <c r="J1894">
        <v>0</v>
      </c>
      <c r="K1894" s="14">
        <f t="shared" si="119"/>
        <v>-110</v>
      </c>
      <c r="L1894" s="35">
        <v>-110</v>
      </c>
      <c r="M1894" t="s">
        <v>4708</v>
      </c>
      <c r="N1894" t="s">
        <v>4709</v>
      </c>
      <c r="O1894" t="s">
        <v>4710</v>
      </c>
      <c r="P1894" s="8">
        <f t="shared" si="120"/>
        <v>23</v>
      </c>
      <c r="Q1894" s="14">
        <f t="shared" si="121"/>
        <v>85</v>
      </c>
      <c r="R1894" s="14">
        <f t="shared" si="122"/>
        <v>85</v>
      </c>
    </row>
    <row r="1895" spans="1:18" ht="12.95" customHeight="1" outlineLevel="2" x14ac:dyDescent="0.2">
      <c r="A1895" t="s">
        <v>2201</v>
      </c>
      <c r="B1895" t="s">
        <v>2296</v>
      </c>
      <c r="C1895" t="s">
        <v>2297</v>
      </c>
      <c r="D1895" t="s">
        <v>2299</v>
      </c>
      <c r="E1895" s="34">
        <v>41198</v>
      </c>
      <c r="F1895" s="34">
        <v>41225</v>
      </c>
      <c r="G1895">
        <v>175</v>
      </c>
      <c r="H1895">
        <v>175</v>
      </c>
      <c r="I1895">
        <v>0</v>
      </c>
      <c r="J1895">
        <v>0</v>
      </c>
      <c r="K1895" s="14">
        <f t="shared" si="119"/>
        <v>-77.290000000000006</v>
      </c>
      <c r="L1895" s="35">
        <v>-77.290000000000006</v>
      </c>
      <c r="M1895" t="s">
        <v>4708</v>
      </c>
      <c r="N1895" t="s">
        <v>4709</v>
      </c>
      <c r="O1895" t="s">
        <v>4710</v>
      </c>
      <c r="P1895" s="8">
        <f t="shared" si="120"/>
        <v>26</v>
      </c>
      <c r="Q1895" s="14">
        <f t="shared" si="121"/>
        <v>97.71</v>
      </c>
      <c r="R1895" s="14">
        <f t="shared" si="122"/>
        <v>97.71</v>
      </c>
    </row>
    <row r="1896" spans="1:18" ht="12.95" customHeight="1" outlineLevel="2" x14ac:dyDescent="0.2">
      <c r="A1896" t="s">
        <v>2201</v>
      </c>
      <c r="B1896" t="s">
        <v>2296</v>
      </c>
      <c r="C1896" t="s">
        <v>2297</v>
      </c>
      <c r="D1896" t="s">
        <v>2300</v>
      </c>
      <c r="E1896" s="34">
        <v>41206</v>
      </c>
      <c r="F1896" s="34">
        <v>41225</v>
      </c>
      <c r="G1896">
        <v>1350</v>
      </c>
      <c r="H1896">
        <v>1350</v>
      </c>
      <c r="I1896">
        <v>0</v>
      </c>
      <c r="J1896">
        <v>0</v>
      </c>
      <c r="K1896" s="14">
        <f t="shared" si="119"/>
        <v>-1000</v>
      </c>
      <c r="L1896" s="35">
        <v>-1000</v>
      </c>
      <c r="M1896" t="s">
        <v>4708</v>
      </c>
      <c r="N1896" t="s">
        <v>4709</v>
      </c>
      <c r="O1896" t="s">
        <v>4710</v>
      </c>
      <c r="P1896" s="8">
        <f t="shared" si="120"/>
        <v>18</v>
      </c>
      <c r="Q1896" s="14">
        <f t="shared" si="121"/>
        <v>350</v>
      </c>
      <c r="R1896" s="14">
        <f t="shared" si="122"/>
        <v>350</v>
      </c>
    </row>
    <row r="1897" spans="1:18" ht="12.95" customHeight="1" outlineLevel="2" x14ac:dyDescent="0.2">
      <c r="A1897" t="s">
        <v>2201</v>
      </c>
      <c r="B1897" t="s">
        <v>2296</v>
      </c>
      <c r="C1897" t="s">
        <v>2297</v>
      </c>
      <c r="D1897" t="s">
        <v>2301</v>
      </c>
      <c r="E1897" s="34">
        <v>41212</v>
      </c>
      <c r="F1897" s="34">
        <v>41232</v>
      </c>
      <c r="G1897">
        <v>125</v>
      </c>
      <c r="H1897">
        <v>125</v>
      </c>
      <c r="I1897">
        <v>0</v>
      </c>
      <c r="J1897">
        <v>0</v>
      </c>
      <c r="K1897" s="14">
        <f t="shared" si="119"/>
        <v>-60</v>
      </c>
      <c r="L1897" s="35">
        <v>-60</v>
      </c>
      <c r="M1897" t="s">
        <v>4708</v>
      </c>
      <c r="N1897" t="s">
        <v>4709</v>
      </c>
      <c r="O1897" t="s">
        <v>4710</v>
      </c>
      <c r="P1897" s="8">
        <f t="shared" si="120"/>
        <v>19</v>
      </c>
      <c r="Q1897" s="14">
        <f t="shared" si="121"/>
        <v>65</v>
      </c>
      <c r="R1897" s="14">
        <f t="shared" si="122"/>
        <v>65</v>
      </c>
    </row>
    <row r="1898" spans="1:18" ht="12.95" customHeight="1" outlineLevel="2" x14ac:dyDescent="0.2">
      <c r="A1898" t="s">
        <v>2201</v>
      </c>
      <c r="B1898" t="s">
        <v>2296</v>
      </c>
      <c r="C1898" t="s">
        <v>2297</v>
      </c>
      <c r="D1898" t="s">
        <v>2302</v>
      </c>
      <c r="E1898" s="34">
        <v>41208</v>
      </c>
      <c r="F1898" s="34">
        <v>41232</v>
      </c>
      <c r="G1898">
        <v>295</v>
      </c>
      <c r="H1898">
        <v>295</v>
      </c>
      <c r="I1898">
        <v>0</v>
      </c>
      <c r="J1898">
        <v>0</v>
      </c>
      <c r="K1898" s="14">
        <f t="shared" si="119"/>
        <v>-143</v>
      </c>
      <c r="L1898" s="35">
        <v>-143</v>
      </c>
      <c r="M1898" t="s">
        <v>4708</v>
      </c>
      <c r="N1898" t="s">
        <v>4709</v>
      </c>
      <c r="O1898" t="s">
        <v>4710</v>
      </c>
      <c r="P1898" s="8">
        <f t="shared" si="120"/>
        <v>23</v>
      </c>
      <c r="Q1898" s="14">
        <f t="shared" si="121"/>
        <v>152</v>
      </c>
      <c r="R1898" s="14">
        <f t="shared" si="122"/>
        <v>152</v>
      </c>
    </row>
    <row r="1899" spans="1:18" ht="12.95" customHeight="1" outlineLevel="2" x14ac:dyDescent="0.2">
      <c r="A1899" t="s">
        <v>2201</v>
      </c>
      <c r="B1899" t="s">
        <v>2296</v>
      </c>
      <c r="C1899" t="s">
        <v>2297</v>
      </c>
      <c r="D1899" t="s">
        <v>2303</v>
      </c>
      <c r="E1899" s="34">
        <v>41218</v>
      </c>
      <c r="F1899" s="34">
        <v>41239</v>
      </c>
      <c r="G1899">
        <v>1050</v>
      </c>
      <c r="H1899">
        <v>1050</v>
      </c>
      <c r="I1899">
        <v>0</v>
      </c>
      <c r="J1899">
        <v>0</v>
      </c>
      <c r="K1899" s="14">
        <f t="shared" si="119"/>
        <v>-750</v>
      </c>
      <c r="L1899" s="35">
        <v>-750</v>
      </c>
      <c r="M1899" t="s">
        <v>4708</v>
      </c>
      <c r="N1899" t="s">
        <v>4709</v>
      </c>
      <c r="O1899" t="s">
        <v>4710</v>
      </c>
      <c r="P1899" s="8">
        <f t="shared" si="120"/>
        <v>21</v>
      </c>
      <c r="Q1899" s="14">
        <f t="shared" si="121"/>
        <v>300</v>
      </c>
      <c r="R1899" s="14">
        <f t="shared" si="122"/>
        <v>300</v>
      </c>
    </row>
    <row r="1900" spans="1:18" ht="12.95" customHeight="1" outlineLevel="2" x14ac:dyDescent="0.2">
      <c r="A1900" t="s">
        <v>2201</v>
      </c>
      <c r="B1900" t="s">
        <v>2296</v>
      </c>
      <c r="C1900" t="s">
        <v>2297</v>
      </c>
      <c r="D1900" t="s">
        <v>2304</v>
      </c>
      <c r="E1900" s="34">
        <v>41218</v>
      </c>
      <c r="F1900" s="34">
        <v>41239</v>
      </c>
      <c r="G1900">
        <v>1500</v>
      </c>
      <c r="H1900">
        <v>1500</v>
      </c>
      <c r="I1900">
        <v>0</v>
      </c>
      <c r="J1900">
        <v>0</v>
      </c>
      <c r="K1900" s="14">
        <f t="shared" si="119"/>
        <v>-700</v>
      </c>
      <c r="L1900" s="35">
        <v>-700</v>
      </c>
      <c r="M1900" t="s">
        <v>4708</v>
      </c>
      <c r="N1900" t="s">
        <v>4709</v>
      </c>
      <c r="O1900" t="s">
        <v>4710</v>
      </c>
      <c r="P1900" s="8">
        <f t="shared" si="120"/>
        <v>21</v>
      </c>
      <c r="Q1900" s="14">
        <f t="shared" si="121"/>
        <v>800</v>
      </c>
      <c r="R1900" s="14">
        <f t="shared" si="122"/>
        <v>800</v>
      </c>
    </row>
    <row r="1901" spans="1:18" ht="12.95" customHeight="1" outlineLevel="2" x14ac:dyDescent="0.2">
      <c r="A1901" t="s">
        <v>2201</v>
      </c>
      <c r="B1901" t="s">
        <v>2296</v>
      </c>
      <c r="C1901" t="s">
        <v>2297</v>
      </c>
      <c r="D1901" t="s">
        <v>2305</v>
      </c>
      <c r="E1901" s="34">
        <v>41218</v>
      </c>
      <c r="F1901" s="34">
        <v>41239</v>
      </c>
      <c r="G1901">
        <v>318.5</v>
      </c>
      <c r="H1901">
        <v>318.5</v>
      </c>
      <c r="I1901">
        <v>0</v>
      </c>
      <c r="J1901">
        <v>0</v>
      </c>
      <c r="K1901" s="14">
        <f t="shared" si="119"/>
        <v>-200</v>
      </c>
      <c r="L1901" s="35">
        <v>-200</v>
      </c>
      <c r="M1901" t="s">
        <v>4708</v>
      </c>
      <c r="N1901" t="s">
        <v>4709</v>
      </c>
      <c r="O1901" t="s">
        <v>4710</v>
      </c>
      <c r="P1901" s="8">
        <f t="shared" si="120"/>
        <v>21</v>
      </c>
      <c r="Q1901" s="14">
        <f t="shared" si="121"/>
        <v>118.5</v>
      </c>
      <c r="R1901" s="14">
        <f t="shared" si="122"/>
        <v>118.5</v>
      </c>
    </row>
    <row r="1902" spans="1:18" ht="12.95" customHeight="1" outlineLevel="2" x14ac:dyDescent="0.2">
      <c r="A1902" t="s">
        <v>2201</v>
      </c>
      <c r="B1902" t="s">
        <v>2306</v>
      </c>
      <c r="C1902" t="s">
        <v>2307</v>
      </c>
      <c r="D1902" t="s">
        <v>2308</v>
      </c>
      <c r="E1902" s="34">
        <v>41205</v>
      </c>
      <c r="F1902" s="34">
        <v>41227</v>
      </c>
      <c r="G1902">
        <v>700</v>
      </c>
      <c r="H1902">
        <v>700</v>
      </c>
      <c r="I1902">
        <v>0</v>
      </c>
      <c r="J1902">
        <v>0</v>
      </c>
      <c r="K1902" s="14">
        <f t="shared" si="119"/>
        <v>-500</v>
      </c>
      <c r="L1902" s="35">
        <v>-500</v>
      </c>
      <c r="M1902" t="s">
        <v>4708</v>
      </c>
      <c r="N1902" t="s">
        <v>4709</v>
      </c>
      <c r="O1902" t="s">
        <v>4710</v>
      </c>
      <c r="P1902" s="8">
        <f t="shared" si="120"/>
        <v>21</v>
      </c>
      <c r="Q1902" s="14">
        <f t="shared" si="121"/>
        <v>200</v>
      </c>
      <c r="R1902" s="14">
        <f t="shared" si="122"/>
        <v>200</v>
      </c>
    </row>
    <row r="1903" spans="1:18" ht="12.95" customHeight="1" outlineLevel="2" x14ac:dyDescent="0.2">
      <c r="A1903" t="s">
        <v>2201</v>
      </c>
      <c r="B1903" t="s">
        <v>2309</v>
      </c>
      <c r="C1903" t="s">
        <v>2310</v>
      </c>
      <c r="D1903" t="s">
        <v>2311</v>
      </c>
      <c r="E1903" s="34">
        <v>41092</v>
      </c>
      <c r="F1903" s="34">
        <v>41214</v>
      </c>
      <c r="G1903">
        <v>410</v>
      </c>
      <c r="H1903">
        <v>410</v>
      </c>
      <c r="I1903">
        <v>0</v>
      </c>
      <c r="J1903">
        <v>0</v>
      </c>
      <c r="K1903" s="14">
        <f t="shared" si="119"/>
        <v>-232.18</v>
      </c>
      <c r="L1903" s="35">
        <v>-232.18</v>
      </c>
      <c r="M1903" t="s">
        <v>4708</v>
      </c>
      <c r="N1903" t="s">
        <v>4709</v>
      </c>
      <c r="O1903" t="s">
        <v>4710</v>
      </c>
      <c r="P1903" s="8">
        <f t="shared" si="120"/>
        <v>119</v>
      </c>
      <c r="Q1903" s="14">
        <f t="shared" si="121"/>
        <v>177.82</v>
      </c>
      <c r="R1903" s="14">
        <f t="shared" si="122"/>
        <v>0</v>
      </c>
    </row>
    <row r="1904" spans="1:18" ht="12.95" customHeight="1" outlineLevel="2" x14ac:dyDescent="0.2">
      <c r="A1904" t="s">
        <v>2201</v>
      </c>
      <c r="B1904" t="s">
        <v>2312</v>
      </c>
      <c r="C1904" t="s">
        <v>2313</v>
      </c>
      <c r="D1904" t="s">
        <v>2314</v>
      </c>
      <c r="E1904" s="34">
        <v>41145</v>
      </c>
      <c r="F1904" s="34">
        <v>41227</v>
      </c>
      <c r="G1904">
        <v>1075</v>
      </c>
      <c r="H1904">
        <v>1075</v>
      </c>
      <c r="I1904">
        <v>0</v>
      </c>
      <c r="J1904">
        <v>0</v>
      </c>
      <c r="K1904" s="14">
        <f t="shared" si="119"/>
        <v>-1040</v>
      </c>
      <c r="L1904" s="35">
        <v>-1040</v>
      </c>
      <c r="M1904" t="s">
        <v>4708</v>
      </c>
      <c r="N1904" t="s">
        <v>4709</v>
      </c>
      <c r="O1904" t="s">
        <v>4710</v>
      </c>
      <c r="P1904" s="8">
        <f t="shared" si="120"/>
        <v>80</v>
      </c>
      <c r="Q1904" s="14">
        <f t="shared" si="121"/>
        <v>35</v>
      </c>
      <c r="R1904" s="14">
        <f t="shared" si="122"/>
        <v>0</v>
      </c>
    </row>
    <row r="1905" spans="1:18" ht="12.95" customHeight="1" outlineLevel="2" x14ac:dyDescent="0.2">
      <c r="A1905" t="s">
        <v>2201</v>
      </c>
      <c r="B1905" t="s">
        <v>2312</v>
      </c>
      <c r="C1905" t="s">
        <v>2313</v>
      </c>
      <c r="D1905" t="s">
        <v>2315</v>
      </c>
      <c r="E1905" s="34">
        <v>41145</v>
      </c>
      <c r="F1905" s="34">
        <v>41227</v>
      </c>
      <c r="G1905">
        <v>2150</v>
      </c>
      <c r="H1905">
        <v>2150</v>
      </c>
      <c r="I1905">
        <v>0</v>
      </c>
      <c r="J1905">
        <v>0</v>
      </c>
      <c r="K1905" s="14">
        <f t="shared" si="119"/>
        <v>-1950</v>
      </c>
      <c r="L1905" s="35">
        <v>-1950</v>
      </c>
      <c r="M1905" t="s">
        <v>4708</v>
      </c>
      <c r="N1905" t="s">
        <v>4709</v>
      </c>
      <c r="O1905" t="s">
        <v>4710</v>
      </c>
      <c r="P1905" s="8">
        <f t="shared" si="120"/>
        <v>80</v>
      </c>
      <c r="Q1905" s="14">
        <f t="shared" si="121"/>
        <v>200</v>
      </c>
      <c r="R1905" s="14">
        <f t="shared" si="122"/>
        <v>0</v>
      </c>
    </row>
    <row r="1906" spans="1:18" ht="12.95" customHeight="1" outlineLevel="2" x14ac:dyDescent="0.2">
      <c r="A1906" t="s">
        <v>2201</v>
      </c>
      <c r="B1906" t="s">
        <v>2312</v>
      </c>
      <c r="C1906" t="s">
        <v>2313</v>
      </c>
      <c r="D1906" t="s">
        <v>2316</v>
      </c>
      <c r="E1906" s="34">
        <v>41156</v>
      </c>
      <c r="F1906" s="34">
        <v>41228</v>
      </c>
      <c r="G1906">
        <v>775</v>
      </c>
      <c r="H1906">
        <v>705</v>
      </c>
      <c r="I1906">
        <v>0</v>
      </c>
      <c r="J1906">
        <v>70</v>
      </c>
      <c r="K1906" s="14">
        <f t="shared" si="119"/>
        <v>-650</v>
      </c>
      <c r="L1906" s="35">
        <v>-650</v>
      </c>
      <c r="M1906" t="s">
        <v>4708</v>
      </c>
      <c r="N1906" t="s">
        <v>4709</v>
      </c>
      <c r="O1906" t="s">
        <v>4710</v>
      </c>
      <c r="P1906" s="8">
        <f t="shared" si="120"/>
        <v>71</v>
      </c>
      <c r="Q1906" s="14">
        <f t="shared" si="121"/>
        <v>55</v>
      </c>
      <c r="R1906" s="14">
        <f t="shared" si="122"/>
        <v>0</v>
      </c>
    </row>
    <row r="1907" spans="1:18" ht="12.95" customHeight="1" outlineLevel="2" x14ac:dyDescent="0.2">
      <c r="A1907" t="s">
        <v>2201</v>
      </c>
      <c r="B1907" t="s">
        <v>2312</v>
      </c>
      <c r="C1907" t="s">
        <v>2313</v>
      </c>
      <c r="D1907" t="s">
        <v>2317</v>
      </c>
      <c r="E1907" s="34">
        <v>41164</v>
      </c>
      <c r="F1907" s="34">
        <v>41227</v>
      </c>
      <c r="G1907">
        <v>2155</v>
      </c>
      <c r="H1907">
        <v>2155</v>
      </c>
      <c r="I1907">
        <v>0</v>
      </c>
      <c r="J1907">
        <v>0</v>
      </c>
      <c r="K1907" s="14">
        <f t="shared" si="119"/>
        <v>-1955</v>
      </c>
      <c r="L1907" s="35">
        <v>-1955</v>
      </c>
      <c r="M1907" t="s">
        <v>4708</v>
      </c>
      <c r="N1907" t="s">
        <v>4709</v>
      </c>
      <c r="O1907" t="s">
        <v>4710</v>
      </c>
      <c r="P1907" s="8">
        <f t="shared" si="120"/>
        <v>62</v>
      </c>
      <c r="Q1907" s="14">
        <f t="shared" si="121"/>
        <v>200</v>
      </c>
      <c r="R1907" s="14">
        <f t="shared" si="122"/>
        <v>200</v>
      </c>
    </row>
    <row r="1908" spans="1:18" ht="12.95" customHeight="1" outlineLevel="2" x14ac:dyDescent="0.2">
      <c r="A1908" t="s">
        <v>2201</v>
      </c>
      <c r="B1908" t="s">
        <v>2312</v>
      </c>
      <c r="C1908" t="s">
        <v>2313</v>
      </c>
      <c r="D1908" t="s">
        <v>2318</v>
      </c>
      <c r="E1908" s="34">
        <v>41162</v>
      </c>
      <c r="F1908" s="34">
        <v>41227</v>
      </c>
      <c r="G1908">
        <v>1000</v>
      </c>
      <c r="H1908">
        <v>1000</v>
      </c>
      <c r="I1908">
        <v>0</v>
      </c>
      <c r="J1908">
        <v>0</v>
      </c>
      <c r="K1908" s="14">
        <f t="shared" si="119"/>
        <v>-800</v>
      </c>
      <c r="L1908" s="35">
        <v>-800</v>
      </c>
      <c r="M1908" t="s">
        <v>4708</v>
      </c>
      <c r="N1908" t="s">
        <v>4709</v>
      </c>
      <c r="O1908" t="s">
        <v>4710</v>
      </c>
      <c r="P1908" s="8">
        <f t="shared" si="120"/>
        <v>64</v>
      </c>
      <c r="Q1908" s="14">
        <f t="shared" si="121"/>
        <v>200</v>
      </c>
      <c r="R1908" s="14">
        <f t="shared" si="122"/>
        <v>200</v>
      </c>
    </row>
    <row r="1909" spans="1:18" ht="12.95" customHeight="1" outlineLevel="2" x14ac:dyDescent="0.2">
      <c r="A1909" t="s">
        <v>2201</v>
      </c>
      <c r="B1909" t="s">
        <v>2312</v>
      </c>
      <c r="C1909" t="s">
        <v>2313</v>
      </c>
      <c r="D1909" t="s">
        <v>2319</v>
      </c>
      <c r="E1909" s="34">
        <v>41177</v>
      </c>
      <c r="F1909" s="34">
        <v>41243</v>
      </c>
      <c r="G1909">
        <v>1975</v>
      </c>
      <c r="H1909">
        <v>1975</v>
      </c>
      <c r="I1909">
        <v>0</v>
      </c>
      <c r="J1909">
        <v>0</v>
      </c>
      <c r="K1909" s="14">
        <f t="shared" si="119"/>
        <v>-1775</v>
      </c>
      <c r="L1909" s="35">
        <v>-1775</v>
      </c>
      <c r="M1909" t="s">
        <v>4708</v>
      </c>
      <c r="N1909" t="s">
        <v>4709</v>
      </c>
      <c r="O1909" t="s">
        <v>4710</v>
      </c>
      <c r="P1909" s="8">
        <f t="shared" si="120"/>
        <v>65</v>
      </c>
      <c r="Q1909" s="14">
        <f t="shared" si="121"/>
        <v>200</v>
      </c>
      <c r="R1909" s="14">
        <f t="shared" si="122"/>
        <v>200</v>
      </c>
    </row>
    <row r="1910" spans="1:18" ht="12.95" customHeight="1" outlineLevel="2" x14ac:dyDescent="0.2">
      <c r="A1910" t="s">
        <v>2201</v>
      </c>
      <c r="B1910" t="s">
        <v>2312</v>
      </c>
      <c r="C1910" t="s">
        <v>2313</v>
      </c>
      <c r="D1910" t="s">
        <v>2320</v>
      </c>
      <c r="E1910" s="34">
        <v>41177</v>
      </c>
      <c r="F1910" s="34">
        <v>41243</v>
      </c>
      <c r="G1910">
        <v>2140</v>
      </c>
      <c r="H1910">
        <v>2140</v>
      </c>
      <c r="I1910">
        <v>0</v>
      </c>
      <c r="J1910">
        <v>0</v>
      </c>
      <c r="K1910" s="14">
        <f t="shared" si="119"/>
        <v>-1775</v>
      </c>
      <c r="L1910" s="35">
        <v>-1775</v>
      </c>
      <c r="M1910" t="s">
        <v>4708</v>
      </c>
      <c r="N1910" t="s">
        <v>4709</v>
      </c>
      <c r="O1910" t="s">
        <v>4710</v>
      </c>
      <c r="P1910" s="8">
        <f t="shared" si="120"/>
        <v>65</v>
      </c>
      <c r="Q1910" s="14">
        <f t="shared" si="121"/>
        <v>365</v>
      </c>
      <c r="R1910" s="14">
        <f t="shared" si="122"/>
        <v>365</v>
      </c>
    </row>
    <row r="1911" spans="1:18" ht="12.95" customHeight="1" outlineLevel="2" x14ac:dyDescent="0.2">
      <c r="A1911" t="s">
        <v>2201</v>
      </c>
      <c r="B1911" t="s">
        <v>2312</v>
      </c>
      <c r="C1911" t="s">
        <v>2313</v>
      </c>
      <c r="D1911" t="s">
        <v>2321</v>
      </c>
      <c r="E1911" s="34">
        <v>41190</v>
      </c>
      <c r="F1911" s="34">
        <v>41243</v>
      </c>
      <c r="G1911">
        <v>2150</v>
      </c>
      <c r="H1911">
        <v>2150</v>
      </c>
      <c r="I1911">
        <v>0</v>
      </c>
      <c r="J1911">
        <v>0</v>
      </c>
      <c r="K1911" s="14">
        <f t="shared" si="119"/>
        <v>-1950</v>
      </c>
      <c r="L1911" s="35">
        <v>-1950</v>
      </c>
      <c r="M1911" t="s">
        <v>4708</v>
      </c>
      <c r="N1911" t="s">
        <v>4709</v>
      </c>
      <c r="O1911" t="s">
        <v>4710</v>
      </c>
      <c r="P1911" s="8">
        <f t="shared" si="120"/>
        <v>52</v>
      </c>
      <c r="Q1911" s="14">
        <f t="shared" si="121"/>
        <v>200</v>
      </c>
      <c r="R1911" s="14">
        <f t="shared" si="122"/>
        <v>200</v>
      </c>
    </row>
    <row r="1912" spans="1:18" ht="12.95" customHeight="1" outlineLevel="2" x14ac:dyDescent="0.2">
      <c r="A1912" t="s">
        <v>2201</v>
      </c>
      <c r="B1912" t="s">
        <v>2322</v>
      </c>
      <c r="C1912" t="s">
        <v>2323</v>
      </c>
      <c r="D1912" t="s">
        <v>2324</v>
      </c>
      <c r="E1912" s="34">
        <v>41177</v>
      </c>
      <c r="F1912" s="34">
        <v>41220</v>
      </c>
      <c r="G1912">
        <v>123.5</v>
      </c>
      <c r="H1912">
        <v>123.5</v>
      </c>
      <c r="I1912">
        <v>0</v>
      </c>
      <c r="J1912">
        <v>0</v>
      </c>
      <c r="K1912" s="14">
        <f t="shared" si="119"/>
        <v>-84.16</v>
      </c>
      <c r="L1912" s="35">
        <v>-84.16</v>
      </c>
      <c r="M1912" t="s">
        <v>4708</v>
      </c>
      <c r="N1912" t="s">
        <v>4709</v>
      </c>
      <c r="O1912" t="s">
        <v>4710</v>
      </c>
      <c r="P1912" s="8">
        <f t="shared" si="120"/>
        <v>42</v>
      </c>
      <c r="Q1912" s="14">
        <f t="shared" si="121"/>
        <v>39.340000000000003</v>
      </c>
      <c r="R1912" s="14">
        <f t="shared" si="122"/>
        <v>39.340000000000003</v>
      </c>
    </row>
    <row r="1913" spans="1:18" ht="12.95" customHeight="1" outlineLevel="2" x14ac:dyDescent="0.2">
      <c r="A1913" t="s">
        <v>2201</v>
      </c>
      <c r="B1913" t="s">
        <v>2322</v>
      </c>
      <c r="C1913" t="s">
        <v>2323</v>
      </c>
      <c r="D1913" t="s">
        <v>2325</v>
      </c>
      <c r="E1913" s="34">
        <v>41187</v>
      </c>
      <c r="F1913" s="34">
        <v>41226</v>
      </c>
      <c r="G1913">
        <v>325</v>
      </c>
      <c r="H1913">
        <v>325</v>
      </c>
      <c r="I1913">
        <v>0</v>
      </c>
      <c r="J1913">
        <v>0</v>
      </c>
      <c r="K1913" s="14">
        <f t="shared" si="119"/>
        <v>-221.1</v>
      </c>
      <c r="L1913" s="35">
        <v>-221.1</v>
      </c>
      <c r="M1913" t="s">
        <v>4708</v>
      </c>
      <c r="N1913" t="s">
        <v>4709</v>
      </c>
      <c r="O1913" t="s">
        <v>4710</v>
      </c>
      <c r="P1913" s="8">
        <f t="shared" si="120"/>
        <v>38</v>
      </c>
      <c r="Q1913" s="14">
        <f t="shared" si="121"/>
        <v>103.9</v>
      </c>
      <c r="R1913" s="14">
        <f t="shared" si="122"/>
        <v>103.9</v>
      </c>
    </row>
    <row r="1914" spans="1:18" ht="12.95" customHeight="1" outlineLevel="2" x14ac:dyDescent="0.2">
      <c r="A1914" t="s">
        <v>2201</v>
      </c>
      <c r="B1914" t="s">
        <v>2322</v>
      </c>
      <c r="C1914" t="s">
        <v>2323</v>
      </c>
      <c r="D1914" t="s">
        <v>2326</v>
      </c>
      <c r="E1914" s="34">
        <v>41194</v>
      </c>
      <c r="F1914" s="34">
        <v>41232</v>
      </c>
      <c r="G1914">
        <v>195</v>
      </c>
      <c r="H1914">
        <v>195</v>
      </c>
      <c r="I1914">
        <v>0</v>
      </c>
      <c r="J1914">
        <v>0</v>
      </c>
      <c r="K1914" s="14">
        <f t="shared" si="119"/>
        <v>-137.05000000000001</v>
      </c>
      <c r="L1914" s="35">
        <v>-137.05000000000001</v>
      </c>
      <c r="M1914" t="s">
        <v>4708</v>
      </c>
      <c r="N1914" t="s">
        <v>4709</v>
      </c>
      <c r="O1914" t="s">
        <v>4710</v>
      </c>
      <c r="P1914" s="8">
        <f t="shared" si="120"/>
        <v>37</v>
      </c>
      <c r="Q1914" s="14">
        <f t="shared" si="121"/>
        <v>57.949999999999989</v>
      </c>
      <c r="R1914" s="14">
        <f t="shared" si="122"/>
        <v>57.949999999999989</v>
      </c>
    </row>
    <row r="1915" spans="1:18" ht="12.95" customHeight="1" outlineLevel="2" x14ac:dyDescent="0.2">
      <c r="A1915" t="s">
        <v>2201</v>
      </c>
      <c r="B1915" t="s">
        <v>2322</v>
      </c>
      <c r="C1915" t="s">
        <v>2323</v>
      </c>
      <c r="D1915" t="s">
        <v>2327</v>
      </c>
      <c r="E1915" s="34">
        <v>41194</v>
      </c>
      <c r="F1915" s="34">
        <v>41232</v>
      </c>
      <c r="G1915">
        <v>285</v>
      </c>
      <c r="H1915">
        <v>285</v>
      </c>
      <c r="I1915">
        <v>0</v>
      </c>
      <c r="J1915">
        <v>0</v>
      </c>
      <c r="K1915" s="14">
        <f t="shared" si="119"/>
        <v>-225.01</v>
      </c>
      <c r="L1915" s="35">
        <v>-225.01</v>
      </c>
      <c r="M1915" t="s">
        <v>4708</v>
      </c>
      <c r="N1915" t="s">
        <v>4709</v>
      </c>
      <c r="O1915" t="s">
        <v>4710</v>
      </c>
      <c r="P1915" s="8">
        <f t="shared" si="120"/>
        <v>37</v>
      </c>
      <c r="Q1915" s="14">
        <f t="shared" si="121"/>
        <v>59.990000000000009</v>
      </c>
      <c r="R1915" s="14">
        <f t="shared" si="122"/>
        <v>59.990000000000009</v>
      </c>
    </row>
    <row r="1916" spans="1:18" ht="12.95" customHeight="1" outlineLevel="2" x14ac:dyDescent="0.2">
      <c r="A1916" t="s">
        <v>2201</v>
      </c>
      <c r="B1916" t="s">
        <v>2322</v>
      </c>
      <c r="C1916" t="s">
        <v>2323</v>
      </c>
      <c r="D1916" t="s">
        <v>2328</v>
      </c>
      <c r="E1916" s="34">
        <v>41194</v>
      </c>
      <c r="F1916" s="34">
        <v>41232</v>
      </c>
      <c r="G1916">
        <v>225</v>
      </c>
      <c r="H1916">
        <v>225</v>
      </c>
      <c r="I1916">
        <v>0</v>
      </c>
      <c r="J1916">
        <v>0</v>
      </c>
      <c r="K1916" s="14">
        <f t="shared" si="119"/>
        <v>-143</v>
      </c>
      <c r="L1916" s="35">
        <v>-143</v>
      </c>
      <c r="M1916" t="s">
        <v>4708</v>
      </c>
      <c r="N1916" t="s">
        <v>4709</v>
      </c>
      <c r="O1916" t="s">
        <v>4710</v>
      </c>
      <c r="P1916" s="8">
        <f t="shared" si="120"/>
        <v>37</v>
      </c>
      <c r="Q1916" s="14">
        <f t="shared" si="121"/>
        <v>82</v>
      </c>
      <c r="R1916" s="14">
        <f t="shared" si="122"/>
        <v>82</v>
      </c>
    </row>
    <row r="1917" spans="1:18" ht="12.95" customHeight="1" outlineLevel="2" x14ac:dyDescent="0.2">
      <c r="A1917" t="s">
        <v>2201</v>
      </c>
      <c r="B1917" t="s">
        <v>2322</v>
      </c>
      <c r="C1917" t="s">
        <v>2323</v>
      </c>
      <c r="D1917" t="s">
        <v>2329</v>
      </c>
      <c r="E1917" s="34">
        <v>41200</v>
      </c>
      <c r="F1917" s="34">
        <v>41239</v>
      </c>
      <c r="G1917">
        <v>400</v>
      </c>
      <c r="H1917">
        <v>400</v>
      </c>
      <c r="I1917">
        <v>0</v>
      </c>
      <c r="J1917">
        <v>0</v>
      </c>
      <c r="K1917" s="14">
        <f t="shared" si="119"/>
        <v>-290.45</v>
      </c>
      <c r="L1917" s="35">
        <v>-290.45</v>
      </c>
      <c r="M1917" t="s">
        <v>4708</v>
      </c>
      <c r="N1917" t="s">
        <v>4709</v>
      </c>
      <c r="O1917" t="s">
        <v>4710</v>
      </c>
      <c r="P1917" s="8">
        <f t="shared" si="120"/>
        <v>38</v>
      </c>
      <c r="Q1917" s="14">
        <f t="shared" si="121"/>
        <v>109.55000000000001</v>
      </c>
      <c r="R1917" s="14">
        <f t="shared" si="122"/>
        <v>109.55000000000001</v>
      </c>
    </row>
    <row r="1918" spans="1:18" ht="12.95" customHeight="1" outlineLevel="2" x14ac:dyDescent="0.2">
      <c r="A1918" t="s">
        <v>2201</v>
      </c>
      <c r="B1918" t="s">
        <v>2322</v>
      </c>
      <c r="C1918" t="s">
        <v>2323</v>
      </c>
      <c r="D1918" t="s">
        <v>2330</v>
      </c>
      <c r="E1918" s="34">
        <v>41200</v>
      </c>
      <c r="F1918" s="34">
        <v>41239</v>
      </c>
      <c r="G1918">
        <v>30</v>
      </c>
      <c r="H1918">
        <v>30</v>
      </c>
      <c r="I1918">
        <v>0</v>
      </c>
      <c r="J1918">
        <v>0</v>
      </c>
      <c r="K1918" s="14">
        <f t="shared" si="119"/>
        <v>-28.41</v>
      </c>
      <c r="L1918" s="35">
        <v>-28.41</v>
      </c>
      <c r="M1918" t="s">
        <v>4708</v>
      </c>
      <c r="N1918" t="s">
        <v>4709</v>
      </c>
      <c r="O1918" t="s">
        <v>4710</v>
      </c>
      <c r="P1918" s="8">
        <f t="shared" si="120"/>
        <v>38</v>
      </c>
      <c r="Q1918" s="14">
        <f t="shared" si="121"/>
        <v>1.5899999999999999</v>
      </c>
      <c r="R1918" s="14">
        <f t="shared" si="122"/>
        <v>1.5899999999999999</v>
      </c>
    </row>
    <row r="1919" spans="1:18" ht="12.95" customHeight="1" outlineLevel="2" x14ac:dyDescent="0.2">
      <c r="A1919" t="s">
        <v>2201</v>
      </c>
      <c r="B1919" t="s">
        <v>2331</v>
      </c>
      <c r="C1919" t="s">
        <v>2332</v>
      </c>
      <c r="D1919" t="s">
        <v>2333</v>
      </c>
      <c r="E1919" s="34">
        <v>41211</v>
      </c>
      <c r="F1919" s="34">
        <v>41232</v>
      </c>
      <c r="G1919">
        <v>502.43</v>
      </c>
      <c r="H1919">
        <v>502.43</v>
      </c>
      <c r="I1919">
        <v>0</v>
      </c>
      <c r="J1919">
        <v>0</v>
      </c>
      <c r="K1919" s="14">
        <f t="shared" si="119"/>
        <v>-200</v>
      </c>
      <c r="L1919" s="35">
        <v>-200</v>
      </c>
      <c r="M1919" t="s">
        <v>4708</v>
      </c>
      <c r="N1919" t="s">
        <v>4709</v>
      </c>
      <c r="O1919" t="s">
        <v>4710</v>
      </c>
      <c r="P1919" s="8">
        <f t="shared" si="120"/>
        <v>20</v>
      </c>
      <c r="Q1919" s="14">
        <f t="shared" si="121"/>
        <v>302.43</v>
      </c>
      <c r="R1919" s="14">
        <f t="shared" si="122"/>
        <v>302.43</v>
      </c>
    </row>
    <row r="1920" spans="1:18" ht="12.95" customHeight="1" outlineLevel="2" x14ac:dyDescent="0.2">
      <c r="A1920" t="s">
        <v>2201</v>
      </c>
      <c r="B1920" t="s">
        <v>2331</v>
      </c>
      <c r="C1920" t="s">
        <v>2332</v>
      </c>
      <c r="D1920" t="s">
        <v>2334</v>
      </c>
      <c r="E1920" s="34">
        <v>41205</v>
      </c>
      <c r="F1920" s="34">
        <v>41218</v>
      </c>
      <c r="G1920">
        <v>1174.5</v>
      </c>
      <c r="H1920">
        <v>1174.5</v>
      </c>
      <c r="I1920">
        <v>0</v>
      </c>
      <c r="J1920">
        <v>0</v>
      </c>
      <c r="K1920" s="14">
        <f t="shared" si="119"/>
        <v>-900</v>
      </c>
      <c r="L1920" s="35">
        <v>-900</v>
      </c>
      <c r="M1920" t="s">
        <v>4708</v>
      </c>
      <c r="N1920" t="s">
        <v>4709</v>
      </c>
      <c r="O1920" t="s">
        <v>4710</v>
      </c>
      <c r="P1920" s="8">
        <f t="shared" si="120"/>
        <v>12</v>
      </c>
      <c r="Q1920" s="14">
        <f t="shared" si="121"/>
        <v>274.5</v>
      </c>
      <c r="R1920" s="14">
        <f t="shared" si="122"/>
        <v>274.5</v>
      </c>
    </row>
    <row r="1921" spans="1:18" ht="12.95" customHeight="1" outlineLevel="2" x14ac:dyDescent="0.2">
      <c r="A1921" t="s">
        <v>2201</v>
      </c>
      <c r="B1921" t="s">
        <v>2331</v>
      </c>
      <c r="C1921" t="s">
        <v>2332</v>
      </c>
      <c r="D1921" t="s">
        <v>2335</v>
      </c>
      <c r="E1921" s="34">
        <v>41204</v>
      </c>
      <c r="F1921" s="34">
        <v>41218</v>
      </c>
      <c r="G1921">
        <v>515.48</v>
      </c>
      <c r="H1921">
        <v>515.48</v>
      </c>
      <c r="I1921">
        <v>0</v>
      </c>
      <c r="J1921">
        <v>0</v>
      </c>
      <c r="K1921" s="14">
        <f t="shared" si="119"/>
        <v>-400</v>
      </c>
      <c r="L1921" s="35">
        <v>-400</v>
      </c>
      <c r="M1921" t="s">
        <v>4708</v>
      </c>
      <c r="N1921" t="s">
        <v>4709</v>
      </c>
      <c r="O1921" t="s">
        <v>4710</v>
      </c>
      <c r="P1921" s="8">
        <f t="shared" si="120"/>
        <v>13</v>
      </c>
      <c r="Q1921" s="14">
        <f t="shared" si="121"/>
        <v>115.48000000000002</v>
      </c>
      <c r="R1921" s="14">
        <f t="shared" si="122"/>
        <v>115.48000000000002</v>
      </c>
    </row>
    <row r="1922" spans="1:18" ht="12.95" customHeight="1" outlineLevel="2" x14ac:dyDescent="0.2">
      <c r="A1922" t="s">
        <v>2201</v>
      </c>
      <c r="B1922" t="s">
        <v>2331</v>
      </c>
      <c r="C1922" t="s">
        <v>2332</v>
      </c>
      <c r="D1922" t="s">
        <v>2336</v>
      </c>
      <c r="E1922" s="34">
        <v>41204</v>
      </c>
      <c r="F1922" s="34">
        <v>41218</v>
      </c>
      <c r="G1922">
        <v>652.5</v>
      </c>
      <c r="H1922">
        <v>652.5</v>
      </c>
      <c r="I1922">
        <v>0</v>
      </c>
      <c r="J1922">
        <v>0</v>
      </c>
      <c r="K1922" s="14">
        <f t="shared" si="119"/>
        <v>-475</v>
      </c>
      <c r="L1922" s="35">
        <v>-475</v>
      </c>
      <c r="M1922" t="s">
        <v>4708</v>
      </c>
      <c r="N1922" t="s">
        <v>4709</v>
      </c>
      <c r="O1922" t="s">
        <v>4710</v>
      </c>
      <c r="P1922" s="8">
        <f t="shared" si="120"/>
        <v>13</v>
      </c>
      <c r="Q1922" s="14">
        <f t="shared" si="121"/>
        <v>177.5</v>
      </c>
      <c r="R1922" s="14">
        <f t="shared" si="122"/>
        <v>177.5</v>
      </c>
    </row>
    <row r="1923" spans="1:18" ht="12.95" customHeight="1" outlineLevel="2" x14ac:dyDescent="0.2">
      <c r="A1923" t="s">
        <v>2201</v>
      </c>
      <c r="B1923" t="s">
        <v>2331</v>
      </c>
      <c r="C1923" t="s">
        <v>2332</v>
      </c>
      <c r="D1923" t="s">
        <v>2337</v>
      </c>
      <c r="E1923" s="34">
        <v>41204</v>
      </c>
      <c r="F1923" s="34">
        <v>41218</v>
      </c>
      <c r="G1923">
        <v>522</v>
      </c>
      <c r="H1923">
        <v>522</v>
      </c>
      <c r="I1923">
        <v>0</v>
      </c>
      <c r="J1923">
        <v>0</v>
      </c>
      <c r="K1923" s="14">
        <f t="shared" si="119"/>
        <v>-400</v>
      </c>
      <c r="L1923" s="35">
        <v>-400</v>
      </c>
      <c r="M1923" t="s">
        <v>4708</v>
      </c>
      <c r="N1923" t="s">
        <v>4709</v>
      </c>
      <c r="O1923" t="s">
        <v>4710</v>
      </c>
      <c r="P1923" s="8">
        <f t="shared" si="120"/>
        <v>13</v>
      </c>
      <c r="Q1923" s="14">
        <f t="shared" si="121"/>
        <v>122</v>
      </c>
      <c r="R1923" s="14">
        <f t="shared" si="122"/>
        <v>122</v>
      </c>
    </row>
    <row r="1924" spans="1:18" ht="12.95" customHeight="1" outlineLevel="2" x14ac:dyDescent="0.2">
      <c r="A1924" t="s">
        <v>2201</v>
      </c>
      <c r="B1924" t="s">
        <v>2331</v>
      </c>
      <c r="C1924" t="s">
        <v>2332</v>
      </c>
      <c r="D1924" t="s">
        <v>2338</v>
      </c>
      <c r="E1924" s="34">
        <v>41207</v>
      </c>
      <c r="F1924" s="34">
        <v>41218</v>
      </c>
      <c r="G1924">
        <v>326.25</v>
      </c>
      <c r="H1924">
        <v>326.25</v>
      </c>
      <c r="I1924">
        <v>0</v>
      </c>
      <c r="J1924">
        <v>0</v>
      </c>
      <c r="K1924" s="14">
        <f t="shared" si="119"/>
        <v>-225</v>
      </c>
      <c r="L1924" s="35">
        <v>-225</v>
      </c>
      <c r="M1924" t="s">
        <v>4708</v>
      </c>
      <c r="N1924" t="s">
        <v>4709</v>
      </c>
      <c r="O1924" t="s">
        <v>4710</v>
      </c>
      <c r="P1924" s="8">
        <f t="shared" si="120"/>
        <v>10</v>
      </c>
      <c r="Q1924" s="14">
        <f t="shared" si="121"/>
        <v>101.25</v>
      </c>
      <c r="R1924" s="14">
        <f t="shared" si="122"/>
        <v>101.25</v>
      </c>
    </row>
    <row r="1925" spans="1:18" ht="12.95" customHeight="1" outlineLevel="2" x14ac:dyDescent="0.2">
      <c r="A1925" t="s">
        <v>2201</v>
      </c>
      <c r="B1925" t="s">
        <v>2331</v>
      </c>
      <c r="C1925" t="s">
        <v>2332</v>
      </c>
      <c r="D1925" t="s">
        <v>2339</v>
      </c>
      <c r="E1925" s="34">
        <v>41212</v>
      </c>
      <c r="F1925" s="34">
        <v>41232</v>
      </c>
      <c r="G1925">
        <v>495</v>
      </c>
      <c r="H1925">
        <v>495</v>
      </c>
      <c r="I1925">
        <v>0</v>
      </c>
      <c r="J1925">
        <v>0</v>
      </c>
      <c r="K1925" s="14">
        <f t="shared" si="119"/>
        <v>-400</v>
      </c>
      <c r="L1925" s="35">
        <v>-400</v>
      </c>
      <c r="M1925" t="s">
        <v>4708</v>
      </c>
      <c r="N1925" t="s">
        <v>4709</v>
      </c>
      <c r="O1925" t="s">
        <v>4710</v>
      </c>
      <c r="P1925" s="8">
        <f t="shared" si="120"/>
        <v>19</v>
      </c>
      <c r="Q1925" s="14">
        <f t="shared" si="121"/>
        <v>95</v>
      </c>
      <c r="R1925" s="14">
        <f t="shared" si="122"/>
        <v>95</v>
      </c>
    </row>
    <row r="1926" spans="1:18" ht="12.95" customHeight="1" outlineLevel="2" x14ac:dyDescent="0.2">
      <c r="A1926" t="s">
        <v>2201</v>
      </c>
      <c r="B1926" t="s">
        <v>2331</v>
      </c>
      <c r="C1926" t="s">
        <v>2332</v>
      </c>
      <c r="D1926" t="s">
        <v>2340</v>
      </c>
      <c r="E1926" s="34">
        <v>41208</v>
      </c>
      <c r="F1926" s="34">
        <v>41218</v>
      </c>
      <c r="G1926">
        <v>950</v>
      </c>
      <c r="H1926">
        <v>950</v>
      </c>
      <c r="I1926">
        <v>0</v>
      </c>
      <c r="J1926">
        <v>0</v>
      </c>
      <c r="K1926" s="14">
        <f t="shared" si="119"/>
        <v>-750</v>
      </c>
      <c r="L1926" s="35">
        <v>-750</v>
      </c>
      <c r="M1926" t="s">
        <v>4708</v>
      </c>
      <c r="N1926" t="s">
        <v>4709</v>
      </c>
      <c r="O1926" t="s">
        <v>4710</v>
      </c>
      <c r="P1926" s="8">
        <f t="shared" si="120"/>
        <v>9</v>
      </c>
      <c r="Q1926" s="14">
        <f t="shared" si="121"/>
        <v>200</v>
      </c>
      <c r="R1926" s="14">
        <f t="shared" si="122"/>
        <v>200</v>
      </c>
    </row>
    <row r="1927" spans="1:18" ht="12.95" customHeight="1" outlineLevel="2" x14ac:dyDescent="0.2">
      <c r="A1927" t="s">
        <v>2201</v>
      </c>
      <c r="B1927" t="s">
        <v>2331</v>
      </c>
      <c r="C1927" t="s">
        <v>2332</v>
      </c>
      <c r="D1927" t="s">
        <v>2341</v>
      </c>
      <c r="E1927" s="34">
        <v>41211</v>
      </c>
      <c r="F1927" s="34">
        <v>41232</v>
      </c>
      <c r="G1927">
        <v>358.88</v>
      </c>
      <c r="H1927">
        <v>358.88</v>
      </c>
      <c r="I1927">
        <v>0</v>
      </c>
      <c r="J1927">
        <v>0</v>
      </c>
      <c r="K1927" s="14">
        <f t="shared" si="119"/>
        <v>-200</v>
      </c>
      <c r="L1927" s="35">
        <v>-200</v>
      </c>
      <c r="M1927" t="s">
        <v>4708</v>
      </c>
      <c r="N1927" t="s">
        <v>4709</v>
      </c>
      <c r="O1927" t="s">
        <v>4710</v>
      </c>
      <c r="P1927" s="8">
        <f t="shared" si="120"/>
        <v>20</v>
      </c>
      <c r="Q1927" s="14">
        <f t="shared" si="121"/>
        <v>158.88</v>
      </c>
      <c r="R1927" s="14">
        <f t="shared" si="122"/>
        <v>158.88</v>
      </c>
    </row>
    <row r="1928" spans="1:18" ht="12.95" customHeight="1" outlineLevel="2" x14ac:dyDescent="0.2">
      <c r="A1928" t="s">
        <v>2201</v>
      </c>
      <c r="B1928" t="s">
        <v>2331</v>
      </c>
      <c r="C1928" t="s">
        <v>2332</v>
      </c>
      <c r="D1928" t="s">
        <v>2342</v>
      </c>
      <c r="E1928" s="34">
        <v>41206</v>
      </c>
      <c r="F1928" s="34">
        <v>41218</v>
      </c>
      <c r="G1928">
        <v>409.5</v>
      </c>
      <c r="H1928">
        <v>409.5</v>
      </c>
      <c r="I1928">
        <v>0</v>
      </c>
      <c r="J1928">
        <v>0</v>
      </c>
      <c r="K1928" s="14">
        <f t="shared" si="119"/>
        <v>-350</v>
      </c>
      <c r="L1928" s="35">
        <v>-350</v>
      </c>
      <c r="M1928" t="s">
        <v>4708</v>
      </c>
      <c r="N1928" t="s">
        <v>4709</v>
      </c>
      <c r="O1928" t="s">
        <v>4710</v>
      </c>
      <c r="P1928" s="8">
        <f t="shared" si="120"/>
        <v>11</v>
      </c>
      <c r="Q1928" s="14">
        <f t="shared" si="121"/>
        <v>59.5</v>
      </c>
      <c r="R1928" s="14">
        <f t="shared" si="122"/>
        <v>59.5</v>
      </c>
    </row>
    <row r="1929" spans="1:18" ht="12.95" customHeight="1" outlineLevel="2" x14ac:dyDescent="0.2">
      <c r="A1929" t="s">
        <v>2201</v>
      </c>
      <c r="B1929" t="s">
        <v>2331</v>
      </c>
      <c r="C1929" t="s">
        <v>2332</v>
      </c>
      <c r="D1929" t="s">
        <v>2343</v>
      </c>
      <c r="E1929" s="34">
        <v>41206</v>
      </c>
      <c r="F1929" s="34">
        <v>41218</v>
      </c>
      <c r="G1929">
        <v>587.25</v>
      </c>
      <c r="H1929">
        <v>587.25</v>
      </c>
      <c r="I1929">
        <v>0</v>
      </c>
      <c r="J1929">
        <v>0</v>
      </c>
      <c r="K1929" s="14">
        <f t="shared" si="119"/>
        <v>-400</v>
      </c>
      <c r="L1929" s="35">
        <v>-400</v>
      </c>
      <c r="M1929" t="s">
        <v>4708</v>
      </c>
      <c r="N1929" t="s">
        <v>4709</v>
      </c>
      <c r="O1929" t="s">
        <v>4710</v>
      </c>
      <c r="P1929" s="8">
        <f t="shared" si="120"/>
        <v>11</v>
      </c>
      <c r="Q1929" s="14">
        <f t="shared" si="121"/>
        <v>187.25</v>
      </c>
      <c r="R1929" s="14">
        <f t="shared" si="122"/>
        <v>187.25</v>
      </c>
    </row>
    <row r="1930" spans="1:18" ht="12.95" customHeight="1" outlineLevel="2" x14ac:dyDescent="0.2">
      <c r="A1930" t="s">
        <v>2201</v>
      </c>
      <c r="B1930" t="s">
        <v>2331</v>
      </c>
      <c r="C1930" t="s">
        <v>2332</v>
      </c>
      <c r="D1930" t="s">
        <v>2344</v>
      </c>
      <c r="E1930" s="34">
        <v>41208</v>
      </c>
      <c r="F1930" s="34">
        <v>41218</v>
      </c>
      <c r="G1930">
        <v>391.5</v>
      </c>
      <c r="H1930">
        <v>391.5</v>
      </c>
      <c r="I1930">
        <v>0</v>
      </c>
      <c r="J1930">
        <v>0</v>
      </c>
      <c r="K1930" s="14">
        <f t="shared" si="119"/>
        <v>-275</v>
      </c>
      <c r="L1930" s="35">
        <v>-275</v>
      </c>
      <c r="M1930" t="s">
        <v>4708</v>
      </c>
      <c r="N1930" t="s">
        <v>4709</v>
      </c>
      <c r="O1930" t="s">
        <v>4710</v>
      </c>
      <c r="P1930" s="8">
        <f t="shared" si="120"/>
        <v>9</v>
      </c>
      <c r="Q1930" s="14">
        <f t="shared" si="121"/>
        <v>116.5</v>
      </c>
      <c r="R1930" s="14">
        <f t="shared" si="122"/>
        <v>116.5</v>
      </c>
    </row>
    <row r="1931" spans="1:18" ht="12.95" customHeight="1" outlineLevel="2" x14ac:dyDescent="0.2">
      <c r="A1931" t="s">
        <v>2201</v>
      </c>
      <c r="B1931" t="s">
        <v>2331</v>
      </c>
      <c r="C1931" t="s">
        <v>2332</v>
      </c>
      <c r="D1931" t="s">
        <v>2345</v>
      </c>
      <c r="E1931" s="34">
        <v>41208</v>
      </c>
      <c r="F1931" s="34">
        <v>41218</v>
      </c>
      <c r="G1931">
        <v>1566</v>
      </c>
      <c r="H1931">
        <v>1566</v>
      </c>
      <c r="I1931">
        <v>0</v>
      </c>
      <c r="J1931">
        <v>0</v>
      </c>
      <c r="K1931" s="14">
        <f t="shared" si="119"/>
        <v>-1200</v>
      </c>
      <c r="L1931" s="35">
        <v>-1200</v>
      </c>
      <c r="M1931" t="s">
        <v>4708</v>
      </c>
      <c r="N1931" t="s">
        <v>4709</v>
      </c>
      <c r="O1931" t="s">
        <v>4710</v>
      </c>
      <c r="P1931" s="8">
        <f t="shared" si="120"/>
        <v>9</v>
      </c>
      <c r="Q1931" s="14">
        <f t="shared" si="121"/>
        <v>366</v>
      </c>
      <c r="R1931" s="14">
        <f t="shared" si="122"/>
        <v>366</v>
      </c>
    </row>
    <row r="1932" spans="1:18" ht="12.95" customHeight="1" outlineLevel="2" x14ac:dyDescent="0.2">
      <c r="A1932" t="s">
        <v>2201</v>
      </c>
      <c r="B1932" t="s">
        <v>2331</v>
      </c>
      <c r="C1932" t="s">
        <v>2332</v>
      </c>
      <c r="D1932" t="s">
        <v>2346</v>
      </c>
      <c r="E1932" s="34">
        <v>41211</v>
      </c>
      <c r="F1932" s="34">
        <v>41232</v>
      </c>
      <c r="G1932">
        <v>652.5</v>
      </c>
      <c r="H1932">
        <v>652.5</v>
      </c>
      <c r="I1932">
        <v>0</v>
      </c>
      <c r="J1932">
        <v>0</v>
      </c>
      <c r="K1932" s="14">
        <f t="shared" si="119"/>
        <v>-400</v>
      </c>
      <c r="L1932" s="35">
        <v>-400</v>
      </c>
      <c r="M1932" t="s">
        <v>4708</v>
      </c>
      <c r="N1932" t="s">
        <v>4709</v>
      </c>
      <c r="O1932" t="s">
        <v>4710</v>
      </c>
      <c r="P1932" s="8">
        <f t="shared" si="120"/>
        <v>20</v>
      </c>
      <c r="Q1932" s="14">
        <f t="shared" si="121"/>
        <v>252.5</v>
      </c>
      <c r="R1932" s="14">
        <f t="shared" si="122"/>
        <v>252.5</v>
      </c>
    </row>
    <row r="1933" spans="1:18" ht="12.95" customHeight="1" outlineLevel="2" x14ac:dyDescent="0.2">
      <c r="A1933" t="s">
        <v>2201</v>
      </c>
      <c r="B1933" t="s">
        <v>2331</v>
      </c>
      <c r="C1933" t="s">
        <v>2332</v>
      </c>
      <c r="D1933" t="s">
        <v>2347</v>
      </c>
      <c r="E1933" s="34">
        <v>41213</v>
      </c>
      <c r="F1933" s="34">
        <v>41232</v>
      </c>
      <c r="G1933">
        <v>1109.25</v>
      </c>
      <c r="H1933">
        <v>1109.25</v>
      </c>
      <c r="I1933">
        <v>0</v>
      </c>
      <c r="J1933">
        <v>0</v>
      </c>
      <c r="K1933" s="14">
        <f t="shared" si="119"/>
        <v>-800</v>
      </c>
      <c r="L1933" s="35">
        <v>-800</v>
      </c>
      <c r="M1933" t="s">
        <v>4708</v>
      </c>
      <c r="N1933" t="s">
        <v>4709</v>
      </c>
      <c r="O1933" t="s">
        <v>4710</v>
      </c>
      <c r="P1933" s="8">
        <f t="shared" si="120"/>
        <v>19</v>
      </c>
      <c r="Q1933" s="14">
        <f t="shared" si="121"/>
        <v>309.25</v>
      </c>
      <c r="R1933" s="14">
        <f t="shared" si="122"/>
        <v>309.25</v>
      </c>
    </row>
    <row r="1934" spans="1:18" ht="12.95" customHeight="1" outlineLevel="2" x14ac:dyDescent="0.2">
      <c r="A1934" t="s">
        <v>2201</v>
      </c>
      <c r="B1934" t="s">
        <v>2331</v>
      </c>
      <c r="C1934" t="s">
        <v>2332</v>
      </c>
      <c r="D1934" t="s">
        <v>2348</v>
      </c>
      <c r="E1934" s="34">
        <v>41206</v>
      </c>
      <c r="F1934" s="34">
        <v>41218</v>
      </c>
      <c r="G1934">
        <v>2500</v>
      </c>
      <c r="H1934">
        <v>2500</v>
      </c>
      <c r="I1934">
        <v>0</v>
      </c>
      <c r="J1934">
        <v>0</v>
      </c>
      <c r="K1934" s="14">
        <f t="shared" si="119"/>
        <v>-2200</v>
      </c>
      <c r="L1934" s="35">
        <v>-2200</v>
      </c>
      <c r="M1934" t="s">
        <v>4708</v>
      </c>
      <c r="N1934" t="s">
        <v>4709</v>
      </c>
      <c r="O1934" t="s">
        <v>4710</v>
      </c>
      <c r="P1934" s="8">
        <f t="shared" si="120"/>
        <v>11</v>
      </c>
      <c r="Q1934" s="14">
        <f t="shared" si="121"/>
        <v>300</v>
      </c>
      <c r="R1934" s="14">
        <f t="shared" si="122"/>
        <v>300</v>
      </c>
    </row>
    <row r="1935" spans="1:18" ht="12.95" customHeight="1" outlineLevel="2" x14ac:dyDescent="0.2">
      <c r="A1935" t="s">
        <v>2201</v>
      </c>
      <c r="B1935" t="s">
        <v>2331</v>
      </c>
      <c r="C1935" t="s">
        <v>2332</v>
      </c>
      <c r="D1935" t="s">
        <v>2349</v>
      </c>
      <c r="E1935" s="34">
        <v>41226</v>
      </c>
      <c r="F1935" s="34">
        <v>41239</v>
      </c>
      <c r="G1935">
        <v>2349</v>
      </c>
      <c r="H1935">
        <v>2349</v>
      </c>
      <c r="I1935">
        <v>0</v>
      </c>
      <c r="J1935">
        <v>0</v>
      </c>
      <c r="K1935" s="14">
        <f t="shared" si="119"/>
        <v>-1700</v>
      </c>
      <c r="L1935" s="35">
        <v>-1700</v>
      </c>
      <c r="M1935" t="s">
        <v>4708</v>
      </c>
      <c r="N1935" t="s">
        <v>4709</v>
      </c>
      <c r="O1935" t="s">
        <v>4710</v>
      </c>
      <c r="P1935" s="8">
        <f t="shared" si="120"/>
        <v>13</v>
      </c>
      <c r="Q1935" s="14">
        <f t="shared" si="121"/>
        <v>649</v>
      </c>
      <c r="R1935" s="14">
        <f t="shared" si="122"/>
        <v>649</v>
      </c>
    </row>
    <row r="1936" spans="1:18" ht="12.95" customHeight="1" outlineLevel="2" x14ac:dyDescent="0.2">
      <c r="A1936" t="s">
        <v>2201</v>
      </c>
      <c r="B1936" t="s">
        <v>2331</v>
      </c>
      <c r="C1936" t="s">
        <v>2332</v>
      </c>
      <c r="D1936" t="s">
        <v>2350</v>
      </c>
      <c r="E1936" s="34">
        <v>41207</v>
      </c>
      <c r="F1936" s="34">
        <v>41232</v>
      </c>
      <c r="G1936">
        <v>1250</v>
      </c>
      <c r="H1936">
        <v>1250</v>
      </c>
      <c r="I1936">
        <v>0</v>
      </c>
      <c r="J1936">
        <v>0</v>
      </c>
      <c r="K1936" s="14">
        <f t="shared" si="119"/>
        <v>-800</v>
      </c>
      <c r="L1936" s="35">
        <v>-800</v>
      </c>
      <c r="M1936" t="s">
        <v>4708</v>
      </c>
      <c r="N1936" t="s">
        <v>4709</v>
      </c>
      <c r="O1936" t="s">
        <v>4710</v>
      </c>
      <c r="P1936" s="8">
        <f t="shared" si="120"/>
        <v>24</v>
      </c>
      <c r="Q1936" s="14">
        <f t="shared" si="121"/>
        <v>450</v>
      </c>
      <c r="R1936" s="14">
        <f t="shared" si="122"/>
        <v>450</v>
      </c>
    </row>
    <row r="1937" spans="1:18" ht="12.95" customHeight="1" outlineLevel="2" x14ac:dyDescent="0.2">
      <c r="A1937" t="s">
        <v>2201</v>
      </c>
      <c r="B1937" t="s">
        <v>2331</v>
      </c>
      <c r="C1937" t="s">
        <v>2332</v>
      </c>
      <c r="D1937" t="s">
        <v>2351</v>
      </c>
      <c r="E1937" s="34">
        <v>41211</v>
      </c>
      <c r="F1937" s="34">
        <v>41232</v>
      </c>
      <c r="G1937">
        <v>1109.25</v>
      </c>
      <c r="H1937">
        <v>1109.25</v>
      </c>
      <c r="I1937">
        <v>0</v>
      </c>
      <c r="J1937">
        <v>0</v>
      </c>
      <c r="K1937" s="14">
        <f t="shared" si="119"/>
        <v>-900</v>
      </c>
      <c r="L1937" s="35">
        <v>-900</v>
      </c>
      <c r="M1937" t="s">
        <v>4708</v>
      </c>
      <c r="N1937" t="s">
        <v>4709</v>
      </c>
      <c r="O1937" t="s">
        <v>4710</v>
      </c>
      <c r="P1937" s="8">
        <f t="shared" si="120"/>
        <v>20</v>
      </c>
      <c r="Q1937" s="14">
        <f t="shared" si="121"/>
        <v>209.25</v>
      </c>
      <c r="R1937" s="14">
        <f t="shared" si="122"/>
        <v>209.25</v>
      </c>
    </row>
    <row r="1938" spans="1:18" ht="12.95" customHeight="1" outlineLevel="2" x14ac:dyDescent="0.2">
      <c r="A1938" t="s">
        <v>2201</v>
      </c>
      <c r="B1938" t="s">
        <v>2331</v>
      </c>
      <c r="C1938" t="s">
        <v>2332</v>
      </c>
      <c r="D1938" t="s">
        <v>2352</v>
      </c>
      <c r="E1938" s="34">
        <v>41218</v>
      </c>
      <c r="F1938" s="34">
        <v>41232</v>
      </c>
      <c r="G1938">
        <v>1109.25</v>
      </c>
      <c r="H1938">
        <v>1109.25</v>
      </c>
      <c r="I1938">
        <v>0</v>
      </c>
      <c r="J1938">
        <v>0</v>
      </c>
      <c r="K1938" s="14">
        <f t="shared" si="119"/>
        <v>-850</v>
      </c>
      <c r="L1938" s="35">
        <v>-850</v>
      </c>
      <c r="M1938" t="s">
        <v>4708</v>
      </c>
      <c r="N1938" t="s">
        <v>4709</v>
      </c>
      <c r="O1938" t="s">
        <v>4710</v>
      </c>
      <c r="P1938" s="8">
        <f t="shared" si="120"/>
        <v>14</v>
      </c>
      <c r="Q1938" s="14">
        <f t="shared" si="121"/>
        <v>259.25</v>
      </c>
      <c r="R1938" s="14">
        <f t="shared" si="122"/>
        <v>259.25</v>
      </c>
    </row>
    <row r="1939" spans="1:18" ht="12.95" customHeight="1" outlineLevel="2" x14ac:dyDescent="0.2">
      <c r="A1939" t="s">
        <v>2201</v>
      </c>
      <c r="B1939" t="s">
        <v>2331</v>
      </c>
      <c r="C1939" t="s">
        <v>2332</v>
      </c>
      <c r="D1939" t="s">
        <v>2353</v>
      </c>
      <c r="E1939" s="34">
        <v>41213</v>
      </c>
      <c r="F1939" s="34">
        <v>41232</v>
      </c>
      <c r="G1939">
        <v>895</v>
      </c>
      <c r="H1939">
        <v>895</v>
      </c>
      <c r="I1939">
        <v>0</v>
      </c>
      <c r="J1939">
        <v>0</v>
      </c>
      <c r="K1939" s="14">
        <f t="shared" si="119"/>
        <v>-600</v>
      </c>
      <c r="L1939" s="35">
        <v>-600</v>
      </c>
      <c r="M1939" t="s">
        <v>4708</v>
      </c>
      <c r="N1939" t="s">
        <v>4709</v>
      </c>
      <c r="O1939" t="s">
        <v>4710</v>
      </c>
      <c r="P1939" s="8">
        <f t="shared" si="120"/>
        <v>19</v>
      </c>
      <c r="Q1939" s="14">
        <f t="shared" si="121"/>
        <v>295</v>
      </c>
      <c r="R1939" s="14">
        <f t="shared" si="122"/>
        <v>295</v>
      </c>
    </row>
    <row r="1940" spans="1:18" ht="12.95" customHeight="1" outlineLevel="2" x14ac:dyDescent="0.2">
      <c r="A1940" t="s">
        <v>2201</v>
      </c>
      <c r="B1940" t="s">
        <v>2331</v>
      </c>
      <c r="C1940" t="s">
        <v>2332</v>
      </c>
      <c r="D1940" t="s">
        <v>2354</v>
      </c>
      <c r="E1940" s="34">
        <v>41213</v>
      </c>
      <c r="F1940" s="34">
        <v>41232</v>
      </c>
      <c r="G1940">
        <v>1250</v>
      </c>
      <c r="H1940">
        <v>1250</v>
      </c>
      <c r="I1940">
        <v>0</v>
      </c>
      <c r="J1940">
        <v>0</v>
      </c>
      <c r="K1940" s="14">
        <f t="shared" si="119"/>
        <v>-950</v>
      </c>
      <c r="L1940" s="35">
        <v>-950</v>
      </c>
      <c r="M1940" t="s">
        <v>4708</v>
      </c>
      <c r="N1940" t="s">
        <v>4709</v>
      </c>
      <c r="O1940" t="s">
        <v>4710</v>
      </c>
      <c r="P1940" s="8">
        <f t="shared" si="120"/>
        <v>19</v>
      </c>
      <c r="Q1940" s="14">
        <f t="shared" si="121"/>
        <v>300</v>
      </c>
      <c r="R1940" s="14">
        <f t="shared" si="122"/>
        <v>300</v>
      </c>
    </row>
    <row r="1941" spans="1:18" ht="12.95" customHeight="1" outlineLevel="2" x14ac:dyDescent="0.2">
      <c r="A1941" t="s">
        <v>2201</v>
      </c>
      <c r="B1941" t="s">
        <v>2331</v>
      </c>
      <c r="C1941" t="s">
        <v>2332</v>
      </c>
      <c r="D1941" t="s">
        <v>2355</v>
      </c>
      <c r="E1941" s="34">
        <v>41218</v>
      </c>
      <c r="F1941" s="34">
        <v>41232</v>
      </c>
      <c r="G1941">
        <v>2050</v>
      </c>
      <c r="H1941">
        <v>2050</v>
      </c>
      <c r="I1941">
        <v>0</v>
      </c>
      <c r="J1941">
        <v>0</v>
      </c>
      <c r="K1941" s="14">
        <f t="shared" si="119"/>
        <v>-1700</v>
      </c>
      <c r="L1941" s="35">
        <v>-1700</v>
      </c>
      <c r="M1941" t="s">
        <v>4708</v>
      </c>
      <c r="N1941" t="s">
        <v>4709</v>
      </c>
      <c r="O1941" t="s">
        <v>4710</v>
      </c>
      <c r="P1941" s="8">
        <f t="shared" si="120"/>
        <v>14</v>
      </c>
      <c r="Q1941" s="14">
        <f t="shared" si="121"/>
        <v>350</v>
      </c>
      <c r="R1941" s="14">
        <f t="shared" si="122"/>
        <v>350</v>
      </c>
    </row>
    <row r="1942" spans="1:18" ht="12.95" customHeight="1" outlineLevel="2" x14ac:dyDescent="0.2">
      <c r="A1942" t="s">
        <v>2201</v>
      </c>
      <c r="B1942" t="s">
        <v>2331</v>
      </c>
      <c r="C1942" t="s">
        <v>2332</v>
      </c>
      <c r="D1942" t="s">
        <v>2356</v>
      </c>
      <c r="E1942" s="34">
        <v>41225</v>
      </c>
      <c r="F1942" s="34">
        <v>41239</v>
      </c>
      <c r="G1942">
        <v>360.25</v>
      </c>
      <c r="H1942">
        <v>360.25</v>
      </c>
      <c r="I1942">
        <v>0</v>
      </c>
      <c r="J1942">
        <v>0</v>
      </c>
      <c r="K1942" s="14">
        <f t="shared" si="119"/>
        <v>-250</v>
      </c>
      <c r="L1942" s="35">
        <v>-250</v>
      </c>
      <c r="M1942" t="s">
        <v>4708</v>
      </c>
      <c r="N1942" t="s">
        <v>4709</v>
      </c>
      <c r="O1942" t="s">
        <v>4710</v>
      </c>
      <c r="P1942" s="8">
        <f t="shared" si="120"/>
        <v>14</v>
      </c>
      <c r="Q1942" s="14">
        <f t="shared" si="121"/>
        <v>110.25</v>
      </c>
      <c r="R1942" s="14">
        <f t="shared" si="122"/>
        <v>110.25</v>
      </c>
    </row>
    <row r="1943" spans="1:18" ht="12.95" customHeight="1" outlineLevel="2" x14ac:dyDescent="0.2">
      <c r="A1943" t="s">
        <v>2201</v>
      </c>
      <c r="B1943" t="s">
        <v>2331</v>
      </c>
      <c r="C1943" t="s">
        <v>2332</v>
      </c>
      <c r="D1943" t="s">
        <v>2357</v>
      </c>
      <c r="E1943" s="34">
        <v>41229</v>
      </c>
      <c r="F1943" s="34">
        <v>41239</v>
      </c>
      <c r="G1943">
        <v>700</v>
      </c>
      <c r="H1943">
        <v>700</v>
      </c>
      <c r="I1943">
        <v>0</v>
      </c>
      <c r="J1943">
        <v>0</v>
      </c>
      <c r="K1943" s="14">
        <f t="shared" si="119"/>
        <v>-950</v>
      </c>
      <c r="L1943" s="35">
        <v>-950</v>
      </c>
      <c r="M1943" t="s">
        <v>4708</v>
      </c>
      <c r="N1943" t="s">
        <v>4709</v>
      </c>
      <c r="O1943" t="s">
        <v>4710</v>
      </c>
      <c r="P1943" s="8">
        <f t="shared" si="120"/>
        <v>10</v>
      </c>
      <c r="Q1943" s="14">
        <f t="shared" si="121"/>
        <v>-250</v>
      </c>
      <c r="R1943" s="14">
        <f t="shared" si="122"/>
        <v>-250</v>
      </c>
    </row>
    <row r="1944" spans="1:18" ht="12.95" customHeight="1" outlineLevel="2" x14ac:dyDescent="0.2">
      <c r="A1944" t="s">
        <v>2201</v>
      </c>
      <c r="B1944" t="s">
        <v>2331</v>
      </c>
      <c r="C1944" t="s">
        <v>2332</v>
      </c>
      <c r="D1944" t="s">
        <v>2358</v>
      </c>
      <c r="E1944" s="34">
        <v>41229</v>
      </c>
      <c r="F1944" s="34">
        <v>41239</v>
      </c>
      <c r="G1944">
        <v>524</v>
      </c>
      <c r="H1944">
        <v>524</v>
      </c>
      <c r="I1944">
        <v>0</v>
      </c>
      <c r="J1944">
        <v>0</v>
      </c>
      <c r="K1944" s="14">
        <f t="shared" si="119"/>
        <v>-400</v>
      </c>
      <c r="L1944" s="35">
        <v>-400</v>
      </c>
      <c r="M1944" t="s">
        <v>4708</v>
      </c>
      <c r="N1944" t="s">
        <v>4709</v>
      </c>
      <c r="O1944" t="s">
        <v>4710</v>
      </c>
      <c r="P1944" s="8">
        <f t="shared" si="120"/>
        <v>10</v>
      </c>
      <c r="Q1944" s="14">
        <f t="shared" si="121"/>
        <v>124</v>
      </c>
      <c r="R1944" s="14">
        <f t="shared" si="122"/>
        <v>124</v>
      </c>
    </row>
    <row r="1945" spans="1:18" ht="12.95" customHeight="1" outlineLevel="2" x14ac:dyDescent="0.2">
      <c r="A1945" t="s">
        <v>2201</v>
      </c>
      <c r="B1945" t="s">
        <v>2331</v>
      </c>
      <c r="C1945" t="s">
        <v>2332</v>
      </c>
      <c r="D1945" t="s">
        <v>2359</v>
      </c>
      <c r="E1945" s="34">
        <v>41218</v>
      </c>
      <c r="F1945" s="34">
        <v>41232</v>
      </c>
      <c r="G1945">
        <v>491.25</v>
      </c>
      <c r="H1945">
        <v>491.25</v>
      </c>
      <c r="I1945">
        <v>0</v>
      </c>
      <c r="J1945">
        <v>0</v>
      </c>
      <c r="K1945" s="14">
        <f t="shared" si="119"/>
        <v>-400</v>
      </c>
      <c r="L1945" s="35">
        <v>-400</v>
      </c>
      <c r="M1945" t="s">
        <v>4708</v>
      </c>
      <c r="N1945" t="s">
        <v>4709</v>
      </c>
      <c r="O1945" t="s">
        <v>4710</v>
      </c>
      <c r="P1945" s="8">
        <f t="shared" si="120"/>
        <v>14</v>
      </c>
      <c r="Q1945" s="14">
        <f t="shared" si="121"/>
        <v>91.25</v>
      </c>
      <c r="R1945" s="14">
        <f t="shared" si="122"/>
        <v>91.25</v>
      </c>
    </row>
    <row r="1946" spans="1:18" ht="12.95" customHeight="1" outlineLevel="2" x14ac:dyDescent="0.2">
      <c r="A1946" t="s">
        <v>2201</v>
      </c>
      <c r="B1946" t="s">
        <v>2331</v>
      </c>
      <c r="C1946" t="s">
        <v>2332</v>
      </c>
      <c r="D1946" t="s">
        <v>2360</v>
      </c>
      <c r="E1946" s="34">
        <v>41221</v>
      </c>
      <c r="F1946" s="34">
        <v>41232</v>
      </c>
      <c r="G1946">
        <v>600</v>
      </c>
      <c r="H1946">
        <v>600</v>
      </c>
      <c r="I1946">
        <v>0</v>
      </c>
      <c r="J1946">
        <v>0</v>
      </c>
      <c r="K1946" s="14">
        <f t="shared" ref="K1946:K2009" si="123">L1946</f>
        <v>-400</v>
      </c>
      <c r="L1946" s="35">
        <v>-400</v>
      </c>
      <c r="M1946" t="s">
        <v>4708</v>
      </c>
      <c r="N1946" t="s">
        <v>4709</v>
      </c>
      <c r="O1946" t="s">
        <v>4710</v>
      </c>
      <c r="P1946" s="8">
        <f t="shared" si="120"/>
        <v>11</v>
      </c>
      <c r="Q1946" s="14">
        <f t="shared" si="121"/>
        <v>200</v>
      </c>
      <c r="R1946" s="14">
        <f t="shared" si="122"/>
        <v>200</v>
      </c>
    </row>
    <row r="1947" spans="1:18" ht="12.95" customHeight="1" outlineLevel="2" x14ac:dyDescent="0.2">
      <c r="A1947" t="s">
        <v>2201</v>
      </c>
      <c r="B1947" t="s">
        <v>2331</v>
      </c>
      <c r="C1947" t="s">
        <v>2332</v>
      </c>
      <c r="D1947" t="s">
        <v>2361</v>
      </c>
      <c r="E1947" s="34">
        <v>41229</v>
      </c>
      <c r="F1947" s="34">
        <v>41239</v>
      </c>
      <c r="G1947">
        <v>404.55</v>
      </c>
      <c r="H1947">
        <v>404.55</v>
      </c>
      <c r="I1947">
        <v>0</v>
      </c>
      <c r="J1947">
        <v>0</v>
      </c>
      <c r="K1947" s="14">
        <f t="shared" si="123"/>
        <v>-350</v>
      </c>
      <c r="L1947" s="35">
        <v>-350</v>
      </c>
      <c r="M1947" t="s">
        <v>4708</v>
      </c>
      <c r="N1947" t="s">
        <v>4709</v>
      </c>
      <c r="O1947" t="s">
        <v>4710</v>
      </c>
      <c r="P1947" s="8">
        <f t="shared" si="120"/>
        <v>10</v>
      </c>
      <c r="Q1947" s="14">
        <f t="shared" si="121"/>
        <v>54.550000000000011</v>
      </c>
      <c r="R1947" s="14">
        <f t="shared" si="122"/>
        <v>54.550000000000011</v>
      </c>
    </row>
    <row r="1948" spans="1:18" ht="12.95" customHeight="1" outlineLevel="2" x14ac:dyDescent="0.2">
      <c r="A1948" t="s">
        <v>2201</v>
      </c>
      <c r="B1948" t="s">
        <v>2331</v>
      </c>
      <c r="C1948" t="s">
        <v>2332</v>
      </c>
      <c r="D1948" t="s">
        <v>2362</v>
      </c>
      <c r="E1948" s="34">
        <v>41221</v>
      </c>
      <c r="F1948" s="34">
        <v>41239</v>
      </c>
      <c r="G1948">
        <v>375</v>
      </c>
      <c r="H1948">
        <v>375</v>
      </c>
      <c r="I1948">
        <v>0</v>
      </c>
      <c r="J1948">
        <v>0</v>
      </c>
      <c r="K1948" s="14">
        <f t="shared" si="123"/>
        <v>-275</v>
      </c>
      <c r="L1948" s="35">
        <v>-275</v>
      </c>
      <c r="M1948" t="s">
        <v>4708</v>
      </c>
      <c r="N1948" t="s">
        <v>4709</v>
      </c>
      <c r="O1948" t="s">
        <v>4710</v>
      </c>
      <c r="P1948" s="8">
        <f t="shared" si="120"/>
        <v>18</v>
      </c>
      <c r="Q1948" s="14">
        <f t="shared" si="121"/>
        <v>100</v>
      </c>
      <c r="R1948" s="14">
        <f t="shared" si="122"/>
        <v>100</v>
      </c>
    </row>
    <row r="1949" spans="1:18" ht="12.95" customHeight="1" outlineLevel="2" x14ac:dyDescent="0.2">
      <c r="A1949" t="s">
        <v>2201</v>
      </c>
      <c r="B1949" t="s">
        <v>2331</v>
      </c>
      <c r="C1949" t="s">
        <v>2332</v>
      </c>
      <c r="D1949" t="s">
        <v>2363</v>
      </c>
      <c r="E1949" s="34">
        <v>41221</v>
      </c>
      <c r="F1949" s="34">
        <v>41232</v>
      </c>
      <c r="G1949">
        <v>554.63</v>
      </c>
      <c r="H1949">
        <v>554.63</v>
      </c>
      <c r="I1949">
        <v>0</v>
      </c>
      <c r="J1949">
        <v>0</v>
      </c>
      <c r="K1949" s="14">
        <f t="shared" si="123"/>
        <v>-400</v>
      </c>
      <c r="L1949" s="35">
        <v>-400</v>
      </c>
      <c r="M1949" t="s">
        <v>4708</v>
      </c>
      <c r="N1949" t="s">
        <v>4709</v>
      </c>
      <c r="O1949" t="s">
        <v>4710</v>
      </c>
      <c r="P1949" s="8">
        <f t="shared" si="120"/>
        <v>11</v>
      </c>
      <c r="Q1949" s="14">
        <f t="shared" si="121"/>
        <v>154.63</v>
      </c>
      <c r="R1949" s="14">
        <f t="shared" si="122"/>
        <v>154.63</v>
      </c>
    </row>
    <row r="1950" spans="1:18" ht="12.95" customHeight="1" outlineLevel="2" x14ac:dyDescent="0.2">
      <c r="A1950" t="s">
        <v>2201</v>
      </c>
      <c r="B1950" t="s">
        <v>2331</v>
      </c>
      <c r="C1950" t="s">
        <v>2332</v>
      </c>
      <c r="D1950" t="s">
        <v>2364</v>
      </c>
      <c r="E1950" s="34">
        <v>41229</v>
      </c>
      <c r="F1950" s="34">
        <v>41239</v>
      </c>
      <c r="G1950">
        <v>405</v>
      </c>
      <c r="H1950">
        <v>405</v>
      </c>
      <c r="I1950">
        <v>0</v>
      </c>
      <c r="J1950">
        <v>0</v>
      </c>
      <c r="K1950" s="14">
        <f t="shared" si="123"/>
        <v>-300</v>
      </c>
      <c r="L1950" s="35">
        <v>-300</v>
      </c>
      <c r="M1950" t="s">
        <v>4708</v>
      </c>
      <c r="N1950" t="s">
        <v>4709</v>
      </c>
      <c r="O1950" t="s">
        <v>4710</v>
      </c>
      <c r="P1950" s="8">
        <f t="shared" si="120"/>
        <v>10</v>
      </c>
      <c r="Q1950" s="14">
        <f t="shared" si="121"/>
        <v>105</v>
      </c>
      <c r="R1950" s="14">
        <f t="shared" si="122"/>
        <v>105</v>
      </c>
    </row>
    <row r="1951" spans="1:18" ht="12.95" customHeight="1" outlineLevel="2" x14ac:dyDescent="0.2">
      <c r="A1951" t="s">
        <v>2201</v>
      </c>
      <c r="B1951" t="s">
        <v>2331</v>
      </c>
      <c r="C1951" t="s">
        <v>2332</v>
      </c>
      <c r="D1951" t="s">
        <v>2365</v>
      </c>
      <c r="E1951" s="34">
        <v>41221</v>
      </c>
      <c r="F1951" s="34">
        <v>41232</v>
      </c>
      <c r="G1951">
        <v>650</v>
      </c>
      <c r="H1951">
        <v>650</v>
      </c>
      <c r="I1951">
        <v>0</v>
      </c>
      <c r="J1951">
        <v>0</v>
      </c>
      <c r="K1951" s="14">
        <f t="shared" si="123"/>
        <v>-450</v>
      </c>
      <c r="L1951" s="35">
        <v>-450</v>
      </c>
      <c r="M1951" t="s">
        <v>4708</v>
      </c>
      <c r="N1951" t="s">
        <v>4709</v>
      </c>
      <c r="O1951" t="s">
        <v>4710</v>
      </c>
      <c r="P1951" s="8">
        <f t="shared" si="120"/>
        <v>11</v>
      </c>
      <c r="Q1951" s="14">
        <f t="shared" si="121"/>
        <v>200</v>
      </c>
      <c r="R1951" s="14">
        <f t="shared" si="122"/>
        <v>200</v>
      </c>
    </row>
    <row r="1952" spans="1:18" ht="12.95" customHeight="1" outlineLevel="2" x14ac:dyDescent="0.2">
      <c r="A1952" t="s">
        <v>2201</v>
      </c>
      <c r="B1952" t="s">
        <v>2331</v>
      </c>
      <c r="C1952" t="s">
        <v>2332</v>
      </c>
      <c r="D1952" t="s">
        <v>2366</v>
      </c>
      <c r="E1952" s="34">
        <v>41227</v>
      </c>
      <c r="F1952" s="34">
        <v>41239</v>
      </c>
      <c r="G1952">
        <v>375</v>
      </c>
      <c r="H1952">
        <v>375</v>
      </c>
      <c r="I1952">
        <v>0</v>
      </c>
      <c r="J1952">
        <v>0</v>
      </c>
      <c r="K1952" s="14">
        <f t="shared" si="123"/>
        <v>-250</v>
      </c>
      <c r="L1952" s="35">
        <v>-250</v>
      </c>
      <c r="M1952" t="s">
        <v>4708</v>
      </c>
      <c r="N1952" t="s">
        <v>4709</v>
      </c>
      <c r="O1952" t="s">
        <v>4710</v>
      </c>
      <c r="P1952" s="8">
        <f t="shared" si="120"/>
        <v>12</v>
      </c>
      <c r="Q1952" s="14">
        <f t="shared" si="121"/>
        <v>125</v>
      </c>
      <c r="R1952" s="14">
        <f t="shared" si="122"/>
        <v>125</v>
      </c>
    </row>
    <row r="1953" spans="1:18" ht="12.95" customHeight="1" outlineLevel="2" x14ac:dyDescent="0.2">
      <c r="A1953" t="s">
        <v>2201</v>
      </c>
      <c r="B1953" t="s">
        <v>2331</v>
      </c>
      <c r="C1953" t="s">
        <v>2332</v>
      </c>
      <c r="D1953" t="s">
        <v>2367</v>
      </c>
      <c r="E1953" s="34">
        <v>41220</v>
      </c>
      <c r="F1953" s="34">
        <v>41239</v>
      </c>
      <c r="G1953">
        <v>1225</v>
      </c>
      <c r="H1953">
        <v>1225</v>
      </c>
      <c r="I1953">
        <v>0</v>
      </c>
      <c r="J1953">
        <v>0</v>
      </c>
      <c r="K1953" s="14">
        <f t="shared" si="123"/>
        <v>-850</v>
      </c>
      <c r="L1953" s="35">
        <v>-850</v>
      </c>
      <c r="M1953" t="s">
        <v>4708</v>
      </c>
      <c r="N1953" t="s">
        <v>4709</v>
      </c>
      <c r="O1953" t="s">
        <v>4710</v>
      </c>
      <c r="P1953" s="8">
        <f t="shared" si="120"/>
        <v>19</v>
      </c>
      <c r="Q1953" s="14">
        <f t="shared" si="121"/>
        <v>375</v>
      </c>
      <c r="R1953" s="14">
        <f t="shared" si="122"/>
        <v>375</v>
      </c>
    </row>
    <row r="1954" spans="1:18" ht="12.95" customHeight="1" outlineLevel="2" x14ac:dyDescent="0.2">
      <c r="A1954" t="s">
        <v>2201</v>
      </c>
      <c r="B1954" t="s">
        <v>2331</v>
      </c>
      <c r="C1954" t="s">
        <v>2332</v>
      </c>
      <c r="D1954" t="s">
        <v>2368</v>
      </c>
      <c r="E1954" s="34">
        <v>41227</v>
      </c>
      <c r="F1954" s="34">
        <v>41239</v>
      </c>
      <c r="G1954">
        <v>978.75</v>
      </c>
      <c r="H1954">
        <v>978.75</v>
      </c>
      <c r="I1954">
        <v>0</v>
      </c>
      <c r="J1954">
        <v>0</v>
      </c>
      <c r="K1954" s="14">
        <f t="shared" si="123"/>
        <v>-517.20000000000005</v>
      </c>
      <c r="L1954" s="35">
        <v>-517.20000000000005</v>
      </c>
      <c r="M1954" t="s">
        <v>4708</v>
      </c>
      <c r="N1954" t="s">
        <v>4709</v>
      </c>
      <c r="O1954" t="s">
        <v>4710</v>
      </c>
      <c r="P1954" s="8">
        <f t="shared" ref="P1954:P2017" si="124">DAYS360(E1954,F1954)</f>
        <v>12</v>
      </c>
      <c r="Q1954" s="14">
        <f t="shared" ref="Q1954:Q2017" si="125">H1954+K1954</f>
        <v>461.54999999999995</v>
      </c>
      <c r="R1954" s="14">
        <f t="shared" ref="R1954:R2017" si="126">IF(P1954&lt;=70,H1954+L1954,IF(H1954+L1954&lt;0,H1954+L1954,0))</f>
        <v>461.54999999999995</v>
      </c>
    </row>
    <row r="1955" spans="1:18" ht="12.95" customHeight="1" outlineLevel="2" x14ac:dyDescent="0.2">
      <c r="A1955" t="s">
        <v>2201</v>
      </c>
      <c r="B1955" t="s">
        <v>2331</v>
      </c>
      <c r="C1955" t="s">
        <v>2332</v>
      </c>
      <c r="D1955" t="s">
        <v>2369</v>
      </c>
      <c r="E1955" s="34">
        <v>41228</v>
      </c>
      <c r="F1955" s="34">
        <v>41239</v>
      </c>
      <c r="G1955">
        <v>925</v>
      </c>
      <c r="H1955">
        <v>925</v>
      </c>
      <c r="I1955">
        <v>0</v>
      </c>
      <c r="J1955">
        <v>0</v>
      </c>
      <c r="K1955" s="14">
        <f t="shared" si="123"/>
        <v>-800</v>
      </c>
      <c r="L1955" s="35">
        <v>-800</v>
      </c>
      <c r="M1955" t="s">
        <v>4708</v>
      </c>
      <c r="N1955" t="s">
        <v>4709</v>
      </c>
      <c r="O1955" t="s">
        <v>4710</v>
      </c>
      <c r="P1955" s="8">
        <f t="shared" si="124"/>
        <v>11</v>
      </c>
      <c r="Q1955" s="14">
        <f t="shared" si="125"/>
        <v>125</v>
      </c>
      <c r="R1955" s="14">
        <f t="shared" si="126"/>
        <v>125</v>
      </c>
    </row>
    <row r="1956" spans="1:18" ht="12.95" customHeight="1" outlineLevel="2" x14ac:dyDescent="0.2">
      <c r="A1956" t="s">
        <v>2201</v>
      </c>
      <c r="B1956" t="s">
        <v>2331</v>
      </c>
      <c r="C1956" t="s">
        <v>2332</v>
      </c>
      <c r="D1956" t="s">
        <v>2370</v>
      </c>
      <c r="E1956" s="34">
        <v>41228</v>
      </c>
      <c r="F1956" s="34">
        <v>41239</v>
      </c>
      <c r="G1956">
        <v>1105</v>
      </c>
      <c r="H1956">
        <v>1105</v>
      </c>
      <c r="I1956">
        <v>0</v>
      </c>
      <c r="J1956">
        <v>0</v>
      </c>
      <c r="K1956" s="14">
        <f t="shared" si="123"/>
        <v>-900</v>
      </c>
      <c r="L1956" s="35">
        <v>-900</v>
      </c>
      <c r="M1956" t="s">
        <v>4708</v>
      </c>
      <c r="N1956" t="s">
        <v>4709</v>
      </c>
      <c r="O1956" t="s">
        <v>4710</v>
      </c>
      <c r="P1956" s="8">
        <f t="shared" si="124"/>
        <v>11</v>
      </c>
      <c r="Q1956" s="14">
        <f t="shared" si="125"/>
        <v>205</v>
      </c>
      <c r="R1956" s="14">
        <f t="shared" si="126"/>
        <v>205</v>
      </c>
    </row>
    <row r="1957" spans="1:18" ht="12.95" customHeight="1" outlineLevel="2" x14ac:dyDescent="0.2">
      <c r="A1957" t="s">
        <v>2201</v>
      </c>
      <c r="B1957" t="s">
        <v>2331</v>
      </c>
      <c r="C1957" t="s">
        <v>2332</v>
      </c>
      <c r="D1957" t="s">
        <v>2371</v>
      </c>
      <c r="E1957" s="34">
        <v>41229</v>
      </c>
      <c r="F1957" s="34">
        <v>41239</v>
      </c>
      <c r="G1957">
        <v>455</v>
      </c>
      <c r="H1957">
        <v>455</v>
      </c>
      <c r="I1957">
        <v>0</v>
      </c>
      <c r="J1957">
        <v>0</v>
      </c>
      <c r="K1957" s="14">
        <f t="shared" si="123"/>
        <v>-300</v>
      </c>
      <c r="L1957" s="35">
        <v>-300</v>
      </c>
      <c r="M1957" t="s">
        <v>4708</v>
      </c>
      <c r="N1957" t="s">
        <v>4709</v>
      </c>
      <c r="O1957" t="s">
        <v>4710</v>
      </c>
      <c r="P1957" s="8">
        <f t="shared" si="124"/>
        <v>10</v>
      </c>
      <c r="Q1957" s="14">
        <f t="shared" si="125"/>
        <v>155</v>
      </c>
      <c r="R1957" s="14">
        <f t="shared" si="126"/>
        <v>155</v>
      </c>
    </row>
    <row r="1958" spans="1:18" ht="12.95" customHeight="1" outlineLevel="2" x14ac:dyDescent="0.2">
      <c r="A1958" t="s">
        <v>2201</v>
      </c>
      <c r="B1958" t="s">
        <v>2331</v>
      </c>
      <c r="C1958" t="s">
        <v>2332</v>
      </c>
      <c r="D1958" t="s">
        <v>2372</v>
      </c>
      <c r="E1958" s="34">
        <v>41229</v>
      </c>
      <c r="F1958" s="34">
        <v>41239</v>
      </c>
      <c r="G1958">
        <v>877.5</v>
      </c>
      <c r="H1958">
        <v>877.5</v>
      </c>
      <c r="I1958">
        <v>0</v>
      </c>
      <c r="J1958">
        <v>0</v>
      </c>
      <c r="K1958" s="14">
        <f t="shared" si="123"/>
        <v>-750</v>
      </c>
      <c r="L1958" s="35">
        <v>-750</v>
      </c>
      <c r="M1958" t="s">
        <v>4708</v>
      </c>
      <c r="N1958" t="s">
        <v>4709</v>
      </c>
      <c r="O1958" t="s">
        <v>4710</v>
      </c>
      <c r="P1958" s="8">
        <f t="shared" si="124"/>
        <v>10</v>
      </c>
      <c r="Q1958" s="14">
        <f t="shared" si="125"/>
        <v>127.5</v>
      </c>
      <c r="R1958" s="14">
        <f t="shared" si="126"/>
        <v>127.5</v>
      </c>
    </row>
    <row r="1959" spans="1:18" ht="12.95" customHeight="1" outlineLevel="2" x14ac:dyDescent="0.2">
      <c r="A1959" s="16" t="s">
        <v>2201</v>
      </c>
      <c r="B1959" s="8" t="s">
        <v>2331</v>
      </c>
      <c r="C1959" s="16" t="s">
        <v>2332</v>
      </c>
      <c r="D1959" s="8" t="s">
        <v>2373</v>
      </c>
      <c r="E1959" s="17">
        <v>41228</v>
      </c>
      <c r="F1959" s="17">
        <v>41239</v>
      </c>
      <c r="G1959" s="14">
        <v>1820</v>
      </c>
      <c r="H1959" s="14">
        <v>1820</v>
      </c>
      <c r="I1959" s="14">
        <v>0</v>
      </c>
      <c r="J1959" s="14">
        <v>0</v>
      </c>
      <c r="K1959" s="14">
        <f t="shared" si="123"/>
        <v>-1450</v>
      </c>
      <c r="L1959" s="14">
        <v>-1450</v>
      </c>
      <c r="M1959" s="15" t="s">
        <v>4708</v>
      </c>
      <c r="N1959" s="15" t="s">
        <v>4709</v>
      </c>
      <c r="O1959" s="15" t="s">
        <v>4710</v>
      </c>
      <c r="P1959" s="8">
        <f t="shared" si="124"/>
        <v>11</v>
      </c>
      <c r="Q1959" s="14">
        <f t="shared" si="125"/>
        <v>370</v>
      </c>
      <c r="R1959" s="14">
        <f t="shared" si="126"/>
        <v>370</v>
      </c>
    </row>
    <row r="1960" spans="1:18" ht="12.95" customHeight="1" outlineLevel="2" x14ac:dyDescent="0.2">
      <c r="A1960" s="16" t="s">
        <v>2201</v>
      </c>
      <c r="B1960" s="8" t="s">
        <v>2331</v>
      </c>
      <c r="C1960" s="16" t="s">
        <v>2332</v>
      </c>
      <c r="D1960" s="8" t="s">
        <v>2374</v>
      </c>
      <c r="E1960" s="17">
        <v>41229</v>
      </c>
      <c r="F1960" s="17">
        <v>41239</v>
      </c>
      <c r="G1960" s="14">
        <v>520</v>
      </c>
      <c r="H1960" s="14">
        <v>520</v>
      </c>
      <c r="I1960" s="14">
        <v>0</v>
      </c>
      <c r="J1960" s="14">
        <v>0</v>
      </c>
      <c r="K1960" s="14">
        <f t="shared" si="123"/>
        <v>-375</v>
      </c>
      <c r="L1960" s="14">
        <v>-375</v>
      </c>
      <c r="M1960" s="15" t="s">
        <v>4708</v>
      </c>
      <c r="N1960" s="15" t="s">
        <v>4709</v>
      </c>
      <c r="O1960" s="15" t="s">
        <v>4710</v>
      </c>
      <c r="P1960" s="8">
        <f t="shared" si="124"/>
        <v>10</v>
      </c>
      <c r="Q1960" s="14">
        <f t="shared" si="125"/>
        <v>145</v>
      </c>
      <c r="R1960" s="14">
        <f t="shared" si="126"/>
        <v>145</v>
      </c>
    </row>
    <row r="1961" spans="1:18" ht="12.95" customHeight="1" outlineLevel="2" x14ac:dyDescent="0.2">
      <c r="A1961" s="16" t="s">
        <v>2201</v>
      </c>
      <c r="B1961" s="8" t="s">
        <v>2331</v>
      </c>
      <c r="C1961" s="16" t="s">
        <v>2332</v>
      </c>
      <c r="D1961" s="8" t="s">
        <v>2375</v>
      </c>
      <c r="E1961" s="17">
        <v>41229</v>
      </c>
      <c r="F1961" s="17">
        <v>41239</v>
      </c>
      <c r="G1961" s="14">
        <v>600</v>
      </c>
      <c r="H1961" s="14">
        <v>600</v>
      </c>
      <c r="I1961" s="14">
        <v>0</v>
      </c>
      <c r="J1961" s="14">
        <v>0</v>
      </c>
      <c r="K1961" s="14">
        <f t="shared" si="123"/>
        <v>-400</v>
      </c>
      <c r="L1961" s="14">
        <v>-400</v>
      </c>
      <c r="M1961" s="15" t="s">
        <v>4708</v>
      </c>
      <c r="N1961" s="15" t="s">
        <v>4709</v>
      </c>
      <c r="O1961" s="15" t="s">
        <v>4710</v>
      </c>
      <c r="P1961" s="8">
        <f t="shared" si="124"/>
        <v>10</v>
      </c>
      <c r="Q1961" s="14">
        <f t="shared" si="125"/>
        <v>200</v>
      </c>
      <c r="R1961" s="14">
        <f t="shared" si="126"/>
        <v>200</v>
      </c>
    </row>
    <row r="1962" spans="1:18" ht="12.95" customHeight="1" outlineLevel="2" x14ac:dyDescent="0.2">
      <c r="A1962" s="16" t="s">
        <v>2201</v>
      </c>
      <c r="B1962" s="8" t="s">
        <v>2331</v>
      </c>
      <c r="C1962" s="16" t="s">
        <v>2332</v>
      </c>
      <c r="D1962" s="8" t="s">
        <v>2376</v>
      </c>
      <c r="E1962" s="17">
        <v>41229</v>
      </c>
      <c r="F1962" s="17">
        <v>41239</v>
      </c>
      <c r="G1962" s="14">
        <v>700</v>
      </c>
      <c r="H1962" s="14">
        <v>700</v>
      </c>
      <c r="I1962" s="14">
        <v>0</v>
      </c>
      <c r="J1962" s="14">
        <v>0</v>
      </c>
      <c r="K1962" s="14">
        <f t="shared" si="123"/>
        <v>-500</v>
      </c>
      <c r="L1962" s="14">
        <v>-500</v>
      </c>
      <c r="M1962" s="15" t="s">
        <v>4708</v>
      </c>
      <c r="N1962" s="15" t="s">
        <v>4709</v>
      </c>
      <c r="O1962" s="15" t="s">
        <v>4710</v>
      </c>
      <c r="P1962" s="8">
        <f t="shared" si="124"/>
        <v>10</v>
      </c>
      <c r="Q1962" s="14">
        <f t="shared" si="125"/>
        <v>200</v>
      </c>
      <c r="R1962" s="14">
        <f t="shared" si="126"/>
        <v>200</v>
      </c>
    </row>
    <row r="1963" spans="1:18" ht="12.95" customHeight="1" outlineLevel="2" x14ac:dyDescent="0.2">
      <c r="A1963" s="16" t="s">
        <v>2201</v>
      </c>
      <c r="B1963" s="8" t="s">
        <v>2377</v>
      </c>
      <c r="C1963" s="16" t="s">
        <v>2378</v>
      </c>
      <c r="D1963" s="8" t="s">
        <v>2379</v>
      </c>
      <c r="E1963" s="17">
        <v>41172</v>
      </c>
      <c r="F1963" s="17">
        <v>41215</v>
      </c>
      <c r="G1963" s="14">
        <v>1100</v>
      </c>
      <c r="H1963" s="14">
        <v>1100</v>
      </c>
      <c r="I1963" s="14">
        <v>0</v>
      </c>
      <c r="J1963" s="14">
        <v>0</v>
      </c>
      <c r="K1963" s="14">
        <f t="shared" si="123"/>
        <v>-900</v>
      </c>
      <c r="L1963" s="14">
        <v>-900</v>
      </c>
      <c r="M1963" s="15" t="s">
        <v>4708</v>
      </c>
      <c r="N1963" s="15" t="s">
        <v>4709</v>
      </c>
      <c r="O1963" s="15" t="s">
        <v>4710</v>
      </c>
      <c r="P1963" s="8">
        <f t="shared" si="124"/>
        <v>42</v>
      </c>
      <c r="Q1963" s="14">
        <f t="shared" si="125"/>
        <v>200</v>
      </c>
      <c r="R1963" s="14">
        <f t="shared" si="126"/>
        <v>200</v>
      </c>
    </row>
    <row r="1964" spans="1:18" ht="12.95" customHeight="1" outlineLevel="2" x14ac:dyDescent="0.2">
      <c r="A1964" s="16" t="s">
        <v>2201</v>
      </c>
      <c r="B1964" s="8" t="s">
        <v>2377</v>
      </c>
      <c r="C1964" s="16" t="s">
        <v>2378</v>
      </c>
      <c r="D1964" s="8" t="s">
        <v>2380</v>
      </c>
      <c r="E1964" s="17">
        <v>41177</v>
      </c>
      <c r="F1964" s="17">
        <v>41242</v>
      </c>
      <c r="G1964" s="14">
        <v>1250</v>
      </c>
      <c r="H1964" s="14">
        <v>1250</v>
      </c>
      <c r="I1964" s="14">
        <v>0</v>
      </c>
      <c r="J1964" s="14">
        <v>0</v>
      </c>
      <c r="K1964" s="14">
        <f t="shared" si="123"/>
        <v>-1350</v>
      </c>
      <c r="L1964" s="14">
        <v>-1350</v>
      </c>
      <c r="M1964" s="15" t="s">
        <v>4708</v>
      </c>
      <c r="N1964" s="15" t="s">
        <v>4709</v>
      </c>
      <c r="O1964" s="15" t="s">
        <v>4710</v>
      </c>
      <c r="P1964" s="8">
        <f t="shared" si="124"/>
        <v>64</v>
      </c>
      <c r="Q1964" s="14">
        <f t="shared" si="125"/>
        <v>-100</v>
      </c>
      <c r="R1964" s="14">
        <f t="shared" si="126"/>
        <v>-100</v>
      </c>
    </row>
    <row r="1965" spans="1:18" ht="12.95" customHeight="1" outlineLevel="2" x14ac:dyDescent="0.2">
      <c r="A1965" s="16" t="s">
        <v>2201</v>
      </c>
      <c r="B1965" s="8" t="s">
        <v>2377</v>
      </c>
      <c r="C1965" s="16" t="s">
        <v>2378</v>
      </c>
      <c r="D1965" s="8" t="s">
        <v>2381</v>
      </c>
      <c r="E1965" s="17">
        <v>41213</v>
      </c>
      <c r="F1965" s="17">
        <v>41242</v>
      </c>
      <c r="G1965" s="14">
        <v>-1250</v>
      </c>
      <c r="H1965" s="14">
        <v>-1250</v>
      </c>
      <c r="I1965" s="14">
        <v>0</v>
      </c>
      <c r="J1965" s="14">
        <v>0</v>
      </c>
      <c r="K1965" s="14">
        <f t="shared" si="123"/>
        <v>1350</v>
      </c>
      <c r="L1965" s="14">
        <v>1350</v>
      </c>
      <c r="M1965" s="15" t="s">
        <v>4708</v>
      </c>
      <c r="N1965" s="15" t="s">
        <v>4709</v>
      </c>
      <c r="O1965" s="15" t="s">
        <v>4710</v>
      </c>
      <c r="P1965" s="8">
        <f t="shared" si="124"/>
        <v>29</v>
      </c>
      <c r="Q1965" s="14">
        <f t="shared" si="125"/>
        <v>100</v>
      </c>
      <c r="R1965" s="14">
        <f t="shared" si="126"/>
        <v>100</v>
      </c>
    </row>
    <row r="1966" spans="1:18" ht="12.95" customHeight="1" outlineLevel="2" x14ac:dyDescent="0.2">
      <c r="A1966" s="16" t="s">
        <v>2201</v>
      </c>
      <c r="B1966" s="8" t="s">
        <v>2377</v>
      </c>
      <c r="C1966" s="16" t="s">
        <v>2378</v>
      </c>
      <c r="D1966" s="8" t="s">
        <v>2382</v>
      </c>
      <c r="E1966" s="17">
        <v>41172</v>
      </c>
      <c r="F1966" s="17">
        <v>41215</v>
      </c>
      <c r="G1966" s="14">
        <v>3672</v>
      </c>
      <c r="H1966" s="14">
        <v>3672</v>
      </c>
      <c r="I1966" s="14">
        <v>0</v>
      </c>
      <c r="J1966" s="14">
        <v>0</v>
      </c>
      <c r="K1966" s="14">
        <f t="shared" si="123"/>
        <v>-1750</v>
      </c>
      <c r="L1966" s="14">
        <v>-1750</v>
      </c>
      <c r="M1966" s="15" t="s">
        <v>4708</v>
      </c>
      <c r="N1966" s="15" t="s">
        <v>4709</v>
      </c>
      <c r="O1966" s="15" t="s">
        <v>4710</v>
      </c>
      <c r="P1966" s="8">
        <f t="shared" si="124"/>
        <v>42</v>
      </c>
      <c r="Q1966" s="14">
        <f t="shared" si="125"/>
        <v>1922</v>
      </c>
      <c r="R1966" s="14">
        <f t="shared" si="126"/>
        <v>1922</v>
      </c>
    </row>
    <row r="1967" spans="1:18" ht="12.95" customHeight="1" outlineLevel="2" x14ac:dyDescent="0.2">
      <c r="A1967" s="16" t="s">
        <v>2201</v>
      </c>
      <c r="B1967" s="8" t="s">
        <v>2377</v>
      </c>
      <c r="C1967" s="16" t="s">
        <v>2378</v>
      </c>
      <c r="D1967" s="8" t="s">
        <v>2383</v>
      </c>
      <c r="E1967" s="17">
        <v>41184</v>
      </c>
      <c r="F1967" s="17">
        <v>41215</v>
      </c>
      <c r="G1967" s="14">
        <v>2400</v>
      </c>
      <c r="H1967" s="14">
        <v>2400</v>
      </c>
      <c r="I1967" s="14">
        <v>0</v>
      </c>
      <c r="J1967" s="14">
        <v>0</v>
      </c>
      <c r="K1967" s="14">
        <f t="shared" si="123"/>
        <v>-1900</v>
      </c>
      <c r="L1967" s="14">
        <v>-1900</v>
      </c>
      <c r="M1967" s="15" t="s">
        <v>4708</v>
      </c>
      <c r="N1967" s="15" t="s">
        <v>4709</v>
      </c>
      <c r="O1967" s="15" t="s">
        <v>4710</v>
      </c>
      <c r="P1967" s="8">
        <f t="shared" si="124"/>
        <v>30</v>
      </c>
      <c r="Q1967" s="14">
        <f t="shared" si="125"/>
        <v>500</v>
      </c>
      <c r="R1967" s="14">
        <f t="shared" si="126"/>
        <v>500</v>
      </c>
    </row>
    <row r="1968" spans="1:18" ht="12.95" customHeight="1" outlineLevel="2" x14ac:dyDescent="0.2">
      <c r="A1968" s="16" t="s">
        <v>2201</v>
      </c>
      <c r="B1968" s="8" t="s">
        <v>2377</v>
      </c>
      <c r="C1968" s="16" t="s">
        <v>2378</v>
      </c>
      <c r="D1968" s="8" t="s">
        <v>2384</v>
      </c>
      <c r="E1968" s="17">
        <v>41186</v>
      </c>
      <c r="F1968" s="17">
        <v>41215</v>
      </c>
      <c r="G1968" s="14">
        <v>3651.24</v>
      </c>
      <c r="H1968" s="14">
        <v>3651.24</v>
      </c>
      <c r="I1968" s="14">
        <v>0</v>
      </c>
      <c r="J1968" s="14">
        <v>0</v>
      </c>
      <c r="K1968" s="14">
        <f t="shared" si="123"/>
        <v>-3200</v>
      </c>
      <c r="L1968" s="14">
        <v>-3200</v>
      </c>
      <c r="M1968" s="15" t="s">
        <v>4708</v>
      </c>
      <c r="N1968" s="15" t="s">
        <v>4709</v>
      </c>
      <c r="O1968" s="15" t="s">
        <v>4710</v>
      </c>
      <c r="P1968" s="8">
        <f t="shared" si="124"/>
        <v>28</v>
      </c>
      <c r="Q1968" s="14">
        <f t="shared" si="125"/>
        <v>451.23999999999978</v>
      </c>
      <c r="R1968" s="14">
        <f t="shared" si="126"/>
        <v>451.23999999999978</v>
      </c>
    </row>
    <row r="1969" spans="1:18" ht="12.95" customHeight="1" outlineLevel="2" x14ac:dyDescent="0.2">
      <c r="A1969" s="16" t="s">
        <v>2201</v>
      </c>
      <c r="B1969" s="8" t="s">
        <v>2377</v>
      </c>
      <c r="C1969" s="16" t="s">
        <v>2378</v>
      </c>
      <c r="D1969" s="8" t="s">
        <v>2385</v>
      </c>
      <c r="E1969" s="17">
        <v>41186</v>
      </c>
      <c r="F1969" s="17">
        <v>41215</v>
      </c>
      <c r="G1969" s="14">
        <v>1225.5</v>
      </c>
      <c r="H1969" s="14">
        <v>1225.5</v>
      </c>
      <c r="I1969" s="14">
        <v>0</v>
      </c>
      <c r="J1969" s="14">
        <v>0</v>
      </c>
      <c r="K1969" s="14">
        <f t="shared" si="123"/>
        <v>-900</v>
      </c>
      <c r="L1969" s="14">
        <v>-900</v>
      </c>
      <c r="M1969" s="15" t="s">
        <v>4708</v>
      </c>
      <c r="N1969" s="15" t="s">
        <v>4709</v>
      </c>
      <c r="O1969" s="15" t="s">
        <v>4710</v>
      </c>
      <c r="P1969" s="8">
        <f t="shared" si="124"/>
        <v>28</v>
      </c>
      <c r="Q1969" s="14">
        <f t="shared" si="125"/>
        <v>325.5</v>
      </c>
      <c r="R1969" s="14">
        <f t="shared" si="126"/>
        <v>325.5</v>
      </c>
    </row>
    <row r="1970" spans="1:18" ht="12.95" customHeight="1" outlineLevel="2" x14ac:dyDescent="0.2">
      <c r="A1970" s="16" t="s">
        <v>2201</v>
      </c>
      <c r="B1970" s="8" t="s">
        <v>2377</v>
      </c>
      <c r="C1970" s="16" t="s">
        <v>2378</v>
      </c>
      <c r="D1970" s="8" t="s">
        <v>2386</v>
      </c>
      <c r="E1970" s="17">
        <v>41186</v>
      </c>
      <c r="F1970" s="17">
        <v>41215</v>
      </c>
      <c r="G1970" s="14">
        <v>3651.24</v>
      </c>
      <c r="H1970" s="14">
        <v>3651.24</v>
      </c>
      <c r="I1970" s="14">
        <v>0</v>
      </c>
      <c r="J1970" s="14">
        <v>0</v>
      </c>
      <c r="K1970" s="14">
        <f t="shared" si="123"/>
        <v>-3200</v>
      </c>
      <c r="L1970" s="14">
        <v>-3200</v>
      </c>
      <c r="M1970" s="15" t="s">
        <v>4708</v>
      </c>
      <c r="N1970" s="15" t="s">
        <v>4709</v>
      </c>
      <c r="O1970" s="15" t="s">
        <v>4710</v>
      </c>
      <c r="P1970" s="8">
        <f t="shared" si="124"/>
        <v>28</v>
      </c>
      <c r="Q1970" s="14">
        <f t="shared" si="125"/>
        <v>451.23999999999978</v>
      </c>
      <c r="R1970" s="14">
        <f t="shared" si="126"/>
        <v>451.23999999999978</v>
      </c>
    </row>
    <row r="1971" spans="1:18" ht="12.95" customHeight="1" outlineLevel="2" x14ac:dyDescent="0.2">
      <c r="A1971" s="16" t="s">
        <v>2201</v>
      </c>
      <c r="B1971" s="8" t="s">
        <v>2377</v>
      </c>
      <c r="C1971" s="16" t="s">
        <v>2378</v>
      </c>
      <c r="D1971" s="8" t="s">
        <v>2387</v>
      </c>
      <c r="E1971" s="17">
        <v>41200</v>
      </c>
      <c r="F1971" s="17">
        <v>41243</v>
      </c>
      <c r="G1971" s="14">
        <v>1312.64</v>
      </c>
      <c r="H1971" s="14">
        <v>1312.64</v>
      </c>
      <c r="I1971" s="14">
        <v>0</v>
      </c>
      <c r="J1971" s="14">
        <v>0</v>
      </c>
      <c r="K1971" s="14">
        <f t="shared" si="123"/>
        <v>-1000</v>
      </c>
      <c r="L1971" s="14">
        <v>-1000</v>
      </c>
      <c r="M1971" s="15" t="s">
        <v>4708</v>
      </c>
      <c r="N1971" s="15" t="s">
        <v>4709</v>
      </c>
      <c r="O1971" s="15" t="s">
        <v>4710</v>
      </c>
      <c r="P1971" s="8">
        <f t="shared" si="124"/>
        <v>42</v>
      </c>
      <c r="Q1971" s="14">
        <f t="shared" si="125"/>
        <v>312.6400000000001</v>
      </c>
      <c r="R1971" s="14">
        <f t="shared" si="126"/>
        <v>312.6400000000001</v>
      </c>
    </row>
    <row r="1972" spans="1:18" ht="12.95" customHeight="1" outlineLevel="2" x14ac:dyDescent="0.2">
      <c r="A1972" s="16" t="s">
        <v>2201</v>
      </c>
      <c r="B1972" s="8" t="s">
        <v>2377</v>
      </c>
      <c r="C1972" s="16" t="s">
        <v>2378</v>
      </c>
      <c r="D1972" s="8" t="s">
        <v>2388</v>
      </c>
      <c r="E1972" s="17">
        <v>41186</v>
      </c>
      <c r="F1972" s="17">
        <v>41215</v>
      </c>
      <c r="G1972" s="14">
        <v>3651.24</v>
      </c>
      <c r="H1972" s="14">
        <v>3651.24</v>
      </c>
      <c r="I1972" s="14">
        <v>0</v>
      </c>
      <c r="J1972" s="14">
        <v>0</v>
      </c>
      <c r="K1972" s="14">
        <f t="shared" si="123"/>
        <v>-3200</v>
      </c>
      <c r="L1972" s="14">
        <v>-3200</v>
      </c>
      <c r="M1972" s="15" t="s">
        <v>4708</v>
      </c>
      <c r="N1972" s="15" t="s">
        <v>4709</v>
      </c>
      <c r="O1972" s="15" t="s">
        <v>4710</v>
      </c>
      <c r="P1972" s="8">
        <f t="shared" si="124"/>
        <v>28</v>
      </c>
      <c r="Q1972" s="14">
        <f t="shared" si="125"/>
        <v>451.23999999999978</v>
      </c>
      <c r="R1972" s="14">
        <f t="shared" si="126"/>
        <v>451.23999999999978</v>
      </c>
    </row>
    <row r="1973" spans="1:18" ht="12.95" customHeight="1" outlineLevel="2" x14ac:dyDescent="0.2">
      <c r="A1973" s="16" t="s">
        <v>2201</v>
      </c>
      <c r="B1973" s="8" t="s">
        <v>2377</v>
      </c>
      <c r="C1973" s="16" t="s">
        <v>2378</v>
      </c>
      <c r="D1973" s="8" t="s">
        <v>2389</v>
      </c>
      <c r="E1973" s="17">
        <v>41190</v>
      </c>
      <c r="F1973" s="17">
        <v>41215</v>
      </c>
      <c r="G1973" s="14">
        <v>594.04999999999995</v>
      </c>
      <c r="H1973" s="14">
        <v>594.04999999999995</v>
      </c>
      <c r="I1973" s="14">
        <v>0</v>
      </c>
      <c r="J1973" s="14">
        <v>0</v>
      </c>
      <c r="K1973" s="14">
        <f t="shared" si="123"/>
        <v>-475</v>
      </c>
      <c r="L1973" s="14">
        <v>-475</v>
      </c>
      <c r="M1973" s="15" t="s">
        <v>4708</v>
      </c>
      <c r="N1973" s="15" t="s">
        <v>4709</v>
      </c>
      <c r="O1973" s="15" t="s">
        <v>4710</v>
      </c>
      <c r="P1973" s="8">
        <f t="shared" si="124"/>
        <v>24</v>
      </c>
      <c r="Q1973" s="14">
        <f t="shared" si="125"/>
        <v>119.04999999999995</v>
      </c>
      <c r="R1973" s="14">
        <f t="shared" si="126"/>
        <v>119.04999999999995</v>
      </c>
    </row>
    <row r="1974" spans="1:18" ht="12.95" customHeight="1" outlineLevel="2" x14ac:dyDescent="0.2">
      <c r="A1974" s="16" t="s">
        <v>2201</v>
      </c>
      <c r="B1974" s="8" t="s">
        <v>2377</v>
      </c>
      <c r="C1974" s="16" t="s">
        <v>2378</v>
      </c>
      <c r="D1974" s="8" t="s">
        <v>2390</v>
      </c>
      <c r="E1974" s="17">
        <v>41204</v>
      </c>
      <c r="F1974" s="17">
        <v>41239</v>
      </c>
      <c r="G1974" s="14">
        <v>3634.7</v>
      </c>
      <c r="H1974" s="14">
        <v>3634.7</v>
      </c>
      <c r="I1974" s="14">
        <v>0</v>
      </c>
      <c r="J1974" s="14">
        <v>0</v>
      </c>
      <c r="K1974" s="14">
        <f t="shared" si="123"/>
        <v>-3200</v>
      </c>
      <c r="L1974" s="14">
        <v>-3200</v>
      </c>
      <c r="M1974" s="15" t="s">
        <v>4708</v>
      </c>
      <c r="N1974" s="15" t="s">
        <v>4709</v>
      </c>
      <c r="O1974" s="15" t="s">
        <v>4710</v>
      </c>
      <c r="P1974" s="8">
        <f t="shared" si="124"/>
        <v>34</v>
      </c>
      <c r="Q1974" s="14">
        <f t="shared" si="125"/>
        <v>434.69999999999982</v>
      </c>
      <c r="R1974" s="14">
        <f t="shared" si="126"/>
        <v>434.69999999999982</v>
      </c>
    </row>
    <row r="1975" spans="1:18" ht="12.95" customHeight="1" outlineLevel="2" x14ac:dyDescent="0.2">
      <c r="A1975" s="16" t="s">
        <v>2201</v>
      </c>
      <c r="B1975" s="8" t="s">
        <v>2377</v>
      </c>
      <c r="C1975" s="16" t="s">
        <v>2378</v>
      </c>
      <c r="D1975" s="8" t="s">
        <v>2391</v>
      </c>
      <c r="E1975" s="17">
        <v>41194</v>
      </c>
      <c r="F1975" s="17">
        <v>41243</v>
      </c>
      <c r="G1975" s="14">
        <v>2340</v>
      </c>
      <c r="H1975" s="14">
        <v>2340</v>
      </c>
      <c r="I1975" s="14">
        <v>0</v>
      </c>
      <c r="J1975" s="14">
        <v>0</v>
      </c>
      <c r="K1975" s="14">
        <f t="shared" si="123"/>
        <v>-1300</v>
      </c>
      <c r="L1975" s="14">
        <v>-1300</v>
      </c>
      <c r="M1975" s="15" t="s">
        <v>4708</v>
      </c>
      <c r="N1975" s="15" t="s">
        <v>4709</v>
      </c>
      <c r="O1975" s="15" t="s">
        <v>4710</v>
      </c>
      <c r="P1975" s="8">
        <f t="shared" si="124"/>
        <v>48</v>
      </c>
      <c r="Q1975" s="14">
        <f t="shared" si="125"/>
        <v>1040</v>
      </c>
      <c r="R1975" s="14">
        <f t="shared" si="126"/>
        <v>1040</v>
      </c>
    </row>
    <row r="1976" spans="1:18" ht="12.95" customHeight="1" outlineLevel="2" x14ac:dyDescent="0.2">
      <c r="A1976" s="16" t="s">
        <v>2201</v>
      </c>
      <c r="B1976" s="8" t="s">
        <v>2377</v>
      </c>
      <c r="C1976" s="16" t="s">
        <v>2378</v>
      </c>
      <c r="D1976" s="8" t="s">
        <v>2392</v>
      </c>
      <c r="E1976" s="17">
        <v>41190</v>
      </c>
      <c r="F1976" s="17">
        <v>41229</v>
      </c>
      <c r="G1976" s="14">
        <v>647.5</v>
      </c>
      <c r="H1976" s="14">
        <v>647.5</v>
      </c>
      <c r="I1976" s="14">
        <v>0</v>
      </c>
      <c r="J1976" s="14">
        <v>0</v>
      </c>
      <c r="K1976" s="14">
        <f t="shared" si="123"/>
        <v>-460</v>
      </c>
      <c r="L1976" s="14">
        <v>-460</v>
      </c>
      <c r="M1976" s="15" t="s">
        <v>4708</v>
      </c>
      <c r="N1976" s="15" t="s">
        <v>4709</v>
      </c>
      <c r="O1976" s="15" t="s">
        <v>4710</v>
      </c>
      <c r="P1976" s="8">
        <f t="shared" si="124"/>
        <v>38</v>
      </c>
      <c r="Q1976" s="14">
        <f t="shared" si="125"/>
        <v>187.5</v>
      </c>
      <c r="R1976" s="14">
        <f t="shared" si="126"/>
        <v>187.5</v>
      </c>
    </row>
    <row r="1977" spans="1:18" ht="12.95" customHeight="1" outlineLevel="2" x14ac:dyDescent="0.2">
      <c r="A1977" s="16" t="s">
        <v>2201</v>
      </c>
      <c r="B1977" s="8" t="s">
        <v>2377</v>
      </c>
      <c r="C1977" s="16" t="s">
        <v>2378</v>
      </c>
      <c r="D1977" s="8" t="s">
        <v>2393</v>
      </c>
      <c r="E1977" s="17">
        <v>41197</v>
      </c>
      <c r="F1977" s="17">
        <v>41229</v>
      </c>
      <c r="G1977" s="14">
        <v>2600</v>
      </c>
      <c r="H1977" s="14">
        <v>2600</v>
      </c>
      <c r="I1977" s="14">
        <v>0</v>
      </c>
      <c r="J1977" s="14">
        <v>0</v>
      </c>
      <c r="K1977" s="14">
        <f t="shared" si="123"/>
        <v>-2100</v>
      </c>
      <c r="L1977" s="14">
        <v>-2100</v>
      </c>
      <c r="M1977" s="15" t="s">
        <v>4708</v>
      </c>
      <c r="N1977" s="15" t="s">
        <v>4709</v>
      </c>
      <c r="O1977" s="15" t="s">
        <v>4710</v>
      </c>
      <c r="P1977" s="8">
        <f t="shared" si="124"/>
        <v>31</v>
      </c>
      <c r="Q1977" s="14">
        <f t="shared" si="125"/>
        <v>500</v>
      </c>
      <c r="R1977" s="14">
        <f t="shared" si="126"/>
        <v>500</v>
      </c>
    </row>
    <row r="1978" spans="1:18" ht="12.95" customHeight="1" outlineLevel="2" x14ac:dyDescent="0.2">
      <c r="A1978" s="16" t="s">
        <v>2201</v>
      </c>
      <c r="B1978" s="8" t="s">
        <v>2377</v>
      </c>
      <c r="C1978" s="16" t="s">
        <v>2378</v>
      </c>
      <c r="D1978" s="8" t="s">
        <v>2394</v>
      </c>
      <c r="E1978" s="17">
        <v>41204</v>
      </c>
      <c r="F1978" s="17">
        <v>41239</v>
      </c>
      <c r="G1978" s="14">
        <v>3634.7</v>
      </c>
      <c r="H1978" s="14">
        <v>3634.7</v>
      </c>
      <c r="I1978" s="14">
        <v>0</v>
      </c>
      <c r="J1978" s="14">
        <v>0</v>
      </c>
      <c r="K1978" s="14">
        <f t="shared" si="123"/>
        <v>-3200</v>
      </c>
      <c r="L1978" s="14">
        <v>-3200</v>
      </c>
      <c r="M1978" s="15" t="s">
        <v>4708</v>
      </c>
      <c r="N1978" s="15" t="s">
        <v>4709</v>
      </c>
      <c r="O1978" s="15" t="s">
        <v>4710</v>
      </c>
      <c r="P1978" s="8">
        <f t="shared" si="124"/>
        <v>34</v>
      </c>
      <c r="Q1978" s="14">
        <f t="shared" si="125"/>
        <v>434.69999999999982</v>
      </c>
      <c r="R1978" s="14">
        <f t="shared" si="126"/>
        <v>434.69999999999982</v>
      </c>
    </row>
    <row r="1979" spans="1:18" ht="12.95" customHeight="1" outlineLevel="2" x14ac:dyDescent="0.2">
      <c r="A1979" s="16" t="s">
        <v>2201</v>
      </c>
      <c r="B1979" s="8" t="s">
        <v>2377</v>
      </c>
      <c r="C1979" s="16" t="s">
        <v>2378</v>
      </c>
      <c r="D1979" s="8" t="s">
        <v>2395</v>
      </c>
      <c r="E1979" s="17">
        <v>41186</v>
      </c>
      <c r="F1979" s="17">
        <v>41215</v>
      </c>
      <c r="G1979" s="14">
        <v>787.5</v>
      </c>
      <c r="H1979" s="14">
        <v>787.5</v>
      </c>
      <c r="I1979" s="14">
        <v>0</v>
      </c>
      <c r="J1979" s="14">
        <v>0</v>
      </c>
      <c r="K1979" s="14">
        <f t="shared" si="123"/>
        <v>-775</v>
      </c>
      <c r="L1979" s="14">
        <v>-775</v>
      </c>
      <c r="M1979" s="15" t="s">
        <v>4708</v>
      </c>
      <c r="N1979" s="15" t="s">
        <v>4709</v>
      </c>
      <c r="O1979" s="15" t="s">
        <v>4710</v>
      </c>
      <c r="P1979" s="8">
        <f t="shared" si="124"/>
        <v>28</v>
      </c>
      <c r="Q1979" s="14">
        <f t="shared" si="125"/>
        <v>12.5</v>
      </c>
      <c r="R1979" s="14">
        <f t="shared" si="126"/>
        <v>12.5</v>
      </c>
    </row>
    <row r="1980" spans="1:18" ht="12.95" customHeight="1" outlineLevel="2" x14ac:dyDescent="0.2">
      <c r="A1980" s="16" t="s">
        <v>2201</v>
      </c>
      <c r="B1980" s="8" t="s">
        <v>2377</v>
      </c>
      <c r="C1980" s="16" t="s">
        <v>2378</v>
      </c>
      <c r="D1980" s="8" t="s">
        <v>2396</v>
      </c>
      <c r="E1980" s="17">
        <v>41190</v>
      </c>
      <c r="F1980" s="17">
        <v>41215</v>
      </c>
      <c r="G1980" s="14">
        <v>355.25</v>
      </c>
      <c r="H1980" s="14">
        <v>355.25</v>
      </c>
      <c r="I1980" s="14">
        <v>0</v>
      </c>
      <c r="J1980" s="14">
        <v>0</v>
      </c>
      <c r="K1980" s="14">
        <f t="shared" si="123"/>
        <v>-350</v>
      </c>
      <c r="L1980" s="14">
        <v>-350</v>
      </c>
      <c r="M1980" s="15" t="s">
        <v>4708</v>
      </c>
      <c r="N1980" s="15" t="s">
        <v>4709</v>
      </c>
      <c r="O1980" s="15" t="s">
        <v>4710</v>
      </c>
      <c r="P1980" s="8">
        <f t="shared" si="124"/>
        <v>24</v>
      </c>
      <c r="Q1980" s="14">
        <f t="shared" si="125"/>
        <v>5.25</v>
      </c>
      <c r="R1980" s="14">
        <f t="shared" si="126"/>
        <v>5.25</v>
      </c>
    </row>
    <row r="1981" spans="1:18" ht="12.95" customHeight="1" outlineLevel="2" x14ac:dyDescent="0.2">
      <c r="A1981" s="16" t="s">
        <v>2201</v>
      </c>
      <c r="B1981" s="8" t="s">
        <v>2377</v>
      </c>
      <c r="C1981" s="16" t="s">
        <v>2378</v>
      </c>
      <c r="D1981" s="8" t="s">
        <v>2397</v>
      </c>
      <c r="E1981" s="17">
        <v>41199</v>
      </c>
      <c r="F1981" s="17">
        <v>41229</v>
      </c>
      <c r="G1981" s="14">
        <v>956.25</v>
      </c>
      <c r="H1981" s="14">
        <v>956.25</v>
      </c>
      <c r="I1981" s="14">
        <v>0</v>
      </c>
      <c r="J1981" s="14">
        <v>0</v>
      </c>
      <c r="K1981" s="14">
        <f t="shared" si="123"/>
        <v>-750</v>
      </c>
      <c r="L1981" s="14">
        <v>-750</v>
      </c>
      <c r="M1981" s="15" t="s">
        <v>4708</v>
      </c>
      <c r="N1981" s="15" t="s">
        <v>4709</v>
      </c>
      <c r="O1981" s="15" t="s">
        <v>4710</v>
      </c>
      <c r="P1981" s="8">
        <f t="shared" si="124"/>
        <v>29</v>
      </c>
      <c r="Q1981" s="14">
        <f t="shared" si="125"/>
        <v>206.25</v>
      </c>
      <c r="R1981" s="14">
        <f t="shared" si="126"/>
        <v>206.25</v>
      </c>
    </row>
    <row r="1982" spans="1:18" ht="12.95" customHeight="1" outlineLevel="2" x14ac:dyDescent="0.2">
      <c r="A1982" s="16" t="s">
        <v>2201</v>
      </c>
      <c r="B1982" s="8" t="s">
        <v>2377</v>
      </c>
      <c r="C1982" s="16" t="s">
        <v>2378</v>
      </c>
      <c r="D1982" s="8" t="s">
        <v>2398</v>
      </c>
      <c r="E1982" s="17">
        <v>41192</v>
      </c>
      <c r="F1982" s="17">
        <v>41215</v>
      </c>
      <c r="G1982" s="14">
        <v>956.25</v>
      </c>
      <c r="H1982" s="14">
        <v>956.25</v>
      </c>
      <c r="I1982" s="14">
        <v>0</v>
      </c>
      <c r="J1982" s="14">
        <v>0</v>
      </c>
      <c r="K1982" s="14">
        <f t="shared" si="123"/>
        <v>-800</v>
      </c>
      <c r="L1982" s="14">
        <v>-800</v>
      </c>
      <c r="M1982" s="15" t="s">
        <v>4708</v>
      </c>
      <c r="N1982" s="15" t="s">
        <v>4709</v>
      </c>
      <c r="O1982" s="15" t="s">
        <v>4710</v>
      </c>
      <c r="P1982" s="8">
        <f t="shared" si="124"/>
        <v>22</v>
      </c>
      <c r="Q1982" s="14">
        <f t="shared" si="125"/>
        <v>156.25</v>
      </c>
      <c r="R1982" s="14">
        <f t="shared" si="126"/>
        <v>156.25</v>
      </c>
    </row>
    <row r="1983" spans="1:18" ht="12.95" customHeight="1" outlineLevel="2" x14ac:dyDescent="0.2">
      <c r="A1983" s="16" t="s">
        <v>2201</v>
      </c>
      <c r="B1983" s="8" t="s">
        <v>2377</v>
      </c>
      <c r="C1983" s="16" t="s">
        <v>2378</v>
      </c>
      <c r="D1983" s="8" t="s">
        <v>2399</v>
      </c>
      <c r="E1983" s="17">
        <v>41204</v>
      </c>
      <c r="F1983" s="17">
        <v>41243</v>
      </c>
      <c r="G1983" s="14">
        <v>712.25</v>
      </c>
      <c r="H1983" s="14">
        <v>712.25</v>
      </c>
      <c r="I1983" s="14">
        <v>0</v>
      </c>
      <c r="J1983" s="14">
        <v>0</v>
      </c>
      <c r="K1983" s="14">
        <f t="shared" si="123"/>
        <v>-600</v>
      </c>
      <c r="L1983" s="14">
        <v>-600</v>
      </c>
      <c r="M1983" s="15" t="s">
        <v>4708</v>
      </c>
      <c r="N1983" s="15" t="s">
        <v>4709</v>
      </c>
      <c r="O1983" s="15" t="s">
        <v>4710</v>
      </c>
      <c r="P1983" s="8">
        <f t="shared" si="124"/>
        <v>38</v>
      </c>
      <c r="Q1983" s="14">
        <f t="shared" si="125"/>
        <v>112.25</v>
      </c>
      <c r="R1983" s="14">
        <f t="shared" si="126"/>
        <v>112.25</v>
      </c>
    </row>
    <row r="1984" spans="1:18" ht="12.95" customHeight="1" outlineLevel="2" x14ac:dyDescent="0.2">
      <c r="A1984" s="16" t="s">
        <v>2201</v>
      </c>
      <c r="B1984" s="8" t="s">
        <v>2377</v>
      </c>
      <c r="C1984" s="16" t="s">
        <v>2378</v>
      </c>
      <c r="D1984" s="8" t="s">
        <v>2400</v>
      </c>
      <c r="E1984" s="17">
        <v>41204</v>
      </c>
      <c r="F1984" s="17">
        <v>41239</v>
      </c>
      <c r="G1984" s="14">
        <v>1230.25</v>
      </c>
      <c r="H1984" s="14">
        <v>1230.25</v>
      </c>
      <c r="I1984" s="14">
        <v>0</v>
      </c>
      <c r="J1984" s="14">
        <v>0</v>
      </c>
      <c r="K1984" s="14">
        <f t="shared" si="123"/>
        <v>-800</v>
      </c>
      <c r="L1984" s="14">
        <v>-800</v>
      </c>
      <c r="M1984" s="15" t="s">
        <v>4708</v>
      </c>
      <c r="N1984" s="15" t="s">
        <v>4709</v>
      </c>
      <c r="O1984" s="15" t="s">
        <v>4710</v>
      </c>
      <c r="P1984" s="8">
        <f t="shared" si="124"/>
        <v>34</v>
      </c>
      <c r="Q1984" s="14">
        <f t="shared" si="125"/>
        <v>430.25</v>
      </c>
      <c r="R1984" s="14">
        <f t="shared" si="126"/>
        <v>430.25</v>
      </c>
    </row>
    <row r="1985" spans="1:18" ht="12.95" customHeight="1" outlineLevel="2" x14ac:dyDescent="0.2">
      <c r="A1985" s="16" t="s">
        <v>2201</v>
      </c>
      <c r="B1985" s="8" t="s">
        <v>2377</v>
      </c>
      <c r="C1985" s="16" t="s">
        <v>2378</v>
      </c>
      <c r="D1985" s="8" t="s">
        <v>2401</v>
      </c>
      <c r="E1985" s="17">
        <v>41204</v>
      </c>
      <c r="F1985" s="17">
        <v>41239</v>
      </c>
      <c r="G1985" s="14">
        <v>3634.7</v>
      </c>
      <c r="H1985" s="14">
        <v>3634.7</v>
      </c>
      <c r="I1985" s="14">
        <v>0</v>
      </c>
      <c r="J1985" s="14">
        <v>0</v>
      </c>
      <c r="K1985" s="14">
        <f t="shared" si="123"/>
        <v>-3200</v>
      </c>
      <c r="L1985" s="14">
        <v>-3200</v>
      </c>
      <c r="M1985" s="15" t="s">
        <v>4708</v>
      </c>
      <c r="N1985" s="15" t="s">
        <v>4709</v>
      </c>
      <c r="O1985" s="15" t="s">
        <v>4710</v>
      </c>
      <c r="P1985" s="8">
        <f t="shared" si="124"/>
        <v>34</v>
      </c>
      <c r="Q1985" s="14">
        <f t="shared" si="125"/>
        <v>434.69999999999982</v>
      </c>
      <c r="R1985" s="14">
        <f t="shared" si="126"/>
        <v>434.69999999999982</v>
      </c>
    </row>
    <row r="1986" spans="1:18" ht="12.95" customHeight="1" outlineLevel="2" x14ac:dyDescent="0.2">
      <c r="A1986" s="16" t="s">
        <v>2201</v>
      </c>
      <c r="B1986" s="8" t="s">
        <v>2377</v>
      </c>
      <c r="C1986" s="16" t="s">
        <v>2378</v>
      </c>
      <c r="D1986" s="8" t="s">
        <v>2402</v>
      </c>
      <c r="E1986" s="17">
        <v>41204</v>
      </c>
      <c r="F1986" s="17">
        <v>41239</v>
      </c>
      <c r="G1986" s="14">
        <v>3634.7</v>
      </c>
      <c r="H1986" s="14">
        <v>3634.7</v>
      </c>
      <c r="I1986" s="14">
        <v>0</v>
      </c>
      <c r="J1986" s="14">
        <v>0</v>
      </c>
      <c r="K1986" s="14">
        <f t="shared" si="123"/>
        <v>-3200</v>
      </c>
      <c r="L1986" s="14">
        <v>-3200</v>
      </c>
      <c r="M1986" s="15" t="s">
        <v>4708</v>
      </c>
      <c r="N1986" s="15" t="s">
        <v>4709</v>
      </c>
      <c r="O1986" s="15" t="s">
        <v>4710</v>
      </c>
      <c r="P1986" s="8">
        <f t="shared" si="124"/>
        <v>34</v>
      </c>
      <c r="Q1986" s="14">
        <f t="shared" si="125"/>
        <v>434.69999999999982</v>
      </c>
      <c r="R1986" s="14">
        <f t="shared" si="126"/>
        <v>434.69999999999982</v>
      </c>
    </row>
    <row r="1987" spans="1:18" ht="12.95" customHeight="1" outlineLevel="2" x14ac:dyDescent="0.2">
      <c r="A1987" s="16" t="s">
        <v>2201</v>
      </c>
      <c r="B1987" s="8" t="s">
        <v>2377</v>
      </c>
      <c r="C1987" s="16" t="s">
        <v>2378</v>
      </c>
      <c r="D1987" s="8" t="s">
        <v>2403</v>
      </c>
      <c r="E1987" s="17">
        <v>41204</v>
      </c>
      <c r="F1987" s="17">
        <v>41239</v>
      </c>
      <c r="G1987" s="14">
        <v>3634.7</v>
      </c>
      <c r="H1987" s="14">
        <v>3634.7</v>
      </c>
      <c r="I1987" s="14">
        <v>0</v>
      </c>
      <c r="J1987" s="14">
        <v>0</v>
      </c>
      <c r="K1987" s="14">
        <f t="shared" si="123"/>
        <v>-3200</v>
      </c>
      <c r="L1987" s="14">
        <v>-3200</v>
      </c>
      <c r="M1987" s="15" t="s">
        <v>4708</v>
      </c>
      <c r="N1987" s="15" t="s">
        <v>4709</v>
      </c>
      <c r="O1987" s="15" t="s">
        <v>4710</v>
      </c>
      <c r="P1987" s="8">
        <f t="shared" si="124"/>
        <v>34</v>
      </c>
      <c r="Q1987" s="14">
        <f t="shared" si="125"/>
        <v>434.69999999999982</v>
      </c>
      <c r="R1987" s="14">
        <f t="shared" si="126"/>
        <v>434.69999999999982</v>
      </c>
    </row>
    <row r="1988" spans="1:18" ht="12.95" customHeight="1" outlineLevel="2" x14ac:dyDescent="0.2">
      <c r="A1988" s="16" t="s">
        <v>2201</v>
      </c>
      <c r="B1988" s="8" t="s">
        <v>2377</v>
      </c>
      <c r="C1988" s="16" t="s">
        <v>2378</v>
      </c>
      <c r="D1988" s="8" t="s">
        <v>2404</v>
      </c>
      <c r="E1988" s="17">
        <v>41204</v>
      </c>
      <c r="F1988" s="17">
        <v>41239</v>
      </c>
      <c r="G1988" s="14">
        <v>3634.7</v>
      </c>
      <c r="H1988" s="14">
        <v>3634.7</v>
      </c>
      <c r="I1988" s="14">
        <v>0</v>
      </c>
      <c r="J1988" s="14">
        <v>0</v>
      </c>
      <c r="K1988" s="14">
        <f t="shared" si="123"/>
        <v>-3200</v>
      </c>
      <c r="L1988" s="14">
        <v>-3200</v>
      </c>
      <c r="M1988" s="15" t="s">
        <v>4708</v>
      </c>
      <c r="N1988" s="15" t="s">
        <v>4709</v>
      </c>
      <c r="O1988" s="15" t="s">
        <v>4710</v>
      </c>
      <c r="P1988" s="8">
        <f t="shared" si="124"/>
        <v>34</v>
      </c>
      <c r="Q1988" s="14">
        <f t="shared" si="125"/>
        <v>434.69999999999982</v>
      </c>
      <c r="R1988" s="14">
        <f t="shared" si="126"/>
        <v>434.69999999999982</v>
      </c>
    </row>
    <row r="1989" spans="1:18" ht="12.95" customHeight="1" outlineLevel="2" x14ac:dyDescent="0.2">
      <c r="A1989" s="16" t="s">
        <v>2201</v>
      </c>
      <c r="B1989" s="8" t="s">
        <v>2377</v>
      </c>
      <c r="C1989" s="16" t="s">
        <v>2378</v>
      </c>
      <c r="D1989" s="8" t="s">
        <v>2405</v>
      </c>
      <c r="E1989" s="17">
        <v>41204</v>
      </c>
      <c r="F1989" s="17">
        <v>41239</v>
      </c>
      <c r="G1989" s="14">
        <v>3634.7</v>
      </c>
      <c r="H1989" s="14">
        <v>3634.7</v>
      </c>
      <c r="I1989" s="14">
        <v>0</v>
      </c>
      <c r="J1989" s="14">
        <v>0</v>
      </c>
      <c r="K1989" s="14">
        <f t="shared" si="123"/>
        <v>-3200</v>
      </c>
      <c r="L1989" s="14">
        <v>-3200</v>
      </c>
      <c r="M1989" s="15" t="s">
        <v>4708</v>
      </c>
      <c r="N1989" s="15" t="s">
        <v>4709</v>
      </c>
      <c r="O1989" s="15" t="s">
        <v>4710</v>
      </c>
      <c r="P1989" s="8">
        <f t="shared" si="124"/>
        <v>34</v>
      </c>
      <c r="Q1989" s="14">
        <f t="shared" si="125"/>
        <v>434.69999999999982</v>
      </c>
      <c r="R1989" s="14">
        <f t="shared" si="126"/>
        <v>434.69999999999982</v>
      </c>
    </row>
    <row r="1990" spans="1:18" ht="12.95" customHeight="1" outlineLevel="2" x14ac:dyDescent="0.2">
      <c r="A1990" s="16" t="s">
        <v>2201</v>
      </c>
      <c r="B1990" s="8" t="s">
        <v>2377</v>
      </c>
      <c r="C1990" s="16" t="s">
        <v>2378</v>
      </c>
      <c r="D1990" s="8" t="s">
        <v>2406</v>
      </c>
      <c r="E1990" s="17">
        <v>41197</v>
      </c>
      <c r="F1990" s="17">
        <v>41243</v>
      </c>
      <c r="G1990" s="14">
        <v>772.75</v>
      </c>
      <c r="H1990" s="14">
        <v>772.75</v>
      </c>
      <c r="I1990" s="14">
        <v>0</v>
      </c>
      <c r="J1990" s="14">
        <v>0</v>
      </c>
      <c r="K1990" s="14">
        <f t="shared" si="123"/>
        <v>-450</v>
      </c>
      <c r="L1990" s="14">
        <v>-450</v>
      </c>
      <c r="M1990" s="15" t="s">
        <v>4708</v>
      </c>
      <c r="N1990" s="15" t="s">
        <v>4709</v>
      </c>
      <c r="O1990" s="15" t="s">
        <v>4710</v>
      </c>
      <c r="P1990" s="8">
        <f t="shared" si="124"/>
        <v>45</v>
      </c>
      <c r="Q1990" s="14">
        <f t="shared" si="125"/>
        <v>322.75</v>
      </c>
      <c r="R1990" s="14">
        <f t="shared" si="126"/>
        <v>322.75</v>
      </c>
    </row>
    <row r="1991" spans="1:18" ht="12.95" customHeight="1" outlineLevel="2" x14ac:dyDescent="0.2">
      <c r="A1991" s="16" t="s">
        <v>2201</v>
      </c>
      <c r="B1991" s="8" t="s">
        <v>2377</v>
      </c>
      <c r="C1991" s="16" t="s">
        <v>2378</v>
      </c>
      <c r="D1991" s="8" t="s">
        <v>2407</v>
      </c>
      <c r="E1991" s="17">
        <v>41204</v>
      </c>
      <c r="F1991" s="17">
        <v>41239</v>
      </c>
      <c r="G1991" s="14">
        <v>3634.7</v>
      </c>
      <c r="H1991" s="14">
        <v>3634.7</v>
      </c>
      <c r="I1991" s="14">
        <v>0</v>
      </c>
      <c r="J1991" s="14">
        <v>0</v>
      </c>
      <c r="K1991" s="14">
        <f t="shared" si="123"/>
        <v>-3200</v>
      </c>
      <c r="L1991" s="14">
        <v>-3200</v>
      </c>
      <c r="M1991" s="15" t="s">
        <v>4708</v>
      </c>
      <c r="N1991" s="15" t="s">
        <v>4709</v>
      </c>
      <c r="O1991" s="15" t="s">
        <v>4710</v>
      </c>
      <c r="P1991" s="8">
        <f t="shared" si="124"/>
        <v>34</v>
      </c>
      <c r="Q1991" s="14">
        <f t="shared" si="125"/>
        <v>434.69999999999982</v>
      </c>
      <c r="R1991" s="14">
        <f t="shared" si="126"/>
        <v>434.69999999999982</v>
      </c>
    </row>
    <row r="1992" spans="1:18" ht="12.95" customHeight="1" outlineLevel="2" x14ac:dyDescent="0.2">
      <c r="A1992" s="16" t="s">
        <v>2201</v>
      </c>
      <c r="B1992" s="8" t="s">
        <v>2377</v>
      </c>
      <c r="C1992" s="16" t="s">
        <v>2378</v>
      </c>
      <c r="D1992" s="8" t="s">
        <v>2408</v>
      </c>
      <c r="E1992" s="17">
        <v>41198</v>
      </c>
      <c r="F1992" s="17">
        <v>41222</v>
      </c>
      <c r="G1992" s="14">
        <v>1600</v>
      </c>
      <c r="H1992" s="14">
        <v>1600</v>
      </c>
      <c r="I1992" s="14">
        <v>0</v>
      </c>
      <c r="J1992" s="14">
        <v>0</v>
      </c>
      <c r="K1992" s="14">
        <f t="shared" si="123"/>
        <v>-3935.1</v>
      </c>
      <c r="L1992" s="14">
        <v>-3935.1</v>
      </c>
      <c r="M1992" s="15" t="s">
        <v>4708</v>
      </c>
      <c r="N1992" s="15" t="s">
        <v>4709</v>
      </c>
      <c r="O1992" s="15" t="s">
        <v>4710</v>
      </c>
      <c r="P1992" s="8">
        <f t="shared" si="124"/>
        <v>23</v>
      </c>
      <c r="Q1992" s="14">
        <f t="shared" si="125"/>
        <v>-2335.1</v>
      </c>
      <c r="R1992" s="14">
        <f t="shared" si="126"/>
        <v>-2335.1</v>
      </c>
    </row>
    <row r="1993" spans="1:18" ht="12.95" customHeight="1" outlineLevel="2" x14ac:dyDescent="0.2">
      <c r="A1993" s="16" t="s">
        <v>2201</v>
      </c>
      <c r="B1993" s="8" t="s">
        <v>2377</v>
      </c>
      <c r="C1993" s="16" t="s">
        <v>2378</v>
      </c>
      <c r="D1993" s="8" t="s">
        <v>2409</v>
      </c>
      <c r="E1993" s="17">
        <v>41207</v>
      </c>
      <c r="F1993" s="17">
        <v>41243</v>
      </c>
      <c r="G1993" s="14">
        <v>3634.7</v>
      </c>
      <c r="H1993" s="14">
        <v>3634.7</v>
      </c>
      <c r="I1993" s="14">
        <v>0</v>
      </c>
      <c r="J1993" s="14">
        <v>0</v>
      </c>
      <c r="K1993" s="14">
        <f t="shared" si="123"/>
        <v>-3200</v>
      </c>
      <c r="L1993" s="14">
        <v>-3200</v>
      </c>
      <c r="M1993" s="15" t="s">
        <v>4708</v>
      </c>
      <c r="N1993" s="15" t="s">
        <v>4709</v>
      </c>
      <c r="O1993" s="15" t="s">
        <v>4710</v>
      </c>
      <c r="P1993" s="8">
        <f t="shared" si="124"/>
        <v>35</v>
      </c>
      <c r="Q1993" s="14">
        <f t="shared" si="125"/>
        <v>434.69999999999982</v>
      </c>
      <c r="R1993" s="14">
        <f t="shared" si="126"/>
        <v>434.69999999999982</v>
      </c>
    </row>
    <row r="1994" spans="1:18" ht="12.95" customHeight="1" outlineLevel="2" x14ac:dyDescent="0.2">
      <c r="A1994" s="16" t="s">
        <v>2201</v>
      </c>
      <c r="B1994" s="8" t="s">
        <v>2377</v>
      </c>
      <c r="C1994" s="16" t="s">
        <v>2378</v>
      </c>
      <c r="D1994" s="8" t="s">
        <v>2410</v>
      </c>
      <c r="E1994" s="17">
        <v>41199</v>
      </c>
      <c r="F1994" s="17">
        <v>41229</v>
      </c>
      <c r="G1994" s="14">
        <v>1307.95</v>
      </c>
      <c r="H1994" s="14">
        <v>1307.95</v>
      </c>
      <c r="I1994" s="14">
        <v>0</v>
      </c>
      <c r="J1994" s="14">
        <v>0</v>
      </c>
      <c r="K1994" s="14">
        <f t="shared" si="123"/>
        <v>-1000</v>
      </c>
      <c r="L1994" s="14">
        <v>-1000</v>
      </c>
      <c r="M1994" s="15" t="s">
        <v>4708</v>
      </c>
      <c r="N1994" s="15" t="s">
        <v>4709</v>
      </c>
      <c r="O1994" s="15" t="s">
        <v>4710</v>
      </c>
      <c r="P1994" s="8">
        <f t="shared" si="124"/>
        <v>29</v>
      </c>
      <c r="Q1994" s="14">
        <f t="shared" si="125"/>
        <v>307.95000000000005</v>
      </c>
      <c r="R1994" s="14">
        <f t="shared" si="126"/>
        <v>307.95000000000005</v>
      </c>
    </row>
    <row r="1995" spans="1:18" ht="12.95" customHeight="1" outlineLevel="2" x14ac:dyDescent="0.2">
      <c r="A1995" s="16" t="s">
        <v>2201</v>
      </c>
      <c r="B1995" s="8" t="s">
        <v>2377</v>
      </c>
      <c r="C1995" s="16" t="s">
        <v>2378</v>
      </c>
      <c r="D1995" s="8" t="s">
        <v>2411</v>
      </c>
      <c r="E1995" s="17">
        <v>41207</v>
      </c>
      <c r="F1995" s="17">
        <v>41243</v>
      </c>
      <c r="G1995" s="14">
        <v>3634.7</v>
      </c>
      <c r="H1995" s="14">
        <v>3634.7</v>
      </c>
      <c r="I1995" s="14">
        <v>0</v>
      </c>
      <c r="J1995" s="14">
        <v>0</v>
      </c>
      <c r="K1995" s="14">
        <f t="shared" si="123"/>
        <v>-3200</v>
      </c>
      <c r="L1995" s="14">
        <v>-3200</v>
      </c>
      <c r="M1995" s="15" t="s">
        <v>4708</v>
      </c>
      <c r="N1995" s="15" t="s">
        <v>4709</v>
      </c>
      <c r="O1995" s="15" t="s">
        <v>4710</v>
      </c>
      <c r="P1995" s="8">
        <f t="shared" si="124"/>
        <v>35</v>
      </c>
      <c r="Q1995" s="14">
        <f t="shared" si="125"/>
        <v>434.69999999999982</v>
      </c>
      <c r="R1995" s="14">
        <f t="shared" si="126"/>
        <v>434.69999999999982</v>
      </c>
    </row>
    <row r="1996" spans="1:18" ht="12.95" customHeight="1" outlineLevel="2" x14ac:dyDescent="0.2">
      <c r="A1996" s="16" t="s">
        <v>2201</v>
      </c>
      <c r="B1996" s="8" t="s">
        <v>2377</v>
      </c>
      <c r="C1996" s="16" t="s">
        <v>2378</v>
      </c>
      <c r="D1996" s="8" t="s">
        <v>2412</v>
      </c>
      <c r="E1996" s="17">
        <v>41206</v>
      </c>
      <c r="F1996" s="17">
        <v>41243</v>
      </c>
      <c r="G1996" s="14">
        <v>2590</v>
      </c>
      <c r="H1996" s="14">
        <v>2590</v>
      </c>
      <c r="I1996" s="14">
        <v>0</v>
      </c>
      <c r="J1996" s="14">
        <v>0</v>
      </c>
      <c r="K1996" s="14">
        <f t="shared" si="123"/>
        <v>-2200</v>
      </c>
      <c r="L1996" s="14">
        <v>-2200</v>
      </c>
      <c r="M1996" s="15" t="s">
        <v>4708</v>
      </c>
      <c r="N1996" s="15" t="s">
        <v>4709</v>
      </c>
      <c r="O1996" s="15" t="s">
        <v>4710</v>
      </c>
      <c r="P1996" s="8">
        <f t="shared" si="124"/>
        <v>36</v>
      </c>
      <c r="Q1996" s="14">
        <f t="shared" si="125"/>
        <v>390</v>
      </c>
      <c r="R1996" s="14">
        <f t="shared" si="126"/>
        <v>390</v>
      </c>
    </row>
    <row r="1997" spans="1:18" ht="12.95" customHeight="1" outlineLevel="2" x14ac:dyDescent="0.2">
      <c r="A1997" s="16" t="s">
        <v>2201</v>
      </c>
      <c r="B1997" s="8" t="s">
        <v>2377</v>
      </c>
      <c r="C1997" s="16" t="s">
        <v>2378</v>
      </c>
      <c r="D1997" s="8" t="s">
        <v>2413</v>
      </c>
      <c r="E1997" s="17">
        <v>41214</v>
      </c>
      <c r="F1997" s="17">
        <v>41243</v>
      </c>
      <c r="G1997" s="14">
        <v>3651.24</v>
      </c>
      <c r="H1997" s="14">
        <v>3651.24</v>
      </c>
      <c r="I1997" s="14">
        <v>0</v>
      </c>
      <c r="J1997" s="14">
        <v>0</v>
      </c>
      <c r="K1997" s="14">
        <f t="shared" si="123"/>
        <v>-3200</v>
      </c>
      <c r="L1997" s="14">
        <v>-3200</v>
      </c>
      <c r="M1997" s="15" t="s">
        <v>4708</v>
      </c>
      <c r="N1997" s="15" t="s">
        <v>4709</v>
      </c>
      <c r="O1997" s="15" t="s">
        <v>4710</v>
      </c>
      <c r="P1997" s="8">
        <f t="shared" si="124"/>
        <v>29</v>
      </c>
      <c r="Q1997" s="14">
        <f t="shared" si="125"/>
        <v>451.23999999999978</v>
      </c>
      <c r="R1997" s="14">
        <f t="shared" si="126"/>
        <v>451.23999999999978</v>
      </c>
    </row>
    <row r="1998" spans="1:18" ht="12.95" customHeight="1" outlineLevel="2" x14ac:dyDescent="0.2">
      <c r="A1998" s="16" t="s">
        <v>2201</v>
      </c>
      <c r="B1998" s="8" t="s">
        <v>2377</v>
      </c>
      <c r="C1998" s="16" t="s">
        <v>2378</v>
      </c>
      <c r="D1998" s="8" t="s">
        <v>2414</v>
      </c>
      <c r="E1998" s="17">
        <v>41212</v>
      </c>
      <c r="F1998" s="17">
        <v>41243</v>
      </c>
      <c r="G1998" s="14">
        <v>595.76</v>
      </c>
      <c r="H1998" s="14">
        <v>595.76</v>
      </c>
      <c r="I1998" s="14">
        <v>0</v>
      </c>
      <c r="J1998" s="14">
        <v>0</v>
      </c>
      <c r="K1998" s="14">
        <f t="shared" si="123"/>
        <v>-450</v>
      </c>
      <c r="L1998" s="14">
        <v>-450</v>
      </c>
      <c r="M1998" s="15" t="s">
        <v>4708</v>
      </c>
      <c r="N1998" s="15" t="s">
        <v>4709</v>
      </c>
      <c r="O1998" s="15" t="s">
        <v>4710</v>
      </c>
      <c r="P1998" s="8">
        <f t="shared" si="124"/>
        <v>30</v>
      </c>
      <c r="Q1998" s="14">
        <f t="shared" si="125"/>
        <v>145.76</v>
      </c>
      <c r="R1998" s="14">
        <f t="shared" si="126"/>
        <v>145.76</v>
      </c>
    </row>
    <row r="1999" spans="1:18" ht="12.95" customHeight="1" outlineLevel="2" x14ac:dyDescent="0.2">
      <c r="A1999" s="16" t="s">
        <v>2201</v>
      </c>
      <c r="B1999" s="8" t="s">
        <v>2377</v>
      </c>
      <c r="C1999" s="16" t="s">
        <v>2378</v>
      </c>
      <c r="D1999" s="8" t="s">
        <v>2415</v>
      </c>
      <c r="E1999" s="17">
        <v>41212</v>
      </c>
      <c r="F1999" s="17">
        <v>41243</v>
      </c>
      <c r="G1999" s="14">
        <v>3039.52</v>
      </c>
      <c r="H1999" s="14">
        <v>3039.52</v>
      </c>
      <c r="I1999" s="14">
        <v>0</v>
      </c>
      <c r="J1999" s="14">
        <v>0</v>
      </c>
      <c r="K1999" s="14">
        <f t="shared" si="123"/>
        <v>-2000</v>
      </c>
      <c r="L1999" s="14">
        <v>-2000</v>
      </c>
      <c r="M1999" s="15" t="s">
        <v>4708</v>
      </c>
      <c r="N1999" s="15" t="s">
        <v>4709</v>
      </c>
      <c r="O1999" s="15" t="s">
        <v>4710</v>
      </c>
      <c r="P1999" s="8">
        <f t="shared" si="124"/>
        <v>30</v>
      </c>
      <c r="Q1999" s="14">
        <f t="shared" si="125"/>
        <v>1039.52</v>
      </c>
      <c r="R1999" s="14">
        <f t="shared" si="126"/>
        <v>1039.52</v>
      </c>
    </row>
    <row r="2000" spans="1:18" ht="12.95" customHeight="1" outlineLevel="2" x14ac:dyDescent="0.2">
      <c r="A2000" s="16" t="s">
        <v>2201</v>
      </c>
      <c r="B2000" s="8" t="s">
        <v>2416</v>
      </c>
      <c r="C2000" s="16" t="s">
        <v>2417</v>
      </c>
      <c r="D2000" s="8" t="s">
        <v>2418</v>
      </c>
      <c r="E2000" s="17">
        <v>41207</v>
      </c>
      <c r="F2000" s="17">
        <v>41221</v>
      </c>
      <c r="G2000" s="14">
        <v>4200</v>
      </c>
      <c r="H2000" s="14">
        <v>4200</v>
      </c>
      <c r="I2000" s="14">
        <v>0</v>
      </c>
      <c r="J2000" s="14">
        <v>0</v>
      </c>
      <c r="K2000" s="14">
        <f t="shared" si="123"/>
        <v>-3800</v>
      </c>
      <c r="L2000" s="14">
        <v>-3800</v>
      </c>
      <c r="M2000" s="15" t="s">
        <v>4708</v>
      </c>
      <c r="N2000" s="15" t="s">
        <v>4709</v>
      </c>
      <c r="O2000" s="15" t="s">
        <v>4710</v>
      </c>
      <c r="P2000" s="8">
        <f t="shared" si="124"/>
        <v>13</v>
      </c>
      <c r="Q2000" s="14">
        <f t="shared" si="125"/>
        <v>400</v>
      </c>
      <c r="R2000" s="14">
        <f t="shared" si="126"/>
        <v>400</v>
      </c>
    </row>
    <row r="2001" spans="1:18" ht="12.95" customHeight="1" outlineLevel="2" x14ac:dyDescent="0.2">
      <c r="A2001" s="16" t="s">
        <v>2201</v>
      </c>
      <c r="B2001" s="8" t="s">
        <v>2416</v>
      </c>
      <c r="C2001" s="16" t="s">
        <v>2417</v>
      </c>
      <c r="D2001" s="8" t="s">
        <v>2419</v>
      </c>
      <c r="E2001" s="17">
        <v>41208</v>
      </c>
      <c r="F2001" s="17">
        <v>41221</v>
      </c>
      <c r="G2001" s="14">
        <v>750</v>
      </c>
      <c r="H2001" s="14">
        <v>750</v>
      </c>
      <c r="I2001" s="14">
        <v>0</v>
      </c>
      <c r="J2001" s="14">
        <v>0</v>
      </c>
      <c r="K2001" s="14">
        <f t="shared" si="123"/>
        <v>-650</v>
      </c>
      <c r="L2001" s="14">
        <v>-650</v>
      </c>
      <c r="M2001" s="15" t="s">
        <v>4708</v>
      </c>
      <c r="N2001" s="15" t="s">
        <v>4709</v>
      </c>
      <c r="O2001" s="15" t="s">
        <v>4710</v>
      </c>
      <c r="P2001" s="8">
        <f t="shared" si="124"/>
        <v>12</v>
      </c>
      <c r="Q2001" s="14">
        <f t="shared" si="125"/>
        <v>100</v>
      </c>
      <c r="R2001" s="14">
        <f t="shared" si="126"/>
        <v>100</v>
      </c>
    </row>
    <row r="2002" spans="1:18" ht="12.95" customHeight="1" outlineLevel="2" x14ac:dyDescent="0.2">
      <c r="A2002" s="16" t="s">
        <v>2201</v>
      </c>
      <c r="B2002" s="8" t="s">
        <v>2416</v>
      </c>
      <c r="C2002" s="16" t="s">
        <v>2417</v>
      </c>
      <c r="D2002" s="8" t="s">
        <v>2420</v>
      </c>
      <c r="E2002" s="17">
        <v>41208</v>
      </c>
      <c r="F2002" s="17">
        <v>41221</v>
      </c>
      <c r="G2002" s="14">
        <v>575</v>
      </c>
      <c r="H2002" s="14">
        <v>575</v>
      </c>
      <c r="I2002" s="14">
        <v>0</v>
      </c>
      <c r="J2002" s="14">
        <v>0</v>
      </c>
      <c r="K2002" s="14">
        <f t="shared" si="123"/>
        <v>-450</v>
      </c>
      <c r="L2002" s="14">
        <v>-450</v>
      </c>
      <c r="M2002" s="15" t="s">
        <v>4708</v>
      </c>
      <c r="N2002" s="15" t="s">
        <v>4709</v>
      </c>
      <c r="O2002" s="15" t="s">
        <v>4710</v>
      </c>
      <c r="P2002" s="8">
        <f t="shared" si="124"/>
        <v>12</v>
      </c>
      <c r="Q2002" s="14">
        <f t="shared" si="125"/>
        <v>125</v>
      </c>
      <c r="R2002" s="14">
        <f t="shared" si="126"/>
        <v>125</v>
      </c>
    </row>
    <row r="2003" spans="1:18" ht="12.95" customHeight="1" outlineLevel="2" x14ac:dyDescent="0.2">
      <c r="A2003" s="16" t="s">
        <v>2201</v>
      </c>
      <c r="B2003" s="8" t="s">
        <v>2416</v>
      </c>
      <c r="C2003" s="16" t="s">
        <v>2417</v>
      </c>
      <c r="D2003" s="8" t="s">
        <v>2421</v>
      </c>
      <c r="E2003" s="17">
        <v>41204</v>
      </c>
      <c r="F2003" s="17">
        <v>41221</v>
      </c>
      <c r="G2003" s="14">
        <v>400</v>
      </c>
      <c r="H2003" s="14">
        <v>400</v>
      </c>
      <c r="I2003" s="14">
        <v>0</v>
      </c>
      <c r="J2003" s="14">
        <v>0</v>
      </c>
      <c r="K2003" s="14">
        <f t="shared" si="123"/>
        <v>-350</v>
      </c>
      <c r="L2003" s="14">
        <v>-350</v>
      </c>
      <c r="M2003" s="15" t="s">
        <v>4708</v>
      </c>
      <c r="N2003" s="15" t="s">
        <v>4709</v>
      </c>
      <c r="O2003" s="15" t="s">
        <v>4710</v>
      </c>
      <c r="P2003" s="8">
        <f t="shared" si="124"/>
        <v>16</v>
      </c>
      <c r="Q2003" s="14">
        <f t="shared" si="125"/>
        <v>50</v>
      </c>
      <c r="R2003" s="14">
        <f t="shared" si="126"/>
        <v>50</v>
      </c>
    </row>
    <row r="2004" spans="1:18" ht="12.95" customHeight="1" outlineLevel="2" x14ac:dyDescent="0.2">
      <c r="A2004" s="16" t="s">
        <v>2201</v>
      </c>
      <c r="B2004" s="8" t="s">
        <v>2416</v>
      </c>
      <c r="C2004" s="16" t="s">
        <v>2417</v>
      </c>
      <c r="D2004" s="8" t="s">
        <v>2422</v>
      </c>
      <c r="E2004" s="17">
        <v>41207</v>
      </c>
      <c r="F2004" s="17">
        <v>41221</v>
      </c>
      <c r="G2004" s="14">
        <v>4350</v>
      </c>
      <c r="H2004" s="14">
        <v>4350</v>
      </c>
      <c r="I2004" s="14">
        <v>0</v>
      </c>
      <c r="J2004" s="14">
        <v>0</v>
      </c>
      <c r="K2004" s="14">
        <f t="shared" si="123"/>
        <v>-3900</v>
      </c>
      <c r="L2004" s="14">
        <v>-3900</v>
      </c>
      <c r="M2004" s="15" t="s">
        <v>4708</v>
      </c>
      <c r="N2004" s="15" t="s">
        <v>4709</v>
      </c>
      <c r="O2004" s="15" t="s">
        <v>4710</v>
      </c>
      <c r="P2004" s="8">
        <f t="shared" si="124"/>
        <v>13</v>
      </c>
      <c r="Q2004" s="14">
        <f t="shared" si="125"/>
        <v>450</v>
      </c>
      <c r="R2004" s="14">
        <f t="shared" si="126"/>
        <v>450</v>
      </c>
    </row>
    <row r="2005" spans="1:18" ht="12.95" customHeight="1" outlineLevel="2" x14ac:dyDescent="0.2">
      <c r="A2005" s="16" t="s">
        <v>2201</v>
      </c>
      <c r="B2005" s="8" t="s">
        <v>2416</v>
      </c>
      <c r="C2005" s="16" t="s">
        <v>2417</v>
      </c>
      <c r="D2005" s="8" t="s">
        <v>2423</v>
      </c>
      <c r="E2005" s="17">
        <v>41207</v>
      </c>
      <c r="F2005" s="17">
        <v>41221</v>
      </c>
      <c r="G2005" s="14">
        <v>4350</v>
      </c>
      <c r="H2005" s="14">
        <v>4350</v>
      </c>
      <c r="I2005" s="14">
        <v>0</v>
      </c>
      <c r="J2005" s="14">
        <v>0</v>
      </c>
      <c r="K2005" s="14">
        <f t="shared" si="123"/>
        <v>-3900</v>
      </c>
      <c r="L2005" s="14">
        <v>-3900</v>
      </c>
      <c r="M2005" s="15" t="s">
        <v>4708</v>
      </c>
      <c r="N2005" s="15" t="s">
        <v>4709</v>
      </c>
      <c r="O2005" s="15" t="s">
        <v>4710</v>
      </c>
      <c r="P2005" s="8">
        <f t="shared" si="124"/>
        <v>13</v>
      </c>
      <c r="Q2005" s="14">
        <f t="shared" si="125"/>
        <v>450</v>
      </c>
      <c r="R2005" s="14">
        <f t="shared" si="126"/>
        <v>450</v>
      </c>
    </row>
    <row r="2006" spans="1:18" ht="12.95" customHeight="1" outlineLevel="2" x14ac:dyDescent="0.2">
      <c r="A2006" s="16" t="s">
        <v>2201</v>
      </c>
      <c r="B2006" s="8" t="s">
        <v>2416</v>
      </c>
      <c r="C2006" s="16" t="s">
        <v>2417</v>
      </c>
      <c r="D2006" s="8" t="s">
        <v>2424</v>
      </c>
      <c r="E2006" s="17">
        <v>41211</v>
      </c>
      <c r="F2006" s="17">
        <v>41226</v>
      </c>
      <c r="G2006" s="14">
        <v>900</v>
      </c>
      <c r="H2006" s="14">
        <v>900</v>
      </c>
      <c r="I2006" s="14">
        <v>0</v>
      </c>
      <c r="J2006" s="14">
        <v>0</v>
      </c>
      <c r="K2006" s="14">
        <f t="shared" si="123"/>
        <v>-600</v>
      </c>
      <c r="L2006" s="14">
        <v>-600</v>
      </c>
      <c r="M2006" s="15" t="s">
        <v>4708</v>
      </c>
      <c r="N2006" s="15" t="s">
        <v>4709</v>
      </c>
      <c r="O2006" s="15" t="s">
        <v>4710</v>
      </c>
      <c r="P2006" s="8">
        <f t="shared" si="124"/>
        <v>14</v>
      </c>
      <c r="Q2006" s="14">
        <f t="shared" si="125"/>
        <v>300</v>
      </c>
      <c r="R2006" s="14">
        <f t="shared" si="126"/>
        <v>300</v>
      </c>
    </row>
    <row r="2007" spans="1:18" ht="12.95" customHeight="1" outlineLevel="2" x14ac:dyDescent="0.2">
      <c r="A2007" s="16" t="s">
        <v>2201</v>
      </c>
      <c r="B2007" s="8" t="s">
        <v>2416</v>
      </c>
      <c r="C2007" s="16" t="s">
        <v>2417</v>
      </c>
      <c r="D2007" s="8" t="s">
        <v>2425</v>
      </c>
      <c r="E2007" s="17">
        <v>41206</v>
      </c>
      <c r="F2007" s="17">
        <v>41221</v>
      </c>
      <c r="G2007" s="14">
        <v>500</v>
      </c>
      <c r="H2007" s="14">
        <v>500</v>
      </c>
      <c r="I2007" s="14">
        <v>0</v>
      </c>
      <c r="J2007" s="14">
        <v>0</v>
      </c>
      <c r="K2007" s="14">
        <f t="shared" si="123"/>
        <v>-400</v>
      </c>
      <c r="L2007" s="14">
        <v>-400</v>
      </c>
      <c r="M2007" s="15" t="s">
        <v>4708</v>
      </c>
      <c r="N2007" s="15" t="s">
        <v>4709</v>
      </c>
      <c r="O2007" s="15" t="s">
        <v>4710</v>
      </c>
      <c r="P2007" s="8">
        <f t="shared" si="124"/>
        <v>14</v>
      </c>
      <c r="Q2007" s="14">
        <f t="shared" si="125"/>
        <v>100</v>
      </c>
      <c r="R2007" s="14">
        <f t="shared" si="126"/>
        <v>100</v>
      </c>
    </row>
    <row r="2008" spans="1:18" ht="12.95" customHeight="1" outlineLevel="2" x14ac:dyDescent="0.2">
      <c r="A2008" s="16" t="s">
        <v>2201</v>
      </c>
      <c r="B2008" s="8" t="s">
        <v>2416</v>
      </c>
      <c r="C2008" s="16" t="s">
        <v>2417</v>
      </c>
      <c r="D2008" s="8" t="s">
        <v>2426</v>
      </c>
      <c r="E2008" s="17">
        <v>41211</v>
      </c>
      <c r="F2008" s="17">
        <v>41221</v>
      </c>
      <c r="G2008" s="14">
        <v>1325</v>
      </c>
      <c r="H2008" s="14">
        <v>1325</v>
      </c>
      <c r="I2008" s="14">
        <v>0</v>
      </c>
      <c r="J2008" s="14">
        <v>0</v>
      </c>
      <c r="K2008" s="14">
        <f t="shared" si="123"/>
        <v>-1025</v>
      </c>
      <c r="L2008" s="14">
        <v>-1025</v>
      </c>
      <c r="M2008" s="15" t="s">
        <v>4708</v>
      </c>
      <c r="N2008" s="15" t="s">
        <v>4709</v>
      </c>
      <c r="O2008" s="15" t="s">
        <v>4710</v>
      </c>
      <c r="P2008" s="8">
        <f t="shared" si="124"/>
        <v>9</v>
      </c>
      <c r="Q2008" s="14">
        <f t="shared" si="125"/>
        <v>300</v>
      </c>
      <c r="R2008" s="14">
        <f t="shared" si="126"/>
        <v>300</v>
      </c>
    </row>
    <row r="2009" spans="1:18" ht="12.95" customHeight="1" outlineLevel="2" x14ac:dyDescent="0.2">
      <c r="A2009" s="16" t="s">
        <v>2201</v>
      </c>
      <c r="B2009" s="8" t="s">
        <v>2416</v>
      </c>
      <c r="C2009" s="16" t="s">
        <v>2417</v>
      </c>
      <c r="D2009" s="8" t="s">
        <v>2427</v>
      </c>
      <c r="E2009" s="17">
        <v>41201</v>
      </c>
      <c r="F2009" s="17">
        <v>41221</v>
      </c>
      <c r="G2009" s="14">
        <v>578</v>
      </c>
      <c r="H2009" s="14">
        <v>578</v>
      </c>
      <c r="I2009" s="14">
        <v>0</v>
      </c>
      <c r="J2009" s="14">
        <v>0</v>
      </c>
      <c r="K2009" s="14">
        <f t="shared" si="123"/>
        <v>-425</v>
      </c>
      <c r="L2009" s="14">
        <v>-425</v>
      </c>
      <c r="M2009" s="15" t="s">
        <v>4708</v>
      </c>
      <c r="N2009" s="15" t="s">
        <v>4709</v>
      </c>
      <c r="O2009" s="15" t="s">
        <v>4710</v>
      </c>
      <c r="P2009" s="8">
        <f t="shared" si="124"/>
        <v>19</v>
      </c>
      <c r="Q2009" s="14">
        <f t="shared" si="125"/>
        <v>153</v>
      </c>
      <c r="R2009" s="14">
        <f t="shared" si="126"/>
        <v>153</v>
      </c>
    </row>
    <row r="2010" spans="1:18" ht="12.95" customHeight="1" outlineLevel="2" x14ac:dyDescent="0.2">
      <c r="A2010" s="16" t="s">
        <v>2201</v>
      </c>
      <c r="B2010" s="8" t="s">
        <v>2416</v>
      </c>
      <c r="C2010" s="16" t="s">
        <v>2417</v>
      </c>
      <c r="D2010" s="8" t="s">
        <v>2428</v>
      </c>
      <c r="E2010" s="17">
        <v>41206</v>
      </c>
      <c r="F2010" s="17">
        <v>41221</v>
      </c>
      <c r="G2010" s="14">
        <v>400</v>
      </c>
      <c r="H2010" s="14">
        <v>400</v>
      </c>
      <c r="I2010" s="14">
        <v>0</v>
      </c>
      <c r="J2010" s="14">
        <v>0</v>
      </c>
      <c r="K2010" s="14">
        <f t="shared" ref="K2010:K2074" si="127">L2010</f>
        <v>-300</v>
      </c>
      <c r="L2010" s="14">
        <v>-300</v>
      </c>
      <c r="M2010" s="15" t="s">
        <v>4708</v>
      </c>
      <c r="N2010" s="15" t="s">
        <v>4709</v>
      </c>
      <c r="O2010" s="15" t="s">
        <v>4710</v>
      </c>
      <c r="P2010" s="8">
        <f t="shared" si="124"/>
        <v>14</v>
      </c>
      <c r="Q2010" s="14">
        <f t="shared" si="125"/>
        <v>100</v>
      </c>
      <c r="R2010" s="14">
        <f t="shared" si="126"/>
        <v>100</v>
      </c>
    </row>
    <row r="2011" spans="1:18" ht="12.95" customHeight="1" outlineLevel="2" x14ac:dyDescent="0.2">
      <c r="A2011" s="16" t="s">
        <v>2201</v>
      </c>
      <c r="B2011" s="8" t="s">
        <v>2416</v>
      </c>
      <c r="C2011" s="16" t="s">
        <v>2417</v>
      </c>
      <c r="D2011" s="8" t="s">
        <v>2429</v>
      </c>
      <c r="E2011" s="17">
        <v>41208</v>
      </c>
      <c r="F2011" s="17">
        <v>41221</v>
      </c>
      <c r="G2011" s="14">
        <v>475</v>
      </c>
      <c r="H2011" s="14">
        <v>475</v>
      </c>
      <c r="I2011" s="14">
        <v>0</v>
      </c>
      <c r="J2011" s="14">
        <v>0</v>
      </c>
      <c r="K2011" s="14">
        <f t="shared" si="127"/>
        <v>-375</v>
      </c>
      <c r="L2011" s="14">
        <v>-375</v>
      </c>
      <c r="M2011" s="15" t="s">
        <v>4708</v>
      </c>
      <c r="N2011" s="15" t="s">
        <v>4709</v>
      </c>
      <c r="O2011" s="15" t="s">
        <v>4710</v>
      </c>
      <c r="P2011" s="8">
        <f t="shared" si="124"/>
        <v>12</v>
      </c>
      <c r="Q2011" s="14">
        <f t="shared" si="125"/>
        <v>100</v>
      </c>
      <c r="R2011" s="14">
        <f t="shared" si="126"/>
        <v>100</v>
      </c>
    </row>
    <row r="2012" spans="1:18" ht="12.95" customHeight="1" outlineLevel="2" x14ac:dyDescent="0.2">
      <c r="A2012" s="16" t="s">
        <v>2201</v>
      </c>
      <c r="B2012" s="8" t="s">
        <v>2416</v>
      </c>
      <c r="C2012" s="16" t="s">
        <v>2417</v>
      </c>
      <c r="D2012" s="8" t="s">
        <v>2430</v>
      </c>
      <c r="E2012" s="17">
        <v>41218</v>
      </c>
      <c r="F2012" s="17">
        <v>41228</v>
      </c>
      <c r="G2012" s="14">
        <v>575</v>
      </c>
      <c r="H2012" s="14">
        <v>575</v>
      </c>
      <c r="I2012" s="14">
        <v>0</v>
      </c>
      <c r="J2012" s="14">
        <v>0</v>
      </c>
      <c r="K2012" s="14">
        <f t="shared" si="127"/>
        <v>-425</v>
      </c>
      <c r="L2012" s="14">
        <v>-425</v>
      </c>
      <c r="M2012" s="15" t="s">
        <v>4708</v>
      </c>
      <c r="N2012" s="15" t="s">
        <v>4709</v>
      </c>
      <c r="O2012" s="15" t="s">
        <v>4710</v>
      </c>
      <c r="P2012" s="8">
        <f t="shared" si="124"/>
        <v>10</v>
      </c>
      <c r="Q2012" s="14">
        <f t="shared" si="125"/>
        <v>150</v>
      </c>
      <c r="R2012" s="14">
        <f t="shared" si="126"/>
        <v>150</v>
      </c>
    </row>
    <row r="2013" spans="1:18" ht="12.95" customHeight="1" outlineLevel="2" x14ac:dyDescent="0.2">
      <c r="A2013" s="16" t="s">
        <v>2201</v>
      </c>
      <c r="B2013" s="8" t="s">
        <v>2416</v>
      </c>
      <c r="C2013" s="16" t="s">
        <v>2417</v>
      </c>
      <c r="D2013" s="8" t="s">
        <v>2431</v>
      </c>
      <c r="E2013" s="17">
        <v>41218</v>
      </c>
      <c r="F2013" s="17">
        <v>41228</v>
      </c>
      <c r="G2013" s="14">
        <v>4550</v>
      </c>
      <c r="H2013" s="14">
        <v>4550</v>
      </c>
      <c r="I2013" s="14">
        <v>0</v>
      </c>
      <c r="J2013" s="14">
        <v>0</v>
      </c>
      <c r="K2013" s="14">
        <f t="shared" si="127"/>
        <v>-4000</v>
      </c>
      <c r="L2013" s="14">
        <v>-4000</v>
      </c>
      <c r="M2013" s="15" t="s">
        <v>4708</v>
      </c>
      <c r="N2013" s="15" t="s">
        <v>4709</v>
      </c>
      <c r="O2013" s="15" t="s">
        <v>4710</v>
      </c>
      <c r="P2013" s="8">
        <f t="shared" si="124"/>
        <v>10</v>
      </c>
      <c r="Q2013" s="14">
        <f t="shared" si="125"/>
        <v>550</v>
      </c>
      <c r="R2013" s="14">
        <f t="shared" si="126"/>
        <v>550</v>
      </c>
    </row>
    <row r="2014" spans="1:18" ht="12.95" customHeight="1" outlineLevel="2" x14ac:dyDescent="0.2">
      <c r="A2014" s="16" t="s">
        <v>2201</v>
      </c>
      <c r="B2014" s="8" t="s">
        <v>2416</v>
      </c>
      <c r="C2014" s="16" t="s">
        <v>2417</v>
      </c>
      <c r="D2014" s="8" t="s">
        <v>2432</v>
      </c>
      <c r="E2014" s="17">
        <v>41205</v>
      </c>
      <c r="F2014" s="17">
        <v>41221</v>
      </c>
      <c r="G2014" s="14">
        <v>5050</v>
      </c>
      <c r="H2014" s="14">
        <v>5050</v>
      </c>
      <c r="I2014" s="14">
        <v>0</v>
      </c>
      <c r="J2014" s="14">
        <v>0</v>
      </c>
      <c r="K2014" s="14">
        <f t="shared" si="127"/>
        <v>-4677.5</v>
      </c>
      <c r="L2014" s="14">
        <v>-4677.5</v>
      </c>
      <c r="M2014" s="15" t="s">
        <v>4708</v>
      </c>
      <c r="N2014" s="15" t="s">
        <v>4709</v>
      </c>
      <c r="O2014" s="15" t="s">
        <v>4710</v>
      </c>
      <c r="P2014" s="8">
        <f t="shared" si="124"/>
        <v>15</v>
      </c>
      <c r="Q2014" s="14">
        <f t="shared" si="125"/>
        <v>372.5</v>
      </c>
      <c r="R2014" s="14">
        <f t="shared" si="126"/>
        <v>372.5</v>
      </c>
    </row>
    <row r="2015" spans="1:18" ht="12.95" customHeight="1" outlineLevel="2" x14ac:dyDescent="0.2">
      <c r="A2015" s="16" t="s">
        <v>2201</v>
      </c>
      <c r="B2015" s="8" t="s">
        <v>2416</v>
      </c>
      <c r="C2015" s="16" t="s">
        <v>2417</v>
      </c>
      <c r="D2015" s="8" t="s">
        <v>2433</v>
      </c>
      <c r="E2015" s="17">
        <v>41211</v>
      </c>
      <c r="F2015" s="17">
        <v>41221</v>
      </c>
      <c r="G2015" s="14">
        <v>1750</v>
      </c>
      <c r="H2015" s="14">
        <v>1750</v>
      </c>
      <c r="I2015" s="14">
        <v>0</v>
      </c>
      <c r="J2015" s="14">
        <v>0</v>
      </c>
      <c r="K2015" s="14">
        <f t="shared" si="127"/>
        <v>-2700</v>
      </c>
      <c r="L2015" s="14">
        <v>-2700</v>
      </c>
      <c r="M2015" s="15" t="s">
        <v>4708</v>
      </c>
      <c r="N2015" s="15" t="s">
        <v>4709</v>
      </c>
      <c r="O2015" s="15" t="s">
        <v>4710</v>
      </c>
      <c r="P2015" s="8">
        <f t="shared" si="124"/>
        <v>9</v>
      </c>
      <c r="Q2015" s="14">
        <f t="shared" si="125"/>
        <v>-950</v>
      </c>
      <c r="R2015" s="14">
        <f t="shared" si="126"/>
        <v>-950</v>
      </c>
    </row>
    <row r="2016" spans="1:18" ht="12.95" customHeight="1" outlineLevel="2" x14ac:dyDescent="0.2">
      <c r="A2016" s="16" t="s">
        <v>2201</v>
      </c>
      <c r="B2016" s="8" t="s">
        <v>2416</v>
      </c>
      <c r="C2016" s="16" t="s">
        <v>2417</v>
      </c>
      <c r="D2016" s="8" t="s">
        <v>2434</v>
      </c>
      <c r="E2016" s="17">
        <v>41213</v>
      </c>
      <c r="F2016" s="17">
        <v>41221</v>
      </c>
      <c r="G2016" s="14">
        <v>450</v>
      </c>
      <c r="H2016" s="14">
        <v>450</v>
      </c>
      <c r="I2016" s="14">
        <v>0</v>
      </c>
      <c r="J2016" s="14">
        <v>0</v>
      </c>
      <c r="K2016" s="14">
        <f t="shared" si="127"/>
        <v>-250</v>
      </c>
      <c r="L2016" s="14">
        <v>-250</v>
      </c>
      <c r="M2016" s="15" t="s">
        <v>4708</v>
      </c>
      <c r="N2016" s="15" t="s">
        <v>4709</v>
      </c>
      <c r="O2016" s="15" t="s">
        <v>4710</v>
      </c>
      <c r="P2016" s="8">
        <f t="shared" si="124"/>
        <v>8</v>
      </c>
      <c r="Q2016" s="14">
        <f t="shared" si="125"/>
        <v>200</v>
      </c>
      <c r="R2016" s="14">
        <f t="shared" si="126"/>
        <v>200</v>
      </c>
    </row>
    <row r="2017" spans="1:18" ht="12.95" customHeight="1" outlineLevel="2" x14ac:dyDescent="0.2">
      <c r="A2017" s="16" t="s">
        <v>2201</v>
      </c>
      <c r="B2017" s="8" t="s">
        <v>2416</v>
      </c>
      <c r="C2017" s="16" t="s">
        <v>2417</v>
      </c>
      <c r="D2017" s="8" t="s">
        <v>2435</v>
      </c>
      <c r="E2017" s="17">
        <v>41215</v>
      </c>
      <c r="F2017" s="17">
        <v>41228</v>
      </c>
      <c r="G2017" s="14">
        <v>700</v>
      </c>
      <c r="H2017" s="14">
        <v>700</v>
      </c>
      <c r="I2017" s="14">
        <v>0</v>
      </c>
      <c r="J2017" s="14">
        <v>0</v>
      </c>
      <c r="K2017" s="14">
        <f t="shared" si="127"/>
        <v>-500</v>
      </c>
      <c r="L2017" s="14">
        <v>-500</v>
      </c>
      <c r="M2017" s="15" t="s">
        <v>4708</v>
      </c>
      <c r="N2017" s="15" t="s">
        <v>4709</v>
      </c>
      <c r="O2017" s="15" t="s">
        <v>4710</v>
      </c>
      <c r="P2017" s="8">
        <f t="shared" si="124"/>
        <v>13</v>
      </c>
      <c r="Q2017" s="14">
        <f t="shared" si="125"/>
        <v>200</v>
      </c>
      <c r="R2017" s="14">
        <f t="shared" si="126"/>
        <v>200</v>
      </c>
    </row>
    <row r="2018" spans="1:18" ht="12.95" customHeight="1" outlineLevel="2" x14ac:dyDescent="0.2">
      <c r="A2018" s="16" t="s">
        <v>2201</v>
      </c>
      <c r="B2018" s="8" t="s">
        <v>2416</v>
      </c>
      <c r="C2018" s="16" t="s">
        <v>2417</v>
      </c>
      <c r="D2018" s="8" t="s">
        <v>2436</v>
      </c>
      <c r="E2018" s="17">
        <v>41215</v>
      </c>
      <c r="F2018" s="17">
        <v>41228</v>
      </c>
      <c r="G2018" s="14">
        <v>4500</v>
      </c>
      <c r="H2018" s="14">
        <v>4500</v>
      </c>
      <c r="I2018" s="14">
        <v>0</v>
      </c>
      <c r="J2018" s="14">
        <v>0</v>
      </c>
      <c r="K2018" s="14">
        <f t="shared" si="127"/>
        <v>-3900</v>
      </c>
      <c r="L2018" s="14">
        <v>-3900</v>
      </c>
      <c r="M2018" s="15" t="s">
        <v>4708</v>
      </c>
      <c r="N2018" s="15" t="s">
        <v>4709</v>
      </c>
      <c r="O2018" s="15" t="s">
        <v>4710</v>
      </c>
      <c r="P2018" s="8">
        <f t="shared" ref="P2018:P2082" si="128">DAYS360(E2018,F2018)</f>
        <v>13</v>
      </c>
      <c r="Q2018" s="14">
        <f t="shared" ref="Q2018:Q2082" si="129">H2018+K2018</f>
        <v>600</v>
      </c>
      <c r="R2018" s="14">
        <f t="shared" ref="R2018:R2082" si="130">IF(P2018&lt;=70,H2018+L2018,IF(H2018+L2018&lt;0,H2018+L2018,0))</f>
        <v>600</v>
      </c>
    </row>
    <row r="2019" spans="1:18" ht="12.95" customHeight="1" outlineLevel="2" x14ac:dyDescent="0.2">
      <c r="A2019" s="16" t="s">
        <v>2201</v>
      </c>
      <c r="B2019" s="8" t="s">
        <v>2416</v>
      </c>
      <c r="C2019" s="16" t="s">
        <v>2417</v>
      </c>
      <c r="D2019" s="8" t="s">
        <v>2437</v>
      </c>
      <c r="E2019" s="17">
        <v>41225</v>
      </c>
      <c r="F2019" s="17">
        <v>41234</v>
      </c>
      <c r="G2019" s="14">
        <v>4500</v>
      </c>
      <c r="H2019" s="14">
        <v>4500</v>
      </c>
      <c r="I2019" s="14">
        <v>0</v>
      </c>
      <c r="J2019" s="14">
        <v>0</v>
      </c>
      <c r="K2019" s="14">
        <f t="shared" si="127"/>
        <v>-4000</v>
      </c>
      <c r="L2019" s="14">
        <v>-4000</v>
      </c>
      <c r="M2019" s="15" t="s">
        <v>4708</v>
      </c>
      <c r="N2019" s="15" t="s">
        <v>4709</v>
      </c>
      <c r="O2019" s="15" t="s">
        <v>4710</v>
      </c>
      <c r="P2019" s="8">
        <f t="shared" si="128"/>
        <v>9</v>
      </c>
      <c r="Q2019" s="14">
        <f t="shared" si="129"/>
        <v>500</v>
      </c>
      <c r="R2019" s="14">
        <f t="shared" si="130"/>
        <v>500</v>
      </c>
    </row>
    <row r="2020" spans="1:18" ht="12.95" customHeight="1" outlineLevel="2" x14ac:dyDescent="0.2">
      <c r="A2020" s="16" t="s">
        <v>2201</v>
      </c>
      <c r="B2020" s="8" t="s">
        <v>2416</v>
      </c>
      <c r="C2020" s="16" t="s">
        <v>2417</v>
      </c>
      <c r="D2020" s="8" t="s">
        <v>2438</v>
      </c>
      <c r="E2020" s="17">
        <v>41213</v>
      </c>
      <c r="F2020" s="17">
        <v>41221</v>
      </c>
      <c r="G2020" s="14">
        <v>800</v>
      </c>
      <c r="H2020" s="14">
        <v>800</v>
      </c>
      <c r="I2020" s="14">
        <v>0</v>
      </c>
      <c r="J2020" s="14">
        <v>0</v>
      </c>
      <c r="K2020" s="14">
        <f t="shared" si="127"/>
        <v>-500</v>
      </c>
      <c r="L2020" s="14">
        <v>-500</v>
      </c>
      <c r="M2020" s="15" t="s">
        <v>4708</v>
      </c>
      <c r="N2020" s="15" t="s">
        <v>4709</v>
      </c>
      <c r="O2020" s="15" t="s">
        <v>4710</v>
      </c>
      <c r="P2020" s="8">
        <f t="shared" si="128"/>
        <v>8</v>
      </c>
      <c r="Q2020" s="14">
        <f t="shared" si="129"/>
        <v>300</v>
      </c>
      <c r="R2020" s="14">
        <f t="shared" si="130"/>
        <v>300</v>
      </c>
    </row>
    <row r="2021" spans="1:18" ht="12.95" customHeight="1" outlineLevel="2" x14ac:dyDescent="0.2">
      <c r="A2021" s="16" t="s">
        <v>2201</v>
      </c>
      <c r="B2021" s="8" t="s">
        <v>2416</v>
      </c>
      <c r="C2021" s="16" t="s">
        <v>2417</v>
      </c>
      <c r="D2021" s="8" t="s">
        <v>2439</v>
      </c>
      <c r="E2021" s="17">
        <v>41218</v>
      </c>
      <c r="F2021" s="17">
        <v>41228</v>
      </c>
      <c r="G2021" s="14">
        <v>5575</v>
      </c>
      <c r="H2021" s="14">
        <v>5575</v>
      </c>
      <c r="I2021" s="14">
        <v>0</v>
      </c>
      <c r="J2021" s="14">
        <v>0</v>
      </c>
      <c r="K2021" s="14">
        <f t="shared" si="127"/>
        <v>-5250</v>
      </c>
      <c r="L2021" s="14">
        <v>-5250</v>
      </c>
      <c r="M2021" s="15" t="s">
        <v>4708</v>
      </c>
      <c r="N2021" s="15" t="s">
        <v>4709</v>
      </c>
      <c r="O2021" s="15" t="s">
        <v>4710</v>
      </c>
      <c r="P2021" s="8">
        <f t="shared" si="128"/>
        <v>10</v>
      </c>
      <c r="Q2021" s="14">
        <f t="shared" si="129"/>
        <v>325</v>
      </c>
      <c r="R2021" s="14">
        <f t="shared" si="130"/>
        <v>325</v>
      </c>
    </row>
    <row r="2022" spans="1:18" ht="12.95" customHeight="1" outlineLevel="2" x14ac:dyDescent="0.2">
      <c r="A2022" s="16" t="s">
        <v>2201</v>
      </c>
      <c r="B2022" s="8" t="s">
        <v>2416</v>
      </c>
      <c r="C2022" s="16" t="s">
        <v>2417</v>
      </c>
      <c r="D2022" s="8" t="s">
        <v>2440</v>
      </c>
      <c r="E2022" s="17">
        <v>41211</v>
      </c>
      <c r="F2022" s="17">
        <v>41221</v>
      </c>
      <c r="G2022" s="14">
        <v>875</v>
      </c>
      <c r="H2022" s="14">
        <v>875</v>
      </c>
      <c r="I2022" s="14">
        <v>0</v>
      </c>
      <c r="J2022" s="14">
        <v>0</v>
      </c>
      <c r="K2022" s="14">
        <f t="shared" si="127"/>
        <v>-700</v>
      </c>
      <c r="L2022" s="14">
        <v>-700</v>
      </c>
      <c r="M2022" s="15" t="s">
        <v>4708</v>
      </c>
      <c r="N2022" s="15" t="s">
        <v>4709</v>
      </c>
      <c r="O2022" s="15" t="s">
        <v>4710</v>
      </c>
      <c r="P2022" s="8">
        <f t="shared" si="128"/>
        <v>9</v>
      </c>
      <c r="Q2022" s="14">
        <f t="shared" si="129"/>
        <v>175</v>
      </c>
      <c r="R2022" s="14">
        <f t="shared" si="130"/>
        <v>175</v>
      </c>
    </row>
    <row r="2023" spans="1:18" ht="12.95" customHeight="1" outlineLevel="2" x14ac:dyDescent="0.2">
      <c r="A2023" s="16" t="s">
        <v>2201</v>
      </c>
      <c r="B2023" s="8" t="s">
        <v>2416</v>
      </c>
      <c r="C2023" s="16" t="s">
        <v>2417</v>
      </c>
      <c r="D2023" s="8" t="s">
        <v>2441</v>
      </c>
      <c r="E2023" s="17">
        <v>41225</v>
      </c>
      <c r="F2023" s="17">
        <v>41234</v>
      </c>
      <c r="G2023" s="14">
        <v>550</v>
      </c>
      <c r="H2023" s="14">
        <v>550</v>
      </c>
      <c r="I2023" s="14">
        <v>0</v>
      </c>
      <c r="J2023" s="14">
        <v>0</v>
      </c>
      <c r="K2023" s="14">
        <f t="shared" si="127"/>
        <v>-300</v>
      </c>
      <c r="L2023" s="14">
        <v>-300</v>
      </c>
      <c r="M2023" s="15" t="s">
        <v>4708</v>
      </c>
      <c r="N2023" s="15" t="s">
        <v>4709</v>
      </c>
      <c r="O2023" s="15" t="s">
        <v>4710</v>
      </c>
      <c r="P2023" s="8">
        <f t="shared" si="128"/>
        <v>9</v>
      </c>
      <c r="Q2023" s="14">
        <f t="shared" si="129"/>
        <v>250</v>
      </c>
      <c r="R2023" s="14">
        <f t="shared" si="130"/>
        <v>250</v>
      </c>
    </row>
    <row r="2024" spans="1:18" ht="12.95" customHeight="1" outlineLevel="2" x14ac:dyDescent="0.2">
      <c r="A2024" s="16" t="s">
        <v>2201</v>
      </c>
      <c r="B2024" s="8" t="s">
        <v>2416</v>
      </c>
      <c r="C2024" s="16" t="s">
        <v>2417</v>
      </c>
      <c r="D2024" s="8" t="s">
        <v>2442</v>
      </c>
      <c r="E2024" s="17">
        <v>41218</v>
      </c>
      <c r="F2024" s="17">
        <v>41242</v>
      </c>
      <c r="G2024" s="14">
        <v>2200</v>
      </c>
      <c r="H2024" s="14">
        <v>2200</v>
      </c>
      <c r="I2024" s="14">
        <v>0</v>
      </c>
      <c r="J2024" s="14">
        <v>0</v>
      </c>
      <c r="K2024" s="14">
        <f t="shared" si="127"/>
        <v>-1900</v>
      </c>
      <c r="L2024" s="14">
        <v>-1900</v>
      </c>
      <c r="M2024" s="15" t="s">
        <v>4708</v>
      </c>
      <c r="N2024" s="15" t="s">
        <v>4709</v>
      </c>
      <c r="O2024" s="15" t="s">
        <v>4710</v>
      </c>
      <c r="P2024" s="8">
        <f t="shared" si="128"/>
        <v>24</v>
      </c>
      <c r="Q2024" s="14">
        <f t="shared" si="129"/>
        <v>300</v>
      </c>
      <c r="R2024" s="14">
        <f t="shared" si="130"/>
        <v>300</v>
      </c>
    </row>
    <row r="2025" spans="1:18" ht="12.95" customHeight="1" outlineLevel="2" x14ac:dyDescent="0.2">
      <c r="A2025" s="16" t="s">
        <v>2201</v>
      </c>
      <c r="B2025" s="8" t="s">
        <v>2416</v>
      </c>
      <c r="C2025" s="16" t="s">
        <v>2417</v>
      </c>
      <c r="D2025" s="8" t="s">
        <v>2443</v>
      </c>
      <c r="E2025" s="17">
        <v>41219</v>
      </c>
      <c r="F2025" s="17">
        <v>41242</v>
      </c>
      <c r="G2025" s="14">
        <v>-2200</v>
      </c>
      <c r="H2025" s="14">
        <v>-2200</v>
      </c>
      <c r="I2025" s="14">
        <v>0</v>
      </c>
      <c r="J2025" s="14">
        <v>0</v>
      </c>
      <c r="K2025" s="14">
        <f t="shared" si="127"/>
        <v>1900</v>
      </c>
      <c r="L2025" s="14">
        <v>1900</v>
      </c>
      <c r="M2025" s="15" t="s">
        <v>4708</v>
      </c>
      <c r="N2025" s="15" t="s">
        <v>4709</v>
      </c>
      <c r="O2025" s="15" t="s">
        <v>4710</v>
      </c>
      <c r="P2025" s="8">
        <f t="shared" si="128"/>
        <v>23</v>
      </c>
      <c r="Q2025" s="14">
        <f t="shared" si="129"/>
        <v>-300</v>
      </c>
      <c r="R2025" s="14">
        <f t="shared" si="130"/>
        <v>-300</v>
      </c>
    </row>
    <row r="2026" spans="1:18" ht="12.95" customHeight="1" outlineLevel="2" x14ac:dyDescent="0.2">
      <c r="A2026" s="16" t="s">
        <v>2201</v>
      </c>
      <c r="B2026" s="8" t="s">
        <v>2416</v>
      </c>
      <c r="C2026" s="16" t="s">
        <v>2417</v>
      </c>
      <c r="D2026" s="8" t="s">
        <v>2444</v>
      </c>
      <c r="E2026" s="17">
        <v>41218</v>
      </c>
      <c r="F2026" s="17">
        <v>41220</v>
      </c>
      <c r="G2026" s="14">
        <v>1750</v>
      </c>
      <c r="H2026" s="14">
        <v>1750</v>
      </c>
      <c r="I2026" s="14">
        <v>0</v>
      </c>
      <c r="J2026" s="14">
        <v>0</v>
      </c>
      <c r="K2026" s="14">
        <f t="shared" si="127"/>
        <v>-1632</v>
      </c>
      <c r="L2026" s="14">
        <v>-1632</v>
      </c>
      <c r="M2026" s="15" t="s">
        <v>4708</v>
      </c>
      <c r="N2026" s="15" t="s">
        <v>4709</v>
      </c>
      <c r="O2026" s="15" t="s">
        <v>4710</v>
      </c>
      <c r="P2026" s="8">
        <f t="shared" si="128"/>
        <v>2</v>
      </c>
      <c r="Q2026" s="14">
        <f t="shared" si="129"/>
        <v>118</v>
      </c>
      <c r="R2026" s="14">
        <f t="shared" si="130"/>
        <v>118</v>
      </c>
    </row>
    <row r="2027" spans="1:18" ht="12.95" customHeight="1" outlineLevel="2" x14ac:dyDescent="0.2">
      <c r="A2027" s="16" t="s">
        <v>2201</v>
      </c>
      <c r="B2027" s="8" t="s">
        <v>2416</v>
      </c>
      <c r="C2027" s="16" t="s">
        <v>2417</v>
      </c>
      <c r="D2027" s="8" t="s">
        <v>2445</v>
      </c>
      <c r="E2027" s="17">
        <v>41219</v>
      </c>
      <c r="F2027" s="17">
        <v>41220</v>
      </c>
      <c r="G2027" s="14">
        <v>-1750</v>
      </c>
      <c r="H2027" s="14">
        <v>-1750</v>
      </c>
      <c r="I2027" s="14">
        <v>0</v>
      </c>
      <c r="J2027" s="14">
        <v>0</v>
      </c>
      <c r="K2027" s="14">
        <f t="shared" si="127"/>
        <v>1632</v>
      </c>
      <c r="L2027" s="14">
        <v>1632</v>
      </c>
      <c r="M2027" s="15" t="s">
        <v>4708</v>
      </c>
      <c r="N2027" s="15" t="s">
        <v>4709</v>
      </c>
      <c r="O2027" s="15" t="s">
        <v>4710</v>
      </c>
      <c r="P2027" s="8">
        <f t="shared" si="128"/>
        <v>1</v>
      </c>
      <c r="Q2027" s="14">
        <f t="shared" si="129"/>
        <v>-118</v>
      </c>
      <c r="R2027" s="14">
        <f t="shared" si="130"/>
        <v>-118</v>
      </c>
    </row>
    <row r="2028" spans="1:18" ht="12.95" customHeight="1" outlineLevel="2" x14ac:dyDescent="0.2">
      <c r="A2028" s="16" t="s">
        <v>2201</v>
      </c>
      <c r="B2028" s="8" t="s">
        <v>2416</v>
      </c>
      <c r="C2028" s="16" t="s">
        <v>2417</v>
      </c>
      <c r="D2028" s="8" t="s">
        <v>2446</v>
      </c>
      <c r="E2028" s="17">
        <v>41213</v>
      </c>
      <c r="F2028" s="17">
        <v>41232</v>
      </c>
      <c r="G2028" s="14">
        <v>1150</v>
      </c>
      <c r="H2028" s="14">
        <v>1150</v>
      </c>
      <c r="I2028" s="14">
        <v>0</v>
      </c>
      <c r="J2028" s="14">
        <v>0</v>
      </c>
      <c r="K2028" s="14">
        <f t="shared" si="127"/>
        <v>-750</v>
      </c>
      <c r="L2028" s="14">
        <v>-750</v>
      </c>
      <c r="M2028" s="15" t="s">
        <v>4708</v>
      </c>
      <c r="N2028" s="15" t="s">
        <v>4709</v>
      </c>
      <c r="O2028" s="15" t="s">
        <v>4710</v>
      </c>
      <c r="P2028" s="8">
        <f t="shared" si="128"/>
        <v>19</v>
      </c>
      <c r="Q2028" s="14">
        <f t="shared" si="129"/>
        <v>400</v>
      </c>
      <c r="R2028" s="14">
        <f t="shared" si="130"/>
        <v>400</v>
      </c>
    </row>
    <row r="2029" spans="1:18" ht="12.95" customHeight="1" outlineLevel="2" x14ac:dyDescent="0.2">
      <c r="A2029" s="16" t="s">
        <v>2201</v>
      </c>
      <c r="B2029" s="8" t="s">
        <v>2416</v>
      </c>
      <c r="C2029" s="16" t="s">
        <v>2417</v>
      </c>
      <c r="D2029" s="8" t="s">
        <v>2447</v>
      </c>
      <c r="E2029" s="17">
        <v>41215</v>
      </c>
      <c r="F2029" s="17">
        <v>41228</v>
      </c>
      <c r="G2029" s="14">
        <v>4500</v>
      </c>
      <c r="H2029" s="14">
        <v>4500</v>
      </c>
      <c r="I2029" s="14">
        <v>0</v>
      </c>
      <c r="J2029" s="14">
        <v>0</v>
      </c>
      <c r="K2029" s="14">
        <f t="shared" si="127"/>
        <v>-3900</v>
      </c>
      <c r="L2029" s="14">
        <v>-3900</v>
      </c>
      <c r="M2029" s="15" t="s">
        <v>4708</v>
      </c>
      <c r="N2029" s="15" t="s">
        <v>4709</v>
      </c>
      <c r="O2029" s="15" t="s">
        <v>4710</v>
      </c>
      <c r="P2029" s="8">
        <f t="shared" si="128"/>
        <v>13</v>
      </c>
      <c r="Q2029" s="14">
        <f t="shared" si="129"/>
        <v>600</v>
      </c>
      <c r="R2029" s="14">
        <f t="shared" si="130"/>
        <v>600</v>
      </c>
    </row>
    <row r="2030" spans="1:18" ht="12.95" customHeight="1" outlineLevel="2" x14ac:dyDescent="0.2">
      <c r="A2030" s="16" t="s">
        <v>2201</v>
      </c>
      <c r="B2030" s="8" t="s">
        <v>2416</v>
      </c>
      <c r="C2030" s="16" t="s">
        <v>2417</v>
      </c>
      <c r="D2030" s="8" t="s">
        <v>2448</v>
      </c>
      <c r="E2030" s="17">
        <v>41225</v>
      </c>
      <c r="F2030" s="17">
        <v>41234</v>
      </c>
      <c r="G2030" s="14">
        <v>1250</v>
      </c>
      <c r="H2030" s="14">
        <v>1250</v>
      </c>
      <c r="I2030" s="14">
        <v>0</v>
      </c>
      <c r="J2030" s="14">
        <v>0</v>
      </c>
      <c r="K2030" s="14">
        <f t="shared" si="127"/>
        <v>-750</v>
      </c>
      <c r="L2030" s="14">
        <v>-750</v>
      </c>
      <c r="M2030" s="15" t="s">
        <v>4708</v>
      </c>
      <c r="N2030" s="15" t="s">
        <v>4709</v>
      </c>
      <c r="O2030" s="15" t="s">
        <v>4710</v>
      </c>
      <c r="P2030" s="8">
        <f t="shared" si="128"/>
        <v>9</v>
      </c>
      <c r="Q2030" s="14">
        <f t="shared" si="129"/>
        <v>500</v>
      </c>
      <c r="R2030" s="14">
        <f t="shared" si="130"/>
        <v>500</v>
      </c>
    </row>
    <row r="2031" spans="1:18" ht="12.95" customHeight="1" outlineLevel="2" x14ac:dyDescent="0.2">
      <c r="A2031" s="16" t="s">
        <v>2201</v>
      </c>
      <c r="B2031" s="8" t="s">
        <v>2416</v>
      </c>
      <c r="C2031" s="16" t="s">
        <v>2417</v>
      </c>
      <c r="D2031" s="8" t="s">
        <v>2449</v>
      </c>
      <c r="E2031" s="17">
        <v>41220</v>
      </c>
      <c r="F2031" s="17">
        <v>41232</v>
      </c>
      <c r="G2031" s="14">
        <v>950</v>
      </c>
      <c r="H2031" s="14">
        <v>950</v>
      </c>
      <c r="I2031" s="14">
        <v>0</v>
      </c>
      <c r="J2031" s="14">
        <v>0</v>
      </c>
      <c r="K2031" s="14">
        <f t="shared" si="127"/>
        <v>-550</v>
      </c>
      <c r="L2031" s="14">
        <v>-550</v>
      </c>
      <c r="M2031" s="15" t="s">
        <v>4708</v>
      </c>
      <c r="N2031" s="15" t="s">
        <v>4709</v>
      </c>
      <c r="O2031" s="15" t="s">
        <v>4710</v>
      </c>
      <c r="P2031" s="8">
        <f t="shared" si="128"/>
        <v>12</v>
      </c>
      <c r="Q2031" s="14">
        <f t="shared" si="129"/>
        <v>400</v>
      </c>
      <c r="R2031" s="14">
        <f t="shared" si="130"/>
        <v>400</v>
      </c>
    </row>
    <row r="2032" spans="1:18" ht="12.95" customHeight="1" outlineLevel="2" x14ac:dyDescent="0.2">
      <c r="A2032" s="16" t="s">
        <v>2201</v>
      </c>
      <c r="B2032" s="8" t="s">
        <v>2416</v>
      </c>
      <c r="C2032" s="16" t="s">
        <v>2417</v>
      </c>
      <c r="D2032" s="8" t="s">
        <v>2450</v>
      </c>
      <c r="E2032" s="17">
        <v>41222</v>
      </c>
      <c r="F2032" s="17">
        <v>41234</v>
      </c>
      <c r="G2032" s="14">
        <v>650</v>
      </c>
      <c r="H2032" s="14">
        <v>650</v>
      </c>
      <c r="I2032" s="14">
        <v>0</v>
      </c>
      <c r="J2032" s="14">
        <v>0</v>
      </c>
      <c r="K2032" s="14">
        <f t="shared" si="127"/>
        <v>-450</v>
      </c>
      <c r="L2032" s="14">
        <v>-450</v>
      </c>
      <c r="M2032" s="15" t="s">
        <v>4708</v>
      </c>
      <c r="N2032" s="15" t="s">
        <v>4709</v>
      </c>
      <c r="O2032" s="15" t="s">
        <v>4710</v>
      </c>
      <c r="P2032" s="8">
        <f t="shared" si="128"/>
        <v>12</v>
      </c>
      <c r="Q2032" s="14">
        <f t="shared" si="129"/>
        <v>200</v>
      </c>
      <c r="R2032" s="14">
        <f t="shared" si="130"/>
        <v>200</v>
      </c>
    </row>
    <row r="2033" spans="1:18" ht="12.95" customHeight="1" outlineLevel="2" x14ac:dyDescent="0.2">
      <c r="A2033" s="16" t="s">
        <v>2201</v>
      </c>
      <c r="B2033" s="8" t="s">
        <v>2416</v>
      </c>
      <c r="C2033" s="16" t="s">
        <v>2417</v>
      </c>
      <c r="D2033" s="8" t="s">
        <v>2451</v>
      </c>
      <c r="E2033" s="17">
        <v>41229</v>
      </c>
      <c r="F2033" s="17">
        <v>41239</v>
      </c>
      <c r="G2033" s="14">
        <v>825</v>
      </c>
      <c r="H2033" s="14">
        <v>825</v>
      </c>
      <c r="I2033" s="14">
        <v>0</v>
      </c>
      <c r="J2033" s="14">
        <v>0</v>
      </c>
      <c r="K2033" s="14">
        <f t="shared" si="127"/>
        <v>-600</v>
      </c>
      <c r="L2033" s="14">
        <v>-600</v>
      </c>
      <c r="M2033" s="15" t="s">
        <v>4708</v>
      </c>
      <c r="N2033" s="15" t="s">
        <v>4709</v>
      </c>
      <c r="O2033" s="15" t="s">
        <v>4710</v>
      </c>
      <c r="P2033" s="8">
        <f t="shared" si="128"/>
        <v>10</v>
      </c>
      <c r="Q2033" s="14">
        <f t="shared" si="129"/>
        <v>225</v>
      </c>
      <c r="R2033" s="14">
        <f t="shared" si="130"/>
        <v>225</v>
      </c>
    </row>
    <row r="2034" spans="1:18" ht="12.95" customHeight="1" outlineLevel="2" x14ac:dyDescent="0.2">
      <c r="A2034" s="16" t="s">
        <v>2201</v>
      </c>
      <c r="B2034" s="8" t="s">
        <v>2416</v>
      </c>
      <c r="C2034" s="16" t="s">
        <v>2417</v>
      </c>
      <c r="D2034" s="8" t="s">
        <v>2452</v>
      </c>
      <c r="E2034" s="17">
        <v>41225</v>
      </c>
      <c r="F2034" s="17">
        <v>41239</v>
      </c>
      <c r="G2034" s="14">
        <v>650</v>
      </c>
      <c r="H2034" s="14">
        <v>650</v>
      </c>
      <c r="I2034" s="14">
        <v>0</v>
      </c>
      <c r="J2034" s="14">
        <v>0</v>
      </c>
      <c r="K2034" s="14">
        <f t="shared" si="127"/>
        <v>-450</v>
      </c>
      <c r="L2034" s="14">
        <v>-450</v>
      </c>
      <c r="M2034" s="15" t="s">
        <v>4708</v>
      </c>
      <c r="N2034" s="15" t="s">
        <v>4709</v>
      </c>
      <c r="O2034" s="15" t="s">
        <v>4710</v>
      </c>
      <c r="P2034" s="8">
        <f t="shared" si="128"/>
        <v>14</v>
      </c>
      <c r="Q2034" s="14">
        <f t="shared" si="129"/>
        <v>200</v>
      </c>
      <c r="R2034" s="14">
        <f t="shared" si="130"/>
        <v>200</v>
      </c>
    </row>
    <row r="2035" spans="1:18" ht="12.95" customHeight="1" outlineLevel="2" x14ac:dyDescent="0.2">
      <c r="A2035" s="16" t="s">
        <v>2201</v>
      </c>
      <c r="B2035" s="8" t="s">
        <v>2416</v>
      </c>
      <c r="C2035" s="16" t="s">
        <v>2417</v>
      </c>
      <c r="D2035" s="8" t="s">
        <v>2453</v>
      </c>
      <c r="E2035" s="17">
        <v>41225</v>
      </c>
      <c r="F2035" s="17">
        <v>41234</v>
      </c>
      <c r="G2035" s="14">
        <v>1850</v>
      </c>
      <c r="H2035" s="14">
        <v>1850</v>
      </c>
      <c r="I2035" s="14">
        <v>0</v>
      </c>
      <c r="J2035" s="14">
        <v>0</v>
      </c>
      <c r="K2035" s="14">
        <f t="shared" si="127"/>
        <v>-1500</v>
      </c>
      <c r="L2035" s="14">
        <v>-1500</v>
      </c>
      <c r="M2035" s="15" t="s">
        <v>4708</v>
      </c>
      <c r="N2035" s="15" t="s">
        <v>4709</v>
      </c>
      <c r="O2035" s="15" t="s">
        <v>4710</v>
      </c>
      <c r="P2035" s="8">
        <f t="shared" si="128"/>
        <v>9</v>
      </c>
      <c r="Q2035" s="14">
        <f t="shared" si="129"/>
        <v>350</v>
      </c>
      <c r="R2035" s="14">
        <f t="shared" si="130"/>
        <v>350</v>
      </c>
    </row>
    <row r="2036" spans="1:18" ht="12.95" customHeight="1" outlineLevel="1" x14ac:dyDescent="0.2">
      <c r="A2036" s="16" t="s">
        <v>4735</v>
      </c>
      <c r="G2036" s="14">
        <f>SUBTOTAL(9,G1826:G2035)</f>
        <v>257950.60000000012</v>
      </c>
      <c r="H2036" s="14">
        <f>SUBTOTAL(9,H1826:H2035)</f>
        <v>257880.60000000012</v>
      </c>
      <c r="J2036" s="14">
        <f>SUBTOTAL(9,J1826:J2035)</f>
        <v>70</v>
      </c>
      <c r="K2036" s="14">
        <f>SUBTOTAL(9,K1826:K2035)</f>
        <v>-213628.48</v>
      </c>
      <c r="Q2036" s="14">
        <f>SUBTOTAL(9,Q1826:Q2035)</f>
        <v>44252.119999999974</v>
      </c>
      <c r="R2036" s="14">
        <f>SUBTOTAL(9,R1826:R2035)</f>
        <v>42065.46</v>
      </c>
    </row>
    <row r="2037" spans="1:18" ht="12.95" customHeight="1" outlineLevel="2" x14ac:dyDescent="0.2">
      <c r="A2037" s="16" t="s">
        <v>2454</v>
      </c>
      <c r="B2037" s="8" t="s">
        <v>2455</v>
      </c>
      <c r="C2037" s="16" t="s">
        <v>2456</v>
      </c>
      <c r="D2037" s="8" t="s">
        <v>2457</v>
      </c>
      <c r="E2037" s="17">
        <v>41187</v>
      </c>
      <c r="F2037" s="17">
        <v>41220</v>
      </c>
      <c r="G2037" s="14">
        <v>410</v>
      </c>
      <c r="H2037" s="14">
        <v>350</v>
      </c>
      <c r="I2037" s="14">
        <v>0</v>
      </c>
      <c r="J2037" s="14">
        <v>60</v>
      </c>
      <c r="K2037" s="14">
        <f t="shared" si="127"/>
        <v>-307.52</v>
      </c>
      <c r="L2037" s="14">
        <v>-307.52</v>
      </c>
      <c r="M2037" s="15" t="s">
        <v>4708</v>
      </c>
      <c r="N2037" s="15" t="s">
        <v>4709</v>
      </c>
      <c r="O2037" s="15" t="s">
        <v>4710</v>
      </c>
      <c r="P2037" s="8">
        <f t="shared" si="128"/>
        <v>32</v>
      </c>
      <c r="Q2037" s="14">
        <f t="shared" si="129"/>
        <v>42.480000000000018</v>
      </c>
      <c r="R2037" s="14">
        <f t="shared" si="130"/>
        <v>42.480000000000018</v>
      </c>
    </row>
    <row r="2038" spans="1:18" ht="12.95" customHeight="1" outlineLevel="2" x14ac:dyDescent="0.2">
      <c r="A2038" s="16" t="s">
        <v>2454</v>
      </c>
      <c r="B2038" s="8" t="s">
        <v>2458</v>
      </c>
      <c r="C2038" s="16" t="s">
        <v>2459</v>
      </c>
      <c r="D2038" s="8" t="s">
        <v>2460</v>
      </c>
      <c r="E2038" s="17">
        <v>41177</v>
      </c>
      <c r="F2038" s="17">
        <v>41241</v>
      </c>
      <c r="G2038" s="14">
        <v>321.60000000000002</v>
      </c>
      <c r="H2038" s="14">
        <v>240</v>
      </c>
      <c r="I2038" s="14">
        <v>0</v>
      </c>
      <c r="J2038" s="14">
        <v>81.599999999999994</v>
      </c>
      <c r="K2038" s="14">
        <f t="shared" si="127"/>
        <v>-275</v>
      </c>
      <c r="L2038" s="14">
        <v>-275</v>
      </c>
      <c r="M2038" s="15" t="s">
        <v>4708</v>
      </c>
      <c r="N2038" s="15" t="s">
        <v>4709</v>
      </c>
      <c r="O2038" s="15" t="s">
        <v>4710</v>
      </c>
      <c r="P2038" s="8">
        <f t="shared" si="128"/>
        <v>63</v>
      </c>
      <c r="Q2038" s="14">
        <f t="shared" si="129"/>
        <v>-35</v>
      </c>
      <c r="R2038" s="14">
        <f t="shared" si="130"/>
        <v>-35</v>
      </c>
    </row>
    <row r="2039" spans="1:18" ht="12.95" customHeight="1" outlineLevel="2" x14ac:dyDescent="0.2">
      <c r="A2039" s="16" t="s">
        <v>2454</v>
      </c>
      <c r="B2039" s="8" t="s">
        <v>2461</v>
      </c>
      <c r="C2039" s="16" t="s">
        <v>2462</v>
      </c>
      <c r="D2039" s="8" t="s">
        <v>2463</v>
      </c>
      <c r="E2039" s="17">
        <v>41219</v>
      </c>
      <c r="F2039" s="17">
        <v>41243</v>
      </c>
      <c r="G2039" s="14">
        <v>700</v>
      </c>
      <c r="H2039" s="14">
        <v>700</v>
      </c>
      <c r="I2039" s="14">
        <v>0</v>
      </c>
      <c r="J2039" s="14">
        <v>0</v>
      </c>
      <c r="K2039" s="14">
        <f t="shared" si="127"/>
        <v>-600</v>
      </c>
      <c r="L2039" s="14">
        <v>-600</v>
      </c>
      <c r="M2039" s="15" t="s">
        <v>4708</v>
      </c>
      <c r="N2039" s="15" t="s">
        <v>4709</v>
      </c>
      <c r="O2039" s="15" t="s">
        <v>4710</v>
      </c>
      <c r="P2039" s="8">
        <f t="shared" si="128"/>
        <v>24</v>
      </c>
      <c r="Q2039" s="14">
        <f t="shared" si="129"/>
        <v>100</v>
      </c>
      <c r="R2039" s="14">
        <f t="shared" si="130"/>
        <v>100</v>
      </c>
    </row>
    <row r="2040" spans="1:18" ht="12.95" customHeight="1" outlineLevel="2" x14ac:dyDescent="0.2">
      <c r="A2040" s="16" t="s">
        <v>2454</v>
      </c>
      <c r="B2040" s="8" t="s">
        <v>2464</v>
      </c>
      <c r="C2040" s="16" t="s">
        <v>2465</v>
      </c>
      <c r="D2040" s="8" t="s">
        <v>2466</v>
      </c>
      <c r="E2040" s="17">
        <v>41080</v>
      </c>
      <c r="F2040" s="17">
        <v>41243</v>
      </c>
      <c r="G2040" s="14">
        <v>300</v>
      </c>
      <c r="H2040" s="14">
        <v>300</v>
      </c>
      <c r="I2040" s="14">
        <v>0</v>
      </c>
      <c r="J2040" s="14">
        <v>0</v>
      </c>
      <c r="K2040" s="14">
        <f t="shared" si="127"/>
        <v>-250</v>
      </c>
      <c r="L2040" s="14">
        <v>-250</v>
      </c>
      <c r="M2040" s="15" t="s">
        <v>4708</v>
      </c>
      <c r="N2040" s="15" t="s">
        <v>4709</v>
      </c>
      <c r="O2040" s="15" t="s">
        <v>4710</v>
      </c>
      <c r="P2040" s="8">
        <f t="shared" si="128"/>
        <v>160</v>
      </c>
      <c r="Q2040" s="14">
        <f t="shared" si="129"/>
        <v>50</v>
      </c>
      <c r="R2040" s="14">
        <f t="shared" si="130"/>
        <v>0</v>
      </c>
    </row>
    <row r="2041" spans="1:18" ht="12.95" customHeight="1" outlineLevel="2" x14ac:dyDescent="0.2">
      <c r="A2041" s="16" t="s">
        <v>2454</v>
      </c>
      <c r="B2041" s="8" t="s">
        <v>2464</v>
      </c>
      <c r="C2041" s="16" t="s">
        <v>2465</v>
      </c>
      <c r="D2041" s="8" t="s">
        <v>2467</v>
      </c>
      <c r="E2041" s="17">
        <v>41241</v>
      </c>
      <c r="F2041" s="17">
        <v>41243</v>
      </c>
      <c r="G2041" s="14">
        <v>-300</v>
      </c>
      <c r="H2041" s="14">
        <v>-300</v>
      </c>
      <c r="I2041" s="14">
        <v>0</v>
      </c>
      <c r="J2041" s="14">
        <v>0</v>
      </c>
      <c r="K2041" s="14">
        <f t="shared" si="127"/>
        <v>250</v>
      </c>
      <c r="L2041" s="14">
        <v>250</v>
      </c>
      <c r="M2041" s="15" t="s">
        <v>4708</v>
      </c>
      <c r="N2041" s="15" t="s">
        <v>4709</v>
      </c>
      <c r="O2041" s="15" t="s">
        <v>4710</v>
      </c>
      <c r="P2041" s="8">
        <f t="shared" si="128"/>
        <v>2</v>
      </c>
      <c r="Q2041" s="14">
        <f t="shared" si="129"/>
        <v>-50</v>
      </c>
      <c r="R2041" s="14">
        <f t="shared" si="130"/>
        <v>-50</v>
      </c>
    </row>
    <row r="2042" spans="1:18" ht="12.95" customHeight="1" outlineLevel="2" x14ac:dyDescent="0.2">
      <c r="A2042" s="16" t="s">
        <v>2454</v>
      </c>
      <c r="B2042" s="8" t="s">
        <v>2464</v>
      </c>
      <c r="C2042" s="16" t="s">
        <v>2465</v>
      </c>
      <c r="D2042" s="8" t="s">
        <v>2468</v>
      </c>
      <c r="E2042" s="17">
        <v>41103</v>
      </c>
      <c r="F2042" s="17">
        <v>41243</v>
      </c>
      <c r="G2042" s="14">
        <v>1050</v>
      </c>
      <c r="H2042" s="14">
        <v>1050</v>
      </c>
      <c r="I2042" s="14">
        <v>0</v>
      </c>
      <c r="J2042" s="14">
        <v>0</v>
      </c>
      <c r="K2042" s="14">
        <f t="shared" si="127"/>
        <v>-900</v>
      </c>
      <c r="L2042" s="14">
        <v>-900</v>
      </c>
      <c r="M2042" s="15" t="s">
        <v>4708</v>
      </c>
      <c r="N2042" s="15" t="s">
        <v>4709</v>
      </c>
      <c r="O2042" s="15" t="s">
        <v>4710</v>
      </c>
      <c r="P2042" s="8">
        <f t="shared" si="128"/>
        <v>137</v>
      </c>
      <c r="Q2042" s="14">
        <f t="shared" si="129"/>
        <v>150</v>
      </c>
      <c r="R2042" s="14">
        <f t="shared" si="130"/>
        <v>0</v>
      </c>
    </row>
    <row r="2043" spans="1:18" ht="12.95" customHeight="1" outlineLevel="2" x14ac:dyDescent="0.2">
      <c r="A2043" s="16" t="s">
        <v>2454</v>
      </c>
      <c r="B2043" s="8" t="s">
        <v>2464</v>
      </c>
      <c r="C2043" s="16" t="s">
        <v>2465</v>
      </c>
      <c r="D2043" s="8" t="s">
        <v>2469</v>
      </c>
      <c r="E2043" s="17">
        <v>41099</v>
      </c>
      <c r="F2043" s="17">
        <v>41222</v>
      </c>
      <c r="G2043" s="14">
        <v>700</v>
      </c>
      <c r="H2043" s="14">
        <v>700</v>
      </c>
      <c r="I2043" s="14">
        <v>0</v>
      </c>
      <c r="J2043" s="14">
        <v>0</v>
      </c>
      <c r="K2043" s="14">
        <f t="shared" si="127"/>
        <v>-600</v>
      </c>
      <c r="L2043" s="14">
        <v>-600</v>
      </c>
      <c r="M2043" s="15" t="s">
        <v>4708</v>
      </c>
      <c r="N2043" s="15" t="s">
        <v>4709</v>
      </c>
      <c r="O2043" s="15" t="s">
        <v>4710</v>
      </c>
      <c r="P2043" s="8">
        <f t="shared" si="128"/>
        <v>120</v>
      </c>
      <c r="Q2043" s="14">
        <f t="shared" si="129"/>
        <v>100</v>
      </c>
      <c r="R2043" s="14">
        <f t="shared" si="130"/>
        <v>0</v>
      </c>
    </row>
    <row r="2044" spans="1:18" ht="12.95" customHeight="1" outlineLevel="2" x14ac:dyDescent="0.2">
      <c r="A2044" s="16" t="s">
        <v>2454</v>
      </c>
      <c r="B2044" s="8" t="s">
        <v>2464</v>
      </c>
      <c r="C2044" s="16" t="s">
        <v>2465</v>
      </c>
      <c r="D2044" s="8" t="s">
        <v>2470</v>
      </c>
      <c r="E2044" s="17">
        <v>41219</v>
      </c>
      <c r="F2044" s="17">
        <v>41222</v>
      </c>
      <c r="G2044" s="14">
        <v>-700</v>
      </c>
      <c r="H2044" s="14">
        <v>-700</v>
      </c>
      <c r="I2044" s="14">
        <v>0</v>
      </c>
      <c r="J2044" s="14">
        <v>0</v>
      </c>
      <c r="K2044" s="14">
        <f t="shared" si="127"/>
        <v>600</v>
      </c>
      <c r="L2044" s="14">
        <v>600</v>
      </c>
      <c r="M2044" s="15" t="s">
        <v>4708</v>
      </c>
      <c r="N2044" s="15" t="s">
        <v>4709</v>
      </c>
      <c r="O2044" s="15" t="s">
        <v>4710</v>
      </c>
      <c r="P2044" s="8">
        <f t="shared" si="128"/>
        <v>3</v>
      </c>
      <c r="Q2044" s="14">
        <f t="shared" si="129"/>
        <v>-100</v>
      </c>
      <c r="R2044" s="14">
        <f t="shared" si="130"/>
        <v>-100</v>
      </c>
    </row>
    <row r="2045" spans="1:18" ht="12.95" customHeight="1" outlineLevel="2" x14ac:dyDescent="0.2">
      <c r="A2045" s="16" t="s">
        <v>2454</v>
      </c>
      <c r="B2045" s="8" t="s">
        <v>2464</v>
      </c>
      <c r="C2045" s="16" t="s">
        <v>2465</v>
      </c>
      <c r="D2045" s="8" t="s">
        <v>2471</v>
      </c>
      <c r="E2045" s="17">
        <v>41136</v>
      </c>
      <c r="F2045" s="17">
        <v>41215</v>
      </c>
      <c r="G2045" s="14">
        <v>800.73</v>
      </c>
      <c r="H2045" s="14">
        <v>800.73</v>
      </c>
      <c r="I2045" s="14">
        <v>0</v>
      </c>
      <c r="J2045" s="14">
        <v>0</v>
      </c>
      <c r="K2045" s="14">
        <f t="shared" si="127"/>
        <v>-700</v>
      </c>
      <c r="L2045" s="14">
        <v>-700</v>
      </c>
      <c r="M2045" s="15" t="s">
        <v>4708</v>
      </c>
      <c r="N2045" s="15" t="s">
        <v>4709</v>
      </c>
      <c r="O2045" s="15" t="s">
        <v>4710</v>
      </c>
      <c r="P2045" s="8">
        <f t="shared" si="128"/>
        <v>77</v>
      </c>
      <c r="Q2045" s="14">
        <f t="shared" si="129"/>
        <v>100.73000000000002</v>
      </c>
      <c r="R2045" s="14">
        <f t="shared" si="130"/>
        <v>0</v>
      </c>
    </row>
    <row r="2046" spans="1:18" ht="12.95" customHeight="1" outlineLevel="2" x14ac:dyDescent="0.2">
      <c r="A2046" s="16" t="s">
        <v>2454</v>
      </c>
      <c r="B2046" s="8" t="s">
        <v>2464</v>
      </c>
      <c r="C2046" s="16" t="s">
        <v>2465</v>
      </c>
      <c r="D2046" s="8" t="s">
        <v>2472</v>
      </c>
      <c r="E2046" s="17">
        <v>41134</v>
      </c>
      <c r="F2046" s="17">
        <v>41226</v>
      </c>
      <c r="G2046" s="14">
        <v>2124.3200000000002</v>
      </c>
      <c r="H2046" s="14">
        <v>2124.3200000000002</v>
      </c>
      <c r="I2046" s="14">
        <v>0</v>
      </c>
      <c r="J2046" s="14">
        <v>0</v>
      </c>
      <c r="K2046" s="14">
        <f t="shared" si="127"/>
        <v>-1850</v>
      </c>
      <c r="L2046" s="14">
        <v>-1850</v>
      </c>
      <c r="M2046" s="15" t="s">
        <v>4708</v>
      </c>
      <c r="N2046" s="15" t="s">
        <v>4709</v>
      </c>
      <c r="O2046" s="15" t="s">
        <v>4710</v>
      </c>
      <c r="P2046" s="8">
        <f t="shared" si="128"/>
        <v>90</v>
      </c>
      <c r="Q2046" s="14">
        <f t="shared" si="129"/>
        <v>274.32000000000016</v>
      </c>
      <c r="R2046" s="14">
        <f t="shared" si="130"/>
        <v>0</v>
      </c>
    </row>
    <row r="2047" spans="1:18" ht="12.95" customHeight="1" outlineLevel="2" x14ac:dyDescent="0.2">
      <c r="A2047" s="16" t="s">
        <v>2454</v>
      </c>
      <c r="B2047" s="8" t="s">
        <v>2464</v>
      </c>
      <c r="C2047" s="16" t="s">
        <v>2465</v>
      </c>
      <c r="D2047" s="8" t="s">
        <v>2473</v>
      </c>
      <c r="E2047" s="17">
        <v>41137</v>
      </c>
      <c r="F2047" s="17">
        <v>41243</v>
      </c>
      <c r="G2047" s="14">
        <v>250</v>
      </c>
      <c r="H2047" s="14">
        <v>250</v>
      </c>
      <c r="I2047" s="14">
        <v>0</v>
      </c>
      <c r="J2047" s="14">
        <v>0</v>
      </c>
      <c r="K2047" s="14">
        <f t="shared" si="127"/>
        <v>-153.5</v>
      </c>
      <c r="L2047" s="14">
        <v>-153.5</v>
      </c>
      <c r="M2047" s="15" t="s">
        <v>4708</v>
      </c>
      <c r="N2047" s="15" t="s">
        <v>4709</v>
      </c>
      <c r="O2047" s="15" t="s">
        <v>4710</v>
      </c>
      <c r="P2047" s="8">
        <f t="shared" si="128"/>
        <v>104</v>
      </c>
      <c r="Q2047" s="14">
        <f t="shared" si="129"/>
        <v>96.5</v>
      </c>
      <c r="R2047" s="14">
        <f t="shared" si="130"/>
        <v>0</v>
      </c>
    </row>
    <row r="2048" spans="1:18" ht="12.95" customHeight="1" outlineLevel="2" x14ac:dyDescent="0.2">
      <c r="A2048" s="16" t="s">
        <v>2454</v>
      </c>
      <c r="B2048" s="8" t="s">
        <v>2464</v>
      </c>
      <c r="C2048" s="16" t="s">
        <v>2465</v>
      </c>
      <c r="D2048" s="8" t="s">
        <v>2474</v>
      </c>
      <c r="E2048" s="17">
        <v>41241</v>
      </c>
      <c r="F2048" s="17">
        <v>41243</v>
      </c>
      <c r="G2048" s="14">
        <v>-250</v>
      </c>
      <c r="H2048" s="14">
        <v>-250</v>
      </c>
      <c r="I2048" s="14">
        <v>0</v>
      </c>
      <c r="J2048" s="14">
        <v>0</v>
      </c>
      <c r="K2048" s="14">
        <f t="shared" si="127"/>
        <v>153.5</v>
      </c>
      <c r="L2048" s="14">
        <v>153.5</v>
      </c>
      <c r="M2048" s="15" t="s">
        <v>4708</v>
      </c>
      <c r="N2048" s="15" t="s">
        <v>4709</v>
      </c>
      <c r="O2048" s="15" t="s">
        <v>4710</v>
      </c>
      <c r="P2048" s="8">
        <f t="shared" si="128"/>
        <v>2</v>
      </c>
      <c r="Q2048" s="14">
        <f t="shared" si="129"/>
        <v>-96.5</v>
      </c>
      <c r="R2048" s="14">
        <f t="shared" si="130"/>
        <v>-96.5</v>
      </c>
    </row>
    <row r="2049" spans="1:18" ht="12.95" customHeight="1" outlineLevel="2" x14ac:dyDescent="0.2">
      <c r="A2049" s="16" t="s">
        <v>2454</v>
      </c>
      <c r="B2049" s="8" t="s">
        <v>2464</v>
      </c>
      <c r="C2049" s="16" t="s">
        <v>2465</v>
      </c>
      <c r="D2049" s="8" t="s">
        <v>2475</v>
      </c>
      <c r="E2049" s="17">
        <v>41152</v>
      </c>
      <c r="F2049" s="17">
        <v>41229</v>
      </c>
      <c r="G2049" s="14">
        <v>1125.92</v>
      </c>
      <c r="H2049" s="14">
        <v>1125.92</v>
      </c>
      <c r="I2049" s="14">
        <v>0</v>
      </c>
      <c r="J2049" s="14">
        <v>0</v>
      </c>
      <c r="K2049" s="14">
        <f t="shared" si="127"/>
        <v>-975</v>
      </c>
      <c r="L2049" s="14">
        <v>-975</v>
      </c>
      <c r="M2049" s="15" t="s">
        <v>4708</v>
      </c>
      <c r="N2049" s="15" t="s">
        <v>4709</v>
      </c>
      <c r="O2049" s="15" t="s">
        <v>4710</v>
      </c>
      <c r="P2049" s="8">
        <f t="shared" si="128"/>
        <v>76</v>
      </c>
      <c r="Q2049" s="14">
        <f t="shared" si="129"/>
        <v>150.92000000000007</v>
      </c>
      <c r="R2049" s="14">
        <f t="shared" si="130"/>
        <v>0</v>
      </c>
    </row>
    <row r="2050" spans="1:18" ht="12.95" customHeight="1" outlineLevel="2" x14ac:dyDescent="0.2">
      <c r="A2050" s="16" t="s">
        <v>2454</v>
      </c>
      <c r="B2050" s="8" t="s">
        <v>2464</v>
      </c>
      <c r="C2050" s="16" t="s">
        <v>2465</v>
      </c>
      <c r="D2050" s="8" t="s">
        <v>2476</v>
      </c>
      <c r="E2050" s="17">
        <v>41159</v>
      </c>
      <c r="F2050" s="17">
        <v>41243</v>
      </c>
      <c r="G2050" s="14">
        <v>750</v>
      </c>
      <c r="H2050" s="14">
        <v>750</v>
      </c>
      <c r="I2050" s="14">
        <v>0</v>
      </c>
      <c r="J2050" s="14">
        <v>0</v>
      </c>
      <c r="K2050" s="14">
        <f t="shared" si="127"/>
        <v>-270.64</v>
      </c>
      <c r="L2050" s="14">
        <v>-270.64</v>
      </c>
      <c r="M2050" s="15" t="s">
        <v>4708</v>
      </c>
      <c r="N2050" s="15" t="s">
        <v>4709</v>
      </c>
      <c r="O2050" s="15" t="s">
        <v>4710</v>
      </c>
      <c r="P2050" s="8">
        <f t="shared" si="128"/>
        <v>83</v>
      </c>
      <c r="Q2050" s="14">
        <f t="shared" si="129"/>
        <v>479.36</v>
      </c>
      <c r="R2050" s="14">
        <f t="shared" si="130"/>
        <v>0</v>
      </c>
    </row>
    <row r="2051" spans="1:18" ht="12.95" customHeight="1" outlineLevel="2" x14ac:dyDescent="0.2">
      <c r="A2051" s="16" t="s">
        <v>2454</v>
      </c>
      <c r="B2051" s="8" t="s">
        <v>2464</v>
      </c>
      <c r="C2051" s="16" t="s">
        <v>2465</v>
      </c>
      <c r="D2051" s="8" t="s">
        <v>2477</v>
      </c>
      <c r="E2051" s="17">
        <v>41241</v>
      </c>
      <c r="F2051" s="17">
        <v>41243</v>
      </c>
      <c r="G2051" s="14">
        <v>-750</v>
      </c>
      <c r="H2051" s="14">
        <v>-750</v>
      </c>
      <c r="I2051" s="14">
        <v>0</v>
      </c>
      <c r="J2051" s="14">
        <v>0</v>
      </c>
      <c r="K2051" s="14">
        <f t="shared" si="127"/>
        <v>270.64</v>
      </c>
      <c r="L2051" s="14">
        <v>270.64</v>
      </c>
      <c r="M2051" s="15" t="s">
        <v>4708</v>
      </c>
      <c r="N2051" s="15" t="s">
        <v>4709</v>
      </c>
      <c r="O2051" s="15" t="s">
        <v>4710</v>
      </c>
      <c r="P2051" s="8">
        <f t="shared" si="128"/>
        <v>2</v>
      </c>
      <c r="Q2051" s="14">
        <f t="shared" si="129"/>
        <v>-479.36</v>
      </c>
      <c r="R2051" s="14">
        <f t="shared" si="130"/>
        <v>-479.36</v>
      </c>
    </row>
    <row r="2052" spans="1:18" ht="12.95" customHeight="1" outlineLevel="2" x14ac:dyDescent="0.2">
      <c r="A2052" s="16" t="s">
        <v>2454</v>
      </c>
      <c r="B2052" s="8" t="s">
        <v>2464</v>
      </c>
      <c r="C2052" s="16" t="s">
        <v>2465</v>
      </c>
      <c r="D2052" s="8" t="s">
        <v>2478</v>
      </c>
      <c r="E2052" s="17">
        <v>41162</v>
      </c>
      <c r="F2052" s="17">
        <v>41243</v>
      </c>
      <c r="G2052" s="14">
        <v>450</v>
      </c>
      <c r="H2052" s="14">
        <v>450</v>
      </c>
      <c r="I2052" s="14">
        <v>0</v>
      </c>
      <c r="J2052" s="14">
        <v>0</v>
      </c>
      <c r="K2052" s="14">
        <f t="shared" si="127"/>
        <v>-468.75</v>
      </c>
      <c r="L2052" s="14">
        <v>-468.75</v>
      </c>
      <c r="M2052" s="15" t="s">
        <v>4708</v>
      </c>
      <c r="N2052" s="15" t="s">
        <v>4709</v>
      </c>
      <c r="O2052" s="15" t="s">
        <v>4710</v>
      </c>
      <c r="P2052" s="8">
        <f t="shared" si="128"/>
        <v>80</v>
      </c>
      <c r="Q2052" s="14">
        <f t="shared" si="129"/>
        <v>-18.75</v>
      </c>
      <c r="R2052" s="14">
        <f t="shared" si="130"/>
        <v>-18.75</v>
      </c>
    </row>
    <row r="2053" spans="1:18" ht="12.95" customHeight="1" outlineLevel="2" x14ac:dyDescent="0.2">
      <c r="A2053" s="16" t="s">
        <v>2454</v>
      </c>
      <c r="B2053" s="8" t="s">
        <v>2464</v>
      </c>
      <c r="C2053" s="16" t="s">
        <v>2465</v>
      </c>
      <c r="D2053" s="8" t="s">
        <v>2479</v>
      </c>
      <c r="E2053" s="17">
        <v>41179</v>
      </c>
      <c r="F2053" s="17">
        <v>41243</v>
      </c>
      <c r="G2053" s="14">
        <v>1254.74</v>
      </c>
      <c r="H2053" s="14">
        <v>1254.74</v>
      </c>
      <c r="I2053" s="14">
        <v>0</v>
      </c>
      <c r="J2053" s="14">
        <v>0</v>
      </c>
      <c r="K2053" s="14">
        <f t="shared" si="127"/>
        <v>-1300</v>
      </c>
      <c r="L2053" s="14">
        <v>-1300</v>
      </c>
      <c r="M2053" s="15" t="s">
        <v>4708</v>
      </c>
      <c r="N2053" s="15" t="s">
        <v>4709</v>
      </c>
      <c r="O2053" s="15" t="s">
        <v>4710</v>
      </c>
      <c r="P2053" s="8">
        <f t="shared" si="128"/>
        <v>63</v>
      </c>
      <c r="Q2053" s="14">
        <f t="shared" si="129"/>
        <v>-45.259999999999991</v>
      </c>
      <c r="R2053" s="14">
        <f t="shared" si="130"/>
        <v>-45.259999999999991</v>
      </c>
    </row>
    <row r="2054" spans="1:18" ht="12.95" customHeight="1" outlineLevel="2" x14ac:dyDescent="0.2">
      <c r="A2054" s="16" t="s">
        <v>2454</v>
      </c>
      <c r="B2054" s="8" t="s">
        <v>2464</v>
      </c>
      <c r="C2054" s="16" t="s">
        <v>2465</v>
      </c>
      <c r="D2054" s="8" t="s">
        <v>2480</v>
      </c>
      <c r="E2054" s="17">
        <v>41193</v>
      </c>
      <c r="F2054" s="17">
        <v>41229</v>
      </c>
      <c r="G2054" s="14">
        <v>304.87</v>
      </c>
      <c r="H2054" s="14">
        <v>304.87</v>
      </c>
      <c r="I2054" s="14">
        <v>0</v>
      </c>
      <c r="J2054" s="14">
        <v>0</v>
      </c>
      <c r="K2054" s="14">
        <f t="shared" si="127"/>
        <v>-400</v>
      </c>
      <c r="L2054" s="14">
        <v>-400</v>
      </c>
      <c r="M2054" s="15" t="s">
        <v>4708</v>
      </c>
      <c r="N2054" s="15" t="s">
        <v>4709</v>
      </c>
      <c r="O2054" s="15" t="s">
        <v>4710</v>
      </c>
      <c r="P2054" s="8">
        <f t="shared" si="128"/>
        <v>35</v>
      </c>
      <c r="Q2054" s="14">
        <f t="shared" si="129"/>
        <v>-95.13</v>
      </c>
      <c r="R2054" s="14">
        <f t="shared" si="130"/>
        <v>-95.13</v>
      </c>
    </row>
    <row r="2055" spans="1:18" ht="12.95" customHeight="1" outlineLevel="2" x14ac:dyDescent="0.2">
      <c r="A2055" s="16" t="s">
        <v>2454</v>
      </c>
      <c r="B2055" s="8" t="s">
        <v>2464</v>
      </c>
      <c r="C2055" s="16" t="s">
        <v>2465</v>
      </c>
      <c r="D2055" s="8" t="s">
        <v>2481</v>
      </c>
      <c r="E2055" s="17">
        <v>41199</v>
      </c>
      <c r="F2055" s="17">
        <v>41242</v>
      </c>
      <c r="G2055" s="14">
        <v>275</v>
      </c>
      <c r="H2055" s="14">
        <v>250</v>
      </c>
      <c r="I2055" s="14">
        <v>0</v>
      </c>
      <c r="J2055" s="14">
        <v>25</v>
      </c>
      <c r="K2055" s="14">
        <f t="shared" si="127"/>
        <v>-175</v>
      </c>
      <c r="L2055" s="14">
        <v>-175</v>
      </c>
      <c r="M2055" s="15" t="s">
        <v>4708</v>
      </c>
      <c r="N2055" s="15" t="s">
        <v>4709</v>
      </c>
      <c r="O2055" s="15" t="s">
        <v>4710</v>
      </c>
      <c r="P2055" s="8">
        <f t="shared" si="128"/>
        <v>42</v>
      </c>
      <c r="Q2055" s="14">
        <f t="shared" si="129"/>
        <v>75</v>
      </c>
      <c r="R2055" s="14">
        <f t="shared" si="130"/>
        <v>75</v>
      </c>
    </row>
    <row r="2056" spans="1:18" ht="12.95" customHeight="1" outlineLevel="2" x14ac:dyDescent="0.2">
      <c r="A2056" s="16" t="s">
        <v>2454</v>
      </c>
      <c r="B2056" s="8" t="s">
        <v>2464</v>
      </c>
      <c r="C2056" s="16" t="s">
        <v>2465</v>
      </c>
      <c r="D2056" s="8" t="s">
        <v>2482</v>
      </c>
      <c r="E2056" s="17">
        <v>41190</v>
      </c>
      <c r="F2056" s="17">
        <v>41226</v>
      </c>
      <c r="G2056" s="14">
        <v>1758.1</v>
      </c>
      <c r="H2056" s="14">
        <v>1758.1</v>
      </c>
      <c r="I2056" s="14">
        <v>0</v>
      </c>
      <c r="J2056" s="14">
        <v>0</v>
      </c>
      <c r="K2056" s="14">
        <f t="shared" si="127"/>
        <v>-1000</v>
      </c>
      <c r="L2056" s="14">
        <v>-1000</v>
      </c>
      <c r="M2056" s="15" t="s">
        <v>4708</v>
      </c>
      <c r="N2056" s="15" t="s">
        <v>4709</v>
      </c>
      <c r="O2056" s="15" t="s">
        <v>4710</v>
      </c>
      <c r="P2056" s="8">
        <f t="shared" si="128"/>
        <v>35</v>
      </c>
      <c r="Q2056" s="14">
        <f t="shared" si="129"/>
        <v>758.09999999999991</v>
      </c>
      <c r="R2056" s="14">
        <f t="shared" si="130"/>
        <v>758.09999999999991</v>
      </c>
    </row>
    <row r="2057" spans="1:18" ht="12.95" customHeight="1" outlineLevel="2" x14ac:dyDescent="0.2">
      <c r="A2057" s="16" t="s">
        <v>2454</v>
      </c>
      <c r="B2057" s="8" t="s">
        <v>2464</v>
      </c>
      <c r="C2057" s="16" t="s">
        <v>2465</v>
      </c>
      <c r="D2057" s="8" t="s">
        <v>2483</v>
      </c>
      <c r="E2057" s="17">
        <v>41194</v>
      </c>
      <c r="F2057" s="17">
        <v>41229</v>
      </c>
      <c r="G2057" s="14">
        <v>750</v>
      </c>
      <c r="H2057" s="14">
        <v>750</v>
      </c>
      <c r="I2057" s="14">
        <v>0</v>
      </c>
      <c r="J2057" s="14">
        <v>0</v>
      </c>
      <c r="K2057" s="14">
        <f t="shared" si="127"/>
        <v>-600</v>
      </c>
      <c r="L2057" s="14">
        <v>-600</v>
      </c>
      <c r="M2057" s="15" t="s">
        <v>4708</v>
      </c>
      <c r="N2057" s="15" t="s">
        <v>4709</v>
      </c>
      <c r="O2057" s="15" t="s">
        <v>4710</v>
      </c>
      <c r="P2057" s="8">
        <f t="shared" si="128"/>
        <v>34</v>
      </c>
      <c r="Q2057" s="14">
        <f t="shared" si="129"/>
        <v>150</v>
      </c>
      <c r="R2057" s="14">
        <f t="shared" si="130"/>
        <v>150</v>
      </c>
    </row>
    <row r="2058" spans="1:18" ht="12.95" customHeight="1" outlineLevel="2" x14ac:dyDescent="0.2">
      <c r="A2058" s="16" t="s">
        <v>2454</v>
      </c>
      <c r="B2058" s="8" t="s">
        <v>2464</v>
      </c>
      <c r="C2058" s="16" t="s">
        <v>2465</v>
      </c>
      <c r="D2058" s="8" t="s">
        <v>2484</v>
      </c>
      <c r="E2058" s="17">
        <v>41190</v>
      </c>
      <c r="F2058" s="17">
        <v>41226</v>
      </c>
      <c r="G2058" s="14">
        <v>2178.9899999999998</v>
      </c>
      <c r="H2058" s="14">
        <v>2178.9899999999998</v>
      </c>
      <c r="I2058" s="14">
        <v>0</v>
      </c>
      <c r="J2058" s="14">
        <v>0</v>
      </c>
      <c r="K2058" s="14">
        <f t="shared" si="127"/>
        <v>-1980</v>
      </c>
      <c r="L2058" s="14">
        <v>-1980</v>
      </c>
      <c r="M2058" s="15" t="s">
        <v>4708</v>
      </c>
      <c r="N2058" s="15" t="s">
        <v>4709</v>
      </c>
      <c r="O2058" s="15" t="s">
        <v>4710</v>
      </c>
      <c r="P2058" s="8">
        <f t="shared" si="128"/>
        <v>35</v>
      </c>
      <c r="Q2058" s="14">
        <f t="shared" si="129"/>
        <v>198.98999999999978</v>
      </c>
      <c r="R2058" s="14">
        <f t="shared" si="130"/>
        <v>198.98999999999978</v>
      </c>
    </row>
    <row r="2059" spans="1:18" ht="12.95" customHeight="1" outlineLevel="2" x14ac:dyDescent="0.2">
      <c r="A2059" s="16" t="s">
        <v>2454</v>
      </c>
      <c r="B2059" s="8" t="s">
        <v>2464</v>
      </c>
      <c r="C2059" s="16" t="s">
        <v>2465</v>
      </c>
      <c r="D2059" s="8" t="s">
        <v>2485</v>
      </c>
      <c r="E2059" s="17">
        <v>41187</v>
      </c>
      <c r="F2059" s="17">
        <v>41226</v>
      </c>
      <c r="G2059" s="14">
        <v>1149.57</v>
      </c>
      <c r="H2059" s="14">
        <v>1149.57</v>
      </c>
      <c r="I2059" s="14">
        <v>0</v>
      </c>
      <c r="J2059" s="14">
        <v>0</v>
      </c>
      <c r="K2059" s="14">
        <f t="shared" si="127"/>
        <v>-1000</v>
      </c>
      <c r="L2059" s="14">
        <v>-1000</v>
      </c>
      <c r="M2059" s="15" t="s">
        <v>4708</v>
      </c>
      <c r="N2059" s="15" t="s">
        <v>4709</v>
      </c>
      <c r="O2059" s="15" t="s">
        <v>4710</v>
      </c>
      <c r="P2059" s="8">
        <f t="shared" si="128"/>
        <v>38</v>
      </c>
      <c r="Q2059" s="14">
        <f t="shared" si="129"/>
        <v>149.56999999999994</v>
      </c>
      <c r="R2059" s="14">
        <f t="shared" si="130"/>
        <v>149.56999999999994</v>
      </c>
    </row>
    <row r="2060" spans="1:18" ht="12.95" customHeight="1" outlineLevel="2" x14ac:dyDescent="0.2">
      <c r="A2060" s="16" t="s">
        <v>2454</v>
      </c>
      <c r="B2060" s="8" t="s">
        <v>2464</v>
      </c>
      <c r="C2060" s="16" t="s">
        <v>2465</v>
      </c>
      <c r="D2060" s="8" t="s">
        <v>2486</v>
      </c>
      <c r="E2060" s="17">
        <v>41190</v>
      </c>
      <c r="F2060" s="17">
        <v>41226</v>
      </c>
      <c r="G2060" s="14">
        <v>992.61</v>
      </c>
      <c r="H2060" s="14">
        <v>992.61</v>
      </c>
      <c r="I2060" s="14">
        <v>0</v>
      </c>
      <c r="J2060" s="14">
        <v>0</v>
      </c>
      <c r="K2060" s="14">
        <f t="shared" si="127"/>
        <v>-780</v>
      </c>
      <c r="L2060" s="14">
        <v>-780</v>
      </c>
      <c r="M2060" s="15" t="s">
        <v>4708</v>
      </c>
      <c r="N2060" s="15" t="s">
        <v>4709</v>
      </c>
      <c r="O2060" s="15" t="s">
        <v>4710</v>
      </c>
      <c r="P2060" s="8">
        <f t="shared" si="128"/>
        <v>35</v>
      </c>
      <c r="Q2060" s="14">
        <f t="shared" si="129"/>
        <v>212.61</v>
      </c>
      <c r="R2060" s="14">
        <f t="shared" si="130"/>
        <v>212.61</v>
      </c>
    </row>
    <row r="2061" spans="1:18" ht="12.95" customHeight="1" outlineLevel="2" x14ac:dyDescent="0.2">
      <c r="A2061" s="16" t="s">
        <v>2454</v>
      </c>
      <c r="B2061" s="8" t="s">
        <v>2464</v>
      </c>
      <c r="C2061" s="16" t="s">
        <v>2465</v>
      </c>
      <c r="D2061" s="8" t="s">
        <v>2487</v>
      </c>
      <c r="E2061" s="17">
        <v>41204</v>
      </c>
      <c r="F2061" s="17">
        <v>41243</v>
      </c>
      <c r="G2061" s="14">
        <v>1146.3900000000001</v>
      </c>
      <c r="H2061" s="14">
        <v>1146.3900000000001</v>
      </c>
      <c r="I2061" s="14">
        <v>0</v>
      </c>
      <c r="J2061" s="14">
        <v>0</v>
      </c>
      <c r="K2061" s="14">
        <f t="shared" si="127"/>
        <v>-875</v>
      </c>
      <c r="L2061" s="14">
        <v>-875</v>
      </c>
      <c r="M2061" s="15" t="s">
        <v>4708</v>
      </c>
      <c r="N2061" s="15" t="s">
        <v>4709</v>
      </c>
      <c r="O2061" s="15" t="s">
        <v>4710</v>
      </c>
      <c r="P2061" s="8">
        <f t="shared" si="128"/>
        <v>38</v>
      </c>
      <c r="Q2061" s="14">
        <f t="shared" si="129"/>
        <v>271.3900000000001</v>
      </c>
      <c r="R2061" s="14">
        <f t="shared" si="130"/>
        <v>271.3900000000001</v>
      </c>
    </row>
    <row r="2062" spans="1:18" ht="12.95" customHeight="1" outlineLevel="2" x14ac:dyDescent="0.2">
      <c r="A2062" s="16" t="s">
        <v>2454</v>
      </c>
      <c r="B2062" s="8" t="s">
        <v>2464</v>
      </c>
      <c r="C2062" s="16" t="s">
        <v>2465</v>
      </c>
      <c r="D2062" s="8" t="s">
        <v>2488</v>
      </c>
      <c r="E2062" s="17">
        <v>41193</v>
      </c>
      <c r="F2062" s="17">
        <v>41243</v>
      </c>
      <c r="G2062" s="14">
        <v>1050</v>
      </c>
      <c r="H2062" s="14">
        <v>1050</v>
      </c>
      <c r="I2062" s="14">
        <v>0</v>
      </c>
      <c r="J2062" s="14">
        <v>0</v>
      </c>
      <c r="K2062" s="14">
        <f t="shared" si="127"/>
        <v>-840</v>
      </c>
      <c r="L2062" s="14">
        <v>-840</v>
      </c>
      <c r="M2062" s="15" t="s">
        <v>4708</v>
      </c>
      <c r="N2062" s="15" t="s">
        <v>4709</v>
      </c>
      <c r="O2062" s="15" t="s">
        <v>4710</v>
      </c>
      <c r="P2062" s="8">
        <f t="shared" si="128"/>
        <v>49</v>
      </c>
      <c r="Q2062" s="14">
        <f t="shared" si="129"/>
        <v>210</v>
      </c>
      <c r="R2062" s="14">
        <f t="shared" si="130"/>
        <v>210</v>
      </c>
    </row>
    <row r="2063" spans="1:18" ht="12.95" customHeight="1" outlineLevel="2" x14ac:dyDescent="0.2">
      <c r="A2063" s="16" t="s">
        <v>2454</v>
      </c>
      <c r="B2063" s="8" t="s">
        <v>2464</v>
      </c>
      <c r="C2063" s="16" t="s">
        <v>2465</v>
      </c>
      <c r="D2063" s="8" t="s">
        <v>2489</v>
      </c>
      <c r="E2063" s="17">
        <v>41193</v>
      </c>
      <c r="F2063" s="17">
        <v>41243</v>
      </c>
      <c r="G2063" s="14">
        <v>1050</v>
      </c>
      <c r="H2063" s="14">
        <v>1050</v>
      </c>
      <c r="I2063" s="14">
        <v>0</v>
      </c>
      <c r="J2063" s="14">
        <v>0</v>
      </c>
      <c r="K2063" s="14">
        <f t="shared" si="127"/>
        <v>-840</v>
      </c>
      <c r="L2063" s="14">
        <v>-840</v>
      </c>
      <c r="M2063" s="15" t="s">
        <v>4708</v>
      </c>
      <c r="N2063" s="15" t="s">
        <v>4709</v>
      </c>
      <c r="O2063" s="15" t="s">
        <v>4710</v>
      </c>
      <c r="P2063" s="8">
        <f t="shared" si="128"/>
        <v>49</v>
      </c>
      <c r="Q2063" s="14">
        <f t="shared" si="129"/>
        <v>210</v>
      </c>
      <c r="R2063" s="14">
        <f t="shared" si="130"/>
        <v>210</v>
      </c>
    </row>
    <row r="2064" spans="1:18" ht="12.95" customHeight="1" outlineLevel="2" x14ac:dyDescent="0.2">
      <c r="A2064" s="16" t="s">
        <v>2454</v>
      </c>
      <c r="B2064" s="8" t="s">
        <v>2464</v>
      </c>
      <c r="C2064" s="16" t="s">
        <v>2465</v>
      </c>
      <c r="D2064" s="8" t="s">
        <v>2490</v>
      </c>
      <c r="E2064" s="17">
        <v>41193</v>
      </c>
      <c r="F2064" s="17">
        <v>41243</v>
      </c>
      <c r="G2064" s="14">
        <v>1100</v>
      </c>
      <c r="H2064" s="14">
        <v>1100</v>
      </c>
      <c r="I2064" s="14">
        <v>0</v>
      </c>
      <c r="J2064" s="14">
        <v>0</v>
      </c>
      <c r="K2064" s="14">
        <f t="shared" si="127"/>
        <v>-880</v>
      </c>
      <c r="L2064" s="14">
        <v>-880</v>
      </c>
      <c r="M2064" s="15" t="s">
        <v>4708</v>
      </c>
      <c r="N2064" s="15" t="s">
        <v>4709</v>
      </c>
      <c r="O2064" s="15" t="s">
        <v>4710</v>
      </c>
      <c r="P2064" s="8">
        <f t="shared" si="128"/>
        <v>49</v>
      </c>
      <c r="Q2064" s="14">
        <f t="shared" si="129"/>
        <v>220</v>
      </c>
      <c r="R2064" s="14">
        <f t="shared" si="130"/>
        <v>220</v>
      </c>
    </row>
    <row r="2065" spans="1:18" ht="12.95" customHeight="1" outlineLevel="2" x14ac:dyDescent="0.2">
      <c r="A2065" s="16" t="s">
        <v>2454</v>
      </c>
      <c r="B2065" s="8" t="s">
        <v>2464</v>
      </c>
      <c r="C2065" s="16" t="s">
        <v>2465</v>
      </c>
      <c r="D2065" s="8" t="s">
        <v>2491</v>
      </c>
      <c r="E2065" s="17">
        <v>41213</v>
      </c>
      <c r="F2065" s="17">
        <v>41243</v>
      </c>
      <c r="G2065" s="14">
        <v>600</v>
      </c>
      <c r="H2065" s="14">
        <v>600</v>
      </c>
      <c r="I2065" s="14">
        <v>0</v>
      </c>
      <c r="J2065" s="14">
        <v>0</v>
      </c>
      <c r="K2065" s="14">
        <f t="shared" si="127"/>
        <v>-480</v>
      </c>
      <c r="L2065" s="14">
        <v>-480</v>
      </c>
      <c r="M2065" s="15" t="s">
        <v>4708</v>
      </c>
      <c r="N2065" s="15" t="s">
        <v>4709</v>
      </c>
      <c r="O2065" s="15" t="s">
        <v>4710</v>
      </c>
      <c r="P2065" s="8">
        <f t="shared" si="128"/>
        <v>30</v>
      </c>
      <c r="Q2065" s="14">
        <f t="shared" si="129"/>
        <v>120</v>
      </c>
      <c r="R2065" s="14">
        <f t="shared" si="130"/>
        <v>120</v>
      </c>
    </row>
    <row r="2066" spans="1:18" ht="12.95" customHeight="1" outlineLevel="2" x14ac:dyDescent="0.2">
      <c r="A2066" s="16" t="s">
        <v>2454</v>
      </c>
      <c r="B2066" s="8" t="s">
        <v>2464</v>
      </c>
      <c r="C2066" s="16" t="s">
        <v>2465</v>
      </c>
      <c r="D2066" s="8" t="s">
        <v>2492</v>
      </c>
      <c r="E2066" s="17">
        <v>41194</v>
      </c>
      <c r="F2066" s="17">
        <v>41243</v>
      </c>
      <c r="G2066" s="14">
        <v>1050</v>
      </c>
      <c r="H2066" s="14">
        <v>1050</v>
      </c>
      <c r="I2066" s="14">
        <v>0</v>
      </c>
      <c r="J2066" s="14">
        <v>0</v>
      </c>
      <c r="K2066" s="14">
        <f t="shared" si="127"/>
        <v>-840</v>
      </c>
      <c r="L2066" s="14">
        <v>-840</v>
      </c>
      <c r="M2066" s="15" t="s">
        <v>4708</v>
      </c>
      <c r="N2066" s="15" t="s">
        <v>4709</v>
      </c>
      <c r="O2066" s="15" t="s">
        <v>4710</v>
      </c>
      <c r="P2066" s="8">
        <f t="shared" si="128"/>
        <v>48</v>
      </c>
      <c r="Q2066" s="14">
        <f t="shared" si="129"/>
        <v>210</v>
      </c>
      <c r="R2066" s="14">
        <f t="shared" si="130"/>
        <v>210</v>
      </c>
    </row>
    <row r="2067" spans="1:18" ht="12.95" customHeight="1" outlineLevel="2" x14ac:dyDescent="0.2">
      <c r="A2067" s="16" t="s">
        <v>2454</v>
      </c>
      <c r="B2067" s="8" t="s">
        <v>2464</v>
      </c>
      <c r="C2067" s="16" t="s">
        <v>2465</v>
      </c>
      <c r="D2067" s="8" t="s">
        <v>2493</v>
      </c>
      <c r="E2067" s="17">
        <v>41193</v>
      </c>
      <c r="F2067" s="17">
        <v>41243</v>
      </c>
      <c r="G2067" s="14">
        <v>1050</v>
      </c>
      <c r="H2067" s="14">
        <v>1050</v>
      </c>
      <c r="I2067" s="14">
        <v>0</v>
      </c>
      <c r="J2067" s="14">
        <v>0</v>
      </c>
      <c r="K2067" s="14">
        <f t="shared" si="127"/>
        <v>-840</v>
      </c>
      <c r="L2067" s="14">
        <v>-840</v>
      </c>
      <c r="M2067" s="15" t="s">
        <v>4708</v>
      </c>
      <c r="N2067" s="15" t="s">
        <v>4709</v>
      </c>
      <c r="O2067" s="15" t="s">
        <v>4710</v>
      </c>
      <c r="P2067" s="8">
        <f t="shared" si="128"/>
        <v>49</v>
      </c>
      <c r="Q2067" s="14">
        <f t="shared" si="129"/>
        <v>210</v>
      </c>
      <c r="R2067" s="14">
        <f t="shared" si="130"/>
        <v>210</v>
      </c>
    </row>
    <row r="2068" spans="1:18" ht="12.95" customHeight="1" outlineLevel="2" x14ac:dyDescent="0.2">
      <c r="A2068" s="16" t="s">
        <v>2454</v>
      </c>
      <c r="B2068" s="8" t="s">
        <v>2464</v>
      </c>
      <c r="C2068" s="16" t="s">
        <v>2465</v>
      </c>
      <c r="D2068" s="8" t="s">
        <v>2494</v>
      </c>
      <c r="E2068" s="17">
        <v>41214</v>
      </c>
      <c r="F2068" s="17">
        <v>41243</v>
      </c>
      <c r="G2068" s="14">
        <v>240</v>
      </c>
      <c r="H2068" s="14">
        <v>240</v>
      </c>
      <c r="I2068" s="14">
        <v>0</v>
      </c>
      <c r="J2068" s="14">
        <v>0</v>
      </c>
      <c r="K2068" s="14">
        <f t="shared" si="127"/>
        <v>0</v>
      </c>
      <c r="L2068" s="14">
        <v>0</v>
      </c>
      <c r="M2068" s="15" t="s">
        <v>4708</v>
      </c>
      <c r="N2068" s="15" t="s">
        <v>4709</v>
      </c>
      <c r="O2068" s="15" t="s">
        <v>4710</v>
      </c>
      <c r="P2068" s="8">
        <f t="shared" si="128"/>
        <v>29</v>
      </c>
      <c r="Q2068" s="14">
        <f t="shared" si="129"/>
        <v>240</v>
      </c>
      <c r="R2068" s="14">
        <f t="shared" si="130"/>
        <v>240</v>
      </c>
    </row>
    <row r="2069" spans="1:18" ht="12.95" customHeight="1" outlineLevel="2" x14ac:dyDescent="0.2">
      <c r="A2069" s="16" t="s">
        <v>2454</v>
      </c>
      <c r="B2069" s="8" t="s">
        <v>2464</v>
      </c>
      <c r="C2069" s="16" t="s">
        <v>2465</v>
      </c>
      <c r="D2069" s="8" t="s">
        <v>2495</v>
      </c>
      <c r="E2069" s="17">
        <v>41204</v>
      </c>
      <c r="F2069" s="17">
        <v>41243</v>
      </c>
      <c r="G2069" s="14">
        <v>1815.61</v>
      </c>
      <c r="H2069" s="14">
        <v>1815.61</v>
      </c>
      <c r="I2069" s="14">
        <v>0</v>
      </c>
      <c r="J2069" s="14">
        <v>0</v>
      </c>
      <c r="K2069" s="14">
        <f t="shared" si="127"/>
        <v>-1500</v>
      </c>
      <c r="L2069" s="14">
        <v>-1500</v>
      </c>
      <c r="M2069" s="15" t="s">
        <v>4708</v>
      </c>
      <c r="N2069" s="15" t="s">
        <v>4709</v>
      </c>
      <c r="O2069" s="15" t="s">
        <v>4710</v>
      </c>
      <c r="P2069" s="8">
        <f t="shared" si="128"/>
        <v>38</v>
      </c>
      <c r="Q2069" s="14">
        <f t="shared" si="129"/>
        <v>315.6099999999999</v>
      </c>
      <c r="R2069" s="14">
        <f t="shared" si="130"/>
        <v>315.6099999999999</v>
      </c>
    </row>
    <row r="2070" spans="1:18" ht="12.95" customHeight="1" outlineLevel="2" x14ac:dyDescent="0.2">
      <c r="A2070" s="16" t="s">
        <v>2454</v>
      </c>
      <c r="B2070" s="8" t="s">
        <v>2464</v>
      </c>
      <c r="C2070" s="16" t="s">
        <v>2465</v>
      </c>
      <c r="D2070" s="8" t="s">
        <v>2496</v>
      </c>
      <c r="E2070" s="17">
        <v>41193</v>
      </c>
      <c r="F2070" s="17">
        <v>41243</v>
      </c>
      <c r="G2070" s="14">
        <v>1300</v>
      </c>
      <c r="H2070" s="14">
        <v>1300</v>
      </c>
      <c r="I2070" s="14">
        <v>0</v>
      </c>
      <c r="J2070" s="14">
        <v>0</v>
      </c>
      <c r="K2070" s="14">
        <f t="shared" si="127"/>
        <v>-1066</v>
      </c>
      <c r="L2070" s="14">
        <v>-1066</v>
      </c>
      <c r="M2070" s="15" t="s">
        <v>4708</v>
      </c>
      <c r="N2070" s="15" t="s">
        <v>4709</v>
      </c>
      <c r="O2070" s="15" t="s">
        <v>4710</v>
      </c>
      <c r="P2070" s="8">
        <f t="shared" si="128"/>
        <v>49</v>
      </c>
      <c r="Q2070" s="14">
        <f t="shared" si="129"/>
        <v>234</v>
      </c>
      <c r="R2070" s="14">
        <f t="shared" si="130"/>
        <v>234</v>
      </c>
    </row>
    <row r="2071" spans="1:18" ht="12.95" customHeight="1" outlineLevel="2" x14ac:dyDescent="0.2">
      <c r="A2071" s="16" t="s">
        <v>2454</v>
      </c>
      <c r="B2071" s="8" t="s">
        <v>2464</v>
      </c>
      <c r="C2071" s="16" t="s">
        <v>2465</v>
      </c>
      <c r="D2071" s="8" t="s">
        <v>2497</v>
      </c>
      <c r="E2071" s="17">
        <v>41193</v>
      </c>
      <c r="F2071" s="17">
        <v>41243</v>
      </c>
      <c r="G2071" s="14">
        <v>850</v>
      </c>
      <c r="H2071" s="14">
        <v>850</v>
      </c>
      <c r="I2071" s="14">
        <v>0</v>
      </c>
      <c r="J2071" s="14">
        <v>0</v>
      </c>
      <c r="K2071" s="14">
        <f t="shared" si="127"/>
        <v>-697</v>
      </c>
      <c r="L2071" s="14">
        <v>-697</v>
      </c>
      <c r="M2071" s="15" t="s">
        <v>4708</v>
      </c>
      <c r="N2071" s="15" t="s">
        <v>4709</v>
      </c>
      <c r="O2071" s="15" t="s">
        <v>4710</v>
      </c>
      <c r="P2071" s="8">
        <f t="shared" si="128"/>
        <v>49</v>
      </c>
      <c r="Q2071" s="14">
        <f t="shared" si="129"/>
        <v>153</v>
      </c>
      <c r="R2071" s="14">
        <f t="shared" si="130"/>
        <v>153</v>
      </c>
    </row>
    <row r="2072" spans="1:18" ht="12.95" customHeight="1" outlineLevel="2" x14ac:dyDescent="0.2">
      <c r="A2072" s="16" t="s">
        <v>2454</v>
      </c>
      <c r="B2072" s="8" t="s">
        <v>2464</v>
      </c>
      <c r="C2072" s="16" t="s">
        <v>2465</v>
      </c>
      <c r="D2072" s="8" t="s">
        <v>2498</v>
      </c>
      <c r="E2072" s="17">
        <v>41193</v>
      </c>
      <c r="F2072" s="17">
        <v>41243</v>
      </c>
      <c r="G2072" s="14">
        <v>850</v>
      </c>
      <c r="H2072" s="14">
        <v>850</v>
      </c>
      <c r="I2072" s="14">
        <v>0</v>
      </c>
      <c r="J2072" s="14">
        <v>0</v>
      </c>
      <c r="K2072" s="14">
        <f t="shared" si="127"/>
        <v>-697</v>
      </c>
      <c r="L2072" s="14">
        <v>-697</v>
      </c>
      <c r="M2072" s="15" t="s">
        <v>4708</v>
      </c>
      <c r="N2072" s="15" t="s">
        <v>4709</v>
      </c>
      <c r="O2072" s="15" t="s">
        <v>4710</v>
      </c>
      <c r="P2072" s="8">
        <f t="shared" si="128"/>
        <v>49</v>
      </c>
      <c r="Q2072" s="14">
        <f t="shared" si="129"/>
        <v>153</v>
      </c>
      <c r="R2072" s="14">
        <f t="shared" si="130"/>
        <v>153</v>
      </c>
    </row>
    <row r="2073" spans="1:18" ht="12.95" customHeight="1" outlineLevel="2" x14ac:dyDescent="0.2">
      <c r="A2073" s="16" t="s">
        <v>2454</v>
      </c>
      <c r="B2073" s="8" t="s">
        <v>2464</v>
      </c>
      <c r="C2073" s="16" t="s">
        <v>2465</v>
      </c>
      <c r="D2073" s="8" t="s">
        <v>2499</v>
      </c>
      <c r="E2073" s="17">
        <v>41199</v>
      </c>
      <c r="F2073" s="17">
        <v>41229</v>
      </c>
      <c r="G2073" s="14">
        <v>585</v>
      </c>
      <c r="H2073" s="14">
        <v>585</v>
      </c>
      <c r="I2073" s="14">
        <v>0</v>
      </c>
      <c r="J2073" s="14">
        <v>0</v>
      </c>
      <c r="K2073" s="14">
        <f t="shared" si="127"/>
        <v>-450</v>
      </c>
      <c r="L2073" s="14">
        <v>-450</v>
      </c>
      <c r="M2073" s="15" t="s">
        <v>4708</v>
      </c>
      <c r="N2073" s="15" t="s">
        <v>4709</v>
      </c>
      <c r="O2073" s="15" t="s">
        <v>4710</v>
      </c>
      <c r="P2073" s="8">
        <f t="shared" si="128"/>
        <v>29</v>
      </c>
      <c r="Q2073" s="14">
        <f t="shared" si="129"/>
        <v>135</v>
      </c>
      <c r="R2073" s="14">
        <f t="shared" si="130"/>
        <v>135</v>
      </c>
    </row>
    <row r="2074" spans="1:18" ht="12.95" customHeight="1" outlineLevel="2" x14ac:dyDescent="0.2">
      <c r="A2074" s="16" t="s">
        <v>2454</v>
      </c>
      <c r="B2074" s="8" t="s">
        <v>2464</v>
      </c>
      <c r="C2074" s="16" t="s">
        <v>2465</v>
      </c>
      <c r="D2074" s="8" t="s">
        <v>2500</v>
      </c>
      <c r="E2074" s="17">
        <v>41192</v>
      </c>
      <c r="F2074" s="17">
        <v>41243</v>
      </c>
      <c r="G2074" s="14">
        <v>350</v>
      </c>
      <c r="H2074" s="14">
        <v>350</v>
      </c>
      <c r="I2074" s="14">
        <v>0</v>
      </c>
      <c r="J2074" s="14">
        <v>0</v>
      </c>
      <c r="K2074" s="14">
        <f t="shared" si="127"/>
        <v>-300</v>
      </c>
      <c r="L2074" s="14">
        <v>-300</v>
      </c>
      <c r="M2074" s="15" t="s">
        <v>4708</v>
      </c>
      <c r="N2074" s="15" t="s">
        <v>4709</v>
      </c>
      <c r="O2074" s="15" t="s">
        <v>4710</v>
      </c>
      <c r="P2074" s="8">
        <f t="shared" si="128"/>
        <v>50</v>
      </c>
      <c r="Q2074" s="14">
        <f t="shared" si="129"/>
        <v>50</v>
      </c>
      <c r="R2074" s="14">
        <f t="shared" si="130"/>
        <v>50</v>
      </c>
    </row>
    <row r="2075" spans="1:18" ht="12.95" customHeight="1" outlineLevel="2" x14ac:dyDescent="0.2">
      <c r="A2075" s="16" t="s">
        <v>2454</v>
      </c>
      <c r="B2075" s="8" t="s">
        <v>2464</v>
      </c>
      <c r="C2075" s="16" t="s">
        <v>2465</v>
      </c>
      <c r="D2075" s="8" t="s">
        <v>2501</v>
      </c>
      <c r="E2075" s="17">
        <v>41204</v>
      </c>
      <c r="F2075" s="17">
        <v>41243</v>
      </c>
      <c r="G2075" s="14">
        <v>1815.61</v>
      </c>
      <c r="H2075" s="14">
        <v>1815.61</v>
      </c>
      <c r="I2075" s="14">
        <v>0</v>
      </c>
      <c r="J2075" s="14">
        <v>0</v>
      </c>
      <c r="K2075" s="14">
        <f t="shared" ref="K2075:K2138" si="131">L2075</f>
        <v>-1000</v>
      </c>
      <c r="L2075" s="14">
        <v>-1000</v>
      </c>
      <c r="M2075" s="15" t="s">
        <v>4708</v>
      </c>
      <c r="N2075" s="15" t="s">
        <v>4709</v>
      </c>
      <c r="O2075" s="15" t="s">
        <v>4710</v>
      </c>
      <c r="P2075" s="8">
        <f t="shared" si="128"/>
        <v>38</v>
      </c>
      <c r="Q2075" s="14">
        <f t="shared" si="129"/>
        <v>815.6099999999999</v>
      </c>
      <c r="R2075" s="14">
        <f t="shared" si="130"/>
        <v>815.6099999999999</v>
      </c>
    </row>
    <row r="2076" spans="1:18" ht="12.95" customHeight="1" outlineLevel="2" x14ac:dyDescent="0.2">
      <c r="A2076" s="16" t="s">
        <v>2454</v>
      </c>
      <c r="B2076" s="8" t="s">
        <v>2464</v>
      </c>
      <c r="C2076" s="16" t="s">
        <v>2465</v>
      </c>
      <c r="D2076" s="8" t="s">
        <v>2502</v>
      </c>
      <c r="E2076" s="17">
        <v>41212</v>
      </c>
      <c r="F2076" s="17">
        <v>41243</v>
      </c>
      <c r="G2076" s="14">
        <v>266.82</v>
      </c>
      <c r="H2076" s="14">
        <v>266.82</v>
      </c>
      <c r="I2076" s="14">
        <v>0</v>
      </c>
      <c r="J2076" s="14">
        <v>0</v>
      </c>
      <c r="K2076" s="14">
        <f t="shared" si="131"/>
        <v>-250</v>
      </c>
      <c r="L2076" s="14">
        <v>-250</v>
      </c>
      <c r="M2076" s="15" t="s">
        <v>4708</v>
      </c>
      <c r="N2076" s="15" t="s">
        <v>4709</v>
      </c>
      <c r="O2076" s="15" t="s">
        <v>4710</v>
      </c>
      <c r="P2076" s="8">
        <f t="shared" si="128"/>
        <v>30</v>
      </c>
      <c r="Q2076" s="14">
        <f t="shared" si="129"/>
        <v>16.819999999999993</v>
      </c>
      <c r="R2076" s="14">
        <f t="shared" si="130"/>
        <v>16.819999999999993</v>
      </c>
    </row>
    <row r="2077" spans="1:18" ht="12.95" customHeight="1" outlineLevel="2" x14ac:dyDescent="0.2">
      <c r="A2077" s="16" t="s">
        <v>2454</v>
      </c>
      <c r="B2077" s="8" t="s">
        <v>2464</v>
      </c>
      <c r="C2077" s="16" t="s">
        <v>2465</v>
      </c>
      <c r="D2077" s="8" t="s">
        <v>2503</v>
      </c>
      <c r="E2077" s="17">
        <v>41208</v>
      </c>
      <c r="F2077" s="17">
        <v>41243</v>
      </c>
      <c r="G2077" s="14">
        <v>350</v>
      </c>
      <c r="H2077" s="14">
        <v>350</v>
      </c>
      <c r="I2077" s="14">
        <v>0</v>
      </c>
      <c r="J2077" s="14">
        <v>0</v>
      </c>
      <c r="K2077" s="14">
        <f t="shared" si="131"/>
        <v>-300</v>
      </c>
      <c r="L2077" s="14">
        <v>-300</v>
      </c>
      <c r="M2077" s="15" t="s">
        <v>4708</v>
      </c>
      <c r="N2077" s="15" t="s">
        <v>4709</v>
      </c>
      <c r="O2077" s="15" t="s">
        <v>4710</v>
      </c>
      <c r="P2077" s="8">
        <f t="shared" si="128"/>
        <v>34</v>
      </c>
      <c r="Q2077" s="14">
        <f t="shared" si="129"/>
        <v>50</v>
      </c>
      <c r="R2077" s="14">
        <f t="shared" si="130"/>
        <v>50</v>
      </c>
    </row>
    <row r="2078" spans="1:18" ht="12.95" customHeight="1" outlineLevel="2" x14ac:dyDescent="0.2">
      <c r="A2078" s="16" t="s">
        <v>2454</v>
      </c>
      <c r="B2078" s="8" t="s">
        <v>2464</v>
      </c>
      <c r="C2078" s="16" t="s">
        <v>2465</v>
      </c>
      <c r="D2078" s="8" t="s">
        <v>2504</v>
      </c>
      <c r="E2078" s="17">
        <v>41207</v>
      </c>
      <c r="F2078" s="17">
        <v>41232</v>
      </c>
      <c r="G2078" s="14">
        <v>550</v>
      </c>
      <c r="H2078" s="14">
        <v>550</v>
      </c>
      <c r="I2078" s="14">
        <v>0</v>
      </c>
      <c r="J2078" s="14">
        <v>0</v>
      </c>
      <c r="K2078" s="14">
        <f t="shared" si="131"/>
        <v>-350</v>
      </c>
      <c r="L2078" s="14">
        <v>-350</v>
      </c>
      <c r="M2078" s="15" t="s">
        <v>4708</v>
      </c>
      <c r="N2078" s="15" t="s">
        <v>4709</v>
      </c>
      <c r="O2078" s="15" t="s">
        <v>4710</v>
      </c>
      <c r="P2078" s="8">
        <f t="shared" si="128"/>
        <v>24</v>
      </c>
      <c r="Q2078" s="14">
        <f t="shared" si="129"/>
        <v>200</v>
      </c>
      <c r="R2078" s="14">
        <f t="shared" si="130"/>
        <v>200</v>
      </c>
    </row>
    <row r="2079" spans="1:18" ht="12.95" customHeight="1" outlineLevel="2" x14ac:dyDescent="0.2">
      <c r="A2079" s="16" t="s">
        <v>2454</v>
      </c>
      <c r="B2079" s="8" t="s">
        <v>2464</v>
      </c>
      <c r="C2079" s="16" t="s">
        <v>2465</v>
      </c>
      <c r="D2079" s="8" t="s">
        <v>2505</v>
      </c>
      <c r="E2079" s="17">
        <v>41218</v>
      </c>
      <c r="F2079" s="17">
        <v>41232</v>
      </c>
      <c r="G2079" s="14">
        <v>665.76</v>
      </c>
      <c r="H2079" s="14">
        <v>665.76</v>
      </c>
      <c r="I2079" s="14">
        <v>0</v>
      </c>
      <c r="J2079" s="14">
        <v>0</v>
      </c>
      <c r="K2079" s="14">
        <f t="shared" si="131"/>
        <v>-575</v>
      </c>
      <c r="L2079" s="14">
        <v>-575</v>
      </c>
      <c r="M2079" s="15" t="s">
        <v>4708</v>
      </c>
      <c r="N2079" s="15" t="s">
        <v>4709</v>
      </c>
      <c r="O2079" s="15" t="s">
        <v>4710</v>
      </c>
      <c r="P2079" s="8">
        <f t="shared" si="128"/>
        <v>14</v>
      </c>
      <c r="Q2079" s="14">
        <f t="shared" si="129"/>
        <v>90.759999999999991</v>
      </c>
      <c r="R2079" s="14">
        <f t="shared" si="130"/>
        <v>90.759999999999991</v>
      </c>
    </row>
    <row r="2080" spans="1:18" ht="12.95" customHeight="1" outlineLevel="2" x14ac:dyDescent="0.2">
      <c r="A2080" s="16" t="s">
        <v>2454</v>
      </c>
      <c r="B2080" s="8" t="s">
        <v>2506</v>
      </c>
      <c r="C2080" s="16" t="s">
        <v>2507</v>
      </c>
      <c r="D2080" s="8" t="s">
        <v>2508</v>
      </c>
      <c r="E2080" s="17">
        <v>41184</v>
      </c>
      <c r="F2080" s="17">
        <v>41222</v>
      </c>
      <c r="G2080" s="14">
        <v>1140</v>
      </c>
      <c r="H2080" s="14">
        <v>1140</v>
      </c>
      <c r="I2080" s="14">
        <v>0</v>
      </c>
      <c r="J2080" s="14">
        <v>0</v>
      </c>
      <c r="K2080" s="14">
        <f t="shared" si="131"/>
        <v>-940</v>
      </c>
      <c r="L2080" s="14">
        <v>-940</v>
      </c>
      <c r="M2080" s="15" t="s">
        <v>4708</v>
      </c>
      <c r="N2080" s="15" t="s">
        <v>4709</v>
      </c>
      <c r="O2080" s="15" t="s">
        <v>4710</v>
      </c>
      <c r="P2080" s="8">
        <f t="shared" si="128"/>
        <v>37</v>
      </c>
      <c r="Q2080" s="14">
        <f t="shared" si="129"/>
        <v>200</v>
      </c>
      <c r="R2080" s="14">
        <f t="shared" si="130"/>
        <v>200</v>
      </c>
    </row>
    <row r="2081" spans="1:18" ht="12.95" customHeight="1" outlineLevel="2" x14ac:dyDescent="0.2">
      <c r="A2081" s="16" t="s">
        <v>2454</v>
      </c>
      <c r="B2081" s="8" t="s">
        <v>2506</v>
      </c>
      <c r="C2081" s="16" t="s">
        <v>2507</v>
      </c>
      <c r="D2081" s="8" t="s">
        <v>2509</v>
      </c>
      <c r="E2081" s="17">
        <v>41194</v>
      </c>
      <c r="F2081" s="17">
        <v>41222</v>
      </c>
      <c r="G2081" s="14">
        <v>750</v>
      </c>
      <c r="H2081" s="14">
        <v>750</v>
      </c>
      <c r="I2081" s="14">
        <v>0</v>
      </c>
      <c r="J2081" s="14">
        <v>0</v>
      </c>
      <c r="K2081" s="14">
        <f t="shared" si="131"/>
        <v>-649.78</v>
      </c>
      <c r="L2081" s="14">
        <v>-649.78</v>
      </c>
      <c r="M2081" s="15" t="s">
        <v>4708</v>
      </c>
      <c r="N2081" s="15" t="s">
        <v>4709</v>
      </c>
      <c r="O2081" s="15" t="s">
        <v>4710</v>
      </c>
      <c r="P2081" s="8">
        <f t="shared" si="128"/>
        <v>27</v>
      </c>
      <c r="Q2081" s="14">
        <f t="shared" si="129"/>
        <v>100.22000000000003</v>
      </c>
      <c r="R2081" s="14">
        <f t="shared" si="130"/>
        <v>100.22000000000003</v>
      </c>
    </row>
    <row r="2082" spans="1:18" ht="12.95" customHeight="1" outlineLevel="2" x14ac:dyDescent="0.2">
      <c r="A2082" s="16" t="s">
        <v>2454</v>
      </c>
      <c r="B2082" s="8" t="s">
        <v>2506</v>
      </c>
      <c r="C2082" s="16" t="s">
        <v>2507</v>
      </c>
      <c r="D2082" s="8" t="s">
        <v>2510</v>
      </c>
      <c r="E2082" s="17">
        <v>41184</v>
      </c>
      <c r="F2082" s="17">
        <v>41222</v>
      </c>
      <c r="G2082" s="14">
        <v>400</v>
      </c>
      <c r="H2082" s="14">
        <v>400</v>
      </c>
      <c r="I2082" s="14">
        <v>0</v>
      </c>
      <c r="J2082" s="14">
        <v>0</v>
      </c>
      <c r="K2082" s="14">
        <f t="shared" si="131"/>
        <v>-350</v>
      </c>
      <c r="L2082" s="14">
        <v>-350</v>
      </c>
      <c r="M2082" s="15" t="s">
        <v>4708</v>
      </c>
      <c r="N2082" s="15" t="s">
        <v>4709</v>
      </c>
      <c r="O2082" s="15" t="s">
        <v>4710</v>
      </c>
      <c r="P2082" s="8">
        <f t="shared" si="128"/>
        <v>37</v>
      </c>
      <c r="Q2082" s="14">
        <f t="shared" si="129"/>
        <v>50</v>
      </c>
      <c r="R2082" s="14">
        <f t="shared" si="130"/>
        <v>50</v>
      </c>
    </row>
    <row r="2083" spans="1:18" ht="12.95" customHeight="1" outlineLevel="2" x14ac:dyDescent="0.2">
      <c r="A2083" s="16" t="s">
        <v>2454</v>
      </c>
      <c r="B2083" s="8" t="s">
        <v>2506</v>
      </c>
      <c r="C2083" s="16" t="s">
        <v>2507</v>
      </c>
      <c r="D2083" s="8" t="s">
        <v>2511</v>
      </c>
      <c r="E2083" s="17">
        <v>41193</v>
      </c>
      <c r="F2083" s="17">
        <v>41222</v>
      </c>
      <c r="G2083" s="14">
        <v>400</v>
      </c>
      <c r="H2083" s="14">
        <v>400</v>
      </c>
      <c r="I2083" s="14">
        <v>0</v>
      </c>
      <c r="J2083" s="14">
        <v>0</v>
      </c>
      <c r="K2083" s="14">
        <f t="shared" si="131"/>
        <v>-385</v>
      </c>
      <c r="L2083" s="14">
        <v>-385</v>
      </c>
      <c r="M2083" s="15" t="s">
        <v>4708</v>
      </c>
      <c r="N2083" s="15" t="s">
        <v>4709</v>
      </c>
      <c r="O2083" s="15" t="s">
        <v>4710</v>
      </c>
      <c r="P2083" s="8">
        <f t="shared" ref="P2083:P2146" si="132">DAYS360(E2083,F2083)</f>
        <v>28</v>
      </c>
      <c r="Q2083" s="14">
        <f t="shared" ref="Q2083:Q2146" si="133">H2083+K2083</f>
        <v>15</v>
      </c>
      <c r="R2083" s="14">
        <f t="shared" ref="R2083:R2146" si="134">IF(P2083&lt;=70,H2083+L2083,IF(H2083+L2083&lt;0,H2083+L2083,0))</f>
        <v>15</v>
      </c>
    </row>
    <row r="2084" spans="1:18" ht="12.95" customHeight="1" outlineLevel="2" x14ac:dyDescent="0.2">
      <c r="A2084" s="16" t="s">
        <v>2454</v>
      </c>
      <c r="B2084" s="8" t="s">
        <v>2506</v>
      </c>
      <c r="C2084" s="16" t="s">
        <v>2507</v>
      </c>
      <c r="D2084" s="8" t="s">
        <v>2512</v>
      </c>
      <c r="E2084" s="17">
        <v>41190</v>
      </c>
      <c r="F2084" s="17">
        <v>41222</v>
      </c>
      <c r="G2084" s="14">
        <v>420</v>
      </c>
      <c r="H2084" s="14">
        <v>420</v>
      </c>
      <c r="I2084" s="14">
        <v>0</v>
      </c>
      <c r="J2084" s="14">
        <v>0</v>
      </c>
      <c r="K2084" s="14">
        <f t="shared" si="131"/>
        <v>-370</v>
      </c>
      <c r="L2084" s="14">
        <v>-370</v>
      </c>
      <c r="M2084" s="15" t="s">
        <v>4708</v>
      </c>
      <c r="N2084" s="15" t="s">
        <v>4709</v>
      </c>
      <c r="O2084" s="15" t="s">
        <v>4710</v>
      </c>
      <c r="P2084" s="8">
        <f t="shared" si="132"/>
        <v>31</v>
      </c>
      <c r="Q2084" s="14">
        <f t="shared" si="133"/>
        <v>50</v>
      </c>
      <c r="R2084" s="14">
        <f t="shared" si="134"/>
        <v>50</v>
      </c>
    </row>
    <row r="2085" spans="1:18" ht="12.95" customHeight="1" outlineLevel="2" x14ac:dyDescent="0.2">
      <c r="A2085" s="16" t="s">
        <v>2454</v>
      </c>
      <c r="B2085" s="8" t="s">
        <v>2506</v>
      </c>
      <c r="C2085" s="16" t="s">
        <v>2507</v>
      </c>
      <c r="D2085" s="8" t="s">
        <v>2513</v>
      </c>
      <c r="E2085" s="17">
        <v>41204</v>
      </c>
      <c r="F2085" s="17">
        <v>41233</v>
      </c>
      <c r="G2085" s="14">
        <v>835</v>
      </c>
      <c r="H2085" s="14">
        <v>835</v>
      </c>
      <c r="I2085" s="14">
        <v>0</v>
      </c>
      <c r="J2085" s="14">
        <v>0</v>
      </c>
      <c r="K2085" s="14">
        <f t="shared" si="131"/>
        <v>-685</v>
      </c>
      <c r="L2085" s="14">
        <v>-685</v>
      </c>
      <c r="M2085" s="15" t="s">
        <v>4708</v>
      </c>
      <c r="N2085" s="15" t="s">
        <v>4709</v>
      </c>
      <c r="O2085" s="15" t="s">
        <v>4710</v>
      </c>
      <c r="P2085" s="8">
        <f t="shared" si="132"/>
        <v>28</v>
      </c>
      <c r="Q2085" s="14">
        <f t="shared" si="133"/>
        <v>150</v>
      </c>
      <c r="R2085" s="14">
        <f t="shared" si="134"/>
        <v>150</v>
      </c>
    </row>
    <row r="2086" spans="1:18" ht="12.95" customHeight="1" outlineLevel="2" x14ac:dyDescent="0.2">
      <c r="A2086" s="16" t="s">
        <v>2454</v>
      </c>
      <c r="B2086" s="8" t="s">
        <v>2506</v>
      </c>
      <c r="C2086" s="16" t="s">
        <v>2507</v>
      </c>
      <c r="D2086" s="8" t="s">
        <v>2514</v>
      </c>
      <c r="E2086" s="17">
        <v>41186</v>
      </c>
      <c r="F2086" s="17">
        <v>41222</v>
      </c>
      <c r="G2086" s="14">
        <v>400</v>
      </c>
      <c r="H2086" s="14">
        <v>400</v>
      </c>
      <c r="I2086" s="14">
        <v>0</v>
      </c>
      <c r="J2086" s="14">
        <v>0</v>
      </c>
      <c r="K2086" s="14">
        <f t="shared" si="131"/>
        <v>-350</v>
      </c>
      <c r="L2086" s="14">
        <v>-350</v>
      </c>
      <c r="M2086" s="15" t="s">
        <v>4708</v>
      </c>
      <c r="N2086" s="15" t="s">
        <v>4709</v>
      </c>
      <c r="O2086" s="15" t="s">
        <v>4710</v>
      </c>
      <c r="P2086" s="8">
        <f t="shared" si="132"/>
        <v>35</v>
      </c>
      <c r="Q2086" s="14">
        <f t="shared" si="133"/>
        <v>50</v>
      </c>
      <c r="R2086" s="14">
        <f t="shared" si="134"/>
        <v>50</v>
      </c>
    </row>
    <row r="2087" spans="1:18" ht="12.95" customHeight="1" outlineLevel="2" x14ac:dyDescent="0.2">
      <c r="A2087" s="16" t="s">
        <v>2454</v>
      </c>
      <c r="B2087" s="8" t="s">
        <v>2506</v>
      </c>
      <c r="C2087" s="16" t="s">
        <v>2507</v>
      </c>
      <c r="D2087" s="8" t="s">
        <v>2515</v>
      </c>
      <c r="E2087" s="17">
        <v>41197</v>
      </c>
      <c r="F2087" s="17">
        <v>41222</v>
      </c>
      <c r="G2087" s="14">
        <v>1560</v>
      </c>
      <c r="H2087" s="14">
        <v>1560</v>
      </c>
      <c r="I2087" s="14">
        <v>0</v>
      </c>
      <c r="J2087" s="14">
        <v>0</v>
      </c>
      <c r="K2087" s="14">
        <f t="shared" si="131"/>
        <v>-1260</v>
      </c>
      <c r="L2087" s="14">
        <v>-1260</v>
      </c>
      <c r="M2087" s="15" t="s">
        <v>4708</v>
      </c>
      <c r="N2087" s="15" t="s">
        <v>4709</v>
      </c>
      <c r="O2087" s="15" t="s">
        <v>4710</v>
      </c>
      <c r="P2087" s="8">
        <f t="shared" si="132"/>
        <v>24</v>
      </c>
      <c r="Q2087" s="14">
        <f t="shared" si="133"/>
        <v>300</v>
      </c>
      <c r="R2087" s="14">
        <f t="shared" si="134"/>
        <v>300</v>
      </c>
    </row>
    <row r="2088" spans="1:18" ht="12.95" customHeight="1" outlineLevel="2" x14ac:dyDescent="0.2">
      <c r="A2088" s="16" t="s">
        <v>2454</v>
      </c>
      <c r="B2088" s="8" t="s">
        <v>2506</v>
      </c>
      <c r="C2088" s="16" t="s">
        <v>2507</v>
      </c>
      <c r="D2088" s="8" t="s">
        <v>2516</v>
      </c>
      <c r="E2088" s="17">
        <v>41191</v>
      </c>
      <c r="F2088" s="17">
        <v>41222</v>
      </c>
      <c r="G2088" s="14">
        <v>505</v>
      </c>
      <c r="H2088" s="14">
        <v>505</v>
      </c>
      <c r="I2088" s="14">
        <v>0</v>
      </c>
      <c r="J2088" s="14">
        <v>0</v>
      </c>
      <c r="K2088" s="14">
        <f t="shared" si="131"/>
        <v>-455</v>
      </c>
      <c r="L2088" s="14">
        <v>-455</v>
      </c>
      <c r="M2088" s="15" t="s">
        <v>4708</v>
      </c>
      <c r="N2088" s="15" t="s">
        <v>4709</v>
      </c>
      <c r="O2088" s="15" t="s">
        <v>4710</v>
      </c>
      <c r="P2088" s="8">
        <f t="shared" si="132"/>
        <v>30</v>
      </c>
      <c r="Q2088" s="14">
        <f t="shared" si="133"/>
        <v>50</v>
      </c>
      <c r="R2088" s="14">
        <f t="shared" si="134"/>
        <v>50</v>
      </c>
    </row>
    <row r="2089" spans="1:18" ht="12.95" customHeight="1" outlineLevel="2" x14ac:dyDescent="0.2">
      <c r="A2089" s="16" t="s">
        <v>2454</v>
      </c>
      <c r="B2089" s="8" t="s">
        <v>2506</v>
      </c>
      <c r="C2089" s="16" t="s">
        <v>2507</v>
      </c>
      <c r="D2089" s="8" t="s">
        <v>2517</v>
      </c>
      <c r="E2089" s="17">
        <v>41204</v>
      </c>
      <c r="F2089" s="17">
        <v>41233</v>
      </c>
      <c r="G2089" s="14">
        <v>700</v>
      </c>
      <c r="H2089" s="14">
        <v>700</v>
      </c>
      <c r="I2089" s="14">
        <v>0</v>
      </c>
      <c r="J2089" s="14">
        <v>0</v>
      </c>
      <c r="K2089" s="14">
        <f t="shared" si="131"/>
        <v>-600</v>
      </c>
      <c r="L2089" s="14">
        <v>-600</v>
      </c>
      <c r="M2089" s="15" t="s">
        <v>4708</v>
      </c>
      <c r="N2089" s="15" t="s">
        <v>4709</v>
      </c>
      <c r="O2089" s="15" t="s">
        <v>4710</v>
      </c>
      <c r="P2089" s="8">
        <f t="shared" si="132"/>
        <v>28</v>
      </c>
      <c r="Q2089" s="14">
        <f t="shared" si="133"/>
        <v>100</v>
      </c>
      <c r="R2089" s="14">
        <f t="shared" si="134"/>
        <v>100</v>
      </c>
    </row>
    <row r="2090" spans="1:18" ht="12.95" customHeight="1" outlineLevel="2" x14ac:dyDescent="0.2">
      <c r="A2090" s="16" t="s">
        <v>2454</v>
      </c>
      <c r="B2090" s="8" t="s">
        <v>2506</v>
      </c>
      <c r="C2090" s="16" t="s">
        <v>2507</v>
      </c>
      <c r="D2090" s="8" t="s">
        <v>2518</v>
      </c>
      <c r="E2090" s="17">
        <v>41193</v>
      </c>
      <c r="F2090" s="17">
        <v>41222</v>
      </c>
      <c r="G2090" s="14">
        <v>1400</v>
      </c>
      <c r="H2090" s="14">
        <v>1400</v>
      </c>
      <c r="I2090" s="14">
        <v>0</v>
      </c>
      <c r="J2090" s="14">
        <v>0</v>
      </c>
      <c r="K2090" s="14">
        <f t="shared" si="131"/>
        <v>-1100</v>
      </c>
      <c r="L2090" s="14">
        <v>-1100</v>
      </c>
      <c r="M2090" s="15" t="s">
        <v>4708</v>
      </c>
      <c r="N2090" s="15" t="s">
        <v>4709</v>
      </c>
      <c r="O2090" s="15" t="s">
        <v>4710</v>
      </c>
      <c r="P2090" s="8">
        <f t="shared" si="132"/>
        <v>28</v>
      </c>
      <c r="Q2090" s="14">
        <f t="shared" si="133"/>
        <v>300</v>
      </c>
      <c r="R2090" s="14">
        <f t="shared" si="134"/>
        <v>300</v>
      </c>
    </row>
    <row r="2091" spans="1:18" ht="12.95" customHeight="1" outlineLevel="2" x14ac:dyDescent="0.2">
      <c r="A2091" s="16" t="s">
        <v>2454</v>
      </c>
      <c r="B2091" s="8" t="s">
        <v>2506</v>
      </c>
      <c r="C2091" s="16" t="s">
        <v>2507</v>
      </c>
      <c r="D2091" s="8" t="s">
        <v>2519</v>
      </c>
      <c r="E2091" s="17">
        <v>41204</v>
      </c>
      <c r="F2091" s="17">
        <v>41233</v>
      </c>
      <c r="G2091" s="14">
        <v>610</v>
      </c>
      <c r="H2091" s="14">
        <v>610</v>
      </c>
      <c r="I2091" s="14">
        <v>0</v>
      </c>
      <c r="J2091" s="14">
        <v>0</v>
      </c>
      <c r="K2091" s="14">
        <f t="shared" si="131"/>
        <v>-577.5</v>
      </c>
      <c r="L2091" s="14">
        <v>-577.5</v>
      </c>
      <c r="M2091" s="15" t="s">
        <v>4708</v>
      </c>
      <c r="N2091" s="15" t="s">
        <v>4709</v>
      </c>
      <c r="O2091" s="15" t="s">
        <v>4710</v>
      </c>
      <c r="P2091" s="8">
        <f t="shared" si="132"/>
        <v>28</v>
      </c>
      <c r="Q2091" s="14">
        <f t="shared" si="133"/>
        <v>32.5</v>
      </c>
      <c r="R2091" s="14">
        <f t="shared" si="134"/>
        <v>32.5</v>
      </c>
    </row>
    <row r="2092" spans="1:18" ht="12.95" customHeight="1" outlineLevel="2" x14ac:dyDescent="0.2">
      <c r="A2092" s="16" t="s">
        <v>2454</v>
      </c>
      <c r="B2092" s="8" t="s">
        <v>2506</v>
      </c>
      <c r="C2092" s="16" t="s">
        <v>2507</v>
      </c>
      <c r="D2092" s="8" t="s">
        <v>2520</v>
      </c>
      <c r="E2092" s="17">
        <v>41190</v>
      </c>
      <c r="F2092" s="17">
        <v>41222</v>
      </c>
      <c r="G2092" s="14">
        <v>400</v>
      </c>
      <c r="H2092" s="14">
        <v>400</v>
      </c>
      <c r="I2092" s="14">
        <v>0</v>
      </c>
      <c r="J2092" s="14">
        <v>0</v>
      </c>
      <c r="K2092" s="14">
        <f t="shared" si="131"/>
        <v>-350</v>
      </c>
      <c r="L2092" s="14">
        <v>-350</v>
      </c>
      <c r="M2092" s="15" t="s">
        <v>4708</v>
      </c>
      <c r="N2092" s="15" t="s">
        <v>4709</v>
      </c>
      <c r="O2092" s="15" t="s">
        <v>4710</v>
      </c>
      <c r="P2092" s="8">
        <f t="shared" si="132"/>
        <v>31</v>
      </c>
      <c r="Q2092" s="14">
        <f t="shared" si="133"/>
        <v>50</v>
      </c>
      <c r="R2092" s="14">
        <f t="shared" si="134"/>
        <v>50</v>
      </c>
    </row>
    <row r="2093" spans="1:18" ht="12.95" customHeight="1" outlineLevel="2" x14ac:dyDescent="0.2">
      <c r="A2093" s="16" t="s">
        <v>2454</v>
      </c>
      <c r="B2093" s="8" t="s">
        <v>2506</v>
      </c>
      <c r="C2093" s="16" t="s">
        <v>2507</v>
      </c>
      <c r="D2093" s="8" t="s">
        <v>2521</v>
      </c>
      <c r="E2093" s="17">
        <v>41200</v>
      </c>
      <c r="F2093" s="17">
        <v>41233</v>
      </c>
      <c r="G2093" s="14">
        <v>1880</v>
      </c>
      <c r="H2093" s="14">
        <v>1880</v>
      </c>
      <c r="I2093" s="14">
        <v>0</v>
      </c>
      <c r="J2093" s="14">
        <v>0</v>
      </c>
      <c r="K2093" s="14">
        <f t="shared" si="131"/>
        <v>-1680</v>
      </c>
      <c r="L2093" s="14">
        <v>-1680</v>
      </c>
      <c r="M2093" s="15" t="s">
        <v>4708</v>
      </c>
      <c r="N2093" s="15" t="s">
        <v>4709</v>
      </c>
      <c r="O2093" s="15" t="s">
        <v>4710</v>
      </c>
      <c r="P2093" s="8">
        <f t="shared" si="132"/>
        <v>32</v>
      </c>
      <c r="Q2093" s="14">
        <f t="shared" si="133"/>
        <v>200</v>
      </c>
      <c r="R2093" s="14">
        <f t="shared" si="134"/>
        <v>200</v>
      </c>
    </row>
    <row r="2094" spans="1:18" ht="12.95" customHeight="1" outlineLevel="2" x14ac:dyDescent="0.2">
      <c r="A2094" s="16" t="s">
        <v>2454</v>
      </c>
      <c r="B2094" s="8" t="s">
        <v>2506</v>
      </c>
      <c r="C2094" s="16" t="s">
        <v>2507</v>
      </c>
      <c r="D2094" s="8" t="s">
        <v>2522</v>
      </c>
      <c r="E2094" s="17">
        <v>41192</v>
      </c>
      <c r="F2094" s="17">
        <v>41222</v>
      </c>
      <c r="G2094" s="14">
        <v>500</v>
      </c>
      <c r="H2094" s="14">
        <v>500</v>
      </c>
      <c r="I2094" s="14">
        <v>0</v>
      </c>
      <c r="J2094" s="14">
        <v>0</v>
      </c>
      <c r="K2094" s="14">
        <f t="shared" si="131"/>
        <v>-450</v>
      </c>
      <c r="L2094" s="14">
        <v>-450</v>
      </c>
      <c r="M2094" s="15" t="s">
        <v>4708</v>
      </c>
      <c r="N2094" s="15" t="s">
        <v>4709</v>
      </c>
      <c r="O2094" s="15" t="s">
        <v>4710</v>
      </c>
      <c r="P2094" s="8">
        <f t="shared" si="132"/>
        <v>29</v>
      </c>
      <c r="Q2094" s="14">
        <f t="shared" si="133"/>
        <v>50</v>
      </c>
      <c r="R2094" s="14">
        <f t="shared" si="134"/>
        <v>50</v>
      </c>
    </row>
    <row r="2095" spans="1:18" ht="12.95" customHeight="1" outlineLevel="2" x14ac:dyDescent="0.2">
      <c r="A2095" s="16" t="s">
        <v>2454</v>
      </c>
      <c r="B2095" s="8" t="s">
        <v>2506</v>
      </c>
      <c r="C2095" s="16" t="s">
        <v>2507</v>
      </c>
      <c r="D2095" s="8" t="s">
        <v>2523</v>
      </c>
      <c r="E2095" s="17">
        <v>41194</v>
      </c>
      <c r="F2095" s="17">
        <v>41222</v>
      </c>
      <c r="G2095" s="14">
        <v>3850</v>
      </c>
      <c r="H2095" s="14">
        <v>3850</v>
      </c>
      <c r="I2095" s="14">
        <v>0</v>
      </c>
      <c r="J2095" s="14">
        <v>0</v>
      </c>
      <c r="K2095" s="14">
        <f t="shared" si="131"/>
        <v>-3400</v>
      </c>
      <c r="L2095" s="14">
        <v>-3400</v>
      </c>
      <c r="M2095" s="15" t="s">
        <v>4708</v>
      </c>
      <c r="N2095" s="15" t="s">
        <v>4709</v>
      </c>
      <c r="O2095" s="15" t="s">
        <v>4710</v>
      </c>
      <c r="P2095" s="8">
        <f t="shared" si="132"/>
        <v>27</v>
      </c>
      <c r="Q2095" s="14">
        <f t="shared" si="133"/>
        <v>450</v>
      </c>
      <c r="R2095" s="14">
        <f t="shared" si="134"/>
        <v>450</v>
      </c>
    </row>
    <row r="2096" spans="1:18" ht="12.95" customHeight="1" outlineLevel="2" x14ac:dyDescent="0.2">
      <c r="A2096" s="16" t="s">
        <v>2454</v>
      </c>
      <c r="B2096" s="8" t="s">
        <v>2506</v>
      </c>
      <c r="C2096" s="16" t="s">
        <v>2507</v>
      </c>
      <c r="D2096" s="8" t="s">
        <v>2524</v>
      </c>
      <c r="E2096" s="17">
        <v>41193</v>
      </c>
      <c r="F2096" s="17">
        <v>41222</v>
      </c>
      <c r="G2096" s="14">
        <v>3850</v>
      </c>
      <c r="H2096" s="14">
        <v>3850</v>
      </c>
      <c r="I2096" s="14">
        <v>0</v>
      </c>
      <c r="J2096" s="14">
        <v>0</v>
      </c>
      <c r="K2096" s="14">
        <f t="shared" si="131"/>
        <v>-3400</v>
      </c>
      <c r="L2096" s="14">
        <v>-3400</v>
      </c>
      <c r="M2096" s="15" t="s">
        <v>4708</v>
      </c>
      <c r="N2096" s="15" t="s">
        <v>4709</v>
      </c>
      <c r="O2096" s="15" t="s">
        <v>4710</v>
      </c>
      <c r="P2096" s="8">
        <f t="shared" si="132"/>
        <v>28</v>
      </c>
      <c r="Q2096" s="14">
        <f t="shared" si="133"/>
        <v>450</v>
      </c>
      <c r="R2096" s="14">
        <f t="shared" si="134"/>
        <v>450</v>
      </c>
    </row>
    <row r="2097" spans="1:18" ht="12.95" customHeight="1" outlineLevel="2" x14ac:dyDescent="0.2">
      <c r="A2097" s="16" t="s">
        <v>2454</v>
      </c>
      <c r="B2097" s="8" t="s">
        <v>2506</v>
      </c>
      <c r="C2097" s="16" t="s">
        <v>2507</v>
      </c>
      <c r="D2097" s="8" t="s">
        <v>2525</v>
      </c>
      <c r="E2097" s="17">
        <v>41204</v>
      </c>
      <c r="F2097" s="17">
        <v>41233</v>
      </c>
      <c r="G2097" s="14">
        <v>690</v>
      </c>
      <c r="H2097" s="14">
        <v>690</v>
      </c>
      <c r="I2097" s="14">
        <v>0</v>
      </c>
      <c r="J2097" s="14">
        <v>0</v>
      </c>
      <c r="K2097" s="14">
        <f t="shared" si="131"/>
        <v>-540</v>
      </c>
      <c r="L2097" s="14">
        <v>-540</v>
      </c>
      <c r="M2097" s="15" t="s">
        <v>4708</v>
      </c>
      <c r="N2097" s="15" t="s">
        <v>4709</v>
      </c>
      <c r="O2097" s="15" t="s">
        <v>4710</v>
      </c>
      <c r="P2097" s="8">
        <f t="shared" si="132"/>
        <v>28</v>
      </c>
      <c r="Q2097" s="14">
        <f t="shared" si="133"/>
        <v>150</v>
      </c>
      <c r="R2097" s="14">
        <f t="shared" si="134"/>
        <v>150</v>
      </c>
    </row>
    <row r="2098" spans="1:18" ht="12.95" customHeight="1" outlineLevel="2" x14ac:dyDescent="0.2">
      <c r="A2098" s="16" t="s">
        <v>2454</v>
      </c>
      <c r="B2098" s="8" t="s">
        <v>2506</v>
      </c>
      <c r="C2098" s="16" t="s">
        <v>2507</v>
      </c>
      <c r="D2098" s="8" t="s">
        <v>2526</v>
      </c>
      <c r="E2098" s="17">
        <v>41205</v>
      </c>
      <c r="F2098" s="17">
        <v>41233</v>
      </c>
      <c r="G2098" s="14">
        <v>500</v>
      </c>
      <c r="H2098" s="14">
        <v>500</v>
      </c>
      <c r="I2098" s="14">
        <v>0</v>
      </c>
      <c r="J2098" s="14">
        <v>0</v>
      </c>
      <c r="K2098" s="14">
        <f t="shared" si="131"/>
        <v>-400</v>
      </c>
      <c r="L2098" s="14">
        <v>-400</v>
      </c>
      <c r="M2098" s="15" t="s">
        <v>4708</v>
      </c>
      <c r="N2098" s="15" t="s">
        <v>4709</v>
      </c>
      <c r="O2098" s="15" t="s">
        <v>4710</v>
      </c>
      <c r="P2098" s="8">
        <f t="shared" si="132"/>
        <v>27</v>
      </c>
      <c r="Q2098" s="14">
        <f t="shared" si="133"/>
        <v>100</v>
      </c>
      <c r="R2098" s="14">
        <f t="shared" si="134"/>
        <v>100</v>
      </c>
    </row>
    <row r="2099" spans="1:18" ht="12.95" customHeight="1" outlineLevel="2" x14ac:dyDescent="0.2">
      <c r="A2099" s="16" t="s">
        <v>2454</v>
      </c>
      <c r="B2099" s="8" t="s">
        <v>2506</v>
      </c>
      <c r="C2099" s="16" t="s">
        <v>2507</v>
      </c>
      <c r="D2099" s="8" t="s">
        <v>2527</v>
      </c>
      <c r="E2099" s="17">
        <v>41191</v>
      </c>
      <c r="F2099" s="17">
        <v>41222</v>
      </c>
      <c r="G2099" s="14">
        <v>275</v>
      </c>
      <c r="H2099" s="14">
        <v>275</v>
      </c>
      <c r="I2099" s="14">
        <v>0</v>
      </c>
      <c r="J2099" s="14">
        <v>0</v>
      </c>
      <c r="K2099" s="14">
        <f t="shared" si="131"/>
        <v>-278.27999999999997</v>
      </c>
      <c r="L2099" s="14">
        <v>-278.27999999999997</v>
      </c>
      <c r="M2099" s="15" t="s">
        <v>4708</v>
      </c>
      <c r="N2099" s="15" t="s">
        <v>4709</v>
      </c>
      <c r="O2099" s="15" t="s">
        <v>4710</v>
      </c>
      <c r="P2099" s="8">
        <f t="shared" si="132"/>
        <v>30</v>
      </c>
      <c r="Q2099" s="14">
        <f t="shared" si="133"/>
        <v>-3.2799999999999727</v>
      </c>
      <c r="R2099" s="14">
        <f t="shared" si="134"/>
        <v>-3.2799999999999727</v>
      </c>
    </row>
    <row r="2100" spans="1:18" ht="12.95" customHeight="1" outlineLevel="2" x14ac:dyDescent="0.2">
      <c r="A2100" s="16" t="s">
        <v>2454</v>
      </c>
      <c r="B2100" s="8" t="s">
        <v>2506</v>
      </c>
      <c r="C2100" s="16" t="s">
        <v>2507</v>
      </c>
      <c r="D2100" s="8" t="s">
        <v>2528</v>
      </c>
      <c r="E2100" s="17">
        <v>41194</v>
      </c>
      <c r="F2100" s="17">
        <v>41222</v>
      </c>
      <c r="G2100" s="14">
        <v>350</v>
      </c>
      <c r="H2100" s="14">
        <v>350</v>
      </c>
      <c r="I2100" s="14">
        <v>0</v>
      </c>
      <c r="J2100" s="14">
        <v>0</v>
      </c>
      <c r="K2100" s="14">
        <f t="shared" si="131"/>
        <v>-250</v>
      </c>
      <c r="L2100" s="14">
        <v>-250</v>
      </c>
      <c r="M2100" s="15" t="s">
        <v>4708</v>
      </c>
      <c r="N2100" s="15" t="s">
        <v>4709</v>
      </c>
      <c r="O2100" s="15" t="s">
        <v>4710</v>
      </c>
      <c r="P2100" s="8">
        <f t="shared" si="132"/>
        <v>27</v>
      </c>
      <c r="Q2100" s="14">
        <f t="shared" si="133"/>
        <v>100</v>
      </c>
      <c r="R2100" s="14">
        <f t="shared" si="134"/>
        <v>100</v>
      </c>
    </row>
    <row r="2101" spans="1:18" ht="12.95" customHeight="1" outlineLevel="2" x14ac:dyDescent="0.2">
      <c r="A2101" s="16" t="s">
        <v>2454</v>
      </c>
      <c r="B2101" s="8" t="s">
        <v>2506</v>
      </c>
      <c r="C2101" s="16" t="s">
        <v>2507</v>
      </c>
      <c r="D2101" s="8" t="s">
        <v>2529</v>
      </c>
      <c r="E2101" s="17">
        <v>41198</v>
      </c>
      <c r="F2101" s="17">
        <v>41222</v>
      </c>
      <c r="G2101" s="14">
        <v>520</v>
      </c>
      <c r="H2101" s="14">
        <v>520</v>
      </c>
      <c r="I2101" s="14">
        <v>0</v>
      </c>
      <c r="J2101" s="14">
        <v>0</v>
      </c>
      <c r="K2101" s="14">
        <f t="shared" si="131"/>
        <v>-470</v>
      </c>
      <c r="L2101" s="14">
        <v>-470</v>
      </c>
      <c r="M2101" s="15" t="s">
        <v>4708</v>
      </c>
      <c r="N2101" s="15" t="s">
        <v>4709</v>
      </c>
      <c r="O2101" s="15" t="s">
        <v>4710</v>
      </c>
      <c r="P2101" s="8">
        <f t="shared" si="132"/>
        <v>23</v>
      </c>
      <c r="Q2101" s="14">
        <f t="shared" si="133"/>
        <v>50</v>
      </c>
      <c r="R2101" s="14">
        <f t="shared" si="134"/>
        <v>50</v>
      </c>
    </row>
    <row r="2102" spans="1:18" ht="12.95" customHeight="1" outlineLevel="2" x14ac:dyDescent="0.2">
      <c r="A2102" s="16" t="s">
        <v>2454</v>
      </c>
      <c r="B2102" s="8" t="s">
        <v>2506</v>
      </c>
      <c r="C2102" s="16" t="s">
        <v>2507</v>
      </c>
      <c r="D2102" s="8" t="s">
        <v>2530</v>
      </c>
      <c r="E2102" s="17">
        <v>41197</v>
      </c>
      <c r="F2102" s="17">
        <v>41222</v>
      </c>
      <c r="G2102" s="14">
        <v>540</v>
      </c>
      <c r="H2102" s="14">
        <v>540</v>
      </c>
      <c r="I2102" s="14">
        <v>0</v>
      </c>
      <c r="J2102" s="14">
        <v>0</v>
      </c>
      <c r="K2102" s="14">
        <f t="shared" si="131"/>
        <v>-440</v>
      </c>
      <c r="L2102" s="14">
        <v>-440</v>
      </c>
      <c r="M2102" s="15" t="s">
        <v>4708</v>
      </c>
      <c r="N2102" s="15" t="s">
        <v>4709</v>
      </c>
      <c r="O2102" s="15" t="s">
        <v>4710</v>
      </c>
      <c r="P2102" s="8">
        <f t="shared" si="132"/>
        <v>24</v>
      </c>
      <c r="Q2102" s="14">
        <f t="shared" si="133"/>
        <v>100</v>
      </c>
      <c r="R2102" s="14">
        <f t="shared" si="134"/>
        <v>100</v>
      </c>
    </row>
    <row r="2103" spans="1:18" ht="12.95" customHeight="1" outlineLevel="2" x14ac:dyDescent="0.2">
      <c r="A2103" s="16" t="s">
        <v>2454</v>
      </c>
      <c r="B2103" s="8" t="s">
        <v>2506</v>
      </c>
      <c r="C2103" s="16" t="s">
        <v>2507</v>
      </c>
      <c r="D2103" s="8" t="s">
        <v>2531</v>
      </c>
      <c r="E2103" s="17">
        <v>41205</v>
      </c>
      <c r="F2103" s="17">
        <v>41233</v>
      </c>
      <c r="G2103" s="14">
        <v>700</v>
      </c>
      <c r="H2103" s="14">
        <v>700</v>
      </c>
      <c r="I2103" s="14">
        <v>0</v>
      </c>
      <c r="J2103" s="14">
        <v>0</v>
      </c>
      <c r="K2103" s="14">
        <f t="shared" si="131"/>
        <v>-500</v>
      </c>
      <c r="L2103" s="14">
        <v>-500</v>
      </c>
      <c r="M2103" s="15" t="s">
        <v>4708</v>
      </c>
      <c r="N2103" s="15" t="s">
        <v>4709</v>
      </c>
      <c r="O2103" s="15" t="s">
        <v>4710</v>
      </c>
      <c r="P2103" s="8">
        <f t="shared" si="132"/>
        <v>27</v>
      </c>
      <c r="Q2103" s="14">
        <f t="shared" si="133"/>
        <v>200</v>
      </c>
      <c r="R2103" s="14">
        <f t="shared" si="134"/>
        <v>200</v>
      </c>
    </row>
    <row r="2104" spans="1:18" ht="12.95" customHeight="1" outlineLevel="2" x14ac:dyDescent="0.2">
      <c r="A2104" s="16" t="s">
        <v>2454</v>
      </c>
      <c r="B2104" s="8" t="s">
        <v>2506</v>
      </c>
      <c r="C2104" s="16" t="s">
        <v>2507</v>
      </c>
      <c r="D2104" s="8" t="s">
        <v>2532</v>
      </c>
      <c r="E2104" s="17">
        <v>41205</v>
      </c>
      <c r="F2104" s="17">
        <v>41233</v>
      </c>
      <c r="G2104" s="14">
        <v>440</v>
      </c>
      <c r="H2104" s="14">
        <v>440</v>
      </c>
      <c r="I2104" s="14">
        <v>0</v>
      </c>
      <c r="J2104" s="14">
        <v>0</v>
      </c>
      <c r="K2104" s="14">
        <f t="shared" si="131"/>
        <v>-390</v>
      </c>
      <c r="L2104" s="14">
        <v>-390</v>
      </c>
      <c r="M2104" s="15" t="s">
        <v>4708</v>
      </c>
      <c r="N2104" s="15" t="s">
        <v>4709</v>
      </c>
      <c r="O2104" s="15" t="s">
        <v>4710</v>
      </c>
      <c r="P2104" s="8">
        <f t="shared" si="132"/>
        <v>27</v>
      </c>
      <c r="Q2104" s="14">
        <f t="shared" si="133"/>
        <v>50</v>
      </c>
      <c r="R2104" s="14">
        <f t="shared" si="134"/>
        <v>50</v>
      </c>
    </row>
    <row r="2105" spans="1:18" ht="12.95" customHeight="1" outlineLevel="2" x14ac:dyDescent="0.2">
      <c r="A2105" s="16" t="s">
        <v>2454</v>
      </c>
      <c r="B2105" s="8" t="s">
        <v>2506</v>
      </c>
      <c r="C2105" s="16" t="s">
        <v>2507</v>
      </c>
      <c r="D2105" s="8" t="s">
        <v>2533</v>
      </c>
      <c r="E2105" s="17">
        <v>41194</v>
      </c>
      <c r="F2105" s="17">
        <v>41222</v>
      </c>
      <c r="G2105" s="14">
        <v>450</v>
      </c>
      <c r="H2105" s="14">
        <v>450</v>
      </c>
      <c r="I2105" s="14">
        <v>0</v>
      </c>
      <c r="J2105" s="14">
        <v>0</v>
      </c>
      <c r="K2105" s="14">
        <f t="shared" si="131"/>
        <v>-396.91</v>
      </c>
      <c r="L2105" s="14">
        <v>-396.91</v>
      </c>
      <c r="M2105" s="15" t="s">
        <v>4708</v>
      </c>
      <c r="N2105" s="15" t="s">
        <v>4709</v>
      </c>
      <c r="O2105" s="15" t="s">
        <v>4710</v>
      </c>
      <c r="P2105" s="8">
        <f t="shared" si="132"/>
        <v>27</v>
      </c>
      <c r="Q2105" s="14">
        <f t="shared" si="133"/>
        <v>53.089999999999975</v>
      </c>
      <c r="R2105" s="14">
        <f t="shared" si="134"/>
        <v>53.089999999999975</v>
      </c>
    </row>
    <row r="2106" spans="1:18" ht="12.95" customHeight="1" outlineLevel="2" x14ac:dyDescent="0.2">
      <c r="A2106" s="16" t="s">
        <v>2454</v>
      </c>
      <c r="B2106" s="8" t="s">
        <v>2506</v>
      </c>
      <c r="C2106" s="16" t="s">
        <v>2507</v>
      </c>
      <c r="D2106" s="8" t="s">
        <v>2534</v>
      </c>
      <c r="E2106" s="17">
        <v>41204</v>
      </c>
      <c r="F2106" s="17">
        <v>41233</v>
      </c>
      <c r="G2106" s="14">
        <v>250</v>
      </c>
      <c r="H2106" s="14">
        <v>250</v>
      </c>
      <c r="I2106" s="14">
        <v>0</v>
      </c>
      <c r="J2106" s="14">
        <v>0</v>
      </c>
      <c r="K2106" s="14">
        <f t="shared" si="131"/>
        <v>-146.72</v>
      </c>
      <c r="L2106" s="14">
        <v>-146.72</v>
      </c>
      <c r="M2106" s="15" t="s">
        <v>4708</v>
      </c>
      <c r="N2106" s="15" t="s">
        <v>4709</v>
      </c>
      <c r="O2106" s="15" t="s">
        <v>4710</v>
      </c>
      <c r="P2106" s="8">
        <f t="shared" si="132"/>
        <v>28</v>
      </c>
      <c r="Q2106" s="14">
        <f t="shared" si="133"/>
        <v>103.28</v>
      </c>
      <c r="R2106" s="14">
        <f t="shared" si="134"/>
        <v>103.28</v>
      </c>
    </row>
    <row r="2107" spans="1:18" ht="12.95" customHeight="1" outlineLevel="2" x14ac:dyDescent="0.2">
      <c r="A2107" s="16" t="s">
        <v>2454</v>
      </c>
      <c r="B2107" s="8" t="s">
        <v>2506</v>
      </c>
      <c r="C2107" s="16" t="s">
        <v>2507</v>
      </c>
      <c r="D2107" s="8" t="s">
        <v>2535</v>
      </c>
      <c r="E2107" s="17">
        <v>41193</v>
      </c>
      <c r="F2107" s="17">
        <v>41222</v>
      </c>
      <c r="G2107" s="14">
        <v>350</v>
      </c>
      <c r="H2107" s="14">
        <v>350</v>
      </c>
      <c r="I2107" s="14">
        <v>0</v>
      </c>
      <c r="J2107" s="14">
        <v>0</v>
      </c>
      <c r="K2107" s="14">
        <f t="shared" si="131"/>
        <v>-300</v>
      </c>
      <c r="L2107" s="14">
        <v>-300</v>
      </c>
      <c r="M2107" s="15" t="s">
        <v>4708</v>
      </c>
      <c r="N2107" s="15" t="s">
        <v>4709</v>
      </c>
      <c r="O2107" s="15" t="s">
        <v>4710</v>
      </c>
      <c r="P2107" s="8">
        <f t="shared" si="132"/>
        <v>28</v>
      </c>
      <c r="Q2107" s="14">
        <f t="shared" si="133"/>
        <v>50</v>
      </c>
      <c r="R2107" s="14">
        <f t="shared" si="134"/>
        <v>50</v>
      </c>
    </row>
    <row r="2108" spans="1:18" ht="12.95" customHeight="1" outlineLevel="2" x14ac:dyDescent="0.2">
      <c r="A2108" s="16" t="s">
        <v>2454</v>
      </c>
      <c r="B2108" s="8" t="s">
        <v>2506</v>
      </c>
      <c r="C2108" s="16" t="s">
        <v>2507</v>
      </c>
      <c r="D2108" s="8" t="s">
        <v>2536</v>
      </c>
      <c r="E2108" s="17">
        <v>41198</v>
      </c>
      <c r="F2108" s="17">
        <v>41222</v>
      </c>
      <c r="G2108" s="14">
        <v>125</v>
      </c>
      <c r="H2108" s="14">
        <v>125</v>
      </c>
      <c r="I2108" s="14">
        <v>0</v>
      </c>
      <c r="J2108" s="14">
        <v>0</v>
      </c>
      <c r="K2108" s="14">
        <f t="shared" si="131"/>
        <v>-72</v>
      </c>
      <c r="L2108" s="14">
        <v>-72</v>
      </c>
      <c r="M2108" s="15" t="s">
        <v>4708</v>
      </c>
      <c r="N2108" s="15" t="s">
        <v>4709</v>
      </c>
      <c r="O2108" s="15" t="s">
        <v>4710</v>
      </c>
      <c r="P2108" s="8">
        <f t="shared" si="132"/>
        <v>23</v>
      </c>
      <c r="Q2108" s="14">
        <f t="shared" si="133"/>
        <v>53</v>
      </c>
      <c r="R2108" s="14">
        <f t="shared" si="134"/>
        <v>53</v>
      </c>
    </row>
    <row r="2109" spans="1:18" ht="12.95" customHeight="1" outlineLevel="2" x14ac:dyDescent="0.2">
      <c r="A2109" s="16" t="s">
        <v>2454</v>
      </c>
      <c r="B2109" s="8" t="s">
        <v>2506</v>
      </c>
      <c r="C2109" s="16" t="s">
        <v>2507</v>
      </c>
      <c r="D2109" s="8" t="s">
        <v>2537</v>
      </c>
      <c r="E2109" s="17">
        <v>41204</v>
      </c>
      <c r="F2109" s="17">
        <v>41233</v>
      </c>
      <c r="G2109" s="14">
        <v>420</v>
      </c>
      <c r="H2109" s="14">
        <v>420</v>
      </c>
      <c r="I2109" s="14">
        <v>0</v>
      </c>
      <c r="J2109" s="14">
        <v>0</v>
      </c>
      <c r="K2109" s="14">
        <f t="shared" si="131"/>
        <v>-420</v>
      </c>
      <c r="L2109" s="14">
        <v>-420</v>
      </c>
      <c r="M2109" s="15" t="s">
        <v>4708</v>
      </c>
      <c r="N2109" s="15" t="s">
        <v>4709</v>
      </c>
      <c r="O2109" s="15" t="s">
        <v>4710</v>
      </c>
      <c r="P2109" s="8">
        <f t="shared" si="132"/>
        <v>28</v>
      </c>
      <c r="Q2109" s="14">
        <f t="shared" si="133"/>
        <v>0</v>
      </c>
      <c r="R2109" s="14">
        <f t="shared" si="134"/>
        <v>0</v>
      </c>
    </row>
    <row r="2110" spans="1:18" ht="12.95" customHeight="1" outlineLevel="2" x14ac:dyDescent="0.2">
      <c r="A2110" s="16" t="s">
        <v>2454</v>
      </c>
      <c r="B2110" s="8" t="s">
        <v>2506</v>
      </c>
      <c r="C2110" s="16" t="s">
        <v>2507</v>
      </c>
      <c r="D2110" s="8" t="s">
        <v>2538</v>
      </c>
      <c r="E2110" s="17">
        <v>41211</v>
      </c>
      <c r="F2110" s="17">
        <v>41233</v>
      </c>
      <c r="G2110" s="14">
        <v>600</v>
      </c>
      <c r="H2110" s="14">
        <v>600</v>
      </c>
      <c r="I2110" s="14">
        <v>0</v>
      </c>
      <c r="J2110" s="14">
        <v>0</v>
      </c>
      <c r="K2110" s="14">
        <f t="shared" si="131"/>
        <v>-600</v>
      </c>
      <c r="L2110" s="14">
        <v>-600</v>
      </c>
      <c r="M2110" s="15" t="s">
        <v>4708</v>
      </c>
      <c r="N2110" s="15" t="s">
        <v>4709</v>
      </c>
      <c r="O2110" s="15" t="s">
        <v>4710</v>
      </c>
      <c r="P2110" s="8">
        <f t="shared" si="132"/>
        <v>21</v>
      </c>
      <c r="Q2110" s="14">
        <f t="shared" si="133"/>
        <v>0</v>
      </c>
      <c r="R2110" s="14">
        <f t="shared" si="134"/>
        <v>0</v>
      </c>
    </row>
    <row r="2111" spans="1:18" ht="12.95" customHeight="1" outlineLevel="2" x14ac:dyDescent="0.2">
      <c r="A2111" s="16" t="s">
        <v>2454</v>
      </c>
      <c r="B2111" s="8" t="s">
        <v>2506</v>
      </c>
      <c r="C2111" s="16" t="s">
        <v>2507</v>
      </c>
      <c r="D2111" s="8" t="s">
        <v>2539</v>
      </c>
      <c r="E2111" s="17">
        <v>41207</v>
      </c>
      <c r="F2111" s="17">
        <v>41233</v>
      </c>
      <c r="G2111" s="14">
        <v>325</v>
      </c>
      <c r="H2111" s="14">
        <v>325</v>
      </c>
      <c r="I2111" s="14">
        <v>0</v>
      </c>
      <c r="J2111" s="14">
        <v>0</v>
      </c>
      <c r="K2111" s="14">
        <f t="shared" si="131"/>
        <v>-247.57</v>
      </c>
      <c r="L2111" s="14">
        <v>-247.57</v>
      </c>
      <c r="M2111" s="15" t="s">
        <v>4708</v>
      </c>
      <c r="N2111" s="15" t="s">
        <v>4709</v>
      </c>
      <c r="O2111" s="15" t="s">
        <v>4710</v>
      </c>
      <c r="P2111" s="8">
        <f t="shared" si="132"/>
        <v>25</v>
      </c>
      <c r="Q2111" s="14">
        <f t="shared" si="133"/>
        <v>77.430000000000007</v>
      </c>
      <c r="R2111" s="14">
        <f t="shared" si="134"/>
        <v>77.430000000000007</v>
      </c>
    </row>
    <row r="2112" spans="1:18" ht="12.95" customHeight="1" outlineLevel="2" x14ac:dyDescent="0.2">
      <c r="A2112" s="16" t="s">
        <v>2454</v>
      </c>
      <c r="B2112" s="8" t="s">
        <v>2506</v>
      </c>
      <c r="C2112" s="16" t="s">
        <v>2507</v>
      </c>
      <c r="D2112" s="8" t="s">
        <v>2540</v>
      </c>
      <c r="E2112" s="17">
        <v>41208</v>
      </c>
      <c r="F2112" s="17">
        <v>41233</v>
      </c>
      <c r="G2112" s="14">
        <v>400</v>
      </c>
      <c r="H2112" s="14">
        <v>400</v>
      </c>
      <c r="I2112" s="14">
        <v>0</v>
      </c>
      <c r="J2112" s="14">
        <v>0</v>
      </c>
      <c r="K2112" s="14">
        <f t="shared" si="131"/>
        <v>-300</v>
      </c>
      <c r="L2112" s="14">
        <v>-300</v>
      </c>
      <c r="M2112" s="15" t="s">
        <v>4708</v>
      </c>
      <c r="N2112" s="15" t="s">
        <v>4709</v>
      </c>
      <c r="O2112" s="15" t="s">
        <v>4710</v>
      </c>
      <c r="P2112" s="8">
        <f t="shared" si="132"/>
        <v>24</v>
      </c>
      <c r="Q2112" s="14">
        <f t="shared" si="133"/>
        <v>100</v>
      </c>
      <c r="R2112" s="14">
        <f t="shared" si="134"/>
        <v>100</v>
      </c>
    </row>
    <row r="2113" spans="1:18" ht="12.95" customHeight="1" outlineLevel="2" x14ac:dyDescent="0.2">
      <c r="A2113" s="16" t="s">
        <v>2454</v>
      </c>
      <c r="B2113" s="8" t="s">
        <v>2506</v>
      </c>
      <c r="C2113" s="16" t="s">
        <v>2507</v>
      </c>
      <c r="D2113" s="8" t="s">
        <v>2541</v>
      </c>
      <c r="E2113" s="17">
        <v>41207</v>
      </c>
      <c r="F2113" s="17">
        <v>41233</v>
      </c>
      <c r="G2113" s="14">
        <v>850</v>
      </c>
      <c r="H2113" s="14">
        <v>850</v>
      </c>
      <c r="I2113" s="14">
        <v>0</v>
      </c>
      <c r="J2113" s="14">
        <v>0</v>
      </c>
      <c r="K2113" s="14">
        <f t="shared" si="131"/>
        <v>-600</v>
      </c>
      <c r="L2113" s="14">
        <v>-600</v>
      </c>
      <c r="M2113" s="15" t="s">
        <v>4708</v>
      </c>
      <c r="N2113" s="15" t="s">
        <v>4709</v>
      </c>
      <c r="O2113" s="15" t="s">
        <v>4710</v>
      </c>
      <c r="P2113" s="8">
        <f t="shared" si="132"/>
        <v>25</v>
      </c>
      <c r="Q2113" s="14">
        <f t="shared" si="133"/>
        <v>250</v>
      </c>
      <c r="R2113" s="14">
        <f t="shared" si="134"/>
        <v>250</v>
      </c>
    </row>
    <row r="2114" spans="1:18" ht="12.95" customHeight="1" outlineLevel="2" x14ac:dyDescent="0.2">
      <c r="A2114" s="16" t="s">
        <v>2454</v>
      </c>
      <c r="B2114" s="8" t="s">
        <v>2506</v>
      </c>
      <c r="C2114" s="16" t="s">
        <v>2507</v>
      </c>
      <c r="D2114" s="8" t="s">
        <v>2542</v>
      </c>
      <c r="E2114" s="17">
        <v>41213</v>
      </c>
      <c r="F2114" s="17">
        <v>41233</v>
      </c>
      <c r="G2114" s="14">
        <v>715</v>
      </c>
      <c r="H2114" s="14">
        <v>715</v>
      </c>
      <c r="I2114" s="14">
        <v>0</v>
      </c>
      <c r="J2114" s="14">
        <v>0</v>
      </c>
      <c r="K2114" s="14">
        <f t="shared" si="131"/>
        <v>-565</v>
      </c>
      <c r="L2114" s="14">
        <v>-565</v>
      </c>
      <c r="M2114" s="15" t="s">
        <v>4708</v>
      </c>
      <c r="N2114" s="15" t="s">
        <v>4709</v>
      </c>
      <c r="O2114" s="15" t="s">
        <v>4710</v>
      </c>
      <c r="P2114" s="8">
        <f t="shared" si="132"/>
        <v>20</v>
      </c>
      <c r="Q2114" s="14">
        <f t="shared" si="133"/>
        <v>150</v>
      </c>
      <c r="R2114" s="14">
        <f t="shared" si="134"/>
        <v>150</v>
      </c>
    </row>
    <row r="2115" spans="1:18" ht="12.95" customHeight="1" outlineLevel="2" x14ac:dyDescent="0.2">
      <c r="A2115" s="16" t="s">
        <v>2454</v>
      </c>
      <c r="B2115" s="8" t="s">
        <v>2506</v>
      </c>
      <c r="C2115" s="16" t="s">
        <v>2507</v>
      </c>
      <c r="D2115" s="8" t="s">
        <v>2543</v>
      </c>
      <c r="E2115" s="17">
        <v>41213</v>
      </c>
      <c r="F2115" s="17">
        <v>41233</v>
      </c>
      <c r="G2115" s="14">
        <v>500</v>
      </c>
      <c r="H2115" s="14">
        <v>500</v>
      </c>
      <c r="I2115" s="14">
        <v>0</v>
      </c>
      <c r="J2115" s="14">
        <v>0</v>
      </c>
      <c r="K2115" s="14">
        <f t="shared" si="131"/>
        <v>-400</v>
      </c>
      <c r="L2115" s="14">
        <v>-400</v>
      </c>
      <c r="M2115" s="15" t="s">
        <v>4708</v>
      </c>
      <c r="N2115" s="15" t="s">
        <v>4709</v>
      </c>
      <c r="O2115" s="15" t="s">
        <v>4710</v>
      </c>
      <c r="P2115" s="8">
        <f t="shared" si="132"/>
        <v>20</v>
      </c>
      <c r="Q2115" s="14">
        <f t="shared" si="133"/>
        <v>100</v>
      </c>
      <c r="R2115" s="14">
        <f t="shared" si="134"/>
        <v>100</v>
      </c>
    </row>
    <row r="2116" spans="1:18" ht="12.95" customHeight="1" outlineLevel="2" x14ac:dyDescent="0.2">
      <c r="A2116" s="16" t="s">
        <v>2454</v>
      </c>
      <c r="B2116" s="8" t="s">
        <v>2506</v>
      </c>
      <c r="C2116" s="16" t="s">
        <v>2507</v>
      </c>
      <c r="D2116" s="8" t="s">
        <v>2544</v>
      </c>
      <c r="E2116" s="17">
        <v>41213</v>
      </c>
      <c r="F2116" s="17">
        <v>41233</v>
      </c>
      <c r="G2116" s="14">
        <v>420</v>
      </c>
      <c r="H2116" s="14">
        <v>420</v>
      </c>
      <c r="I2116" s="14">
        <v>0</v>
      </c>
      <c r="J2116" s="14">
        <v>0</v>
      </c>
      <c r="K2116" s="14">
        <f t="shared" si="131"/>
        <v>-370</v>
      </c>
      <c r="L2116" s="14">
        <v>-370</v>
      </c>
      <c r="M2116" s="15" t="s">
        <v>4708</v>
      </c>
      <c r="N2116" s="15" t="s">
        <v>4709</v>
      </c>
      <c r="O2116" s="15" t="s">
        <v>4710</v>
      </c>
      <c r="P2116" s="8">
        <f t="shared" si="132"/>
        <v>20</v>
      </c>
      <c r="Q2116" s="14">
        <f t="shared" si="133"/>
        <v>50</v>
      </c>
      <c r="R2116" s="14">
        <f t="shared" si="134"/>
        <v>50</v>
      </c>
    </row>
    <row r="2117" spans="1:18" ht="12.95" customHeight="1" outlineLevel="2" x14ac:dyDescent="0.2">
      <c r="A2117" s="16" t="s">
        <v>2454</v>
      </c>
      <c r="B2117" s="8" t="s">
        <v>2506</v>
      </c>
      <c r="C2117" s="16" t="s">
        <v>2507</v>
      </c>
      <c r="D2117" s="8" t="s">
        <v>2545</v>
      </c>
      <c r="E2117" s="17">
        <v>41214</v>
      </c>
      <c r="F2117" s="17">
        <v>41233</v>
      </c>
      <c r="G2117" s="14">
        <v>500</v>
      </c>
      <c r="H2117" s="14">
        <v>500</v>
      </c>
      <c r="I2117" s="14">
        <v>0</v>
      </c>
      <c r="J2117" s="14">
        <v>0</v>
      </c>
      <c r="K2117" s="14">
        <f t="shared" si="131"/>
        <v>-194.45</v>
      </c>
      <c r="L2117" s="14">
        <v>-194.45</v>
      </c>
      <c r="M2117" s="15" t="s">
        <v>4708</v>
      </c>
      <c r="N2117" s="15" t="s">
        <v>4709</v>
      </c>
      <c r="O2117" s="15" t="s">
        <v>4710</v>
      </c>
      <c r="P2117" s="8">
        <f t="shared" si="132"/>
        <v>19</v>
      </c>
      <c r="Q2117" s="14">
        <f t="shared" si="133"/>
        <v>305.55</v>
      </c>
      <c r="R2117" s="14">
        <f t="shared" si="134"/>
        <v>305.55</v>
      </c>
    </row>
    <row r="2118" spans="1:18" ht="12.95" customHeight="1" outlineLevel="2" x14ac:dyDescent="0.2">
      <c r="A2118" s="16" t="s">
        <v>2454</v>
      </c>
      <c r="B2118" s="8" t="s">
        <v>2546</v>
      </c>
      <c r="C2118" s="16" t="s">
        <v>2547</v>
      </c>
      <c r="D2118" s="8" t="s">
        <v>2548</v>
      </c>
      <c r="E2118" s="17">
        <v>41191</v>
      </c>
      <c r="F2118" s="17">
        <v>41229</v>
      </c>
      <c r="G2118" s="14">
        <v>2000</v>
      </c>
      <c r="H2118" s="14">
        <v>2000</v>
      </c>
      <c r="I2118" s="14">
        <v>0</v>
      </c>
      <c r="J2118" s="14">
        <v>0</v>
      </c>
      <c r="K2118" s="14">
        <f t="shared" si="131"/>
        <v>-1950</v>
      </c>
      <c r="L2118" s="14">
        <v>-1950</v>
      </c>
      <c r="M2118" s="15" t="s">
        <v>4708</v>
      </c>
      <c r="N2118" s="15" t="s">
        <v>4709</v>
      </c>
      <c r="O2118" s="15" t="s">
        <v>4710</v>
      </c>
      <c r="P2118" s="8">
        <f t="shared" si="132"/>
        <v>37</v>
      </c>
      <c r="Q2118" s="14">
        <f t="shared" si="133"/>
        <v>50</v>
      </c>
      <c r="R2118" s="14">
        <f t="shared" si="134"/>
        <v>50</v>
      </c>
    </row>
    <row r="2119" spans="1:18" ht="12.95" customHeight="1" outlineLevel="2" x14ac:dyDescent="0.2">
      <c r="A2119" s="16" t="s">
        <v>2454</v>
      </c>
      <c r="B2119" s="8" t="s">
        <v>2546</v>
      </c>
      <c r="C2119" s="16" t="s">
        <v>2547</v>
      </c>
      <c r="D2119" s="8" t="s">
        <v>2549</v>
      </c>
      <c r="E2119" s="17">
        <v>41211</v>
      </c>
      <c r="F2119" s="17">
        <v>41243</v>
      </c>
      <c r="G2119" s="14">
        <v>900</v>
      </c>
      <c r="H2119" s="14">
        <v>900</v>
      </c>
      <c r="I2119" s="14">
        <v>0</v>
      </c>
      <c r="J2119" s="14">
        <v>0</v>
      </c>
      <c r="K2119" s="14">
        <f t="shared" si="131"/>
        <v>-700</v>
      </c>
      <c r="L2119" s="14">
        <v>-700</v>
      </c>
      <c r="M2119" s="15" t="s">
        <v>4708</v>
      </c>
      <c r="N2119" s="15" t="s">
        <v>4709</v>
      </c>
      <c r="O2119" s="15" t="s">
        <v>4710</v>
      </c>
      <c r="P2119" s="8">
        <f t="shared" si="132"/>
        <v>31</v>
      </c>
      <c r="Q2119" s="14">
        <f t="shared" si="133"/>
        <v>200</v>
      </c>
      <c r="R2119" s="14">
        <f t="shared" si="134"/>
        <v>200</v>
      </c>
    </row>
    <row r="2120" spans="1:18" ht="12.95" customHeight="1" outlineLevel="2" x14ac:dyDescent="0.2">
      <c r="A2120" s="16" t="s">
        <v>2454</v>
      </c>
      <c r="B2120" s="8" t="s">
        <v>2550</v>
      </c>
      <c r="C2120" s="16" t="s">
        <v>2551</v>
      </c>
      <c r="D2120" s="8" t="s">
        <v>2552</v>
      </c>
      <c r="E2120" s="17">
        <v>41214</v>
      </c>
      <c r="F2120" s="17">
        <v>41229</v>
      </c>
      <c r="G2120" s="14">
        <v>300</v>
      </c>
      <c r="H2120" s="14">
        <v>300</v>
      </c>
      <c r="I2120" s="14">
        <v>0</v>
      </c>
      <c r="J2120" s="14">
        <v>0</v>
      </c>
      <c r="K2120" s="14">
        <f t="shared" si="131"/>
        <v>-920</v>
      </c>
      <c r="L2120" s="14">
        <v>-920</v>
      </c>
      <c r="M2120" s="15" t="s">
        <v>4708</v>
      </c>
      <c r="N2120" s="15" t="s">
        <v>4709</v>
      </c>
      <c r="O2120" s="15" t="s">
        <v>4710</v>
      </c>
      <c r="P2120" s="8">
        <f t="shared" si="132"/>
        <v>15</v>
      </c>
      <c r="Q2120" s="14">
        <f t="shared" si="133"/>
        <v>-620</v>
      </c>
      <c r="R2120" s="14">
        <f t="shared" si="134"/>
        <v>-620</v>
      </c>
    </row>
    <row r="2121" spans="1:18" ht="12.95" customHeight="1" outlineLevel="2" x14ac:dyDescent="0.2">
      <c r="A2121" s="16" t="s">
        <v>2454</v>
      </c>
      <c r="B2121" s="8" t="s">
        <v>2550</v>
      </c>
      <c r="C2121" s="16" t="s">
        <v>2551</v>
      </c>
      <c r="D2121" s="8" t="s">
        <v>2553</v>
      </c>
      <c r="E2121" s="17">
        <v>41206</v>
      </c>
      <c r="F2121" s="17">
        <v>41229</v>
      </c>
      <c r="G2121" s="14">
        <v>300</v>
      </c>
      <c r="H2121" s="14">
        <v>300</v>
      </c>
      <c r="I2121" s="14">
        <v>0</v>
      </c>
      <c r="J2121" s="14">
        <v>0</v>
      </c>
      <c r="K2121" s="14">
        <f t="shared" si="131"/>
        <v>-200</v>
      </c>
      <c r="L2121" s="14">
        <v>-200</v>
      </c>
      <c r="M2121" s="15" t="s">
        <v>4708</v>
      </c>
      <c r="N2121" s="15" t="s">
        <v>4709</v>
      </c>
      <c r="O2121" s="15" t="s">
        <v>4710</v>
      </c>
      <c r="P2121" s="8">
        <f t="shared" si="132"/>
        <v>22</v>
      </c>
      <c r="Q2121" s="14">
        <f t="shared" si="133"/>
        <v>100</v>
      </c>
      <c r="R2121" s="14">
        <f t="shared" si="134"/>
        <v>100</v>
      </c>
    </row>
    <row r="2122" spans="1:18" ht="12.95" customHeight="1" outlineLevel="2" x14ac:dyDescent="0.2">
      <c r="A2122" s="16" t="s">
        <v>2454</v>
      </c>
      <c r="B2122" s="8" t="s">
        <v>2550</v>
      </c>
      <c r="C2122" s="16" t="s">
        <v>2551</v>
      </c>
      <c r="D2122" s="8" t="s">
        <v>2554</v>
      </c>
      <c r="E2122" s="17">
        <v>41211</v>
      </c>
      <c r="F2122" s="17">
        <v>41229</v>
      </c>
      <c r="G2122" s="14">
        <v>525</v>
      </c>
      <c r="H2122" s="14">
        <v>525</v>
      </c>
      <c r="I2122" s="14">
        <v>0</v>
      </c>
      <c r="J2122" s="14">
        <v>0</v>
      </c>
      <c r="K2122" s="14">
        <f t="shared" si="131"/>
        <v>-432</v>
      </c>
      <c r="L2122" s="14">
        <v>-432</v>
      </c>
      <c r="M2122" s="15" t="s">
        <v>4708</v>
      </c>
      <c r="N2122" s="15" t="s">
        <v>4709</v>
      </c>
      <c r="O2122" s="15" t="s">
        <v>4710</v>
      </c>
      <c r="P2122" s="8">
        <f t="shared" si="132"/>
        <v>17</v>
      </c>
      <c r="Q2122" s="14">
        <f t="shared" si="133"/>
        <v>93</v>
      </c>
      <c r="R2122" s="14">
        <f t="shared" si="134"/>
        <v>93</v>
      </c>
    </row>
    <row r="2123" spans="1:18" ht="12.95" customHeight="1" outlineLevel="2" x14ac:dyDescent="0.2">
      <c r="A2123" s="16" t="s">
        <v>2454</v>
      </c>
      <c r="B2123" s="8" t="s">
        <v>2550</v>
      </c>
      <c r="C2123" s="16" t="s">
        <v>2551</v>
      </c>
      <c r="D2123" s="8" t="s">
        <v>2555</v>
      </c>
      <c r="E2123" s="17">
        <v>41218</v>
      </c>
      <c r="F2123" s="17">
        <v>41229</v>
      </c>
      <c r="G2123" s="14">
        <v>1100</v>
      </c>
      <c r="H2123" s="14">
        <v>1100</v>
      </c>
      <c r="I2123" s="14">
        <v>0</v>
      </c>
      <c r="J2123" s="14">
        <v>0</v>
      </c>
      <c r="K2123" s="14">
        <f t="shared" si="131"/>
        <v>-900</v>
      </c>
      <c r="L2123" s="14">
        <v>-900</v>
      </c>
      <c r="M2123" s="15" t="s">
        <v>4708</v>
      </c>
      <c r="N2123" s="15" t="s">
        <v>4709</v>
      </c>
      <c r="O2123" s="15" t="s">
        <v>4710</v>
      </c>
      <c r="P2123" s="8">
        <f t="shared" si="132"/>
        <v>11</v>
      </c>
      <c r="Q2123" s="14">
        <f t="shared" si="133"/>
        <v>200</v>
      </c>
      <c r="R2123" s="14">
        <f t="shared" si="134"/>
        <v>200</v>
      </c>
    </row>
    <row r="2124" spans="1:18" ht="12.95" customHeight="1" outlineLevel="2" x14ac:dyDescent="0.2">
      <c r="A2124" s="16" t="s">
        <v>2454</v>
      </c>
      <c r="B2124" s="8" t="s">
        <v>2550</v>
      </c>
      <c r="C2124" s="16" t="s">
        <v>2551</v>
      </c>
      <c r="D2124" s="8" t="s">
        <v>2556</v>
      </c>
      <c r="E2124" s="17">
        <v>41228</v>
      </c>
      <c r="F2124" s="17">
        <v>41243</v>
      </c>
      <c r="G2124" s="14">
        <v>350</v>
      </c>
      <c r="H2124" s="14">
        <v>350</v>
      </c>
      <c r="I2124" s="14">
        <v>0</v>
      </c>
      <c r="J2124" s="14">
        <v>0</v>
      </c>
      <c r="K2124" s="14">
        <f t="shared" si="131"/>
        <v>-725</v>
      </c>
      <c r="L2124" s="14">
        <v>-725</v>
      </c>
      <c r="M2124" s="15" t="s">
        <v>4708</v>
      </c>
      <c r="N2124" s="15" t="s">
        <v>4709</v>
      </c>
      <c r="O2124" s="15" t="s">
        <v>4710</v>
      </c>
      <c r="P2124" s="8">
        <f t="shared" si="132"/>
        <v>15</v>
      </c>
      <c r="Q2124" s="14">
        <f t="shared" si="133"/>
        <v>-375</v>
      </c>
      <c r="R2124" s="14">
        <f t="shared" si="134"/>
        <v>-375</v>
      </c>
    </row>
    <row r="2125" spans="1:18" ht="12.95" customHeight="1" outlineLevel="2" x14ac:dyDescent="0.2">
      <c r="A2125" s="16" t="s">
        <v>2454</v>
      </c>
      <c r="B2125" s="8" t="s">
        <v>2557</v>
      </c>
      <c r="C2125" s="16" t="s">
        <v>2558</v>
      </c>
      <c r="D2125" s="8" t="s">
        <v>2559</v>
      </c>
      <c r="E2125" s="17">
        <v>41193</v>
      </c>
      <c r="F2125" s="17">
        <v>41214</v>
      </c>
      <c r="G2125" s="14">
        <v>750</v>
      </c>
      <c r="H2125" s="14">
        <v>750</v>
      </c>
      <c r="I2125" s="14">
        <v>0</v>
      </c>
      <c r="J2125" s="14">
        <v>0</v>
      </c>
      <c r="K2125" s="14">
        <f t="shared" si="131"/>
        <v>-600</v>
      </c>
      <c r="L2125" s="14">
        <v>-600</v>
      </c>
      <c r="M2125" s="15" t="s">
        <v>4708</v>
      </c>
      <c r="N2125" s="15" t="s">
        <v>4709</v>
      </c>
      <c r="O2125" s="15" t="s">
        <v>4710</v>
      </c>
      <c r="P2125" s="8">
        <f t="shared" si="132"/>
        <v>20</v>
      </c>
      <c r="Q2125" s="14">
        <f t="shared" si="133"/>
        <v>150</v>
      </c>
      <c r="R2125" s="14">
        <f t="shared" si="134"/>
        <v>150</v>
      </c>
    </row>
    <row r="2126" spans="1:18" ht="12.95" customHeight="1" outlineLevel="2" x14ac:dyDescent="0.2">
      <c r="A2126" s="16" t="s">
        <v>2454</v>
      </c>
      <c r="B2126" s="8" t="s">
        <v>2560</v>
      </c>
      <c r="C2126" s="16" t="s">
        <v>2561</v>
      </c>
      <c r="D2126" s="8" t="s">
        <v>2562</v>
      </c>
      <c r="E2126" s="17">
        <v>41186</v>
      </c>
      <c r="F2126" s="17">
        <v>41227</v>
      </c>
      <c r="G2126" s="14">
        <v>140</v>
      </c>
      <c r="H2126" s="14">
        <v>140</v>
      </c>
      <c r="I2126" s="14">
        <v>0</v>
      </c>
      <c r="J2126" s="14">
        <v>0</v>
      </c>
      <c r="K2126" s="14">
        <f t="shared" si="131"/>
        <v>-127</v>
      </c>
      <c r="L2126" s="14">
        <v>-127</v>
      </c>
      <c r="M2126" s="15" t="s">
        <v>4708</v>
      </c>
      <c r="N2126" s="15" t="s">
        <v>4709</v>
      </c>
      <c r="O2126" s="15" t="s">
        <v>4710</v>
      </c>
      <c r="P2126" s="8">
        <f t="shared" si="132"/>
        <v>40</v>
      </c>
      <c r="Q2126" s="14">
        <f t="shared" si="133"/>
        <v>13</v>
      </c>
      <c r="R2126" s="14">
        <f t="shared" si="134"/>
        <v>13</v>
      </c>
    </row>
    <row r="2127" spans="1:18" ht="12.95" customHeight="1" outlineLevel="2" x14ac:dyDescent="0.2">
      <c r="A2127" s="16" t="s">
        <v>2454</v>
      </c>
      <c r="B2127" s="8" t="s">
        <v>2560</v>
      </c>
      <c r="C2127" s="16" t="s">
        <v>2561</v>
      </c>
      <c r="D2127" s="8" t="s">
        <v>2563</v>
      </c>
      <c r="E2127" s="17">
        <v>41190</v>
      </c>
      <c r="F2127" s="17">
        <v>41227</v>
      </c>
      <c r="G2127" s="14">
        <v>175</v>
      </c>
      <c r="H2127" s="14">
        <v>175</v>
      </c>
      <c r="I2127" s="14">
        <v>0</v>
      </c>
      <c r="J2127" s="14">
        <v>0</v>
      </c>
      <c r="K2127" s="14">
        <f t="shared" si="131"/>
        <v>-115</v>
      </c>
      <c r="L2127" s="14">
        <v>-115</v>
      </c>
      <c r="M2127" s="15" t="s">
        <v>4708</v>
      </c>
      <c r="N2127" s="15" t="s">
        <v>4709</v>
      </c>
      <c r="O2127" s="15" t="s">
        <v>4710</v>
      </c>
      <c r="P2127" s="8">
        <f t="shared" si="132"/>
        <v>36</v>
      </c>
      <c r="Q2127" s="14">
        <f t="shared" si="133"/>
        <v>60</v>
      </c>
      <c r="R2127" s="14">
        <f t="shared" si="134"/>
        <v>60</v>
      </c>
    </row>
    <row r="2128" spans="1:18" ht="12.95" customHeight="1" outlineLevel="2" x14ac:dyDescent="0.2">
      <c r="A2128" s="16" t="s">
        <v>2454</v>
      </c>
      <c r="B2128" s="8" t="s">
        <v>2560</v>
      </c>
      <c r="C2128" s="16" t="s">
        <v>2561</v>
      </c>
      <c r="D2128" s="8" t="s">
        <v>2564</v>
      </c>
      <c r="E2128" s="17">
        <v>41179</v>
      </c>
      <c r="F2128" s="17">
        <v>41219</v>
      </c>
      <c r="G2128" s="14">
        <v>70</v>
      </c>
      <c r="H2128" s="14">
        <v>70</v>
      </c>
      <c r="I2128" s="14">
        <v>0</v>
      </c>
      <c r="J2128" s="14">
        <v>0</v>
      </c>
      <c r="K2128" s="14">
        <f t="shared" si="131"/>
        <v>-70</v>
      </c>
      <c r="L2128" s="14">
        <v>-70</v>
      </c>
      <c r="M2128" s="15" t="s">
        <v>4708</v>
      </c>
      <c r="N2128" s="15" t="s">
        <v>4709</v>
      </c>
      <c r="O2128" s="15" t="s">
        <v>4710</v>
      </c>
      <c r="P2128" s="8">
        <f t="shared" si="132"/>
        <v>39</v>
      </c>
      <c r="Q2128" s="14">
        <f t="shared" si="133"/>
        <v>0</v>
      </c>
      <c r="R2128" s="14">
        <f t="shared" si="134"/>
        <v>0</v>
      </c>
    </row>
    <row r="2129" spans="1:18" ht="12.95" customHeight="1" outlineLevel="2" x14ac:dyDescent="0.2">
      <c r="A2129" s="16" t="s">
        <v>2454</v>
      </c>
      <c r="B2129" s="8" t="s">
        <v>2560</v>
      </c>
      <c r="C2129" s="16" t="s">
        <v>2561</v>
      </c>
      <c r="D2129" s="8" t="s">
        <v>2565</v>
      </c>
      <c r="E2129" s="17">
        <v>41179</v>
      </c>
      <c r="F2129" s="17">
        <v>41219</v>
      </c>
      <c r="G2129" s="14">
        <v>150</v>
      </c>
      <c r="H2129" s="14">
        <v>150</v>
      </c>
      <c r="I2129" s="14">
        <v>0</v>
      </c>
      <c r="J2129" s="14">
        <v>0</v>
      </c>
      <c r="K2129" s="14">
        <f t="shared" si="131"/>
        <v>-140</v>
      </c>
      <c r="L2129" s="14">
        <v>-140</v>
      </c>
      <c r="M2129" s="15" t="s">
        <v>4708</v>
      </c>
      <c r="N2129" s="15" t="s">
        <v>4709</v>
      </c>
      <c r="O2129" s="15" t="s">
        <v>4710</v>
      </c>
      <c r="P2129" s="8">
        <f t="shared" si="132"/>
        <v>39</v>
      </c>
      <c r="Q2129" s="14">
        <f t="shared" si="133"/>
        <v>10</v>
      </c>
      <c r="R2129" s="14">
        <f t="shared" si="134"/>
        <v>10</v>
      </c>
    </row>
    <row r="2130" spans="1:18" ht="12.95" customHeight="1" outlineLevel="2" x14ac:dyDescent="0.2">
      <c r="A2130" s="16" t="s">
        <v>2454</v>
      </c>
      <c r="B2130" s="8" t="s">
        <v>2560</v>
      </c>
      <c r="C2130" s="16" t="s">
        <v>2561</v>
      </c>
      <c r="D2130" s="8" t="s">
        <v>2566</v>
      </c>
      <c r="E2130" s="17">
        <v>41179</v>
      </c>
      <c r="F2130" s="17">
        <v>41219</v>
      </c>
      <c r="G2130" s="14">
        <v>165</v>
      </c>
      <c r="H2130" s="14">
        <v>165</v>
      </c>
      <c r="I2130" s="14">
        <v>0</v>
      </c>
      <c r="J2130" s="14">
        <v>0</v>
      </c>
      <c r="K2130" s="14">
        <f t="shared" si="131"/>
        <v>-150</v>
      </c>
      <c r="L2130" s="14">
        <v>-150</v>
      </c>
      <c r="M2130" s="15" t="s">
        <v>4708</v>
      </c>
      <c r="N2130" s="15" t="s">
        <v>4709</v>
      </c>
      <c r="O2130" s="15" t="s">
        <v>4710</v>
      </c>
      <c r="P2130" s="8">
        <f t="shared" si="132"/>
        <v>39</v>
      </c>
      <c r="Q2130" s="14">
        <f t="shared" si="133"/>
        <v>15</v>
      </c>
      <c r="R2130" s="14">
        <f t="shared" si="134"/>
        <v>15</v>
      </c>
    </row>
    <row r="2131" spans="1:18" ht="12.95" customHeight="1" outlineLevel="2" x14ac:dyDescent="0.2">
      <c r="A2131" s="16" t="s">
        <v>2454</v>
      </c>
      <c r="B2131" s="8" t="s">
        <v>2560</v>
      </c>
      <c r="C2131" s="16" t="s">
        <v>2561</v>
      </c>
      <c r="D2131" s="8" t="s">
        <v>2567</v>
      </c>
      <c r="E2131" s="17">
        <v>41192</v>
      </c>
      <c r="F2131" s="17">
        <v>41243</v>
      </c>
      <c r="G2131" s="14">
        <v>985</v>
      </c>
      <c r="H2131" s="14">
        <v>985</v>
      </c>
      <c r="I2131" s="14">
        <v>0</v>
      </c>
      <c r="J2131" s="14">
        <v>0</v>
      </c>
      <c r="K2131" s="14">
        <f t="shared" si="131"/>
        <v>-925</v>
      </c>
      <c r="L2131" s="14">
        <v>-925</v>
      </c>
      <c r="M2131" s="15" t="s">
        <v>4708</v>
      </c>
      <c r="N2131" s="15" t="s">
        <v>4709</v>
      </c>
      <c r="O2131" s="15" t="s">
        <v>4710</v>
      </c>
      <c r="P2131" s="8">
        <f t="shared" si="132"/>
        <v>50</v>
      </c>
      <c r="Q2131" s="14">
        <f t="shared" si="133"/>
        <v>60</v>
      </c>
      <c r="R2131" s="14">
        <f t="shared" si="134"/>
        <v>60</v>
      </c>
    </row>
    <row r="2132" spans="1:18" ht="12.95" customHeight="1" outlineLevel="2" x14ac:dyDescent="0.2">
      <c r="A2132" s="16" t="s">
        <v>2454</v>
      </c>
      <c r="B2132" s="8" t="s">
        <v>2560</v>
      </c>
      <c r="C2132" s="16" t="s">
        <v>2561</v>
      </c>
      <c r="D2132" s="8" t="s">
        <v>2568</v>
      </c>
      <c r="E2132" s="17">
        <v>41204</v>
      </c>
      <c r="F2132" s="17">
        <v>41243</v>
      </c>
      <c r="G2132" s="14">
        <v>140</v>
      </c>
      <c r="H2132" s="14">
        <v>140</v>
      </c>
      <c r="I2132" s="14">
        <v>0</v>
      </c>
      <c r="J2132" s="14">
        <v>0</v>
      </c>
      <c r="K2132" s="14">
        <f t="shared" si="131"/>
        <v>-132</v>
      </c>
      <c r="L2132" s="14">
        <v>-132</v>
      </c>
      <c r="M2132" s="15" t="s">
        <v>4708</v>
      </c>
      <c r="N2132" s="15" t="s">
        <v>4709</v>
      </c>
      <c r="O2132" s="15" t="s">
        <v>4710</v>
      </c>
      <c r="P2132" s="8">
        <f t="shared" si="132"/>
        <v>38</v>
      </c>
      <c r="Q2132" s="14">
        <f t="shared" si="133"/>
        <v>8</v>
      </c>
      <c r="R2132" s="14">
        <f t="shared" si="134"/>
        <v>8</v>
      </c>
    </row>
    <row r="2133" spans="1:18" ht="12.95" customHeight="1" outlineLevel="2" x14ac:dyDescent="0.2">
      <c r="A2133" s="16" t="s">
        <v>2454</v>
      </c>
      <c r="B2133" s="8" t="s">
        <v>2560</v>
      </c>
      <c r="C2133" s="16" t="s">
        <v>2561</v>
      </c>
      <c r="D2133" s="8" t="s">
        <v>2569</v>
      </c>
      <c r="E2133" s="17">
        <v>41185</v>
      </c>
      <c r="F2133" s="17">
        <v>41227</v>
      </c>
      <c r="G2133" s="14">
        <v>275</v>
      </c>
      <c r="H2133" s="14">
        <v>275</v>
      </c>
      <c r="I2133" s="14">
        <v>0</v>
      </c>
      <c r="J2133" s="14">
        <v>0</v>
      </c>
      <c r="K2133" s="14">
        <f t="shared" si="131"/>
        <v>-250</v>
      </c>
      <c r="L2133" s="14">
        <v>-250</v>
      </c>
      <c r="M2133" s="15" t="s">
        <v>4708</v>
      </c>
      <c r="N2133" s="15" t="s">
        <v>4709</v>
      </c>
      <c r="O2133" s="15" t="s">
        <v>4710</v>
      </c>
      <c r="P2133" s="8">
        <f t="shared" si="132"/>
        <v>41</v>
      </c>
      <c r="Q2133" s="14">
        <f t="shared" si="133"/>
        <v>25</v>
      </c>
      <c r="R2133" s="14">
        <f t="shared" si="134"/>
        <v>25</v>
      </c>
    </row>
    <row r="2134" spans="1:18" ht="12.95" customHeight="1" outlineLevel="2" x14ac:dyDescent="0.2">
      <c r="A2134" s="16" t="s">
        <v>2454</v>
      </c>
      <c r="B2134" s="8" t="s">
        <v>2560</v>
      </c>
      <c r="C2134" s="16" t="s">
        <v>2561</v>
      </c>
      <c r="D2134" s="8" t="s">
        <v>2570</v>
      </c>
      <c r="E2134" s="17">
        <v>41204</v>
      </c>
      <c r="F2134" s="17">
        <v>41243</v>
      </c>
      <c r="G2134" s="14">
        <v>450</v>
      </c>
      <c r="H2134" s="14">
        <v>450</v>
      </c>
      <c r="I2134" s="14">
        <v>0</v>
      </c>
      <c r="J2134" s="14">
        <v>0</v>
      </c>
      <c r="K2134" s="14">
        <f t="shared" si="131"/>
        <v>-300</v>
      </c>
      <c r="L2134" s="14">
        <v>-300</v>
      </c>
      <c r="M2134" s="15" t="s">
        <v>4708</v>
      </c>
      <c r="N2134" s="15" t="s">
        <v>4709</v>
      </c>
      <c r="O2134" s="15" t="s">
        <v>4710</v>
      </c>
      <c r="P2134" s="8">
        <f t="shared" si="132"/>
        <v>38</v>
      </c>
      <c r="Q2134" s="14">
        <f t="shared" si="133"/>
        <v>150</v>
      </c>
      <c r="R2134" s="14">
        <f t="shared" si="134"/>
        <v>150</v>
      </c>
    </row>
    <row r="2135" spans="1:18" ht="12.95" customHeight="1" outlineLevel="2" x14ac:dyDescent="0.2">
      <c r="A2135" s="16" t="s">
        <v>2454</v>
      </c>
      <c r="B2135" s="8" t="s">
        <v>2560</v>
      </c>
      <c r="C2135" s="16" t="s">
        <v>2561</v>
      </c>
      <c r="D2135" s="8" t="s">
        <v>2571</v>
      </c>
      <c r="E2135" s="17">
        <v>41193</v>
      </c>
      <c r="F2135" s="17">
        <v>41243</v>
      </c>
      <c r="G2135" s="14">
        <v>140</v>
      </c>
      <c r="H2135" s="14">
        <v>140</v>
      </c>
      <c r="I2135" s="14">
        <v>0</v>
      </c>
      <c r="J2135" s="14">
        <v>0</v>
      </c>
      <c r="K2135" s="14">
        <f t="shared" si="131"/>
        <v>-125</v>
      </c>
      <c r="L2135" s="14">
        <v>-125</v>
      </c>
      <c r="M2135" s="15" t="s">
        <v>4708</v>
      </c>
      <c r="N2135" s="15" t="s">
        <v>4709</v>
      </c>
      <c r="O2135" s="15" t="s">
        <v>4710</v>
      </c>
      <c r="P2135" s="8">
        <f t="shared" si="132"/>
        <v>49</v>
      </c>
      <c r="Q2135" s="14">
        <f t="shared" si="133"/>
        <v>15</v>
      </c>
      <c r="R2135" s="14">
        <f t="shared" si="134"/>
        <v>15</v>
      </c>
    </row>
    <row r="2136" spans="1:18" ht="12.95" customHeight="1" outlineLevel="2" x14ac:dyDescent="0.2">
      <c r="A2136" s="16" t="s">
        <v>2454</v>
      </c>
      <c r="B2136" s="8" t="s">
        <v>2560</v>
      </c>
      <c r="C2136" s="16" t="s">
        <v>2561</v>
      </c>
      <c r="D2136" s="8" t="s">
        <v>2572</v>
      </c>
      <c r="E2136" s="17">
        <v>41194</v>
      </c>
      <c r="F2136" s="17">
        <v>41243</v>
      </c>
      <c r="G2136" s="14">
        <v>165</v>
      </c>
      <c r="H2136" s="14">
        <v>165</v>
      </c>
      <c r="I2136" s="14">
        <v>0</v>
      </c>
      <c r="J2136" s="14">
        <v>0</v>
      </c>
      <c r="K2136" s="14">
        <f t="shared" si="131"/>
        <v>-125</v>
      </c>
      <c r="L2136" s="14">
        <v>-125</v>
      </c>
      <c r="M2136" s="15" t="s">
        <v>4708</v>
      </c>
      <c r="N2136" s="15" t="s">
        <v>4709</v>
      </c>
      <c r="O2136" s="15" t="s">
        <v>4710</v>
      </c>
      <c r="P2136" s="8">
        <f t="shared" si="132"/>
        <v>48</v>
      </c>
      <c r="Q2136" s="14">
        <f t="shared" si="133"/>
        <v>40</v>
      </c>
      <c r="R2136" s="14">
        <f t="shared" si="134"/>
        <v>40</v>
      </c>
    </row>
    <row r="2137" spans="1:18" ht="12.95" customHeight="1" outlineLevel="2" x14ac:dyDescent="0.2">
      <c r="A2137" s="16" t="s">
        <v>2454</v>
      </c>
      <c r="B2137" s="8" t="s">
        <v>2560</v>
      </c>
      <c r="C2137" s="16" t="s">
        <v>2561</v>
      </c>
      <c r="D2137" s="8" t="s">
        <v>2573</v>
      </c>
      <c r="E2137" s="17">
        <v>41193</v>
      </c>
      <c r="F2137" s="17">
        <v>41243</v>
      </c>
      <c r="G2137" s="14">
        <v>225</v>
      </c>
      <c r="H2137" s="14">
        <v>225</v>
      </c>
      <c r="I2137" s="14">
        <v>0</v>
      </c>
      <c r="J2137" s="14">
        <v>0</v>
      </c>
      <c r="K2137" s="14">
        <f t="shared" si="131"/>
        <v>-150</v>
      </c>
      <c r="L2137" s="14">
        <v>-150</v>
      </c>
      <c r="M2137" s="15" t="s">
        <v>4708</v>
      </c>
      <c r="N2137" s="15" t="s">
        <v>4709</v>
      </c>
      <c r="O2137" s="15" t="s">
        <v>4710</v>
      </c>
      <c r="P2137" s="8">
        <f t="shared" si="132"/>
        <v>49</v>
      </c>
      <c r="Q2137" s="14">
        <f t="shared" si="133"/>
        <v>75</v>
      </c>
      <c r="R2137" s="14">
        <f t="shared" si="134"/>
        <v>75</v>
      </c>
    </row>
    <row r="2138" spans="1:18" ht="12.95" customHeight="1" outlineLevel="2" x14ac:dyDescent="0.2">
      <c r="A2138" s="16" t="s">
        <v>2454</v>
      </c>
      <c r="B2138" s="8" t="s">
        <v>2560</v>
      </c>
      <c r="C2138" s="16" t="s">
        <v>2561</v>
      </c>
      <c r="D2138" s="8" t="s">
        <v>2574</v>
      </c>
      <c r="E2138" s="17">
        <v>41199</v>
      </c>
      <c r="F2138" s="17">
        <v>41243</v>
      </c>
      <c r="G2138" s="14">
        <v>140</v>
      </c>
      <c r="H2138" s="14">
        <v>140</v>
      </c>
      <c r="I2138" s="14">
        <v>0</v>
      </c>
      <c r="J2138" s="14">
        <v>0</v>
      </c>
      <c r="K2138" s="14">
        <f t="shared" si="131"/>
        <v>-130</v>
      </c>
      <c r="L2138" s="14">
        <v>-130</v>
      </c>
      <c r="M2138" s="15" t="s">
        <v>4708</v>
      </c>
      <c r="N2138" s="15" t="s">
        <v>4709</v>
      </c>
      <c r="O2138" s="15" t="s">
        <v>4710</v>
      </c>
      <c r="P2138" s="8">
        <f t="shared" si="132"/>
        <v>43</v>
      </c>
      <c r="Q2138" s="14">
        <f t="shared" si="133"/>
        <v>10</v>
      </c>
      <c r="R2138" s="14">
        <f t="shared" si="134"/>
        <v>10</v>
      </c>
    </row>
    <row r="2139" spans="1:18" ht="12.95" customHeight="1" outlineLevel="2" x14ac:dyDescent="0.2">
      <c r="A2139" s="16" t="s">
        <v>2454</v>
      </c>
      <c r="B2139" s="8" t="s">
        <v>2560</v>
      </c>
      <c r="C2139" s="16" t="s">
        <v>2561</v>
      </c>
      <c r="D2139" s="8" t="s">
        <v>2575</v>
      </c>
      <c r="E2139" s="17">
        <v>41207</v>
      </c>
      <c r="F2139" s="17">
        <v>41243</v>
      </c>
      <c r="G2139" s="14">
        <v>175</v>
      </c>
      <c r="H2139" s="14">
        <v>175</v>
      </c>
      <c r="I2139" s="14">
        <v>0</v>
      </c>
      <c r="J2139" s="14">
        <v>0</v>
      </c>
      <c r="K2139" s="14">
        <f t="shared" ref="K2139:K2202" si="135">L2139</f>
        <v>-175</v>
      </c>
      <c r="L2139" s="14">
        <v>-175</v>
      </c>
      <c r="M2139" s="15" t="s">
        <v>4708</v>
      </c>
      <c r="N2139" s="15" t="s">
        <v>4709</v>
      </c>
      <c r="O2139" s="15" t="s">
        <v>4710</v>
      </c>
      <c r="P2139" s="8">
        <f t="shared" si="132"/>
        <v>35</v>
      </c>
      <c r="Q2139" s="14">
        <f t="shared" si="133"/>
        <v>0</v>
      </c>
      <c r="R2139" s="14">
        <f t="shared" si="134"/>
        <v>0</v>
      </c>
    </row>
    <row r="2140" spans="1:18" ht="12.95" customHeight="1" outlineLevel="2" x14ac:dyDescent="0.2">
      <c r="A2140" s="16" t="s">
        <v>2454</v>
      </c>
      <c r="B2140" s="8" t="s">
        <v>2576</v>
      </c>
      <c r="C2140" s="16" t="s">
        <v>2577</v>
      </c>
      <c r="D2140" s="8" t="s">
        <v>2578</v>
      </c>
      <c r="E2140" s="17">
        <v>41207</v>
      </c>
      <c r="F2140" s="17">
        <v>41222</v>
      </c>
      <c r="G2140" s="14">
        <v>725</v>
      </c>
      <c r="H2140" s="14">
        <v>725</v>
      </c>
      <c r="I2140" s="14">
        <v>0</v>
      </c>
      <c r="J2140" s="14">
        <v>0</v>
      </c>
      <c r="K2140" s="14">
        <f t="shared" si="135"/>
        <v>-605</v>
      </c>
      <c r="L2140" s="14">
        <v>-605</v>
      </c>
      <c r="M2140" s="15" t="s">
        <v>4708</v>
      </c>
      <c r="N2140" s="15" t="s">
        <v>4709</v>
      </c>
      <c r="O2140" s="15" t="s">
        <v>4710</v>
      </c>
      <c r="P2140" s="8">
        <f t="shared" si="132"/>
        <v>14</v>
      </c>
      <c r="Q2140" s="14">
        <f t="shared" si="133"/>
        <v>120</v>
      </c>
      <c r="R2140" s="14">
        <f t="shared" si="134"/>
        <v>120</v>
      </c>
    </row>
    <row r="2141" spans="1:18" ht="12.95" customHeight="1" outlineLevel="2" x14ac:dyDescent="0.2">
      <c r="A2141" s="16" t="s">
        <v>2454</v>
      </c>
      <c r="B2141" s="8" t="s">
        <v>2576</v>
      </c>
      <c r="C2141" s="16" t="s">
        <v>2577</v>
      </c>
      <c r="D2141" s="8" t="s">
        <v>2579</v>
      </c>
      <c r="E2141" s="17">
        <v>41219</v>
      </c>
      <c r="F2141" s="17">
        <v>41222</v>
      </c>
      <c r="G2141" s="14">
        <v>-725</v>
      </c>
      <c r="H2141" s="14">
        <v>-725</v>
      </c>
      <c r="I2141" s="14">
        <v>0</v>
      </c>
      <c r="J2141" s="14">
        <v>0</v>
      </c>
      <c r="K2141" s="14">
        <f t="shared" si="135"/>
        <v>605</v>
      </c>
      <c r="L2141" s="14">
        <v>605</v>
      </c>
      <c r="M2141" s="15" t="s">
        <v>4708</v>
      </c>
      <c r="N2141" s="15" t="s">
        <v>4709</v>
      </c>
      <c r="O2141" s="15" t="s">
        <v>4710</v>
      </c>
      <c r="P2141" s="8">
        <f t="shared" si="132"/>
        <v>3</v>
      </c>
      <c r="Q2141" s="14">
        <f t="shared" si="133"/>
        <v>-120</v>
      </c>
      <c r="R2141" s="14">
        <f t="shared" si="134"/>
        <v>-120</v>
      </c>
    </row>
    <row r="2142" spans="1:18" ht="12.95" customHeight="1" outlineLevel="2" x14ac:dyDescent="0.2">
      <c r="A2142" s="16" t="s">
        <v>2454</v>
      </c>
      <c r="B2142" s="8" t="s">
        <v>2576</v>
      </c>
      <c r="C2142" s="16" t="s">
        <v>2577</v>
      </c>
      <c r="D2142" s="8" t="s">
        <v>2580</v>
      </c>
      <c r="E2142" s="17">
        <v>41219</v>
      </c>
      <c r="F2142" s="17">
        <v>41229</v>
      </c>
      <c r="G2142" s="14">
        <v>550</v>
      </c>
      <c r="H2142" s="14">
        <v>550</v>
      </c>
      <c r="I2142" s="14">
        <v>0</v>
      </c>
      <c r="J2142" s="14">
        <v>0</v>
      </c>
      <c r="K2142" s="14">
        <f t="shared" si="135"/>
        <v>-605</v>
      </c>
      <c r="L2142" s="14">
        <v>-605</v>
      </c>
      <c r="M2142" s="15" t="s">
        <v>4708</v>
      </c>
      <c r="N2142" s="15" t="s">
        <v>4709</v>
      </c>
      <c r="O2142" s="15" t="s">
        <v>4710</v>
      </c>
      <c r="P2142" s="8">
        <f t="shared" si="132"/>
        <v>10</v>
      </c>
      <c r="Q2142" s="14">
        <f t="shared" si="133"/>
        <v>-55</v>
      </c>
      <c r="R2142" s="14">
        <f t="shared" si="134"/>
        <v>-55</v>
      </c>
    </row>
    <row r="2143" spans="1:18" ht="12.95" customHeight="1" outlineLevel="2" x14ac:dyDescent="0.2">
      <c r="A2143" s="16" t="s">
        <v>2454</v>
      </c>
      <c r="B2143" s="8" t="s">
        <v>2576</v>
      </c>
      <c r="C2143" s="16" t="s">
        <v>2577</v>
      </c>
      <c r="D2143" s="8" t="s">
        <v>2581</v>
      </c>
      <c r="E2143" s="17">
        <v>41208</v>
      </c>
      <c r="F2143" s="17">
        <v>41229</v>
      </c>
      <c r="G2143" s="14">
        <v>1075</v>
      </c>
      <c r="H2143" s="14">
        <v>1075</v>
      </c>
      <c r="I2143" s="14">
        <v>0</v>
      </c>
      <c r="J2143" s="14">
        <v>0</v>
      </c>
      <c r="K2143" s="14">
        <f t="shared" si="135"/>
        <v>-900</v>
      </c>
      <c r="L2143" s="14">
        <v>-900</v>
      </c>
      <c r="M2143" s="15" t="s">
        <v>4708</v>
      </c>
      <c r="N2143" s="15" t="s">
        <v>4709</v>
      </c>
      <c r="O2143" s="15" t="s">
        <v>4710</v>
      </c>
      <c r="P2143" s="8">
        <f t="shared" si="132"/>
        <v>20</v>
      </c>
      <c r="Q2143" s="14">
        <f t="shared" si="133"/>
        <v>175</v>
      </c>
      <c r="R2143" s="14">
        <f t="shared" si="134"/>
        <v>175</v>
      </c>
    </row>
    <row r="2144" spans="1:18" ht="12.95" customHeight="1" outlineLevel="2" x14ac:dyDescent="0.2">
      <c r="A2144" s="16" t="s">
        <v>2454</v>
      </c>
      <c r="B2144" s="8" t="s">
        <v>2582</v>
      </c>
      <c r="C2144" s="16" t="s">
        <v>2583</v>
      </c>
      <c r="D2144" s="8" t="s">
        <v>2584</v>
      </c>
      <c r="E2144" s="17">
        <v>41200</v>
      </c>
      <c r="F2144" s="17">
        <v>41243</v>
      </c>
      <c r="G2144" s="14">
        <v>225</v>
      </c>
      <c r="H2144" s="14">
        <v>225</v>
      </c>
      <c r="I2144" s="14">
        <v>0</v>
      </c>
      <c r="J2144" s="14">
        <v>0</v>
      </c>
      <c r="K2144" s="14">
        <f t="shared" si="135"/>
        <v>-115.87</v>
      </c>
      <c r="L2144" s="14">
        <v>-115.87</v>
      </c>
      <c r="M2144" s="15" t="s">
        <v>4708</v>
      </c>
      <c r="N2144" s="15" t="s">
        <v>4709</v>
      </c>
      <c r="O2144" s="15" t="s">
        <v>4710</v>
      </c>
      <c r="P2144" s="8">
        <f t="shared" si="132"/>
        <v>42</v>
      </c>
      <c r="Q2144" s="14">
        <f t="shared" si="133"/>
        <v>109.13</v>
      </c>
      <c r="R2144" s="14">
        <f t="shared" si="134"/>
        <v>109.13</v>
      </c>
    </row>
    <row r="2145" spans="1:18" ht="12.95" customHeight="1" outlineLevel="2" x14ac:dyDescent="0.2">
      <c r="A2145" s="16" t="s">
        <v>2454</v>
      </c>
      <c r="B2145" s="8" t="s">
        <v>2582</v>
      </c>
      <c r="C2145" s="16" t="s">
        <v>2583</v>
      </c>
      <c r="D2145" s="8" t="s">
        <v>2585</v>
      </c>
      <c r="E2145" s="17">
        <v>41212</v>
      </c>
      <c r="F2145" s="17">
        <v>41243</v>
      </c>
      <c r="G2145" s="14">
        <v>450</v>
      </c>
      <c r="H2145" s="14">
        <v>450</v>
      </c>
      <c r="I2145" s="14">
        <v>0</v>
      </c>
      <c r="J2145" s="14">
        <v>0</v>
      </c>
      <c r="K2145" s="14">
        <f t="shared" si="135"/>
        <v>-400</v>
      </c>
      <c r="L2145" s="14">
        <v>-400</v>
      </c>
      <c r="M2145" s="15" t="s">
        <v>4708</v>
      </c>
      <c r="N2145" s="15" t="s">
        <v>4709</v>
      </c>
      <c r="O2145" s="15" t="s">
        <v>4710</v>
      </c>
      <c r="P2145" s="8">
        <f t="shared" si="132"/>
        <v>30</v>
      </c>
      <c r="Q2145" s="14">
        <f t="shared" si="133"/>
        <v>50</v>
      </c>
      <c r="R2145" s="14">
        <f t="shared" si="134"/>
        <v>50</v>
      </c>
    </row>
    <row r="2146" spans="1:18" ht="12.95" customHeight="1" outlineLevel="2" x14ac:dyDescent="0.2">
      <c r="A2146" s="16" t="s">
        <v>2454</v>
      </c>
      <c r="B2146" s="8" t="s">
        <v>2586</v>
      </c>
      <c r="C2146" s="16" t="s">
        <v>2587</v>
      </c>
      <c r="D2146" s="8" t="s">
        <v>2588</v>
      </c>
      <c r="E2146" s="17">
        <v>41205</v>
      </c>
      <c r="F2146" s="17">
        <v>41241</v>
      </c>
      <c r="G2146" s="14">
        <v>700</v>
      </c>
      <c r="H2146" s="14">
        <v>700</v>
      </c>
      <c r="I2146" s="14">
        <v>0</v>
      </c>
      <c r="J2146" s="14">
        <v>0</v>
      </c>
      <c r="K2146" s="14">
        <f t="shared" si="135"/>
        <v>-625</v>
      </c>
      <c r="L2146" s="14">
        <v>-625</v>
      </c>
      <c r="M2146" s="15" t="s">
        <v>4708</v>
      </c>
      <c r="N2146" s="15" t="s">
        <v>4709</v>
      </c>
      <c r="O2146" s="15" t="s">
        <v>4710</v>
      </c>
      <c r="P2146" s="8">
        <f t="shared" si="132"/>
        <v>35</v>
      </c>
      <c r="Q2146" s="14">
        <f t="shared" si="133"/>
        <v>75</v>
      </c>
      <c r="R2146" s="14">
        <f t="shared" si="134"/>
        <v>75</v>
      </c>
    </row>
    <row r="2147" spans="1:18" ht="12.95" customHeight="1" outlineLevel="2" x14ac:dyDescent="0.2">
      <c r="A2147" s="16" t="s">
        <v>2454</v>
      </c>
      <c r="B2147" s="8" t="s">
        <v>2586</v>
      </c>
      <c r="C2147" s="16" t="s">
        <v>2587</v>
      </c>
      <c r="D2147" s="8" t="s">
        <v>2589</v>
      </c>
      <c r="E2147" s="17">
        <v>41205</v>
      </c>
      <c r="F2147" s="17">
        <v>41241</v>
      </c>
      <c r="G2147" s="14">
        <v>700</v>
      </c>
      <c r="H2147" s="14">
        <v>700</v>
      </c>
      <c r="I2147" s="14">
        <v>0</v>
      </c>
      <c r="J2147" s="14">
        <v>0</v>
      </c>
      <c r="K2147" s="14">
        <f t="shared" si="135"/>
        <v>-625</v>
      </c>
      <c r="L2147" s="14">
        <v>-625</v>
      </c>
      <c r="M2147" s="15" t="s">
        <v>4708</v>
      </c>
      <c r="N2147" s="15" t="s">
        <v>4709</v>
      </c>
      <c r="O2147" s="15" t="s">
        <v>4710</v>
      </c>
      <c r="P2147" s="8">
        <f t="shared" ref="P2147:P2210" si="136">DAYS360(E2147,F2147)</f>
        <v>35</v>
      </c>
      <c r="Q2147" s="14">
        <f t="shared" ref="Q2147:Q2210" si="137">H2147+K2147</f>
        <v>75</v>
      </c>
      <c r="R2147" s="14">
        <f t="shared" ref="R2147:R2210" si="138">IF(P2147&lt;=70,H2147+L2147,IF(H2147+L2147&lt;0,H2147+L2147,0))</f>
        <v>75</v>
      </c>
    </row>
    <row r="2148" spans="1:18" ht="12.95" customHeight="1" outlineLevel="2" x14ac:dyDescent="0.2">
      <c r="A2148" s="16" t="s">
        <v>2454</v>
      </c>
      <c r="B2148" s="8" t="s">
        <v>2590</v>
      </c>
      <c r="C2148" s="16" t="s">
        <v>2591</v>
      </c>
      <c r="D2148" s="8" t="s">
        <v>2592</v>
      </c>
      <c r="E2148" s="17">
        <v>41169</v>
      </c>
      <c r="F2148" s="17">
        <v>41214</v>
      </c>
      <c r="G2148" s="14">
        <v>110</v>
      </c>
      <c r="H2148" s="14">
        <v>110</v>
      </c>
      <c r="I2148" s="14">
        <v>0</v>
      </c>
      <c r="J2148" s="14">
        <v>0</v>
      </c>
      <c r="K2148" s="14">
        <f t="shared" si="135"/>
        <v>-72</v>
      </c>
      <c r="L2148" s="14">
        <v>-72</v>
      </c>
      <c r="M2148" s="15" t="s">
        <v>4708</v>
      </c>
      <c r="N2148" s="15" t="s">
        <v>4709</v>
      </c>
      <c r="O2148" s="15" t="s">
        <v>4710</v>
      </c>
      <c r="P2148" s="8">
        <f t="shared" si="136"/>
        <v>44</v>
      </c>
      <c r="Q2148" s="14">
        <f t="shared" si="137"/>
        <v>38</v>
      </c>
      <c r="R2148" s="14">
        <f t="shared" si="138"/>
        <v>38</v>
      </c>
    </row>
    <row r="2149" spans="1:18" ht="12.95" customHeight="1" outlineLevel="2" x14ac:dyDescent="0.2">
      <c r="A2149" s="16" t="s">
        <v>2454</v>
      </c>
      <c r="B2149" s="8" t="s">
        <v>2590</v>
      </c>
      <c r="C2149" s="16" t="s">
        <v>2591</v>
      </c>
      <c r="D2149" s="8" t="s">
        <v>2593</v>
      </c>
      <c r="E2149" s="17">
        <v>41173</v>
      </c>
      <c r="F2149" s="17">
        <v>41214</v>
      </c>
      <c r="G2149" s="14">
        <v>85</v>
      </c>
      <c r="H2149" s="14">
        <v>85</v>
      </c>
      <c r="I2149" s="14">
        <v>0</v>
      </c>
      <c r="J2149" s="14">
        <v>0</v>
      </c>
      <c r="K2149" s="14">
        <f t="shared" si="135"/>
        <v>-72</v>
      </c>
      <c r="L2149" s="14">
        <v>-72</v>
      </c>
      <c r="M2149" s="15" t="s">
        <v>4708</v>
      </c>
      <c r="N2149" s="15" t="s">
        <v>4709</v>
      </c>
      <c r="O2149" s="15" t="s">
        <v>4710</v>
      </c>
      <c r="P2149" s="8">
        <f t="shared" si="136"/>
        <v>40</v>
      </c>
      <c r="Q2149" s="14">
        <f t="shared" si="137"/>
        <v>13</v>
      </c>
      <c r="R2149" s="14">
        <f t="shared" si="138"/>
        <v>13</v>
      </c>
    </row>
    <row r="2150" spans="1:18" ht="12.95" customHeight="1" outlineLevel="2" x14ac:dyDescent="0.2">
      <c r="A2150" s="16" t="s">
        <v>2454</v>
      </c>
      <c r="B2150" s="8" t="s">
        <v>2590</v>
      </c>
      <c r="C2150" s="16" t="s">
        <v>2591</v>
      </c>
      <c r="D2150" s="8" t="s">
        <v>2594</v>
      </c>
      <c r="E2150" s="17">
        <v>41198</v>
      </c>
      <c r="F2150" s="17">
        <v>41234</v>
      </c>
      <c r="G2150" s="14">
        <v>210</v>
      </c>
      <c r="H2150" s="14">
        <v>210</v>
      </c>
      <c r="I2150" s="14">
        <v>0</v>
      </c>
      <c r="J2150" s="14">
        <v>0</v>
      </c>
      <c r="K2150" s="14">
        <f t="shared" si="135"/>
        <v>-155.41</v>
      </c>
      <c r="L2150" s="14">
        <v>-155.41</v>
      </c>
      <c r="M2150" s="15" t="s">
        <v>4708</v>
      </c>
      <c r="N2150" s="15" t="s">
        <v>4709</v>
      </c>
      <c r="O2150" s="15" t="s">
        <v>4710</v>
      </c>
      <c r="P2150" s="8">
        <f t="shared" si="136"/>
        <v>35</v>
      </c>
      <c r="Q2150" s="14">
        <f t="shared" si="137"/>
        <v>54.59</v>
      </c>
      <c r="R2150" s="14">
        <f t="shared" si="138"/>
        <v>54.59</v>
      </c>
    </row>
    <row r="2151" spans="1:18" ht="12.95" customHeight="1" outlineLevel="2" x14ac:dyDescent="0.2">
      <c r="A2151" s="16" t="s">
        <v>2454</v>
      </c>
      <c r="B2151" s="8" t="s">
        <v>2595</v>
      </c>
      <c r="C2151" s="16" t="s">
        <v>2596</v>
      </c>
      <c r="D2151" s="8" t="s">
        <v>2597</v>
      </c>
      <c r="E2151" s="17">
        <v>41184</v>
      </c>
      <c r="F2151" s="17">
        <v>41232</v>
      </c>
      <c r="G2151" s="14">
        <v>90</v>
      </c>
      <c r="H2151" s="14">
        <v>90</v>
      </c>
      <c r="I2151" s="14">
        <v>0</v>
      </c>
      <c r="J2151" s="14">
        <v>0</v>
      </c>
      <c r="K2151" s="14">
        <f t="shared" si="135"/>
        <v>-72</v>
      </c>
      <c r="L2151" s="14">
        <v>-72</v>
      </c>
      <c r="M2151" s="15" t="s">
        <v>4708</v>
      </c>
      <c r="N2151" s="15" t="s">
        <v>4709</v>
      </c>
      <c r="O2151" s="15" t="s">
        <v>4710</v>
      </c>
      <c r="P2151" s="8">
        <f t="shared" si="136"/>
        <v>47</v>
      </c>
      <c r="Q2151" s="14">
        <f t="shared" si="137"/>
        <v>18</v>
      </c>
      <c r="R2151" s="14">
        <f t="shared" si="138"/>
        <v>18</v>
      </c>
    </row>
    <row r="2152" spans="1:18" ht="12.95" customHeight="1" outlineLevel="2" x14ac:dyDescent="0.2">
      <c r="A2152" s="16" t="s">
        <v>2454</v>
      </c>
      <c r="B2152" s="8" t="s">
        <v>2598</v>
      </c>
      <c r="C2152" s="16" t="s">
        <v>2599</v>
      </c>
      <c r="D2152" s="8" t="s">
        <v>2600</v>
      </c>
      <c r="E2152" s="17">
        <v>41218</v>
      </c>
      <c r="F2152" s="17">
        <v>41239</v>
      </c>
      <c r="G2152" s="14">
        <v>1200</v>
      </c>
      <c r="H2152" s="14">
        <v>1200</v>
      </c>
      <c r="I2152" s="14">
        <v>0</v>
      </c>
      <c r="J2152" s="14">
        <v>0</v>
      </c>
      <c r="K2152" s="14">
        <f t="shared" si="135"/>
        <v>-900</v>
      </c>
      <c r="L2152" s="14">
        <v>-900</v>
      </c>
      <c r="M2152" s="15" t="s">
        <v>4708</v>
      </c>
      <c r="N2152" s="15" t="s">
        <v>4709</v>
      </c>
      <c r="O2152" s="15" t="s">
        <v>4710</v>
      </c>
      <c r="P2152" s="8">
        <f t="shared" si="136"/>
        <v>21</v>
      </c>
      <c r="Q2152" s="14">
        <f t="shared" si="137"/>
        <v>300</v>
      </c>
      <c r="R2152" s="14">
        <f t="shared" si="138"/>
        <v>300</v>
      </c>
    </row>
    <row r="2153" spans="1:18" ht="12.95" customHeight="1" outlineLevel="2" x14ac:dyDescent="0.2">
      <c r="A2153" s="16" t="s">
        <v>2454</v>
      </c>
      <c r="B2153" s="8" t="s">
        <v>2601</v>
      </c>
      <c r="C2153" s="16" t="s">
        <v>2602</v>
      </c>
      <c r="D2153" s="8" t="s">
        <v>2603</v>
      </c>
      <c r="E2153" s="17">
        <v>41208</v>
      </c>
      <c r="F2153" s="17">
        <v>41218</v>
      </c>
      <c r="G2153" s="14">
        <v>900</v>
      </c>
      <c r="H2153" s="14">
        <v>900</v>
      </c>
      <c r="I2153" s="14">
        <v>0</v>
      </c>
      <c r="J2153" s="14">
        <v>0</v>
      </c>
      <c r="K2153" s="14">
        <f t="shared" si="135"/>
        <v>-750</v>
      </c>
      <c r="L2153" s="14">
        <v>-750</v>
      </c>
      <c r="M2153" s="15" t="s">
        <v>4708</v>
      </c>
      <c r="N2153" s="15" t="s">
        <v>4709</v>
      </c>
      <c r="O2153" s="15" t="s">
        <v>4710</v>
      </c>
      <c r="P2153" s="8">
        <f t="shared" si="136"/>
        <v>9</v>
      </c>
      <c r="Q2153" s="14">
        <f t="shared" si="137"/>
        <v>150</v>
      </c>
      <c r="R2153" s="14">
        <f t="shared" si="138"/>
        <v>150</v>
      </c>
    </row>
    <row r="2154" spans="1:18" ht="12.95" customHeight="1" outlineLevel="2" x14ac:dyDescent="0.2">
      <c r="A2154" s="16" t="s">
        <v>2454</v>
      </c>
      <c r="B2154" s="8" t="s">
        <v>2604</v>
      </c>
      <c r="C2154" s="16" t="s">
        <v>2605</v>
      </c>
      <c r="D2154" s="8" t="s">
        <v>2606</v>
      </c>
      <c r="E2154" s="17">
        <v>41173</v>
      </c>
      <c r="F2154" s="17">
        <v>41220</v>
      </c>
      <c r="G2154" s="14">
        <v>400</v>
      </c>
      <c r="H2154" s="14">
        <v>400</v>
      </c>
      <c r="I2154" s="14">
        <v>0</v>
      </c>
      <c r="J2154" s="14">
        <v>0</v>
      </c>
      <c r="K2154" s="14">
        <f t="shared" si="135"/>
        <v>-325</v>
      </c>
      <c r="L2154" s="14">
        <v>-325</v>
      </c>
      <c r="M2154" s="15" t="s">
        <v>4708</v>
      </c>
      <c r="N2154" s="15" t="s">
        <v>4709</v>
      </c>
      <c r="O2154" s="15" t="s">
        <v>4710</v>
      </c>
      <c r="P2154" s="8">
        <f t="shared" si="136"/>
        <v>46</v>
      </c>
      <c r="Q2154" s="14">
        <f t="shared" si="137"/>
        <v>75</v>
      </c>
      <c r="R2154" s="14">
        <f t="shared" si="138"/>
        <v>75</v>
      </c>
    </row>
    <row r="2155" spans="1:18" ht="12.95" customHeight="1" outlineLevel="2" x14ac:dyDescent="0.2">
      <c r="A2155" s="16" t="s">
        <v>2454</v>
      </c>
      <c r="B2155" s="8" t="s">
        <v>2604</v>
      </c>
      <c r="C2155" s="16" t="s">
        <v>2605</v>
      </c>
      <c r="D2155" s="8" t="s">
        <v>2607</v>
      </c>
      <c r="E2155" s="17">
        <v>41173</v>
      </c>
      <c r="F2155" s="17">
        <v>41220</v>
      </c>
      <c r="G2155" s="14">
        <v>300</v>
      </c>
      <c r="H2155" s="14">
        <v>300</v>
      </c>
      <c r="I2155" s="14">
        <v>0</v>
      </c>
      <c r="J2155" s="14">
        <v>0</v>
      </c>
      <c r="K2155" s="14">
        <f t="shared" si="135"/>
        <v>-250</v>
      </c>
      <c r="L2155" s="14">
        <v>-250</v>
      </c>
      <c r="M2155" s="15" t="s">
        <v>4708</v>
      </c>
      <c r="N2155" s="15" t="s">
        <v>4709</v>
      </c>
      <c r="O2155" s="15" t="s">
        <v>4710</v>
      </c>
      <c r="P2155" s="8">
        <f t="shared" si="136"/>
        <v>46</v>
      </c>
      <c r="Q2155" s="14">
        <f t="shared" si="137"/>
        <v>50</v>
      </c>
      <c r="R2155" s="14">
        <f t="shared" si="138"/>
        <v>50</v>
      </c>
    </row>
    <row r="2156" spans="1:18" ht="12.95" customHeight="1" outlineLevel="2" x14ac:dyDescent="0.2">
      <c r="A2156" s="16" t="s">
        <v>2454</v>
      </c>
      <c r="B2156" s="8" t="s">
        <v>2604</v>
      </c>
      <c r="C2156" s="16" t="s">
        <v>2605</v>
      </c>
      <c r="D2156" s="8" t="s">
        <v>2608</v>
      </c>
      <c r="E2156" s="17">
        <v>41165</v>
      </c>
      <c r="F2156" s="17">
        <v>41220</v>
      </c>
      <c r="G2156" s="14">
        <v>3200</v>
      </c>
      <c r="H2156" s="14">
        <v>3200</v>
      </c>
      <c r="I2156" s="14">
        <v>0</v>
      </c>
      <c r="J2156" s="14">
        <v>0</v>
      </c>
      <c r="K2156" s="14">
        <f t="shared" si="135"/>
        <v>-2600</v>
      </c>
      <c r="L2156" s="14">
        <v>-2600</v>
      </c>
      <c r="M2156" s="15" t="s">
        <v>4708</v>
      </c>
      <c r="N2156" s="15" t="s">
        <v>4709</v>
      </c>
      <c r="O2156" s="15" t="s">
        <v>4710</v>
      </c>
      <c r="P2156" s="8">
        <f t="shared" si="136"/>
        <v>54</v>
      </c>
      <c r="Q2156" s="14">
        <f t="shared" si="137"/>
        <v>600</v>
      </c>
      <c r="R2156" s="14">
        <f t="shared" si="138"/>
        <v>600</v>
      </c>
    </row>
    <row r="2157" spans="1:18" ht="12.95" customHeight="1" outlineLevel="2" x14ac:dyDescent="0.2">
      <c r="A2157" s="16" t="s">
        <v>2454</v>
      </c>
      <c r="B2157" s="8" t="s">
        <v>2604</v>
      </c>
      <c r="C2157" s="16" t="s">
        <v>2605</v>
      </c>
      <c r="D2157" s="8" t="s">
        <v>2609</v>
      </c>
      <c r="E2157" s="17">
        <v>41162</v>
      </c>
      <c r="F2157" s="17">
        <v>41214</v>
      </c>
      <c r="G2157" s="14">
        <v>3200</v>
      </c>
      <c r="H2157" s="14">
        <v>3200</v>
      </c>
      <c r="I2157" s="14">
        <v>0</v>
      </c>
      <c r="J2157" s="14">
        <v>0</v>
      </c>
      <c r="K2157" s="14">
        <f t="shared" si="135"/>
        <v>-2700</v>
      </c>
      <c r="L2157" s="14">
        <v>-2700</v>
      </c>
      <c r="M2157" s="15" t="s">
        <v>4708</v>
      </c>
      <c r="N2157" s="15" t="s">
        <v>4709</v>
      </c>
      <c r="O2157" s="15" t="s">
        <v>4710</v>
      </c>
      <c r="P2157" s="8">
        <f t="shared" si="136"/>
        <v>51</v>
      </c>
      <c r="Q2157" s="14">
        <f t="shared" si="137"/>
        <v>500</v>
      </c>
      <c r="R2157" s="14">
        <f t="shared" si="138"/>
        <v>500</v>
      </c>
    </row>
    <row r="2158" spans="1:18" ht="12.95" customHeight="1" outlineLevel="2" x14ac:dyDescent="0.2">
      <c r="A2158" s="16" t="s">
        <v>2454</v>
      </c>
      <c r="B2158" s="8" t="s">
        <v>2604</v>
      </c>
      <c r="C2158" s="16" t="s">
        <v>2605</v>
      </c>
      <c r="D2158" s="8" t="s">
        <v>2610</v>
      </c>
      <c r="E2158" s="17">
        <v>41165</v>
      </c>
      <c r="F2158" s="17">
        <v>41214</v>
      </c>
      <c r="G2158" s="14">
        <v>1050</v>
      </c>
      <c r="H2158" s="14">
        <v>1050</v>
      </c>
      <c r="I2158" s="14">
        <v>0</v>
      </c>
      <c r="J2158" s="14">
        <v>0</v>
      </c>
      <c r="K2158" s="14">
        <f t="shared" si="135"/>
        <v>-850</v>
      </c>
      <c r="L2158" s="14">
        <v>-850</v>
      </c>
      <c r="M2158" s="15" t="s">
        <v>4708</v>
      </c>
      <c r="N2158" s="15" t="s">
        <v>4709</v>
      </c>
      <c r="O2158" s="15" t="s">
        <v>4710</v>
      </c>
      <c r="P2158" s="8">
        <f t="shared" si="136"/>
        <v>48</v>
      </c>
      <c r="Q2158" s="14">
        <f t="shared" si="137"/>
        <v>200</v>
      </c>
      <c r="R2158" s="14">
        <f t="shared" si="138"/>
        <v>200</v>
      </c>
    </row>
    <row r="2159" spans="1:18" ht="12.95" customHeight="1" outlineLevel="2" x14ac:dyDescent="0.2">
      <c r="A2159" s="16" t="s">
        <v>2454</v>
      </c>
      <c r="B2159" s="8" t="s">
        <v>2604</v>
      </c>
      <c r="C2159" s="16" t="s">
        <v>2605</v>
      </c>
      <c r="D2159" s="8" t="s">
        <v>2611</v>
      </c>
      <c r="E2159" s="17">
        <v>41163</v>
      </c>
      <c r="F2159" s="17">
        <v>41214</v>
      </c>
      <c r="G2159" s="14">
        <v>165</v>
      </c>
      <c r="H2159" s="14">
        <v>165</v>
      </c>
      <c r="I2159" s="14">
        <v>0</v>
      </c>
      <c r="J2159" s="14">
        <v>0</v>
      </c>
      <c r="K2159" s="14">
        <f t="shared" si="135"/>
        <v>-110</v>
      </c>
      <c r="L2159" s="14">
        <v>-110</v>
      </c>
      <c r="M2159" s="15" t="s">
        <v>4708</v>
      </c>
      <c r="N2159" s="15" t="s">
        <v>4709</v>
      </c>
      <c r="O2159" s="15" t="s">
        <v>4710</v>
      </c>
      <c r="P2159" s="8">
        <f t="shared" si="136"/>
        <v>50</v>
      </c>
      <c r="Q2159" s="14">
        <f t="shared" si="137"/>
        <v>55</v>
      </c>
      <c r="R2159" s="14">
        <f t="shared" si="138"/>
        <v>55</v>
      </c>
    </row>
    <row r="2160" spans="1:18" ht="12.95" customHeight="1" outlineLevel="2" x14ac:dyDescent="0.2">
      <c r="A2160" s="16" t="s">
        <v>2454</v>
      </c>
      <c r="B2160" s="8" t="s">
        <v>2604</v>
      </c>
      <c r="C2160" s="16" t="s">
        <v>2605</v>
      </c>
      <c r="D2160" s="8" t="s">
        <v>2612</v>
      </c>
      <c r="E2160" s="17">
        <v>41164</v>
      </c>
      <c r="F2160" s="17">
        <v>41214</v>
      </c>
      <c r="G2160" s="14">
        <v>165</v>
      </c>
      <c r="H2160" s="14">
        <v>165</v>
      </c>
      <c r="I2160" s="14">
        <v>0</v>
      </c>
      <c r="J2160" s="14">
        <v>0</v>
      </c>
      <c r="K2160" s="14">
        <f t="shared" si="135"/>
        <v>-110</v>
      </c>
      <c r="L2160" s="14">
        <v>-110</v>
      </c>
      <c r="M2160" s="15" t="s">
        <v>4708</v>
      </c>
      <c r="N2160" s="15" t="s">
        <v>4709</v>
      </c>
      <c r="O2160" s="15" t="s">
        <v>4710</v>
      </c>
      <c r="P2160" s="8">
        <f t="shared" si="136"/>
        <v>49</v>
      </c>
      <c r="Q2160" s="14">
        <f t="shared" si="137"/>
        <v>55</v>
      </c>
      <c r="R2160" s="14">
        <f t="shared" si="138"/>
        <v>55</v>
      </c>
    </row>
    <row r="2161" spans="1:18" ht="12.95" customHeight="1" outlineLevel="2" x14ac:dyDescent="0.2">
      <c r="A2161" s="16" t="s">
        <v>2454</v>
      </c>
      <c r="B2161" s="8" t="s">
        <v>2604</v>
      </c>
      <c r="C2161" s="16" t="s">
        <v>2605</v>
      </c>
      <c r="D2161" s="8" t="s">
        <v>2613</v>
      </c>
      <c r="E2161" s="17">
        <v>41169</v>
      </c>
      <c r="F2161" s="17">
        <v>41220</v>
      </c>
      <c r="G2161" s="14">
        <v>3400</v>
      </c>
      <c r="H2161" s="14">
        <v>3400</v>
      </c>
      <c r="I2161" s="14">
        <v>0</v>
      </c>
      <c r="J2161" s="14">
        <v>0</v>
      </c>
      <c r="K2161" s="14">
        <f t="shared" si="135"/>
        <v>-3300</v>
      </c>
      <c r="L2161" s="14">
        <v>-3300</v>
      </c>
      <c r="M2161" s="15" t="s">
        <v>4708</v>
      </c>
      <c r="N2161" s="15" t="s">
        <v>4709</v>
      </c>
      <c r="O2161" s="15" t="s">
        <v>4710</v>
      </c>
      <c r="P2161" s="8">
        <f t="shared" si="136"/>
        <v>50</v>
      </c>
      <c r="Q2161" s="14">
        <f t="shared" si="137"/>
        <v>100</v>
      </c>
      <c r="R2161" s="14">
        <f t="shared" si="138"/>
        <v>100</v>
      </c>
    </row>
    <row r="2162" spans="1:18" ht="12.95" customHeight="1" outlineLevel="2" x14ac:dyDescent="0.2">
      <c r="A2162" s="16" t="s">
        <v>2454</v>
      </c>
      <c r="B2162" s="8" t="s">
        <v>2604</v>
      </c>
      <c r="C2162" s="16" t="s">
        <v>2605</v>
      </c>
      <c r="D2162" s="8" t="s">
        <v>2614</v>
      </c>
      <c r="E2162" s="17">
        <v>41165</v>
      </c>
      <c r="F2162" s="17">
        <v>41214</v>
      </c>
      <c r="G2162" s="14">
        <v>985</v>
      </c>
      <c r="H2162" s="14">
        <v>985</v>
      </c>
      <c r="I2162" s="14">
        <v>0</v>
      </c>
      <c r="J2162" s="14">
        <v>0</v>
      </c>
      <c r="K2162" s="14">
        <f t="shared" si="135"/>
        <v>-750</v>
      </c>
      <c r="L2162" s="14">
        <v>-750</v>
      </c>
      <c r="M2162" s="15" t="s">
        <v>4708</v>
      </c>
      <c r="N2162" s="15" t="s">
        <v>4709</v>
      </c>
      <c r="O2162" s="15" t="s">
        <v>4710</v>
      </c>
      <c r="P2162" s="8">
        <f t="shared" si="136"/>
        <v>48</v>
      </c>
      <c r="Q2162" s="14">
        <f t="shared" si="137"/>
        <v>235</v>
      </c>
      <c r="R2162" s="14">
        <f t="shared" si="138"/>
        <v>235</v>
      </c>
    </row>
    <row r="2163" spans="1:18" ht="12.95" customHeight="1" outlineLevel="2" x14ac:dyDescent="0.2">
      <c r="A2163" s="16" t="s">
        <v>2454</v>
      </c>
      <c r="B2163" s="8" t="s">
        <v>2604</v>
      </c>
      <c r="C2163" s="16" t="s">
        <v>2605</v>
      </c>
      <c r="D2163" s="8" t="s">
        <v>2615</v>
      </c>
      <c r="E2163" s="17">
        <v>41169</v>
      </c>
      <c r="F2163" s="17">
        <v>41220</v>
      </c>
      <c r="G2163" s="14">
        <v>600</v>
      </c>
      <c r="H2163" s="14">
        <v>600</v>
      </c>
      <c r="I2163" s="14">
        <v>0</v>
      </c>
      <c r="J2163" s="14">
        <v>0</v>
      </c>
      <c r="K2163" s="14">
        <f t="shared" si="135"/>
        <v>-450</v>
      </c>
      <c r="L2163" s="14">
        <v>-450</v>
      </c>
      <c r="M2163" s="15" t="s">
        <v>4708</v>
      </c>
      <c r="N2163" s="15" t="s">
        <v>4709</v>
      </c>
      <c r="O2163" s="15" t="s">
        <v>4710</v>
      </c>
      <c r="P2163" s="8">
        <f t="shared" si="136"/>
        <v>50</v>
      </c>
      <c r="Q2163" s="14">
        <f t="shared" si="137"/>
        <v>150</v>
      </c>
      <c r="R2163" s="14">
        <f t="shared" si="138"/>
        <v>150</v>
      </c>
    </row>
    <row r="2164" spans="1:18" ht="12.95" customHeight="1" outlineLevel="2" x14ac:dyDescent="0.2">
      <c r="A2164" s="16" t="s">
        <v>2454</v>
      </c>
      <c r="B2164" s="8" t="s">
        <v>2604</v>
      </c>
      <c r="C2164" s="16" t="s">
        <v>2605</v>
      </c>
      <c r="D2164" s="8" t="s">
        <v>2616</v>
      </c>
      <c r="E2164" s="17">
        <v>41176</v>
      </c>
      <c r="F2164" s="17">
        <v>41228</v>
      </c>
      <c r="G2164" s="14">
        <v>450</v>
      </c>
      <c r="H2164" s="14">
        <v>450</v>
      </c>
      <c r="I2164" s="14">
        <v>0</v>
      </c>
      <c r="J2164" s="14">
        <v>0</v>
      </c>
      <c r="K2164" s="14">
        <f t="shared" si="135"/>
        <v>-300</v>
      </c>
      <c r="L2164" s="14">
        <v>-300</v>
      </c>
      <c r="M2164" s="15" t="s">
        <v>4708</v>
      </c>
      <c r="N2164" s="15" t="s">
        <v>4709</v>
      </c>
      <c r="O2164" s="15" t="s">
        <v>4710</v>
      </c>
      <c r="P2164" s="8">
        <f t="shared" si="136"/>
        <v>51</v>
      </c>
      <c r="Q2164" s="14">
        <f t="shared" si="137"/>
        <v>150</v>
      </c>
      <c r="R2164" s="14">
        <f t="shared" si="138"/>
        <v>150</v>
      </c>
    </row>
    <row r="2165" spans="1:18" ht="12.95" customHeight="1" outlineLevel="2" x14ac:dyDescent="0.2">
      <c r="A2165" s="16" t="s">
        <v>2454</v>
      </c>
      <c r="B2165" s="8" t="s">
        <v>2604</v>
      </c>
      <c r="C2165" s="16" t="s">
        <v>2605</v>
      </c>
      <c r="D2165" s="8" t="s">
        <v>2617</v>
      </c>
      <c r="E2165" s="17">
        <v>41180</v>
      </c>
      <c r="F2165" s="17">
        <v>41228</v>
      </c>
      <c r="G2165" s="14">
        <v>2950</v>
      </c>
      <c r="H2165" s="14">
        <v>2950</v>
      </c>
      <c r="I2165" s="14">
        <v>0</v>
      </c>
      <c r="J2165" s="14">
        <v>0</v>
      </c>
      <c r="K2165" s="14">
        <f t="shared" si="135"/>
        <v>-1650</v>
      </c>
      <c r="L2165" s="14">
        <v>-1650</v>
      </c>
      <c r="M2165" s="15" t="s">
        <v>4708</v>
      </c>
      <c r="N2165" s="15" t="s">
        <v>4709</v>
      </c>
      <c r="O2165" s="15" t="s">
        <v>4710</v>
      </c>
      <c r="P2165" s="8">
        <f t="shared" si="136"/>
        <v>47</v>
      </c>
      <c r="Q2165" s="14">
        <f t="shared" si="137"/>
        <v>1300</v>
      </c>
      <c r="R2165" s="14">
        <f t="shared" si="138"/>
        <v>1300</v>
      </c>
    </row>
    <row r="2166" spans="1:18" ht="12.95" customHeight="1" outlineLevel="2" x14ac:dyDescent="0.2">
      <c r="A2166" s="16" t="s">
        <v>2454</v>
      </c>
      <c r="B2166" s="8" t="s">
        <v>2604</v>
      </c>
      <c r="C2166" s="16" t="s">
        <v>2605</v>
      </c>
      <c r="D2166" s="8" t="s">
        <v>2618</v>
      </c>
      <c r="E2166" s="17">
        <v>41176</v>
      </c>
      <c r="F2166" s="17">
        <v>41228</v>
      </c>
      <c r="G2166" s="14">
        <v>465</v>
      </c>
      <c r="H2166" s="14">
        <v>465</v>
      </c>
      <c r="I2166" s="14">
        <v>0</v>
      </c>
      <c r="J2166" s="14">
        <v>0</v>
      </c>
      <c r="K2166" s="14">
        <f t="shared" si="135"/>
        <v>-400</v>
      </c>
      <c r="L2166" s="14">
        <v>-400</v>
      </c>
      <c r="M2166" s="15" t="s">
        <v>4708</v>
      </c>
      <c r="N2166" s="15" t="s">
        <v>4709</v>
      </c>
      <c r="O2166" s="15" t="s">
        <v>4710</v>
      </c>
      <c r="P2166" s="8">
        <f t="shared" si="136"/>
        <v>51</v>
      </c>
      <c r="Q2166" s="14">
        <f t="shared" si="137"/>
        <v>65</v>
      </c>
      <c r="R2166" s="14">
        <f t="shared" si="138"/>
        <v>65</v>
      </c>
    </row>
    <row r="2167" spans="1:18" ht="12.95" customHeight="1" outlineLevel="2" x14ac:dyDescent="0.2">
      <c r="A2167" s="16" t="s">
        <v>2454</v>
      </c>
      <c r="B2167" s="8" t="s">
        <v>2604</v>
      </c>
      <c r="C2167" s="16" t="s">
        <v>2605</v>
      </c>
      <c r="D2167" s="8" t="s">
        <v>2619</v>
      </c>
      <c r="E2167" s="17">
        <v>41180</v>
      </c>
      <c r="F2167" s="17">
        <v>41220</v>
      </c>
      <c r="G2167" s="14">
        <v>1500</v>
      </c>
      <c r="H2167" s="14">
        <v>1500</v>
      </c>
      <c r="I2167" s="14">
        <v>0</v>
      </c>
      <c r="J2167" s="14">
        <v>0</v>
      </c>
      <c r="K2167" s="14">
        <f t="shared" si="135"/>
        <v>-1000</v>
      </c>
      <c r="L2167" s="14">
        <v>-1000</v>
      </c>
      <c r="M2167" s="15" t="s">
        <v>4708</v>
      </c>
      <c r="N2167" s="15" t="s">
        <v>4709</v>
      </c>
      <c r="O2167" s="15" t="s">
        <v>4710</v>
      </c>
      <c r="P2167" s="8">
        <f t="shared" si="136"/>
        <v>39</v>
      </c>
      <c r="Q2167" s="14">
        <f t="shared" si="137"/>
        <v>500</v>
      </c>
      <c r="R2167" s="14">
        <f t="shared" si="138"/>
        <v>500</v>
      </c>
    </row>
    <row r="2168" spans="1:18" ht="12.95" customHeight="1" outlineLevel="2" x14ac:dyDescent="0.2">
      <c r="A2168" s="16" t="s">
        <v>2454</v>
      </c>
      <c r="B2168" s="8" t="s">
        <v>2604</v>
      </c>
      <c r="C2168" s="16" t="s">
        <v>2605</v>
      </c>
      <c r="D2168" s="8" t="s">
        <v>2620</v>
      </c>
      <c r="E2168" s="17">
        <v>41190</v>
      </c>
      <c r="F2168" s="17">
        <v>41227</v>
      </c>
      <c r="G2168" s="14">
        <v>1650</v>
      </c>
      <c r="H2168" s="14">
        <v>1650</v>
      </c>
      <c r="I2168" s="14">
        <v>0</v>
      </c>
      <c r="J2168" s="14">
        <v>0</v>
      </c>
      <c r="K2168" s="14">
        <f t="shared" si="135"/>
        <v>-1500</v>
      </c>
      <c r="L2168" s="14">
        <v>-1500</v>
      </c>
      <c r="M2168" s="15" t="s">
        <v>4708</v>
      </c>
      <c r="N2168" s="15" t="s">
        <v>4709</v>
      </c>
      <c r="O2168" s="15" t="s">
        <v>4710</v>
      </c>
      <c r="P2168" s="8">
        <f t="shared" si="136"/>
        <v>36</v>
      </c>
      <c r="Q2168" s="14">
        <f t="shared" si="137"/>
        <v>150</v>
      </c>
      <c r="R2168" s="14">
        <f t="shared" si="138"/>
        <v>150</v>
      </c>
    </row>
    <row r="2169" spans="1:18" ht="12.95" customHeight="1" outlineLevel="2" x14ac:dyDescent="0.2">
      <c r="A2169" s="16" t="s">
        <v>2454</v>
      </c>
      <c r="B2169" s="8" t="s">
        <v>2604</v>
      </c>
      <c r="C2169" s="16" t="s">
        <v>2605</v>
      </c>
      <c r="D2169" s="8" t="s">
        <v>2621</v>
      </c>
      <c r="E2169" s="17">
        <v>41197</v>
      </c>
      <c r="F2169" s="17">
        <v>41233</v>
      </c>
      <c r="G2169" s="14">
        <v>450</v>
      </c>
      <c r="H2169" s="14">
        <v>450</v>
      </c>
      <c r="I2169" s="14">
        <v>0</v>
      </c>
      <c r="J2169" s="14">
        <v>0</v>
      </c>
      <c r="K2169" s="14">
        <f t="shared" si="135"/>
        <v>-350</v>
      </c>
      <c r="L2169" s="14">
        <v>-350</v>
      </c>
      <c r="M2169" s="15" t="s">
        <v>4708</v>
      </c>
      <c r="N2169" s="15" t="s">
        <v>4709</v>
      </c>
      <c r="O2169" s="15" t="s">
        <v>4710</v>
      </c>
      <c r="P2169" s="8">
        <f t="shared" si="136"/>
        <v>35</v>
      </c>
      <c r="Q2169" s="14">
        <f t="shared" si="137"/>
        <v>100</v>
      </c>
      <c r="R2169" s="14">
        <f t="shared" si="138"/>
        <v>100</v>
      </c>
    </row>
    <row r="2170" spans="1:18" ht="12.95" customHeight="1" outlineLevel="2" x14ac:dyDescent="0.2">
      <c r="A2170" s="16" t="s">
        <v>2454</v>
      </c>
      <c r="B2170" s="8" t="s">
        <v>2604</v>
      </c>
      <c r="C2170" s="16" t="s">
        <v>2605</v>
      </c>
      <c r="D2170" s="8" t="s">
        <v>2622</v>
      </c>
      <c r="E2170" s="17">
        <v>41199</v>
      </c>
      <c r="F2170" s="17">
        <v>41233</v>
      </c>
      <c r="G2170" s="14">
        <v>265</v>
      </c>
      <c r="H2170" s="14">
        <v>265</v>
      </c>
      <c r="I2170" s="14">
        <v>0</v>
      </c>
      <c r="J2170" s="14">
        <v>0</v>
      </c>
      <c r="K2170" s="14">
        <f t="shared" si="135"/>
        <v>-200</v>
      </c>
      <c r="L2170" s="14">
        <v>-200</v>
      </c>
      <c r="M2170" s="15" t="s">
        <v>4708</v>
      </c>
      <c r="N2170" s="15" t="s">
        <v>4709</v>
      </c>
      <c r="O2170" s="15" t="s">
        <v>4710</v>
      </c>
      <c r="P2170" s="8">
        <f t="shared" si="136"/>
        <v>33</v>
      </c>
      <c r="Q2170" s="14">
        <f t="shared" si="137"/>
        <v>65</v>
      </c>
      <c r="R2170" s="14">
        <f t="shared" si="138"/>
        <v>65</v>
      </c>
    </row>
    <row r="2171" spans="1:18" ht="12.95" customHeight="1" outlineLevel="2" x14ac:dyDescent="0.2">
      <c r="A2171" s="16" t="s">
        <v>2454</v>
      </c>
      <c r="B2171" s="8" t="s">
        <v>2604</v>
      </c>
      <c r="C2171" s="16" t="s">
        <v>2605</v>
      </c>
      <c r="D2171" s="8" t="s">
        <v>2623</v>
      </c>
      <c r="E2171" s="17">
        <v>41199</v>
      </c>
      <c r="F2171" s="17">
        <v>41233</v>
      </c>
      <c r="G2171" s="14">
        <v>650</v>
      </c>
      <c r="H2171" s="14">
        <v>650</v>
      </c>
      <c r="I2171" s="14">
        <v>0</v>
      </c>
      <c r="J2171" s="14">
        <v>0</v>
      </c>
      <c r="K2171" s="14">
        <f t="shared" si="135"/>
        <v>-400</v>
      </c>
      <c r="L2171" s="14">
        <v>-400</v>
      </c>
      <c r="M2171" s="15" t="s">
        <v>4708</v>
      </c>
      <c r="N2171" s="15" t="s">
        <v>4709</v>
      </c>
      <c r="O2171" s="15" t="s">
        <v>4710</v>
      </c>
      <c r="P2171" s="8">
        <f t="shared" si="136"/>
        <v>33</v>
      </c>
      <c r="Q2171" s="14">
        <f t="shared" si="137"/>
        <v>250</v>
      </c>
      <c r="R2171" s="14">
        <f t="shared" si="138"/>
        <v>250</v>
      </c>
    </row>
    <row r="2172" spans="1:18" ht="12.95" customHeight="1" outlineLevel="2" x14ac:dyDescent="0.2">
      <c r="A2172" s="16" t="s">
        <v>2454</v>
      </c>
      <c r="B2172" s="8" t="s">
        <v>2604</v>
      </c>
      <c r="C2172" s="16" t="s">
        <v>2605</v>
      </c>
      <c r="D2172" s="8" t="s">
        <v>2624</v>
      </c>
      <c r="E2172" s="17">
        <v>41198</v>
      </c>
      <c r="F2172" s="17">
        <v>41233</v>
      </c>
      <c r="G2172" s="14">
        <v>3750</v>
      </c>
      <c r="H2172" s="14">
        <v>3750</v>
      </c>
      <c r="I2172" s="14">
        <v>0</v>
      </c>
      <c r="J2172" s="14">
        <v>0</v>
      </c>
      <c r="K2172" s="14">
        <f t="shared" si="135"/>
        <v>-3200</v>
      </c>
      <c r="L2172" s="14">
        <v>-3200</v>
      </c>
      <c r="M2172" s="15" t="s">
        <v>4708</v>
      </c>
      <c r="N2172" s="15" t="s">
        <v>4709</v>
      </c>
      <c r="O2172" s="15" t="s">
        <v>4710</v>
      </c>
      <c r="P2172" s="8">
        <f t="shared" si="136"/>
        <v>34</v>
      </c>
      <c r="Q2172" s="14">
        <f t="shared" si="137"/>
        <v>550</v>
      </c>
      <c r="R2172" s="14">
        <f t="shared" si="138"/>
        <v>550</v>
      </c>
    </row>
    <row r="2173" spans="1:18" ht="12.95" customHeight="1" outlineLevel="2" x14ac:dyDescent="0.2">
      <c r="A2173" s="16" t="s">
        <v>2454</v>
      </c>
      <c r="B2173" s="8" t="s">
        <v>2604</v>
      </c>
      <c r="C2173" s="16" t="s">
        <v>2605</v>
      </c>
      <c r="D2173" s="8" t="s">
        <v>2625</v>
      </c>
      <c r="E2173" s="17">
        <v>41199</v>
      </c>
      <c r="F2173" s="17">
        <v>41233</v>
      </c>
      <c r="G2173" s="14">
        <v>485</v>
      </c>
      <c r="H2173" s="14">
        <v>485</v>
      </c>
      <c r="I2173" s="14">
        <v>0</v>
      </c>
      <c r="J2173" s="14">
        <v>0</v>
      </c>
      <c r="K2173" s="14">
        <f t="shared" si="135"/>
        <v>-300</v>
      </c>
      <c r="L2173" s="14">
        <v>-300</v>
      </c>
      <c r="M2173" s="15" t="s">
        <v>4708</v>
      </c>
      <c r="N2173" s="15" t="s">
        <v>4709</v>
      </c>
      <c r="O2173" s="15" t="s">
        <v>4710</v>
      </c>
      <c r="P2173" s="8">
        <f t="shared" si="136"/>
        <v>33</v>
      </c>
      <c r="Q2173" s="14">
        <f t="shared" si="137"/>
        <v>185</v>
      </c>
      <c r="R2173" s="14">
        <f t="shared" si="138"/>
        <v>185</v>
      </c>
    </row>
    <row r="2174" spans="1:18" ht="12.95" customHeight="1" outlineLevel="2" x14ac:dyDescent="0.2">
      <c r="A2174" s="16" t="s">
        <v>2454</v>
      </c>
      <c r="B2174" s="8" t="s">
        <v>2604</v>
      </c>
      <c r="C2174" s="16" t="s">
        <v>2605</v>
      </c>
      <c r="D2174" s="8" t="s">
        <v>2626</v>
      </c>
      <c r="E2174" s="17">
        <v>41200</v>
      </c>
      <c r="F2174" s="17">
        <v>41214</v>
      </c>
      <c r="G2174" s="14">
        <v>2950</v>
      </c>
      <c r="H2174" s="14">
        <v>2950</v>
      </c>
      <c r="I2174" s="14">
        <v>0</v>
      </c>
      <c r="J2174" s="14">
        <v>0</v>
      </c>
      <c r="K2174" s="14">
        <f t="shared" si="135"/>
        <v>-2750</v>
      </c>
      <c r="L2174" s="14">
        <v>-2750</v>
      </c>
      <c r="M2174" s="15" t="s">
        <v>4708</v>
      </c>
      <c r="N2174" s="15" t="s">
        <v>4709</v>
      </c>
      <c r="O2174" s="15" t="s">
        <v>4710</v>
      </c>
      <c r="P2174" s="8">
        <f t="shared" si="136"/>
        <v>13</v>
      </c>
      <c r="Q2174" s="14">
        <f t="shared" si="137"/>
        <v>200</v>
      </c>
      <c r="R2174" s="14">
        <f t="shared" si="138"/>
        <v>200</v>
      </c>
    </row>
    <row r="2175" spans="1:18" ht="12.95" customHeight="1" outlineLevel="2" x14ac:dyDescent="0.2">
      <c r="A2175" s="16" t="s">
        <v>2454</v>
      </c>
      <c r="B2175" s="8" t="s">
        <v>2627</v>
      </c>
      <c r="C2175" s="16" t="s">
        <v>2628</v>
      </c>
      <c r="D2175" s="8" t="s">
        <v>2629</v>
      </c>
      <c r="E2175" s="17">
        <v>41194</v>
      </c>
      <c r="F2175" s="17">
        <v>41228</v>
      </c>
      <c r="G2175" s="14">
        <v>425</v>
      </c>
      <c r="H2175" s="14">
        <v>425</v>
      </c>
      <c r="I2175" s="14">
        <v>0</v>
      </c>
      <c r="J2175" s="14">
        <v>0</v>
      </c>
      <c r="K2175" s="14">
        <f t="shared" si="135"/>
        <v>-285</v>
      </c>
      <c r="L2175" s="14">
        <v>-285</v>
      </c>
      <c r="M2175" s="15" t="s">
        <v>4708</v>
      </c>
      <c r="N2175" s="15" t="s">
        <v>4709</v>
      </c>
      <c r="O2175" s="15" t="s">
        <v>4710</v>
      </c>
      <c r="P2175" s="8">
        <f t="shared" si="136"/>
        <v>33</v>
      </c>
      <c r="Q2175" s="14">
        <f t="shared" si="137"/>
        <v>140</v>
      </c>
      <c r="R2175" s="14">
        <f t="shared" si="138"/>
        <v>140</v>
      </c>
    </row>
    <row r="2176" spans="1:18" ht="12.95" customHeight="1" outlineLevel="2" x14ac:dyDescent="0.2">
      <c r="A2176" s="16" t="s">
        <v>2454</v>
      </c>
      <c r="B2176" s="8" t="s">
        <v>2627</v>
      </c>
      <c r="C2176" s="16" t="s">
        <v>2628</v>
      </c>
      <c r="D2176" s="8" t="s">
        <v>2630</v>
      </c>
      <c r="E2176" s="17">
        <v>41225</v>
      </c>
      <c r="F2176" s="17">
        <v>41228</v>
      </c>
      <c r="G2176" s="14">
        <v>-425</v>
      </c>
      <c r="H2176" s="14">
        <v>-425</v>
      </c>
      <c r="I2176" s="14">
        <v>0</v>
      </c>
      <c r="J2176" s="14">
        <v>0</v>
      </c>
      <c r="K2176" s="14">
        <f t="shared" si="135"/>
        <v>285</v>
      </c>
      <c r="L2176" s="14">
        <v>285</v>
      </c>
      <c r="M2176" s="15" t="s">
        <v>4708</v>
      </c>
      <c r="N2176" s="15" t="s">
        <v>4709</v>
      </c>
      <c r="O2176" s="15" t="s">
        <v>4710</v>
      </c>
      <c r="P2176" s="8">
        <f t="shared" si="136"/>
        <v>3</v>
      </c>
      <c r="Q2176" s="14">
        <f t="shared" si="137"/>
        <v>-140</v>
      </c>
      <c r="R2176" s="14">
        <f t="shared" si="138"/>
        <v>-140</v>
      </c>
    </row>
    <row r="2177" spans="1:18" ht="12.95" customHeight="1" outlineLevel="2" x14ac:dyDescent="0.2">
      <c r="A2177" s="16" t="s">
        <v>2454</v>
      </c>
      <c r="B2177" s="8" t="s">
        <v>2627</v>
      </c>
      <c r="C2177" s="16" t="s">
        <v>2628</v>
      </c>
      <c r="D2177" s="8" t="s">
        <v>2631</v>
      </c>
      <c r="E2177" s="17">
        <v>41225</v>
      </c>
      <c r="F2177" s="17">
        <v>41239</v>
      </c>
      <c r="G2177" s="14">
        <v>300</v>
      </c>
      <c r="H2177" s="14">
        <v>300</v>
      </c>
      <c r="I2177" s="14">
        <v>0</v>
      </c>
      <c r="J2177" s="14">
        <v>0</v>
      </c>
      <c r="K2177" s="14">
        <f t="shared" si="135"/>
        <v>-285</v>
      </c>
      <c r="L2177" s="14">
        <v>-285</v>
      </c>
      <c r="M2177" s="15" t="s">
        <v>4708</v>
      </c>
      <c r="N2177" s="15" t="s">
        <v>4709</v>
      </c>
      <c r="O2177" s="15" t="s">
        <v>4710</v>
      </c>
      <c r="P2177" s="8">
        <f t="shared" si="136"/>
        <v>14</v>
      </c>
      <c r="Q2177" s="14">
        <f t="shared" si="137"/>
        <v>15</v>
      </c>
      <c r="R2177" s="14">
        <f t="shared" si="138"/>
        <v>15</v>
      </c>
    </row>
    <row r="2178" spans="1:18" ht="12.95" customHeight="1" outlineLevel="2" x14ac:dyDescent="0.2">
      <c r="A2178" s="16" t="s">
        <v>2454</v>
      </c>
      <c r="B2178" s="8" t="s">
        <v>2627</v>
      </c>
      <c r="C2178" s="16" t="s">
        <v>2628</v>
      </c>
      <c r="D2178" s="8" t="s">
        <v>2632</v>
      </c>
      <c r="E2178" s="17">
        <v>41226</v>
      </c>
      <c r="F2178" s="17">
        <v>41239</v>
      </c>
      <c r="G2178" s="14">
        <v>550</v>
      </c>
      <c r="H2178" s="14">
        <v>550</v>
      </c>
      <c r="I2178" s="14">
        <v>0</v>
      </c>
      <c r="J2178" s="14">
        <v>0</v>
      </c>
      <c r="K2178" s="14">
        <f t="shared" si="135"/>
        <v>-500</v>
      </c>
      <c r="L2178" s="14">
        <v>-500</v>
      </c>
      <c r="M2178" s="15" t="s">
        <v>4708</v>
      </c>
      <c r="N2178" s="15" t="s">
        <v>4709</v>
      </c>
      <c r="O2178" s="15" t="s">
        <v>4710</v>
      </c>
      <c r="P2178" s="8">
        <f t="shared" si="136"/>
        <v>13</v>
      </c>
      <c r="Q2178" s="14">
        <f t="shared" si="137"/>
        <v>50</v>
      </c>
      <c r="R2178" s="14">
        <f t="shared" si="138"/>
        <v>50</v>
      </c>
    </row>
    <row r="2179" spans="1:18" ht="12.95" customHeight="1" outlineLevel="2" x14ac:dyDescent="0.2">
      <c r="A2179" s="16" t="s">
        <v>2454</v>
      </c>
      <c r="B2179" s="8" t="s">
        <v>2633</v>
      </c>
      <c r="C2179" s="16" t="s">
        <v>2634</v>
      </c>
      <c r="D2179" s="8" t="s">
        <v>2635</v>
      </c>
      <c r="E2179" s="17">
        <v>41030</v>
      </c>
      <c r="F2179" s="17">
        <v>41225</v>
      </c>
      <c r="G2179" s="14">
        <v>1400</v>
      </c>
      <c r="H2179" s="14">
        <v>1400</v>
      </c>
      <c r="I2179" s="14">
        <v>0</v>
      </c>
      <c r="J2179" s="14">
        <v>0</v>
      </c>
      <c r="K2179" s="14">
        <f t="shared" si="135"/>
        <v>-1468.43</v>
      </c>
      <c r="L2179" s="14">
        <v>-1468.43</v>
      </c>
      <c r="M2179" s="15" t="s">
        <v>4708</v>
      </c>
      <c r="N2179" s="15" t="s">
        <v>4709</v>
      </c>
      <c r="O2179" s="15" t="s">
        <v>4710</v>
      </c>
      <c r="P2179" s="8">
        <f t="shared" si="136"/>
        <v>191</v>
      </c>
      <c r="Q2179" s="14">
        <f t="shared" si="137"/>
        <v>-68.430000000000064</v>
      </c>
      <c r="R2179" s="14">
        <f t="shared" si="138"/>
        <v>-68.430000000000064</v>
      </c>
    </row>
    <row r="2180" spans="1:18" ht="12.95" customHeight="1" outlineLevel="2" x14ac:dyDescent="0.2">
      <c r="A2180" s="16" t="s">
        <v>2454</v>
      </c>
      <c r="B2180" s="8" t="s">
        <v>2633</v>
      </c>
      <c r="C2180" s="16" t="s">
        <v>2634</v>
      </c>
      <c r="D2180" s="8" t="s">
        <v>2636</v>
      </c>
      <c r="E2180" s="17">
        <v>41012</v>
      </c>
      <c r="F2180" s="17">
        <v>41219</v>
      </c>
      <c r="G2180" s="14">
        <v>380</v>
      </c>
      <c r="H2180" s="14">
        <v>380</v>
      </c>
      <c r="I2180" s="14">
        <v>0</v>
      </c>
      <c r="J2180" s="14">
        <v>0</v>
      </c>
      <c r="K2180" s="14">
        <f t="shared" si="135"/>
        <v>-226.73</v>
      </c>
      <c r="L2180" s="14">
        <v>-226.73</v>
      </c>
      <c r="M2180" s="15" t="s">
        <v>4708</v>
      </c>
      <c r="N2180" s="15" t="s">
        <v>4709</v>
      </c>
      <c r="O2180" s="15" t="s">
        <v>4710</v>
      </c>
      <c r="P2180" s="8">
        <f t="shared" si="136"/>
        <v>203</v>
      </c>
      <c r="Q2180" s="14">
        <f t="shared" si="137"/>
        <v>153.27000000000001</v>
      </c>
      <c r="R2180" s="14">
        <f t="shared" si="138"/>
        <v>0</v>
      </c>
    </row>
    <row r="2181" spans="1:18" ht="12.95" customHeight="1" outlineLevel="2" x14ac:dyDescent="0.2">
      <c r="A2181" s="16" t="s">
        <v>2454</v>
      </c>
      <c r="B2181" s="8" t="s">
        <v>2633</v>
      </c>
      <c r="C2181" s="16" t="s">
        <v>2634</v>
      </c>
      <c r="D2181" s="8" t="s">
        <v>2637</v>
      </c>
      <c r="E2181" s="17">
        <v>41213</v>
      </c>
      <c r="F2181" s="17">
        <v>41219</v>
      </c>
      <c r="G2181" s="14">
        <v>-380</v>
      </c>
      <c r="H2181" s="14">
        <v>-380</v>
      </c>
      <c r="I2181" s="14">
        <v>0</v>
      </c>
      <c r="J2181" s="14">
        <v>0</v>
      </c>
      <c r="K2181" s="14">
        <f t="shared" si="135"/>
        <v>226.73</v>
      </c>
      <c r="L2181" s="14">
        <v>226.73</v>
      </c>
      <c r="M2181" s="15" t="s">
        <v>4708</v>
      </c>
      <c r="N2181" s="15" t="s">
        <v>4709</v>
      </c>
      <c r="O2181" s="15" t="s">
        <v>4710</v>
      </c>
      <c r="P2181" s="8">
        <f t="shared" si="136"/>
        <v>6</v>
      </c>
      <c r="Q2181" s="14">
        <f t="shared" si="137"/>
        <v>-153.27000000000001</v>
      </c>
      <c r="R2181" s="14">
        <f t="shared" si="138"/>
        <v>-153.27000000000001</v>
      </c>
    </row>
    <row r="2182" spans="1:18" ht="12.95" customHeight="1" outlineLevel="2" x14ac:dyDescent="0.2">
      <c r="A2182" s="16" t="s">
        <v>2454</v>
      </c>
      <c r="B2182" s="8" t="s">
        <v>2633</v>
      </c>
      <c r="C2182" s="16" t="s">
        <v>2634</v>
      </c>
      <c r="D2182" s="8" t="s">
        <v>2638</v>
      </c>
      <c r="E2182" s="17">
        <v>41102</v>
      </c>
      <c r="F2182" s="17">
        <v>41225</v>
      </c>
      <c r="G2182" s="14">
        <v>225</v>
      </c>
      <c r="H2182" s="14">
        <v>225</v>
      </c>
      <c r="I2182" s="14">
        <v>0</v>
      </c>
      <c r="J2182" s="14">
        <v>0</v>
      </c>
      <c r="K2182" s="14">
        <f t="shared" si="135"/>
        <v>-180</v>
      </c>
      <c r="L2182" s="14">
        <v>-180</v>
      </c>
      <c r="M2182" s="15" t="s">
        <v>4708</v>
      </c>
      <c r="N2182" s="15" t="s">
        <v>4709</v>
      </c>
      <c r="O2182" s="15" t="s">
        <v>4710</v>
      </c>
      <c r="P2182" s="8">
        <f t="shared" si="136"/>
        <v>120</v>
      </c>
      <c r="Q2182" s="14">
        <f t="shared" si="137"/>
        <v>45</v>
      </c>
      <c r="R2182" s="14">
        <f t="shared" si="138"/>
        <v>0</v>
      </c>
    </row>
    <row r="2183" spans="1:18" ht="12.95" customHeight="1" outlineLevel="2" x14ac:dyDescent="0.2">
      <c r="A2183" s="16" t="s">
        <v>2454</v>
      </c>
      <c r="B2183" s="8" t="s">
        <v>2633</v>
      </c>
      <c r="C2183" s="16" t="s">
        <v>2634</v>
      </c>
      <c r="D2183" s="8" t="s">
        <v>2639</v>
      </c>
      <c r="E2183" s="17">
        <v>41120</v>
      </c>
      <c r="F2183" s="17">
        <v>41219</v>
      </c>
      <c r="G2183" s="14">
        <v>200</v>
      </c>
      <c r="H2183" s="14">
        <v>200</v>
      </c>
      <c r="I2183" s="14">
        <v>0</v>
      </c>
      <c r="J2183" s="14">
        <v>0</v>
      </c>
      <c r="K2183" s="14">
        <f t="shared" si="135"/>
        <v>-150</v>
      </c>
      <c r="L2183" s="14">
        <v>-150</v>
      </c>
      <c r="M2183" s="15" t="s">
        <v>4708</v>
      </c>
      <c r="N2183" s="15" t="s">
        <v>4709</v>
      </c>
      <c r="O2183" s="15" t="s">
        <v>4710</v>
      </c>
      <c r="P2183" s="8">
        <f t="shared" si="136"/>
        <v>96</v>
      </c>
      <c r="Q2183" s="14">
        <f t="shared" si="137"/>
        <v>50</v>
      </c>
      <c r="R2183" s="14">
        <f t="shared" si="138"/>
        <v>0</v>
      </c>
    </row>
    <row r="2184" spans="1:18" ht="12.95" customHeight="1" outlineLevel="2" x14ac:dyDescent="0.2">
      <c r="A2184" s="16" t="s">
        <v>2454</v>
      </c>
      <c r="B2184" s="8" t="s">
        <v>2633</v>
      </c>
      <c r="C2184" s="16" t="s">
        <v>2634</v>
      </c>
      <c r="D2184" s="8" t="s">
        <v>2640</v>
      </c>
      <c r="E2184" s="17">
        <v>41213</v>
      </c>
      <c r="F2184" s="17">
        <v>41219</v>
      </c>
      <c r="G2184" s="14">
        <v>-200</v>
      </c>
      <c r="H2184" s="14">
        <v>-200</v>
      </c>
      <c r="I2184" s="14">
        <v>0</v>
      </c>
      <c r="J2184" s="14">
        <v>0</v>
      </c>
      <c r="K2184" s="14">
        <f t="shared" si="135"/>
        <v>150</v>
      </c>
      <c r="L2184" s="14">
        <v>150</v>
      </c>
      <c r="M2184" s="15" t="s">
        <v>4708</v>
      </c>
      <c r="N2184" s="15" t="s">
        <v>4709</v>
      </c>
      <c r="O2184" s="15" t="s">
        <v>4710</v>
      </c>
      <c r="P2184" s="8">
        <f t="shared" si="136"/>
        <v>6</v>
      </c>
      <c r="Q2184" s="14">
        <f t="shared" si="137"/>
        <v>-50</v>
      </c>
      <c r="R2184" s="14">
        <f t="shared" si="138"/>
        <v>-50</v>
      </c>
    </row>
    <row r="2185" spans="1:18" ht="12.95" customHeight="1" outlineLevel="2" x14ac:dyDescent="0.2">
      <c r="A2185" s="16" t="s">
        <v>2454</v>
      </c>
      <c r="B2185" s="8" t="s">
        <v>2633</v>
      </c>
      <c r="C2185" s="16" t="s">
        <v>2634</v>
      </c>
      <c r="D2185" s="8" t="s">
        <v>2641</v>
      </c>
      <c r="E2185" s="17">
        <v>41156</v>
      </c>
      <c r="F2185" s="17">
        <v>41225</v>
      </c>
      <c r="G2185" s="14">
        <v>550</v>
      </c>
      <c r="H2185" s="14">
        <v>550</v>
      </c>
      <c r="I2185" s="14">
        <v>0</v>
      </c>
      <c r="J2185" s="14">
        <v>0</v>
      </c>
      <c r="K2185" s="14">
        <f t="shared" si="135"/>
        <v>-450</v>
      </c>
      <c r="L2185" s="14">
        <v>-450</v>
      </c>
      <c r="M2185" s="15" t="s">
        <v>4708</v>
      </c>
      <c r="N2185" s="15" t="s">
        <v>4709</v>
      </c>
      <c r="O2185" s="15" t="s">
        <v>4710</v>
      </c>
      <c r="P2185" s="8">
        <f t="shared" si="136"/>
        <v>68</v>
      </c>
      <c r="Q2185" s="14">
        <f t="shared" si="137"/>
        <v>100</v>
      </c>
      <c r="R2185" s="14">
        <f t="shared" si="138"/>
        <v>100</v>
      </c>
    </row>
    <row r="2186" spans="1:18" ht="12.95" customHeight="1" outlineLevel="2" x14ac:dyDescent="0.2">
      <c r="A2186" s="16" t="s">
        <v>2454</v>
      </c>
      <c r="B2186" s="8" t="s">
        <v>2633</v>
      </c>
      <c r="C2186" s="16" t="s">
        <v>2634</v>
      </c>
      <c r="D2186" s="8" t="s">
        <v>2642</v>
      </c>
      <c r="E2186" s="17">
        <v>41163</v>
      </c>
      <c r="F2186" s="17">
        <v>41225</v>
      </c>
      <c r="G2186" s="14">
        <v>550</v>
      </c>
      <c r="H2186" s="14">
        <v>550</v>
      </c>
      <c r="I2186" s="14">
        <v>0</v>
      </c>
      <c r="J2186" s="14">
        <v>0</v>
      </c>
      <c r="K2186" s="14">
        <f t="shared" si="135"/>
        <v>-450</v>
      </c>
      <c r="L2186" s="14">
        <v>-450</v>
      </c>
      <c r="M2186" s="15" t="s">
        <v>4708</v>
      </c>
      <c r="N2186" s="15" t="s">
        <v>4709</v>
      </c>
      <c r="O2186" s="15" t="s">
        <v>4710</v>
      </c>
      <c r="P2186" s="8">
        <f t="shared" si="136"/>
        <v>61</v>
      </c>
      <c r="Q2186" s="14">
        <f t="shared" si="137"/>
        <v>100</v>
      </c>
      <c r="R2186" s="14">
        <f t="shared" si="138"/>
        <v>100</v>
      </c>
    </row>
    <row r="2187" spans="1:18" ht="12.95" customHeight="1" outlineLevel="2" x14ac:dyDescent="0.2">
      <c r="A2187" s="16" t="s">
        <v>2454</v>
      </c>
      <c r="B2187" s="8" t="s">
        <v>2633</v>
      </c>
      <c r="C2187" s="16" t="s">
        <v>2634</v>
      </c>
      <c r="D2187" s="8" t="s">
        <v>2643</v>
      </c>
      <c r="E2187" s="17">
        <v>41186</v>
      </c>
      <c r="F2187" s="17">
        <v>41225</v>
      </c>
      <c r="G2187" s="14">
        <v>85</v>
      </c>
      <c r="H2187" s="14">
        <v>85</v>
      </c>
      <c r="I2187" s="14">
        <v>0</v>
      </c>
      <c r="J2187" s="14">
        <v>0</v>
      </c>
      <c r="K2187" s="14">
        <f t="shared" si="135"/>
        <v>-60</v>
      </c>
      <c r="L2187" s="14">
        <v>-60</v>
      </c>
      <c r="M2187" s="15" t="s">
        <v>4708</v>
      </c>
      <c r="N2187" s="15" t="s">
        <v>4709</v>
      </c>
      <c r="O2187" s="15" t="s">
        <v>4710</v>
      </c>
      <c r="P2187" s="8">
        <f t="shared" si="136"/>
        <v>38</v>
      </c>
      <c r="Q2187" s="14">
        <f t="shared" si="137"/>
        <v>25</v>
      </c>
      <c r="R2187" s="14">
        <f t="shared" si="138"/>
        <v>25</v>
      </c>
    </row>
    <row r="2188" spans="1:18" ht="12.95" customHeight="1" outlineLevel="2" x14ac:dyDescent="0.2">
      <c r="A2188" s="16" t="s">
        <v>2454</v>
      </c>
      <c r="B2188" s="8" t="s">
        <v>2633</v>
      </c>
      <c r="C2188" s="16" t="s">
        <v>2634</v>
      </c>
      <c r="D2188" s="8" t="s">
        <v>2644</v>
      </c>
      <c r="E2188" s="17">
        <v>41186</v>
      </c>
      <c r="F2188" s="17">
        <v>41225</v>
      </c>
      <c r="G2188" s="14">
        <v>85</v>
      </c>
      <c r="H2188" s="14">
        <v>85</v>
      </c>
      <c r="I2188" s="14">
        <v>0</v>
      </c>
      <c r="J2188" s="14">
        <v>0</v>
      </c>
      <c r="K2188" s="14">
        <f t="shared" si="135"/>
        <v>-72</v>
      </c>
      <c r="L2188" s="14">
        <v>-72</v>
      </c>
      <c r="M2188" s="15" t="s">
        <v>4708</v>
      </c>
      <c r="N2188" s="15" t="s">
        <v>4709</v>
      </c>
      <c r="O2188" s="15" t="s">
        <v>4710</v>
      </c>
      <c r="P2188" s="8">
        <f t="shared" si="136"/>
        <v>38</v>
      </c>
      <c r="Q2188" s="14">
        <f t="shared" si="137"/>
        <v>13</v>
      </c>
      <c r="R2188" s="14">
        <f t="shared" si="138"/>
        <v>13</v>
      </c>
    </row>
    <row r="2189" spans="1:18" ht="12.95" customHeight="1" outlineLevel="2" x14ac:dyDescent="0.2">
      <c r="A2189" s="16" t="s">
        <v>2454</v>
      </c>
      <c r="B2189" s="8" t="s">
        <v>2633</v>
      </c>
      <c r="C2189" s="16" t="s">
        <v>2634</v>
      </c>
      <c r="D2189" s="8" t="s">
        <v>2645</v>
      </c>
      <c r="E2189" s="17">
        <v>41180</v>
      </c>
      <c r="F2189" s="17">
        <v>41219</v>
      </c>
      <c r="G2189" s="14">
        <v>1350</v>
      </c>
      <c r="H2189" s="14">
        <v>1350</v>
      </c>
      <c r="I2189" s="14">
        <v>0</v>
      </c>
      <c r="J2189" s="14">
        <v>0</v>
      </c>
      <c r="K2189" s="14">
        <f t="shared" si="135"/>
        <v>-1150</v>
      </c>
      <c r="L2189" s="14">
        <v>-1150</v>
      </c>
      <c r="M2189" s="15" t="s">
        <v>4708</v>
      </c>
      <c r="N2189" s="15" t="s">
        <v>4709</v>
      </c>
      <c r="O2189" s="15" t="s">
        <v>4710</v>
      </c>
      <c r="P2189" s="8">
        <f t="shared" si="136"/>
        <v>38</v>
      </c>
      <c r="Q2189" s="14">
        <f t="shared" si="137"/>
        <v>200</v>
      </c>
      <c r="R2189" s="14">
        <f t="shared" si="138"/>
        <v>200</v>
      </c>
    </row>
    <row r="2190" spans="1:18" ht="12.95" customHeight="1" outlineLevel="2" x14ac:dyDescent="0.2">
      <c r="A2190" s="16" t="s">
        <v>2454</v>
      </c>
      <c r="B2190" s="8" t="s">
        <v>2633</v>
      </c>
      <c r="C2190" s="16" t="s">
        <v>2634</v>
      </c>
      <c r="D2190" s="8" t="s">
        <v>2646</v>
      </c>
      <c r="E2190" s="17">
        <v>41180</v>
      </c>
      <c r="F2190" s="17">
        <v>41219</v>
      </c>
      <c r="G2190" s="14">
        <v>750</v>
      </c>
      <c r="H2190" s="14">
        <v>750</v>
      </c>
      <c r="I2190" s="14">
        <v>0</v>
      </c>
      <c r="J2190" s="14">
        <v>0</v>
      </c>
      <c r="K2190" s="14">
        <f t="shared" si="135"/>
        <v>-600</v>
      </c>
      <c r="L2190" s="14">
        <v>-600</v>
      </c>
      <c r="M2190" s="15" t="s">
        <v>4708</v>
      </c>
      <c r="N2190" s="15" t="s">
        <v>4709</v>
      </c>
      <c r="O2190" s="15" t="s">
        <v>4710</v>
      </c>
      <c r="P2190" s="8">
        <f t="shared" si="136"/>
        <v>38</v>
      </c>
      <c r="Q2190" s="14">
        <f t="shared" si="137"/>
        <v>150</v>
      </c>
      <c r="R2190" s="14">
        <f t="shared" si="138"/>
        <v>150</v>
      </c>
    </row>
    <row r="2191" spans="1:18" ht="12.95" customHeight="1" outlineLevel="2" x14ac:dyDescent="0.2">
      <c r="A2191" s="16" t="s">
        <v>2454</v>
      </c>
      <c r="B2191" s="8" t="s">
        <v>2633</v>
      </c>
      <c r="C2191" s="16" t="s">
        <v>2634</v>
      </c>
      <c r="D2191" s="8" t="s">
        <v>2647</v>
      </c>
      <c r="E2191" s="17">
        <v>41179</v>
      </c>
      <c r="F2191" s="17">
        <v>41219</v>
      </c>
      <c r="G2191" s="14">
        <v>800</v>
      </c>
      <c r="H2191" s="14">
        <v>800</v>
      </c>
      <c r="I2191" s="14">
        <v>0</v>
      </c>
      <c r="J2191" s="14">
        <v>0</v>
      </c>
      <c r="K2191" s="14">
        <f t="shared" si="135"/>
        <v>-550</v>
      </c>
      <c r="L2191" s="14">
        <v>-550</v>
      </c>
      <c r="M2191" s="15" t="s">
        <v>4708</v>
      </c>
      <c r="N2191" s="15" t="s">
        <v>4709</v>
      </c>
      <c r="O2191" s="15" t="s">
        <v>4710</v>
      </c>
      <c r="P2191" s="8">
        <f t="shared" si="136"/>
        <v>39</v>
      </c>
      <c r="Q2191" s="14">
        <f t="shared" si="137"/>
        <v>250</v>
      </c>
      <c r="R2191" s="14">
        <f t="shared" si="138"/>
        <v>250</v>
      </c>
    </row>
    <row r="2192" spans="1:18" ht="12.95" customHeight="1" outlineLevel="2" x14ac:dyDescent="0.2">
      <c r="A2192" s="16" t="s">
        <v>2454</v>
      </c>
      <c r="B2192" s="8" t="s">
        <v>2633</v>
      </c>
      <c r="C2192" s="16" t="s">
        <v>2634</v>
      </c>
      <c r="D2192" s="8" t="s">
        <v>2648</v>
      </c>
      <c r="E2192" s="17">
        <v>41183</v>
      </c>
      <c r="F2192" s="17">
        <v>41219</v>
      </c>
      <c r="G2192" s="14">
        <v>275</v>
      </c>
      <c r="H2192" s="14">
        <v>275</v>
      </c>
      <c r="I2192" s="14">
        <v>0</v>
      </c>
      <c r="J2192" s="14">
        <v>0</v>
      </c>
      <c r="K2192" s="14">
        <f t="shared" si="135"/>
        <v>-175</v>
      </c>
      <c r="L2192" s="14">
        <v>-175</v>
      </c>
      <c r="M2192" s="15" t="s">
        <v>4708</v>
      </c>
      <c r="N2192" s="15" t="s">
        <v>4709</v>
      </c>
      <c r="O2192" s="15" t="s">
        <v>4710</v>
      </c>
      <c r="P2192" s="8">
        <f t="shared" si="136"/>
        <v>35</v>
      </c>
      <c r="Q2192" s="14">
        <f t="shared" si="137"/>
        <v>100</v>
      </c>
      <c r="R2192" s="14">
        <f t="shared" si="138"/>
        <v>100</v>
      </c>
    </row>
    <row r="2193" spans="1:18" ht="12.95" customHeight="1" outlineLevel="2" x14ac:dyDescent="0.2">
      <c r="A2193" s="16" t="s">
        <v>2454</v>
      </c>
      <c r="B2193" s="8" t="s">
        <v>2633</v>
      </c>
      <c r="C2193" s="16" t="s">
        <v>2634</v>
      </c>
      <c r="D2193" s="8" t="s">
        <v>2649</v>
      </c>
      <c r="E2193" s="17">
        <v>41176</v>
      </c>
      <c r="F2193" s="17">
        <v>41219</v>
      </c>
      <c r="G2193" s="14">
        <v>165</v>
      </c>
      <c r="H2193" s="14">
        <v>165</v>
      </c>
      <c r="I2193" s="14">
        <v>0</v>
      </c>
      <c r="J2193" s="14">
        <v>0</v>
      </c>
      <c r="K2193" s="14">
        <f t="shared" si="135"/>
        <v>-132</v>
      </c>
      <c r="L2193" s="14">
        <v>-132</v>
      </c>
      <c r="M2193" s="15" t="s">
        <v>4708</v>
      </c>
      <c r="N2193" s="15" t="s">
        <v>4709</v>
      </c>
      <c r="O2193" s="15" t="s">
        <v>4710</v>
      </c>
      <c r="P2193" s="8">
        <f t="shared" si="136"/>
        <v>42</v>
      </c>
      <c r="Q2193" s="14">
        <f t="shared" si="137"/>
        <v>33</v>
      </c>
      <c r="R2193" s="14">
        <f t="shared" si="138"/>
        <v>33</v>
      </c>
    </row>
    <row r="2194" spans="1:18" ht="12.95" customHeight="1" outlineLevel="2" x14ac:dyDescent="0.2">
      <c r="A2194" s="16" t="s">
        <v>2454</v>
      </c>
      <c r="B2194" s="8" t="s">
        <v>2633</v>
      </c>
      <c r="C2194" s="16" t="s">
        <v>2634</v>
      </c>
      <c r="D2194" s="8" t="s">
        <v>2650</v>
      </c>
      <c r="E2194" s="17">
        <v>41186</v>
      </c>
      <c r="F2194" s="17">
        <v>41225</v>
      </c>
      <c r="G2194" s="14">
        <v>225</v>
      </c>
      <c r="H2194" s="14">
        <v>225</v>
      </c>
      <c r="I2194" s="14">
        <v>0</v>
      </c>
      <c r="J2194" s="14">
        <v>0</v>
      </c>
      <c r="K2194" s="14">
        <f t="shared" si="135"/>
        <v>-150</v>
      </c>
      <c r="L2194" s="14">
        <v>-150</v>
      </c>
      <c r="M2194" s="15" t="s">
        <v>4708</v>
      </c>
      <c r="N2194" s="15" t="s">
        <v>4709</v>
      </c>
      <c r="O2194" s="15" t="s">
        <v>4710</v>
      </c>
      <c r="P2194" s="8">
        <f t="shared" si="136"/>
        <v>38</v>
      </c>
      <c r="Q2194" s="14">
        <f t="shared" si="137"/>
        <v>75</v>
      </c>
      <c r="R2194" s="14">
        <f t="shared" si="138"/>
        <v>75</v>
      </c>
    </row>
    <row r="2195" spans="1:18" ht="12.95" customHeight="1" outlineLevel="2" x14ac:dyDescent="0.2">
      <c r="A2195" s="16" t="s">
        <v>2454</v>
      </c>
      <c r="B2195" s="8" t="s">
        <v>2633</v>
      </c>
      <c r="C2195" s="16" t="s">
        <v>2634</v>
      </c>
      <c r="D2195" s="8" t="s">
        <v>2651</v>
      </c>
      <c r="E2195" s="17">
        <v>41186</v>
      </c>
      <c r="F2195" s="17">
        <v>41225</v>
      </c>
      <c r="G2195" s="14">
        <v>250</v>
      </c>
      <c r="H2195" s="14">
        <v>250</v>
      </c>
      <c r="I2195" s="14">
        <v>0</v>
      </c>
      <c r="J2195" s="14">
        <v>0</v>
      </c>
      <c r="K2195" s="14">
        <f t="shared" si="135"/>
        <v>-228</v>
      </c>
      <c r="L2195" s="14">
        <v>-228</v>
      </c>
      <c r="M2195" s="15" t="s">
        <v>4708</v>
      </c>
      <c r="N2195" s="15" t="s">
        <v>4709</v>
      </c>
      <c r="O2195" s="15" t="s">
        <v>4710</v>
      </c>
      <c r="P2195" s="8">
        <f t="shared" si="136"/>
        <v>38</v>
      </c>
      <c r="Q2195" s="14">
        <f t="shared" si="137"/>
        <v>22</v>
      </c>
      <c r="R2195" s="14">
        <f t="shared" si="138"/>
        <v>22</v>
      </c>
    </row>
    <row r="2196" spans="1:18" ht="12.95" customHeight="1" outlineLevel="2" x14ac:dyDescent="0.2">
      <c r="A2196" s="16" t="s">
        <v>2454</v>
      </c>
      <c r="B2196" s="8" t="s">
        <v>2633</v>
      </c>
      <c r="C2196" s="16" t="s">
        <v>2634</v>
      </c>
      <c r="D2196" s="8" t="s">
        <v>2652</v>
      </c>
      <c r="E2196" s="17">
        <v>41186</v>
      </c>
      <c r="F2196" s="17">
        <v>41225</v>
      </c>
      <c r="G2196" s="14">
        <v>85</v>
      </c>
      <c r="H2196" s="14">
        <v>85</v>
      </c>
      <c r="I2196" s="14">
        <v>0</v>
      </c>
      <c r="J2196" s="14">
        <v>0</v>
      </c>
      <c r="K2196" s="14">
        <f t="shared" si="135"/>
        <v>-60</v>
      </c>
      <c r="L2196" s="14">
        <v>-60</v>
      </c>
      <c r="M2196" s="15" t="s">
        <v>4708</v>
      </c>
      <c r="N2196" s="15" t="s">
        <v>4709</v>
      </c>
      <c r="O2196" s="15" t="s">
        <v>4710</v>
      </c>
      <c r="P2196" s="8">
        <f t="shared" si="136"/>
        <v>38</v>
      </c>
      <c r="Q2196" s="14">
        <f t="shared" si="137"/>
        <v>25</v>
      </c>
      <c r="R2196" s="14">
        <f t="shared" si="138"/>
        <v>25</v>
      </c>
    </row>
    <row r="2197" spans="1:18" ht="12.95" customHeight="1" outlineLevel="2" x14ac:dyDescent="0.2">
      <c r="A2197" s="16" t="s">
        <v>2454</v>
      </c>
      <c r="B2197" s="8" t="s">
        <v>2633</v>
      </c>
      <c r="C2197" s="16" t="s">
        <v>2634</v>
      </c>
      <c r="D2197" s="8" t="s">
        <v>2653</v>
      </c>
      <c r="E2197" s="17">
        <v>41186</v>
      </c>
      <c r="F2197" s="17">
        <v>41225</v>
      </c>
      <c r="G2197" s="14">
        <v>165</v>
      </c>
      <c r="H2197" s="14">
        <v>165</v>
      </c>
      <c r="I2197" s="14">
        <v>0</v>
      </c>
      <c r="J2197" s="14">
        <v>0</v>
      </c>
      <c r="K2197" s="14">
        <f t="shared" si="135"/>
        <v>-110</v>
      </c>
      <c r="L2197" s="14">
        <v>-110</v>
      </c>
      <c r="M2197" s="15" t="s">
        <v>4708</v>
      </c>
      <c r="N2197" s="15" t="s">
        <v>4709</v>
      </c>
      <c r="O2197" s="15" t="s">
        <v>4710</v>
      </c>
      <c r="P2197" s="8">
        <f t="shared" si="136"/>
        <v>38</v>
      </c>
      <c r="Q2197" s="14">
        <f t="shared" si="137"/>
        <v>55</v>
      </c>
      <c r="R2197" s="14">
        <f t="shared" si="138"/>
        <v>55</v>
      </c>
    </row>
    <row r="2198" spans="1:18" ht="12.95" customHeight="1" outlineLevel="2" x14ac:dyDescent="0.2">
      <c r="A2198" s="16" t="s">
        <v>2454</v>
      </c>
      <c r="B2198" s="8" t="s">
        <v>2633</v>
      </c>
      <c r="C2198" s="16" t="s">
        <v>2634</v>
      </c>
      <c r="D2198" s="8" t="s">
        <v>2654</v>
      </c>
      <c r="E2198" s="17">
        <v>41186</v>
      </c>
      <c r="F2198" s="17">
        <v>41225</v>
      </c>
      <c r="G2198" s="14">
        <v>85</v>
      </c>
      <c r="H2198" s="14">
        <v>85</v>
      </c>
      <c r="I2198" s="14">
        <v>0</v>
      </c>
      <c r="J2198" s="14">
        <v>0</v>
      </c>
      <c r="K2198" s="14">
        <f t="shared" si="135"/>
        <v>-60</v>
      </c>
      <c r="L2198" s="14">
        <v>-60</v>
      </c>
      <c r="M2198" s="15" t="s">
        <v>4708</v>
      </c>
      <c r="N2198" s="15" t="s">
        <v>4709</v>
      </c>
      <c r="O2198" s="15" t="s">
        <v>4710</v>
      </c>
      <c r="P2198" s="8">
        <f t="shared" si="136"/>
        <v>38</v>
      </c>
      <c r="Q2198" s="14">
        <f t="shared" si="137"/>
        <v>25</v>
      </c>
      <c r="R2198" s="14">
        <f t="shared" si="138"/>
        <v>25</v>
      </c>
    </row>
    <row r="2199" spans="1:18" ht="12.95" customHeight="1" outlineLevel="2" x14ac:dyDescent="0.2">
      <c r="A2199" s="16" t="s">
        <v>2454</v>
      </c>
      <c r="B2199" s="8" t="s">
        <v>2633</v>
      </c>
      <c r="C2199" s="16" t="s">
        <v>2634</v>
      </c>
      <c r="D2199" s="8" t="s">
        <v>2655</v>
      </c>
      <c r="E2199" s="17">
        <v>41186</v>
      </c>
      <c r="F2199" s="17">
        <v>41225</v>
      </c>
      <c r="G2199" s="14">
        <v>85</v>
      </c>
      <c r="H2199" s="14">
        <v>85</v>
      </c>
      <c r="I2199" s="14">
        <v>0</v>
      </c>
      <c r="J2199" s="14">
        <v>0</v>
      </c>
      <c r="K2199" s="14">
        <f t="shared" si="135"/>
        <v>-60</v>
      </c>
      <c r="L2199" s="14">
        <v>-60</v>
      </c>
      <c r="M2199" s="15" t="s">
        <v>4708</v>
      </c>
      <c r="N2199" s="15" t="s">
        <v>4709</v>
      </c>
      <c r="O2199" s="15" t="s">
        <v>4710</v>
      </c>
      <c r="P2199" s="8">
        <f t="shared" si="136"/>
        <v>38</v>
      </c>
      <c r="Q2199" s="14">
        <f t="shared" si="137"/>
        <v>25</v>
      </c>
      <c r="R2199" s="14">
        <f t="shared" si="138"/>
        <v>25</v>
      </c>
    </row>
    <row r="2200" spans="1:18" ht="12.95" customHeight="1" outlineLevel="2" x14ac:dyDescent="0.2">
      <c r="A2200" s="16" t="s">
        <v>2454</v>
      </c>
      <c r="B2200" s="8" t="s">
        <v>2633</v>
      </c>
      <c r="C2200" s="16" t="s">
        <v>2634</v>
      </c>
      <c r="D2200" s="8" t="s">
        <v>2656</v>
      </c>
      <c r="E2200" s="17">
        <v>41186</v>
      </c>
      <c r="F2200" s="17">
        <v>41225</v>
      </c>
      <c r="G2200" s="14">
        <v>165</v>
      </c>
      <c r="H2200" s="14">
        <v>165</v>
      </c>
      <c r="I2200" s="14">
        <v>0</v>
      </c>
      <c r="J2200" s="14">
        <v>0</v>
      </c>
      <c r="K2200" s="14">
        <f t="shared" si="135"/>
        <v>-132</v>
      </c>
      <c r="L2200" s="14">
        <v>-132</v>
      </c>
      <c r="M2200" s="15" t="s">
        <v>4708</v>
      </c>
      <c r="N2200" s="15" t="s">
        <v>4709</v>
      </c>
      <c r="O2200" s="15" t="s">
        <v>4710</v>
      </c>
      <c r="P2200" s="8">
        <f t="shared" si="136"/>
        <v>38</v>
      </c>
      <c r="Q2200" s="14">
        <f t="shared" si="137"/>
        <v>33</v>
      </c>
      <c r="R2200" s="14">
        <f t="shared" si="138"/>
        <v>33</v>
      </c>
    </row>
    <row r="2201" spans="1:18" ht="12.95" customHeight="1" outlineLevel="2" x14ac:dyDescent="0.2">
      <c r="A2201" s="16" t="s">
        <v>2454</v>
      </c>
      <c r="B2201" s="8" t="s">
        <v>2633</v>
      </c>
      <c r="C2201" s="16" t="s">
        <v>2634</v>
      </c>
      <c r="D2201" s="8" t="s">
        <v>2657</v>
      </c>
      <c r="E2201" s="17">
        <v>41178</v>
      </c>
      <c r="F2201" s="17">
        <v>41219</v>
      </c>
      <c r="G2201" s="14">
        <v>85</v>
      </c>
      <c r="H2201" s="14">
        <v>85</v>
      </c>
      <c r="I2201" s="14">
        <v>0</v>
      </c>
      <c r="J2201" s="14">
        <v>0</v>
      </c>
      <c r="K2201" s="14">
        <f t="shared" si="135"/>
        <v>-60</v>
      </c>
      <c r="L2201" s="14">
        <v>-60</v>
      </c>
      <c r="M2201" s="15" t="s">
        <v>4708</v>
      </c>
      <c r="N2201" s="15" t="s">
        <v>4709</v>
      </c>
      <c r="O2201" s="15" t="s">
        <v>4710</v>
      </c>
      <c r="P2201" s="8">
        <f t="shared" si="136"/>
        <v>40</v>
      </c>
      <c r="Q2201" s="14">
        <f t="shared" si="137"/>
        <v>25</v>
      </c>
      <c r="R2201" s="14">
        <f t="shared" si="138"/>
        <v>25</v>
      </c>
    </row>
    <row r="2202" spans="1:18" ht="12.95" customHeight="1" outlineLevel="2" x14ac:dyDescent="0.2">
      <c r="A2202" s="16" t="s">
        <v>2454</v>
      </c>
      <c r="B2202" s="8" t="s">
        <v>2633</v>
      </c>
      <c r="C2202" s="16" t="s">
        <v>2634</v>
      </c>
      <c r="D2202" s="8" t="s">
        <v>2658</v>
      </c>
      <c r="E2202" s="17">
        <v>41178</v>
      </c>
      <c r="F2202" s="17">
        <v>41219</v>
      </c>
      <c r="G2202" s="14">
        <v>85</v>
      </c>
      <c r="H2202" s="14">
        <v>85</v>
      </c>
      <c r="I2202" s="14">
        <v>0</v>
      </c>
      <c r="J2202" s="14">
        <v>0</v>
      </c>
      <c r="K2202" s="14">
        <f t="shared" si="135"/>
        <v>-72</v>
      </c>
      <c r="L2202" s="14">
        <v>-72</v>
      </c>
      <c r="M2202" s="15" t="s">
        <v>4708</v>
      </c>
      <c r="N2202" s="15" t="s">
        <v>4709</v>
      </c>
      <c r="O2202" s="15" t="s">
        <v>4710</v>
      </c>
      <c r="P2202" s="8">
        <f t="shared" si="136"/>
        <v>40</v>
      </c>
      <c r="Q2202" s="14">
        <f t="shared" si="137"/>
        <v>13</v>
      </c>
      <c r="R2202" s="14">
        <f t="shared" si="138"/>
        <v>13</v>
      </c>
    </row>
    <row r="2203" spans="1:18" ht="12.95" customHeight="1" outlineLevel="2" x14ac:dyDescent="0.2">
      <c r="A2203" s="16" t="s">
        <v>2454</v>
      </c>
      <c r="B2203" s="8" t="s">
        <v>2633</v>
      </c>
      <c r="C2203" s="16" t="s">
        <v>2634</v>
      </c>
      <c r="D2203" s="8" t="s">
        <v>2659</v>
      </c>
      <c r="E2203" s="17">
        <v>41180</v>
      </c>
      <c r="F2203" s="17">
        <v>41219</v>
      </c>
      <c r="G2203" s="14">
        <v>895</v>
      </c>
      <c r="H2203" s="14">
        <v>895</v>
      </c>
      <c r="I2203" s="14">
        <v>0</v>
      </c>
      <c r="J2203" s="14">
        <v>0</v>
      </c>
      <c r="K2203" s="14">
        <f t="shared" ref="K2203:K2266" si="139">L2203</f>
        <v>-800</v>
      </c>
      <c r="L2203" s="14">
        <v>-800</v>
      </c>
      <c r="M2203" s="15" t="s">
        <v>4708</v>
      </c>
      <c r="N2203" s="15" t="s">
        <v>4709</v>
      </c>
      <c r="O2203" s="15" t="s">
        <v>4710</v>
      </c>
      <c r="P2203" s="8">
        <f t="shared" si="136"/>
        <v>38</v>
      </c>
      <c r="Q2203" s="14">
        <f t="shared" si="137"/>
        <v>95</v>
      </c>
      <c r="R2203" s="14">
        <f t="shared" si="138"/>
        <v>95</v>
      </c>
    </row>
    <row r="2204" spans="1:18" ht="12.95" customHeight="1" outlineLevel="2" x14ac:dyDescent="0.2">
      <c r="A2204" s="16" t="s">
        <v>2454</v>
      </c>
      <c r="B2204" s="8" t="s">
        <v>2633</v>
      </c>
      <c r="C2204" s="16" t="s">
        <v>2634</v>
      </c>
      <c r="D2204" s="8" t="s">
        <v>2660</v>
      </c>
      <c r="E2204" s="17">
        <v>41185</v>
      </c>
      <c r="F2204" s="17">
        <v>41219</v>
      </c>
      <c r="G2204" s="14">
        <v>985</v>
      </c>
      <c r="H2204" s="14">
        <v>985</v>
      </c>
      <c r="I2204" s="14">
        <v>0</v>
      </c>
      <c r="J2204" s="14">
        <v>0</v>
      </c>
      <c r="K2204" s="14">
        <f t="shared" si="139"/>
        <v>-850</v>
      </c>
      <c r="L2204" s="14">
        <v>-850</v>
      </c>
      <c r="M2204" s="15" t="s">
        <v>4708</v>
      </c>
      <c r="N2204" s="15" t="s">
        <v>4709</v>
      </c>
      <c r="O2204" s="15" t="s">
        <v>4710</v>
      </c>
      <c r="P2204" s="8">
        <f t="shared" si="136"/>
        <v>33</v>
      </c>
      <c r="Q2204" s="14">
        <f t="shared" si="137"/>
        <v>135</v>
      </c>
      <c r="R2204" s="14">
        <f t="shared" si="138"/>
        <v>135</v>
      </c>
    </row>
    <row r="2205" spans="1:18" ht="12.95" customHeight="1" outlineLevel="2" x14ac:dyDescent="0.2">
      <c r="A2205" s="16" t="s">
        <v>2454</v>
      </c>
      <c r="B2205" s="8" t="s">
        <v>2633</v>
      </c>
      <c r="C2205" s="16" t="s">
        <v>2634</v>
      </c>
      <c r="D2205" s="8" t="s">
        <v>2661</v>
      </c>
      <c r="E2205" s="17">
        <v>41178</v>
      </c>
      <c r="F2205" s="17">
        <v>41219</v>
      </c>
      <c r="G2205" s="14">
        <v>85</v>
      </c>
      <c r="H2205" s="14">
        <v>85</v>
      </c>
      <c r="I2205" s="14">
        <v>0</v>
      </c>
      <c r="J2205" s="14">
        <v>0</v>
      </c>
      <c r="K2205" s="14">
        <f t="shared" si="139"/>
        <v>-60</v>
      </c>
      <c r="L2205" s="14">
        <v>-60</v>
      </c>
      <c r="M2205" s="15" t="s">
        <v>4708</v>
      </c>
      <c r="N2205" s="15" t="s">
        <v>4709</v>
      </c>
      <c r="O2205" s="15" t="s">
        <v>4710</v>
      </c>
      <c r="P2205" s="8">
        <f t="shared" si="136"/>
        <v>40</v>
      </c>
      <c r="Q2205" s="14">
        <f t="shared" si="137"/>
        <v>25</v>
      </c>
      <c r="R2205" s="14">
        <f t="shared" si="138"/>
        <v>25</v>
      </c>
    </row>
    <row r="2206" spans="1:18" ht="12.95" customHeight="1" outlineLevel="2" x14ac:dyDescent="0.2">
      <c r="A2206" s="16" t="s">
        <v>2454</v>
      </c>
      <c r="B2206" s="8" t="s">
        <v>2633</v>
      </c>
      <c r="C2206" s="16" t="s">
        <v>2634</v>
      </c>
      <c r="D2206" s="8" t="s">
        <v>2662</v>
      </c>
      <c r="E2206" s="17">
        <v>41184</v>
      </c>
      <c r="F2206" s="17">
        <v>41219</v>
      </c>
      <c r="G2206" s="14">
        <v>350</v>
      </c>
      <c r="H2206" s="14">
        <v>350</v>
      </c>
      <c r="I2206" s="14">
        <v>0</v>
      </c>
      <c r="J2206" s="14">
        <v>0</v>
      </c>
      <c r="K2206" s="14">
        <f t="shared" si="139"/>
        <v>-242.94</v>
      </c>
      <c r="L2206" s="14">
        <v>-242.94</v>
      </c>
      <c r="M2206" s="15" t="s">
        <v>4708</v>
      </c>
      <c r="N2206" s="15" t="s">
        <v>4709</v>
      </c>
      <c r="O2206" s="15" t="s">
        <v>4710</v>
      </c>
      <c r="P2206" s="8">
        <f t="shared" si="136"/>
        <v>34</v>
      </c>
      <c r="Q2206" s="14">
        <f t="shared" si="137"/>
        <v>107.06</v>
      </c>
      <c r="R2206" s="14">
        <f t="shared" si="138"/>
        <v>107.06</v>
      </c>
    </row>
    <row r="2207" spans="1:18" ht="12.95" customHeight="1" outlineLevel="2" x14ac:dyDescent="0.2">
      <c r="A2207" s="16" t="s">
        <v>2454</v>
      </c>
      <c r="B2207" s="8" t="s">
        <v>2633</v>
      </c>
      <c r="C2207" s="16" t="s">
        <v>2634</v>
      </c>
      <c r="D2207" s="8" t="s">
        <v>2663</v>
      </c>
      <c r="E2207" s="17">
        <v>41179</v>
      </c>
      <c r="F2207" s="17">
        <v>41219</v>
      </c>
      <c r="G2207" s="14">
        <v>85</v>
      </c>
      <c r="H2207" s="14">
        <v>85</v>
      </c>
      <c r="I2207" s="14">
        <v>0</v>
      </c>
      <c r="J2207" s="14">
        <v>0</v>
      </c>
      <c r="K2207" s="14">
        <f t="shared" si="139"/>
        <v>-60</v>
      </c>
      <c r="L2207" s="14">
        <v>-60</v>
      </c>
      <c r="M2207" s="15" t="s">
        <v>4708</v>
      </c>
      <c r="N2207" s="15" t="s">
        <v>4709</v>
      </c>
      <c r="O2207" s="15" t="s">
        <v>4710</v>
      </c>
      <c r="P2207" s="8">
        <f t="shared" si="136"/>
        <v>39</v>
      </c>
      <c r="Q2207" s="14">
        <f t="shared" si="137"/>
        <v>25</v>
      </c>
      <c r="R2207" s="14">
        <f t="shared" si="138"/>
        <v>25</v>
      </c>
    </row>
    <row r="2208" spans="1:18" ht="12.95" customHeight="1" outlineLevel="2" x14ac:dyDescent="0.2">
      <c r="A2208" s="16" t="s">
        <v>2454</v>
      </c>
      <c r="B2208" s="8" t="s">
        <v>2633</v>
      </c>
      <c r="C2208" s="16" t="s">
        <v>2634</v>
      </c>
      <c r="D2208" s="8" t="s">
        <v>2664</v>
      </c>
      <c r="E2208" s="17">
        <v>41179</v>
      </c>
      <c r="F2208" s="17">
        <v>41219</v>
      </c>
      <c r="G2208" s="14">
        <v>85</v>
      </c>
      <c r="H2208" s="14">
        <v>85</v>
      </c>
      <c r="I2208" s="14">
        <v>0</v>
      </c>
      <c r="J2208" s="14">
        <v>0</v>
      </c>
      <c r="K2208" s="14">
        <f t="shared" si="139"/>
        <v>-60</v>
      </c>
      <c r="L2208" s="14">
        <v>-60</v>
      </c>
      <c r="M2208" s="15" t="s">
        <v>4708</v>
      </c>
      <c r="N2208" s="15" t="s">
        <v>4709</v>
      </c>
      <c r="O2208" s="15" t="s">
        <v>4710</v>
      </c>
      <c r="P2208" s="8">
        <f t="shared" si="136"/>
        <v>39</v>
      </c>
      <c r="Q2208" s="14">
        <f t="shared" si="137"/>
        <v>25</v>
      </c>
      <c r="R2208" s="14">
        <f t="shared" si="138"/>
        <v>25</v>
      </c>
    </row>
    <row r="2209" spans="1:18" ht="12.95" customHeight="1" outlineLevel="2" x14ac:dyDescent="0.2">
      <c r="A2209" s="16" t="s">
        <v>2454</v>
      </c>
      <c r="B2209" s="8" t="s">
        <v>2633</v>
      </c>
      <c r="C2209" s="16" t="s">
        <v>2634</v>
      </c>
      <c r="D2209" s="8" t="s">
        <v>2665</v>
      </c>
      <c r="E2209" s="17">
        <v>41179</v>
      </c>
      <c r="F2209" s="17">
        <v>41219</v>
      </c>
      <c r="G2209" s="14">
        <v>85</v>
      </c>
      <c r="H2209" s="14">
        <v>85</v>
      </c>
      <c r="I2209" s="14">
        <v>0</v>
      </c>
      <c r="J2209" s="14">
        <v>0</v>
      </c>
      <c r="K2209" s="14">
        <f t="shared" si="139"/>
        <v>-60</v>
      </c>
      <c r="L2209" s="14">
        <v>-60</v>
      </c>
      <c r="M2209" s="15" t="s">
        <v>4708</v>
      </c>
      <c r="N2209" s="15" t="s">
        <v>4709</v>
      </c>
      <c r="O2209" s="15" t="s">
        <v>4710</v>
      </c>
      <c r="P2209" s="8">
        <f t="shared" si="136"/>
        <v>39</v>
      </c>
      <c r="Q2209" s="14">
        <f t="shared" si="137"/>
        <v>25</v>
      </c>
      <c r="R2209" s="14">
        <f t="shared" si="138"/>
        <v>25</v>
      </c>
    </row>
    <row r="2210" spans="1:18" ht="12.95" customHeight="1" outlineLevel="2" x14ac:dyDescent="0.2">
      <c r="A2210" s="16" t="s">
        <v>2454</v>
      </c>
      <c r="B2210" s="8" t="s">
        <v>2633</v>
      </c>
      <c r="C2210" s="16" t="s">
        <v>2634</v>
      </c>
      <c r="D2210" s="8" t="s">
        <v>2666</v>
      </c>
      <c r="E2210" s="17">
        <v>41179</v>
      </c>
      <c r="F2210" s="17">
        <v>41219</v>
      </c>
      <c r="G2210" s="14">
        <v>165</v>
      </c>
      <c r="H2210" s="14">
        <v>165</v>
      </c>
      <c r="I2210" s="14">
        <v>0</v>
      </c>
      <c r="J2210" s="14">
        <v>0</v>
      </c>
      <c r="K2210" s="14">
        <f t="shared" si="139"/>
        <v>-132</v>
      </c>
      <c r="L2210" s="14">
        <v>-132</v>
      </c>
      <c r="M2210" s="15" t="s">
        <v>4708</v>
      </c>
      <c r="N2210" s="15" t="s">
        <v>4709</v>
      </c>
      <c r="O2210" s="15" t="s">
        <v>4710</v>
      </c>
      <c r="P2210" s="8">
        <f t="shared" si="136"/>
        <v>39</v>
      </c>
      <c r="Q2210" s="14">
        <f t="shared" si="137"/>
        <v>33</v>
      </c>
      <c r="R2210" s="14">
        <f t="shared" si="138"/>
        <v>33</v>
      </c>
    </row>
    <row r="2211" spans="1:18" ht="12.95" customHeight="1" outlineLevel="2" x14ac:dyDescent="0.2">
      <c r="A2211" s="16" t="s">
        <v>2454</v>
      </c>
      <c r="B2211" s="8" t="s">
        <v>2633</v>
      </c>
      <c r="C2211" s="16" t="s">
        <v>2634</v>
      </c>
      <c r="D2211" s="8" t="s">
        <v>2667</v>
      </c>
      <c r="E2211" s="17">
        <v>41179</v>
      </c>
      <c r="F2211" s="17">
        <v>41219</v>
      </c>
      <c r="G2211" s="14">
        <v>300</v>
      </c>
      <c r="H2211" s="14">
        <v>300</v>
      </c>
      <c r="I2211" s="14">
        <v>0</v>
      </c>
      <c r="J2211" s="14">
        <v>0</v>
      </c>
      <c r="K2211" s="14">
        <f t="shared" si="139"/>
        <v>-260</v>
      </c>
      <c r="L2211" s="14">
        <v>-260</v>
      </c>
      <c r="M2211" s="15" t="s">
        <v>4708</v>
      </c>
      <c r="N2211" s="15" t="s">
        <v>4709</v>
      </c>
      <c r="O2211" s="15" t="s">
        <v>4710</v>
      </c>
      <c r="P2211" s="8">
        <f t="shared" ref="P2211:P2274" si="140">DAYS360(E2211,F2211)</f>
        <v>39</v>
      </c>
      <c r="Q2211" s="14">
        <f t="shared" ref="Q2211:Q2274" si="141">H2211+K2211</f>
        <v>40</v>
      </c>
      <c r="R2211" s="14">
        <f t="shared" ref="R2211:R2274" si="142">IF(P2211&lt;=70,H2211+L2211,IF(H2211+L2211&lt;0,H2211+L2211,0))</f>
        <v>40</v>
      </c>
    </row>
    <row r="2212" spans="1:18" ht="12.95" customHeight="1" outlineLevel="2" x14ac:dyDescent="0.2">
      <c r="A2212" s="16" t="s">
        <v>2454</v>
      </c>
      <c r="B2212" s="8" t="s">
        <v>2633</v>
      </c>
      <c r="C2212" s="16" t="s">
        <v>2634</v>
      </c>
      <c r="D2212" s="8" t="s">
        <v>2668</v>
      </c>
      <c r="E2212" s="17">
        <v>41179</v>
      </c>
      <c r="F2212" s="17">
        <v>41219</v>
      </c>
      <c r="G2212" s="14">
        <v>85</v>
      </c>
      <c r="H2212" s="14">
        <v>85</v>
      </c>
      <c r="I2212" s="14">
        <v>0</v>
      </c>
      <c r="J2212" s="14">
        <v>0</v>
      </c>
      <c r="K2212" s="14">
        <f t="shared" si="139"/>
        <v>-72</v>
      </c>
      <c r="L2212" s="14">
        <v>-72</v>
      </c>
      <c r="M2212" s="15" t="s">
        <v>4708</v>
      </c>
      <c r="N2212" s="15" t="s">
        <v>4709</v>
      </c>
      <c r="O2212" s="15" t="s">
        <v>4710</v>
      </c>
      <c r="P2212" s="8">
        <f t="shared" si="140"/>
        <v>39</v>
      </c>
      <c r="Q2212" s="14">
        <f t="shared" si="141"/>
        <v>13</v>
      </c>
      <c r="R2212" s="14">
        <f t="shared" si="142"/>
        <v>13</v>
      </c>
    </row>
    <row r="2213" spans="1:18" ht="12.95" customHeight="1" outlineLevel="2" x14ac:dyDescent="0.2">
      <c r="A2213" s="16" t="s">
        <v>2454</v>
      </c>
      <c r="B2213" s="8" t="s">
        <v>2633</v>
      </c>
      <c r="C2213" s="16" t="s">
        <v>2634</v>
      </c>
      <c r="D2213" s="8" t="s">
        <v>2669</v>
      </c>
      <c r="E2213" s="17">
        <v>41185</v>
      </c>
      <c r="F2213" s="17">
        <v>41219</v>
      </c>
      <c r="G2213" s="14">
        <v>750</v>
      </c>
      <c r="H2213" s="14">
        <v>750</v>
      </c>
      <c r="I2213" s="14">
        <v>0</v>
      </c>
      <c r="J2213" s="14">
        <v>0</v>
      </c>
      <c r="K2213" s="14">
        <f t="shared" si="139"/>
        <v>-550</v>
      </c>
      <c r="L2213" s="14">
        <v>-550</v>
      </c>
      <c r="M2213" s="15" t="s">
        <v>4708</v>
      </c>
      <c r="N2213" s="15" t="s">
        <v>4709</v>
      </c>
      <c r="O2213" s="15" t="s">
        <v>4710</v>
      </c>
      <c r="P2213" s="8">
        <f t="shared" si="140"/>
        <v>33</v>
      </c>
      <c r="Q2213" s="14">
        <f t="shared" si="141"/>
        <v>200</v>
      </c>
      <c r="R2213" s="14">
        <f t="shared" si="142"/>
        <v>200</v>
      </c>
    </row>
    <row r="2214" spans="1:18" ht="12.95" customHeight="1" outlineLevel="2" x14ac:dyDescent="0.2">
      <c r="A2214" s="16" t="s">
        <v>2454</v>
      </c>
      <c r="B2214" s="8" t="s">
        <v>2633</v>
      </c>
      <c r="C2214" s="16" t="s">
        <v>2634</v>
      </c>
      <c r="D2214" s="8" t="s">
        <v>2670</v>
      </c>
      <c r="E2214" s="17">
        <v>41185</v>
      </c>
      <c r="F2214" s="17">
        <v>41219</v>
      </c>
      <c r="G2214" s="14">
        <v>875</v>
      </c>
      <c r="H2214" s="14">
        <v>875</v>
      </c>
      <c r="I2214" s="14">
        <v>0</v>
      </c>
      <c r="J2214" s="14">
        <v>0</v>
      </c>
      <c r="K2214" s="14">
        <f t="shared" si="139"/>
        <v>-650</v>
      </c>
      <c r="L2214" s="14">
        <v>-650</v>
      </c>
      <c r="M2214" s="15" t="s">
        <v>4708</v>
      </c>
      <c r="N2214" s="15" t="s">
        <v>4709</v>
      </c>
      <c r="O2214" s="15" t="s">
        <v>4710</v>
      </c>
      <c r="P2214" s="8">
        <f t="shared" si="140"/>
        <v>33</v>
      </c>
      <c r="Q2214" s="14">
        <f t="shared" si="141"/>
        <v>225</v>
      </c>
      <c r="R2214" s="14">
        <f t="shared" si="142"/>
        <v>225</v>
      </c>
    </row>
    <row r="2215" spans="1:18" ht="12.95" customHeight="1" outlineLevel="2" x14ac:dyDescent="0.2">
      <c r="A2215" s="16" t="s">
        <v>2454</v>
      </c>
      <c r="B2215" s="8" t="s">
        <v>2633</v>
      </c>
      <c r="C2215" s="16" t="s">
        <v>2634</v>
      </c>
      <c r="D2215" s="8" t="s">
        <v>2671</v>
      </c>
      <c r="E2215" s="17">
        <v>41184</v>
      </c>
      <c r="F2215" s="17">
        <v>41219</v>
      </c>
      <c r="G2215" s="14">
        <v>85</v>
      </c>
      <c r="H2215" s="14">
        <v>85</v>
      </c>
      <c r="I2215" s="14">
        <v>0</v>
      </c>
      <c r="J2215" s="14">
        <v>0</v>
      </c>
      <c r="K2215" s="14">
        <f t="shared" si="139"/>
        <v>-60</v>
      </c>
      <c r="L2215" s="14">
        <v>-60</v>
      </c>
      <c r="M2215" s="15" t="s">
        <v>4708</v>
      </c>
      <c r="N2215" s="15" t="s">
        <v>4709</v>
      </c>
      <c r="O2215" s="15" t="s">
        <v>4710</v>
      </c>
      <c r="P2215" s="8">
        <f t="shared" si="140"/>
        <v>34</v>
      </c>
      <c r="Q2215" s="14">
        <f t="shared" si="141"/>
        <v>25</v>
      </c>
      <c r="R2215" s="14">
        <f t="shared" si="142"/>
        <v>25</v>
      </c>
    </row>
    <row r="2216" spans="1:18" ht="12.95" customHeight="1" outlineLevel="2" x14ac:dyDescent="0.2">
      <c r="A2216" s="16" t="s">
        <v>2454</v>
      </c>
      <c r="B2216" s="8" t="s">
        <v>2633</v>
      </c>
      <c r="C2216" s="16" t="s">
        <v>2634</v>
      </c>
      <c r="D2216" s="8" t="s">
        <v>2672</v>
      </c>
      <c r="E2216" s="17">
        <v>41184</v>
      </c>
      <c r="F2216" s="17">
        <v>41219</v>
      </c>
      <c r="G2216" s="14">
        <v>385</v>
      </c>
      <c r="H2216" s="14">
        <v>385</v>
      </c>
      <c r="I2216" s="14">
        <v>0</v>
      </c>
      <c r="J2216" s="14">
        <v>0</v>
      </c>
      <c r="K2216" s="14">
        <f t="shared" si="139"/>
        <v>-350</v>
      </c>
      <c r="L2216" s="14">
        <v>-350</v>
      </c>
      <c r="M2216" s="15" t="s">
        <v>4708</v>
      </c>
      <c r="N2216" s="15" t="s">
        <v>4709</v>
      </c>
      <c r="O2216" s="15" t="s">
        <v>4710</v>
      </c>
      <c r="P2216" s="8">
        <f t="shared" si="140"/>
        <v>34</v>
      </c>
      <c r="Q2216" s="14">
        <f t="shared" si="141"/>
        <v>35</v>
      </c>
      <c r="R2216" s="14">
        <f t="shared" si="142"/>
        <v>35</v>
      </c>
    </row>
    <row r="2217" spans="1:18" ht="12.95" customHeight="1" outlineLevel="2" x14ac:dyDescent="0.2">
      <c r="A2217" s="16" t="s">
        <v>2454</v>
      </c>
      <c r="B2217" s="8" t="s">
        <v>2633</v>
      </c>
      <c r="C2217" s="16" t="s">
        <v>2634</v>
      </c>
      <c r="D2217" s="8" t="s">
        <v>2673</v>
      </c>
      <c r="E2217" s="17">
        <v>41185</v>
      </c>
      <c r="F2217" s="17">
        <v>41219</v>
      </c>
      <c r="G2217" s="14">
        <v>2850</v>
      </c>
      <c r="H2217" s="14">
        <v>2850</v>
      </c>
      <c r="I2217" s="14">
        <v>0</v>
      </c>
      <c r="J2217" s="14">
        <v>0</v>
      </c>
      <c r="K2217" s="14">
        <f t="shared" si="139"/>
        <v>-2600</v>
      </c>
      <c r="L2217" s="14">
        <v>-2600</v>
      </c>
      <c r="M2217" s="15" t="s">
        <v>4708</v>
      </c>
      <c r="N2217" s="15" t="s">
        <v>4709</v>
      </c>
      <c r="O2217" s="15" t="s">
        <v>4710</v>
      </c>
      <c r="P2217" s="8">
        <f t="shared" si="140"/>
        <v>33</v>
      </c>
      <c r="Q2217" s="14">
        <f t="shared" si="141"/>
        <v>250</v>
      </c>
      <c r="R2217" s="14">
        <f t="shared" si="142"/>
        <v>250</v>
      </c>
    </row>
    <row r="2218" spans="1:18" ht="12.95" customHeight="1" outlineLevel="2" x14ac:dyDescent="0.2">
      <c r="A2218" s="16" t="s">
        <v>2454</v>
      </c>
      <c r="B2218" s="8" t="s">
        <v>2633</v>
      </c>
      <c r="C2218" s="16" t="s">
        <v>2634</v>
      </c>
      <c r="D2218" s="8" t="s">
        <v>2674</v>
      </c>
      <c r="E2218" s="17">
        <v>41184</v>
      </c>
      <c r="F2218" s="17">
        <v>41219</v>
      </c>
      <c r="G2218" s="14">
        <v>185</v>
      </c>
      <c r="H2218" s="14">
        <v>185</v>
      </c>
      <c r="I2218" s="14">
        <v>0</v>
      </c>
      <c r="J2218" s="14">
        <v>0</v>
      </c>
      <c r="K2218" s="14">
        <f t="shared" si="139"/>
        <v>-143</v>
      </c>
      <c r="L2218" s="14">
        <v>-143</v>
      </c>
      <c r="M2218" s="15" t="s">
        <v>4708</v>
      </c>
      <c r="N2218" s="15" t="s">
        <v>4709</v>
      </c>
      <c r="O2218" s="15" t="s">
        <v>4710</v>
      </c>
      <c r="P2218" s="8">
        <f t="shared" si="140"/>
        <v>34</v>
      </c>
      <c r="Q2218" s="14">
        <f t="shared" si="141"/>
        <v>42</v>
      </c>
      <c r="R2218" s="14">
        <f t="shared" si="142"/>
        <v>42</v>
      </c>
    </row>
    <row r="2219" spans="1:18" ht="12.95" customHeight="1" outlineLevel="2" x14ac:dyDescent="0.2">
      <c r="A2219" s="16" t="s">
        <v>2454</v>
      </c>
      <c r="B2219" s="8" t="s">
        <v>2633</v>
      </c>
      <c r="C2219" s="16" t="s">
        <v>2634</v>
      </c>
      <c r="D2219" s="8" t="s">
        <v>2675</v>
      </c>
      <c r="E2219" s="17">
        <v>41184</v>
      </c>
      <c r="F2219" s="17">
        <v>41219</v>
      </c>
      <c r="G2219" s="14">
        <v>85</v>
      </c>
      <c r="H2219" s="14">
        <v>85</v>
      </c>
      <c r="I2219" s="14">
        <v>0</v>
      </c>
      <c r="J2219" s="14">
        <v>0</v>
      </c>
      <c r="K2219" s="14">
        <f t="shared" si="139"/>
        <v>-72</v>
      </c>
      <c r="L2219" s="14">
        <v>-72</v>
      </c>
      <c r="M2219" s="15" t="s">
        <v>4708</v>
      </c>
      <c r="N2219" s="15" t="s">
        <v>4709</v>
      </c>
      <c r="O2219" s="15" t="s">
        <v>4710</v>
      </c>
      <c r="P2219" s="8">
        <f t="shared" si="140"/>
        <v>34</v>
      </c>
      <c r="Q2219" s="14">
        <f t="shared" si="141"/>
        <v>13</v>
      </c>
      <c r="R2219" s="14">
        <f t="shared" si="142"/>
        <v>13</v>
      </c>
    </row>
    <row r="2220" spans="1:18" ht="12.95" customHeight="1" outlineLevel="2" x14ac:dyDescent="0.2">
      <c r="A2220" s="16" t="s">
        <v>2454</v>
      </c>
      <c r="B2220" s="8" t="s">
        <v>2633</v>
      </c>
      <c r="C2220" s="16" t="s">
        <v>2634</v>
      </c>
      <c r="D2220" s="8" t="s">
        <v>2676</v>
      </c>
      <c r="E2220" s="17">
        <v>41186</v>
      </c>
      <c r="F2220" s="17">
        <v>41225</v>
      </c>
      <c r="G2220" s="14">
        <v>985</v>
      </c>
      <c r="H2220" s="14">
        <v>985</v>
      </c>
      <c r="I2220" s="14">
        <v>0</v>
      </c>
      <c r="J2220" s="14">
        <v>0</v>
      </c>
      <c r="K2220" s="14">
        <f t="shared" si="139"/>
        <v>-650</v>
      </c>
      <c r="L2220" s="14">
        <v>-650</v>
      </c>
      <c r="M2220" s="15" t="s">
        <v>4708</v>
      </c>
      <c r="N2220" s="15" t="s">
        <v>4709</v>
      </c>
      <c r="O2220" s="15" t="s">
        <v>4710</v>
      </c>
      <c r="P2220" s="8">
        <f t="shared" si="140"/>
        <v>38</v>
      </c>
      <c r="Q2220" s="14">
        <f t="shared" si="141"/>
        <v>335</v>
      </c>
      <c r="R2220" s="14">
        <f t="shared" si="142"/>
        <v>335</v>
      </c>
    </row>
    <row r="2221" spans="1:18" ht="12.95" customHeight="1" outlineLevel="2" x14ac:dyDescent="0.2">
      <c r="A2221" s="16" t="s">
        <v>2454</v>
      </c>
      <c r="B2221" s="8" t="s">
        <v>2633</v>
      </c>
      <c r="C2221" s="16" t="s">
        <v>2634</v>
      </c>
      <c r="D2221" s="8" t="s">
        <v>2677</v>
      </c>
      <c r="E2221" s="17">
        <v>41184</v>
      </c>
      <c r="F2221" s="17">
        <v>41219</v>
      </c>
      <c r="G2221" s="14">
        <v>165</v>
      </c>
      <c r="H2221" s="14">
        <v>165</v>
      </c>
      <c r="I2221" s="14">
        <v>0</v>
      </c>
      <c r="J2221" s="14">
        <v>0</v>
      </c>
      <c r="K2221" s="14">
        <f t="shared" si="139"/>
        <v>-132</v>
      </c>
      <c r="L2221" s="14">
        <v>-132</v>
      </c>
      <c r="M2221" s="15" t="s">
        <v>4708</v>
      </c>
      <c r="N2221" s="15" t="s">
        <v>4709</v>
      </c>
      <c r="O2221" s="15" t="s">
        <v>4710</v>
      </c>
      <c r="P2221" s="8">
        <f t="shared" si="140"/>
        <v>34</v>
      </c>
      <c r="Q2221" s="14">
        <f t="shared" si="141"/>
        <v>33</v>
      </c>
      <c r="R2221" s="14">
        <f t="shared" si="142"/>
        <v>33</v>
      </c>
    </row>
    <row r="2222" spans="1:18" ht="12.95" customHeight="1" outlineLevel="2" x14ac:dyDescent="0.2">
      <c r="A2222" s="16" t="s">
        <v>2454</v>
      </c>
      <c r="B2222" s="8" t="s">
        <v>2633</v>
      </c>
      <c r="C2222" s="16" t="s">
        <v>2634</v>
      </c>
      <c r="D2222" s="8" t="s">
        <v>2678</v>
      </c>
      <c r="E2222" s="17">
        <v>41197</v>
      </c>
      <c r="F2222" s="17">
        <v>41232</v>
      </c>
      <c r="G2222" s="14">
        <v>225</v>
      </c>
      <c r="H2222" s="14">
        <v>225</v>
      </c>
      <c r="I2222" s="14">
        <v>0</v>
      </c>
      <c r="J2222" s="14">
        <v>0</v>
      </c>
      <c r="K2222" s="14">
        <f t="shared" si="139"/>
        <v>-200</v>
      </c>
      <c r="L2222" s="14">
        <v>-200</v>
      </c>
      <c r="M2222" s="15" t="s">
        <v>4708</v>
      </c>
      <c r="N2222" s="15" t="s">
        <v>4709</v>
      </c>
      <c r="O2222" s="15" t="s">
        <v>4710</v>
      </c>
      <c r="P2222" s="8">
        <f t="shared" si="140"/>
        <v>34</v>
      </c>
      <c r="Q2222" s="14">
        <f t="shared" si="141"/>
        <v>25</v>
      </c>
      <c r="R2222" s="14">
        <f t="shared" si="142"/>
        <v>25</v>
      </c>
    </row>
    <row r="2223" spans="1:18" ht="12.95" customHeight="1" outlineLevel="2" x14ac:dyDescent="0.2">
      <c r="A2223" s="16" t="s">
        <v>2454</v>
      </c>
      <c r="B2223" s="8" t="s">
        <v>2633</v>
      </c>
      <c r="C2223" s="16" t="s">
        <v>2634</v>
      </c>
      <c r="D2223" s="8" t="s">
        <v>2679</v>
      </c>
      <c r="E2223" s="17">
        <v>41185</v>
      </c>
      <c r="F2223" s="17">
        <v>41219</v>
      </c>
      <c r="G2223" s="14">
        <v>85</v>
      </c>
      <c r="H2223" s="14">
        <v>85</v>
      </c>
      <c r="I2223" s="14">
        <v>0</v>
      </c>
      <c r="J2223" s="14">
        <v>0</v>
      </c>
      <c r="K2223" s="14">
        <f t="shared" si="139"/>
        <v>-60</v>
      </c>
      <c r="L2223" s="14">
        <v>-60</v>
      </c>
      <c r="M2223" s="15" t="s">
        <v>4708</v>
      </c>
      <c r="N2223" s="15" t="s">
        <v>4709</v>
      </c>
      <c r="O2223" s="15" t="s">
        <v>4710</v>
      </c>
      <c r="P2223" s="8">
        <f t="shared" si="140"/>
        <v>33</v>
      </c>
      <c r="Q2223" s="14">
        <f t="shared" si="141"/>
        <v>25</v>
      </c>
      <c r="R2223" s="14">
        <f t="shared" si="142"/>
        <v>25</v>
      </c>
    </row>
    <row r="2224" spans="1:18" ht="12.95" customHeight="1" outlineLevel="2" x14ac:dyDescent="0.2">
      <c r="A2224" s="16" t="s">
        <v>2454</v>
      </c>
      <c r="B2224" s="8" t="s">
        <v>2633</v>
      </c>
      <c r="C2224" s="16" t="s">
        <v>2634</v>
      </c>
      <c r="D2224" s="8" t="s">
        <v>2680</v>
      </c>
      <c r="E2224" s="17">
        <v>41180</v>
      </c>
      <c r="F2224" s="17">
        <v>41219</v>
      </c>
      <c r="G2224" s="14">
        <v>175</v>
      </c>
      <c r="H2224" s="14">
        <v>175</v>
      </c>
      <c r="I2224" s="14">
        <v>0</v>
      </c>
      <c r="J2224" s="14">
        <v>0</v>
      </c>
      <c r="K2224" s="14">
        <f t="shared" si="139"/>
        <v>-138.86000000000001</v>
      </c>
      <c r="L2224" s="14">
        <v>-138.86000000000001</v>
      </c>
      <c r="M2224" s="15" t="s">
        <v>4708</v>
      </c>
      <c r="N2224" s="15" t="s">
        <v>4709</v>
      </c>
      <c r="O2224" s="15" t="s">
        <v>4710</v>
      </c>
      <c r="P2224" s="8">
        <f t="shared" si="140"/>
        <v>38</v>
      </c>
      <c r="Q2224" s="14">
        <f t="shared" si="141"/>
        <v>36.139999999999986</v>
      </c>
      <c r="R2224" s="14">
        <f t="shared" si="142"/>
        <v>36.139999999999986</v>
      </c>
    </row>
    <row r="2225" spans="1:18" ht="12.95" customHeight="1" outlineLevel="2" x14ac:dyDescent="0.2">
      <c r="A2225" s="16" t="s">
        <v>2454</v>
      </c>
      <c r="B2225" s="8" t="s">
        <v>2633</v>
      </c>
      <c r="C2225" s="16" t="s">
        <v>2634</v>
      </c>
      <c r="D2225" s="8" t="s">
        <v>2681</v>
      </c>
      <c r="E2225" s="17">
        <v>41185</v>
      </c>
      <c r="F2225" s="17">
        <v>41219</v>
      </c>
      <c r="G2225" s="14">
        <v>165</v>
      </c>
      <c r="H2225" s="14">
        <v>165</v>
      </c>
      <c r="I2225" s="14">
        <v>0</v>
      </c>
      <c r="J2225" s="14">
        <v>0</v>
      </c>
      <c r="K2225" s="14">
        <f t="shared" si="139"/>
        <v>-132</v>
      </c>
      <c r="L2225" s="14">
        <v>-132</v>
      </c>
      <c r="M2225" s="15" t="s">
        <v>4708</v>
      </c>
      <c r="N2225" s="15" t="s">
        <v>4709</v>
      </c>
      <c r="O2225" s="15" t="s">
        <v>4710</v>
      </c>
      <c r="P2225" s="8">
        <f t="shared" si="140"/>
        <v>33</v>
      </c>
      <c r="Q2225" s="14">
        <f t="shared" si="141"/>
        <v>33</v>
      </c>
      <c r="R2225" s="14">
        <f t="shared" si="142"/>
        <v>33</v>
      </c>
    </row>
    <row r="2226" spans="1:18" ht="12.95" customHeight="1" outlineLevel="2" x14ac:dyDescent="0.2">
      <c r="A2226" s="16" t="s">
        <v>2454</v>
      </c>
      <c r="B2226" s="8" t="s">
        <v>2633</v>
      </c>
      <c r="C2226" s="16" t="s">
        <v>2634</v>
      </c>
      <c r="D2226" s="8" t="s">
        <v>2682</v>
      </c>
      <c r="E2226" s="17">
        <v>41185</v>
      </c>
      <c r="F2226" s="17">
        <v>41219</v>
      </c>
      <c r="G2226" s="14">
        <v>85</v>
      </c>
      <c r="H2226" s="14">
        <v>85</v>
      </c>
      <c r="I2226" s="14">
        <v>0</v>
      </c>
      <c r="J2226" s="14">
        <v>0</v>
      </c>
      <c r="K2226" s="14">
        <f t="shared" si="139"/>
        <v>-60</v>
      </c>
      <c r="L2226" s="14">
        <v>-60</v>
      </c>
      <c r="M2226" s="15" t="s">
        <v>4708</v>
      </c>
      <c r="N2226" s="15" t="s">
        <v>4709</v>
      </c>
      <c r="O2226" s="15" t="s">
        <v>4710</v>
      </c>
      <c r="P2226" s="8">
        <f t="shared" si="140"/>
        <v>33</v>
      </c>
      <c r="Q2226" s="14">
        <f t="shared" si="141"/>
        <v>25</v>
      </c>
      <c r="R2226" s="14">
        <f t="shared" si="142"/>
        <v>25</v>
      </c>
    </row>
    <row r="2227" spans="1:18" ht="12.95" customHeight="1" outlineLevel="2" x14ac:dyDescent="0.2">
      <c r="A2227" s="16" t="s">
        <v>2454</v>
      </c>
      <c r="B2227" s="8" t="s">
        <v>2633</v>
      </c>
      <c r="C2227" s="16" t="s">
        <v>2634</v>
      </c>
      <c r="D2227" s="8" t="s">
        <v>2683</v>
      </c>
      <c r="E2227" s="17">
        <v>41190</v>
      </c>
      <c r="F2227" s="17">
        <v>41225</v>
      </c>
      <c r="G2227" s="14">
        <v>2950</v>
      </c>
      <c r="H2227" s="14">
        <v>2950</v>
      </c>
      <c r="I2227" s="14">
        <v>0</v>
      </c>
      <c r="J2227" s="14">
        <v>0</v>
      </c>
      <c r="K2227" s="14">
        <f t="shared" si="139"/>
        <v>-2750</v>
      </c>
      <c r="L2227" s="14">
        <v>-2750</v>
      </c>
      <c r="M2227" s="15" t="s">
        <v>4708</v>
      </c>
      <c r="N2227" s="15" t="s">
        <v>4709</v>
      </c>
      <c r="O2227" s="15" t="s">
        <v>4710</v>
      </c>
      <c r="P2227" s="8">
        <f t="shared" si="140"/>
        <v>34</v>
      </c>
      <c r="Q2227" s="14">
        <f t="shared" si="141"/>
        <v>200</v>
      </c>
      <c r="R2227" s="14">
        <f t="shared" si="142"/>
        <v>200</v>
      </c>
    </row>
    <row r="2228" spans="1:18" ht="12.95" customHeight="1" outlineLevel="2" x14ac:dyDescent="0.2">
      <c r="A2228" s="16" t="s">
        <v>2454</v>
      </c>
      <c r="B2228" s="8" t="s">
        <v>2633</v>
      </c>
      <c r="C2228" s="16" t="s">
        <v>2634</v>
      </c>
      <c r="D2228" s="8" t="s">
        <v>2684</v>
      </c>
      <c r="E2228" s="17">
        <v>41192</v>
      </c>
      <c r="F2228" s="17">
        <v>41225</v>
      </c>
      <c r="G2228" s="14">
        <v>900</v>
      </c>
      <c r="H2228" s="14">
        <v>900</v>
      </c>
      <c r="I2228" s="14">
        <v>0</v>
      </c>
      <c r="J2228" s="14">
        <v>0</v>
      </c>
      <c r="K2228" s="14">
        <f t="shared" si="139"/>
        <v>-800</v>
      </c>
      <c r="L2228" s="14">
        <v>-800</v>
      </c>
      <c r="M2228" s="15" t="s">
        <v>4708</v>
      </c>
      <c r="N2228" s="15" t="s">
        <v>4709</v>
      </c>
      <c r="O2228" s="15" t="s">
        <v>4710</v>
      </c>
      <c r="P2228" s="8">
        <f t="shared" si="140"/>
        <v>32</v>
      </c>
      <c r="Q2228" s="14">
        <f t="shared" si="141"/>
        <v>100</v>
      </c>
      <c r="R2228" s="14">
        <f t="shared" si="142"/>
        <v>100</v>
      </c>
    </row>
    <row r="2229" spans="1:18" ht="12.95" customHeight="1" outlineLevel="2" x14ac:dyDescent="0.2">
      <c r="A2229" s="16" t="s">
        <v>2454</v>
      </c>
      <c r="B2229" s="8" t="s">
        <v>2633</v>
      </c>
      <c r="C2229" s="16" t="s">
        <v>2634</v>
      </c>
      <c r="D2229" s="8" t="s">
        <v>2685</v>
      </c>
      <c r="E2229" s="17">
        <v>41184</v>
      </c>
      <c r="F2229" s="17">
        <v>41219</v>
      </c>
      <c r="G2229" s="14">
        <v>165</v>
      </c>
      <c r="H2229" s="14">
        <v>165</v>
      </c>
      <c r="I2229" s="14">
        <v>0</v>
      </c>
      <c r="J2229" s="14">
        <v>0</v>
      </c>
      <c r="K2229" s="14">
        <f t="shared" si="139"/>
        <v>-132</v>
      </c>
      <c r="L2229" s="14">
        <v>-132</v>
      </c>
      <c r="M2229" s="15" t="s">
        <v>4708</v>
      </c>
      <c r="N2229" s="15" t="s">
        <v>4709</v>
      </c>
      <c r="O2229" s="15" t="s">
        <v>4710</v>
      </c>
      <c r="P2229" s="8">
        <f t="shared" si="140"/>
        <v>34</v>
      </c>
      <c r="Q2229" s="14">
        <f t="shared" si="141"/>
        <v>33</v>
      </c>
      <c r="R2229" s="14">
        <f t="shared" si="142"/>
        <v>33</v>
      </c>
    </row>
    <row r="2230" spans="1:18" ht="12.95" customHeight="1" outlineLevel="2" x14ac:dyDescent="0.2">
      <c r="A2230" s="16" t="s">
        <v>2454</v>
      </c>
      <c r="B2230" s="8" t="s">
        <v>2633</v>
      </c>
      <c r="C2230" s="16" t="s">
        <v>2634</v>
      </c>
      <c r="D2230" s="8" t="s">
        <v>2686</v>
      </c>
      <c r="E2230" s="17">
        <v>41184</v>
      </c>
      <c r="F2230" s="17">
        <v>41219</v>
      </c>
      <c r="G2230" s="14">
        <v>85</v>
      </c>
      <c r="H2230" s="14">
        <v>85</v>
      </c>
      <c r="I2230" s="14">
        <v>0</v>
      </c>
      <c r="J2230" s="14">
        <v>0</v>
      </c>
      <c r="K2230" s="14">
        <f t="shared" si="139"/>
        <v>-72</v>
      </c>
      <c r="L2230" s="14">
        <v>-72</v>
      </c>
      <c r="M2230" s="15" t="s">
        <v>4708</v>
      </c>
      <c r="N2230" s="15" t="s">
        <v>4709</v>
      </c>
      <c r="O2230" s="15" t="s">
        <v>4710</v>
      </c>
      <c r="P2230" s="8">
        <f t="shared" si="140"/>
        <v>34</v>
      </c>
      <c r="Q2230" s="14">
        <f t="shared" si="141"/>
        <v>13</v>
      </c>
      <c r="R2230" s="14">
        <f t="shared" si="142"/>
        <v>13</v>
      </c>
    </row>
    <row r="2231" spans="1:18" ht="12.95" customHeight="1" outlineLevel="2" x14ac:dyDescent="0.2">
      <c r="A2231" s="16" t="s">
        <v>2454</v>
      </c>
      <c r="B2231" s="8" t="s">
        <v>2633</v>
      </c>
      <c r="C2231" s="16" t="s">
        <v>2634</v>
      </c>
      <c r="D2231" s="8" t="s">
        <v>2687</v>
      </c>
      <c r="E2231" s="17">
        <v>41226</v>
      </c>
      <c r="F2231" s="17">
        <v>41228</v>
      </c>
      <c r="G2231" s="14">
        <v>0.01</v>
      </c>
      <c r="H2231" s="14">
        <v>0</v>
      </c>
      <c r="I2231" s="14">
        <v>0</v>
      </c>
      <c r="J2231" s="14">
        <v>0.01</v>
      </c>
      <c r="K2231" s="14">
        <f t="shared" si="139"/>
        <v>-89.56</v>
      </c>
      <c r="L2231" s="14">
        <v>-89.56</v>
      </c>
      <c r="M2231" s="15" t="s">
        <v>4708</v>
      </c>
      <c r="N2231" s="15" t="s">
        <v>4709</v>
      </c>
      <c r="O2231" s="15" t="s">
        <v>4710</v>
      </c>
      <c r="P2231" s="8">
        <f t="shared" si="140"/>
        <v>2</v>
      </c>
      <c r="Q2231" s="14">
        <f t="shared" si="141"/>
        <v>-89.56</v>
      </c>
      <c r="R2231" s="14">
        <f t="shared" si="142"/>
        <v>-89.56</v>
      </c>
    </row>
    <row r="2232" spans="1:18" ht="12.95" customHeight="1" outlineLevel="2" x14ac:dyDescent="0.2">
      <c r="A2232" s="16" t="s">
        <v>2454</v>
      </c>
      <c r="B2232" s="8" t="s">
        <v>2633</v>
      </c>
      <c r="C2232" s="16" t="s">
        <v>2634</v>
      </c>
      <c r="D2232" s="8" t="s">
        <v>2688</v>
      </c>
      <c r="E2232" s="17">
        <v>41184</v>
      </c>
      <c r="F2232" s="17">
        <v>41219</v>
      </c>
      <c r="G2232" s="14">
        <v>85</v>
      </c>
      <c r="H2232" s="14">
        <v>85</v>
      </c>
      <c r="I2232" s="14">
        <v>0</v>
      </c>
      <c r="J2232" s="14">
        <v>0</v>
      </c>
      <c r="K2232" s="14">
        <f t="shared" si="139"/>
        <v>-60</v>
      </c>
      <c r="L2232" s="14">
        <v>-60</v>
      </c>
      <c r="M2232" s="15" t="s">
        <v>4708</v>
      </c>
      <c r="N2232" s="15" t="s">
        <v>4709</v>
      </c>
      <c r="O2232" s="15" t="s">
        <v>4710</v>
      </c>
      <c r="P2232" s="8">
        <f t="shared" si="140"/>
        <v>34</v>
      </c>
      <c r="Q2232" s="14">
        <f t="shared" si="141"/>
        <v>25</v>
      </c>
      <c r="R2232" s="14">
        <f t="shared" si="142"/>
        <v>25</v>
      </c>
    </row>
    <row r="2233" spans="1:18" ht="12.95" customHeight="1" outlineLevel="2" x14ac:dyDescent="0.2">
      <c r="A2233" s="16" t="s">
        <v>2454</v>
      </c>
      <c r="B2233" s="8" t="s">
        <v>2633</v>
      </c>
      <c r="C2233" s="16" t="s">
        <v>2634</v>
      </c>
      <c r="D2233" s="8" t="s">
        <v>2689</v>
      </c>
      <c r="E2233" s="17">
        <v>41190</v>
      </c>
      <c r="F2233" s="17">
        <v>41225</v>
      </c>
      <c r="G2233" s="14">
        <v>900</v>
      </c>
      <c r="H2233" s="14">
        <v>900</v>
      </c>
      <c r="I2233" s="14">
        <v>0</v>
      </c>
      <c r="J2233" s="14">
        <v>0</v>
      </c>
      <c r="K2233" s="14">
        <f t="shared" si="139"/>
        <v>-700</v>
      </c>
      <c r="L2233" s="14">
        <v>-700</v>
      </c>
      <c r="M2233" s="15" t="s">
        <v>4708</v>
      </c>
      <c r="N2233" s="15" t="s">
        <v>4709</v>
      </c>
      <c r="O2233" s="15" t="s">
        <v>4710</v>
      </c>
      <c r="P2233" s="8">
        <f t="shared" si="140"/>
        <v>34</v>
      </c>
      <c r="Q2233" s="14">
        <f t="shared" si="141"/>
        <v>200</v>
      </c>
      <c r="R2233" s="14">
        <f t="shared" si="142"/>
        <v>200</v>
      </c>
    </row>
    <row r="2234" spans="1:18" ht="12.95" customHeight="1" outlineLevel="2" x14ac:dyDescent="0.2">
      <c r="A2234" s="16" t="s">
        <v>2454</v>
      </c>
      <c r="B2234" s="8" t="s">
        <v>2633</v>
      </c>
      <c r="C2234" s="16" t="s">
        <v>2634</v>
      </c>
      <c r="D2234" s="8" t="s">
        <v>2690</v>
      </c>
      <c r="E2234" s="17">
        <v>41186</v>
      </c>
      <c r="F2234" s="17">
        <v>41225</v>
      </c>
      <c r="G2234" s="14">
        <v>165</v>
      </c>
      <c r="H2234" s="14">
        <v>165</v>
      </c>
      <c r="I2234" s="14">
        <v>0</v>
      </c>
      <c r="J2234" s="14">
        <v>0</v>
      </c>
      <c r="K2234" s="14">
        <f t="shared" si="139"/>
        <v>-132</v>
      </c>
      <c r="L2234" s="14">
        <v>-132</v>
      </c>
      <c r="M2234" s="15" t="s">
        <v>4708</v>
      </c>
      <c r="N2234" s="15" t="s">
        <v>4709</v>
      </c>
      <c r="O2234" s="15" t="s">
        <v>4710</v>
      </c>
      <c r="P2234" s="8">
        <f t="shared" si="140"/>
        <v>38</v>
      </c>
      <c r="Q2234" s="14">
        <f t="shared" si="141"/>
        <v>33</v>
      </c>
      <c r="R2234" s="14">
        <f t="shared" si="142"/>
        <v>33</v>
      </c>
    </row>
    <row r="2235" spans="1:18" ht="12.95" customHeight="1" outlineLevel="2" x14ac:dyDescent="0.2">
      <c r="A2235" s="16" t="s">
        <v>2454</v>
      </c>
      <c r="B2235" s="8" t="s">
        <v>2633</v>
      </c>
      <c r="C2235" s="16" t="s">
        <v>2634</v>
      </c>
      <c r="D2235" s="8" t="s">
        <v>2691</v>
      </c>
      <c r="E2235" s="17">
        <v>41190</v>
      </c>
      <c r="F2235" s="17">
        <v>41225</v>
      </c>
      <c r="G2235" s="14">
        <v>700</v>
      </c>
      <c r="H2235" s="14">
        <v>700</v>
      </c>
      <c r="I2235" s="14">
        <v>0</v>
      </c>
      <c r="J2235" s="14">
        <v>0</v>
      </c>
      <c r="K2235" s="14">
        <f t="shared" si="139"/>
        <v>-600</v>
      </c>
      <c r="L2235" s="14">
        <v>-600</v>
      </c>
      <c r="M2235" s="15" t="s">
        <v>4708</v>
      </c>
      <c r="N2235" s="15" t="s">
        <v>4709</v>
      </c>
      <c r="O2235" s="15" t="s">
        <v>4710</v>
      </c>
      <c r="P2235" s="8">
        <f t="shared" si="140"/>
        <v>34</v>
      </c>
      <c r="Q2235" s="14">
        <f t="shared" si="141"/>
        <v>100</v>
      </c>
      <c r="R2235" s="14">
        <f t="shared" si="142"/>
        <v>100</v>
      </c>
    </row>
    <row r="2236" spans="1:18" ht="12.95" customHeight="1" outlineLevel="2" x14ac:dyDescent="0.2">
      <c r="A2236" s="16" t="s">
        <v>2454</v>
      </c>
      <c r="B2236" s="8" t="s">
        <v>2633</v>
      </c>
      <c r="C2236" s="16" t="s">
        <v>2634</v>
      </c>
      <c r="D2236" s="8" t="s">
        <v>2692</v>
      </c>
      <c r="E2236" s="17">
        <v>41190</v>
      </c>
      <c r="F2236" s="17">
        <v>41225</v>
      </c>
      <c r="G2236" s="14">
        <v>550</v>
      </c>
      <c r="H2236" s="14">
        <v>550</v>
      </c>
      <c r="I2236" s="14">
        <v>0</v>
      </c>
      <c r="J2236" s="14">
        <v>0</v>
      </c>
      <c r="K2236" s="14">
        <f t="shared" si="139"/>
        <v>-450</v>
      </c>
      <c r="L2236" s="14">
        <v>-450</v>
      </c>
      <c r="M2236" s="15" t="s">
        <v>4708</v>
      </c>
      <c r="N2236" s="15" t="s">
        <v>4709</v>
      </c>
      <c r="O2236" s="15" t="s">
        <v>4710</v>
      </c>
      <c r="P2236" s="8">
        <f t="shared" si="140"/>
        <v>34</v>
      </c>
      <c r="Q2236" s="14">
        <f t="shared" si="141"/>
        <v>100</v>
      </c>
      <c r="R2236" s="14">
        <f t="shared" si="142"/>
        <v>100</v>
      </c>
    </row>
    <row r="2237" spans="1:18" ht="12.95" customHeight="1" outlineLevel="2" x14ac:dyDescent="0.2">
      <c r="A2237" s="16" t="s">
        <v>2454</v>
      </c>
      <c r="B2237" s="8" t="s">
        <v>2633</v>
      </c>
      <c r="C2237" s="16" t="s">
        <v>2634</v>
      </c>
      <c r="D2237" s="8" t="s">
        <v>2693</v>
      </c>
      <c r="E2237" s="17">
        <v>41187</v>
      </c>
      <c r="F2237" s="17">
        <v>41225</v>
      </c>
      <c r="G2237" s="14">
        <v>85</v>
      </c>
      <c r="H2237" s="14">
        <v>85</v>
      </c>
      <c r="I2237" s="14">
        <v>0</v>
      </c>
      <c r="J2237" s="14">
        <v>0</v>
      </c>
      <c r="K2237" s="14">
        <f t="shared" si="139"/>
        <v>-60</v>
      </c>
      <c r="L2237" s="14">
        <v>-60</v>
      </c>
      <c r="M2237" s="15" t="s">
        <v>4708</v>
      </c>
      <c r="N2237" s="15" t="s">
        <v>4709</v>
      </c>
      <c r="O2237" s="15" t="s">
        <v>4710</v>
      </c>
      <c r="P2237" s="8">
        <f t="shared" si="140"/>
        <v>37</v>
      </c>
      <c r="Q2237" s="14">
        <f t="shared" si="141"/>
        <v>25</v>
      </c>
      <c r="R2237" s="14">
        <f t="shared" si="142"/>
        <v>25</v>
      </c>
    </row>
    <row r="2238" spans="1:18" ht="12.95" customHeight="1" outlineLevel="2" x14ac:dyDescent="0.2">
      <c r="A2238" s="16" t="s">
        <v>2454</v>
      </c>
      <c r="B2238" s="8" t="s">
        <v>2633</v>
      </c>
      <c r="C2238" s="16" t="s">
        <v>2634</v>
      </c>
      <c r="D2238" s="8" t="s">
        <v>2694</v>
      </c>
      <c r="E2238" s="17">
        <v>41187</v>
      </c>
      <c r="F2238" s="17">
        <v>41225</v>
      </c>
      <c r="G2238" s="14">
        <v>85</v>
      </c>
      <c r="H2238" s="14">
        <v>85</v>
      </c>
      <c r="I2238" s="14">
        <v>0</v>
      </c>
      <c r="J2238" s="14">
        <v>0</v>
      </c>
      <c r="K2238" s="14">
        <f t="shared" si="139"/>
        <v>-72</v>
      </c>
      <c r="L2238" s="14">
        <v>-72</v>
      </c>
      <c r="M2238" s="15" t="s">
        <v>4708</v>
      </c>
      <c r="N2238" s="15" t="s">
        <v>4709</v>
      </c>
      <c r="O2238" s="15" t="s">
        <v>4710</v>
      </c>
      <c r="P2238" s="8">
        <f t="shared" si="140"/>
        <v>37</v>
      </c>
      <c r="Q2238" s="14">
        <f t="shared" si="141"/>
        <v>13</v>
      </c>
      <c r="R2238" s="14">
        <f t="shared" si="142"/>
        <v>13</v>
      </c>
    </row>
    <row r="2239" spans="1:18" ht="12.95" customHeight="1" outlineLevel="2" x14ac:dyDescent="0.2">
      <c r="A2239" s="16" t="s">
        <v>2454</v>
      </c>
      <c r="B2239" s="8" t="s">
        <v>2633</v>
      </c>
      <c r="C2239" s="16" t="s">
        <v>2634</v>
      </c>
      <c r="D2239" s="8" t="s">
        <v>2695</v>
      </c>
      <c r="E2239" s="17">
        <v>41187</v>
      </c>
      <c r="F2239" s="17">
        <v>41225</v>
      </c>
      <c r="G2239" s="14">
        <v>400</v>
      </c>
      <c r="H2239" s="14">
        <v>400</v>
      </c>
      <c r="I2239" s="14">
        <v>0</v>
      </c>
      <c r="J2239" s="14">
        <v>0</v>
      </c>
      <c r="K2239" s="14">
        <f t="shared" si="139"/>
        <v>-284</v>
      </c>
      <c r="L2239" s="14">
        <v>-284</v>
      </c>
      <c r="M2239" s="15" t="s">
        <v>4708</v>
      </c>
      <c r="N2239" s="15" t="s">
        <v>4709</v>
      </c>
      <c r="O2239" s="15" t="s">
        <v>4710</v>
      </c>
      <c r="P2239" s="8">
        <f t="shared" si="140"/>
        <v>37</v>
      </c>
      <c r="Q2239" s="14">
        <f t="shared" si="141"/>
        <v>116</v>
      </c>
      <c r="R2239" s="14">
        <f t="shared" si="142"/>
        <v>116</v>
      </c>
    </row>
    <row r="2240" spans="1:18" ht="12.95" customHeight="1" outlineLevel="2" x14ac:dyDescent="0.2">
      <c r="A2240" s="16" t="s">
        <v>2454</v>
      </c>
      <c r="B2240" s="8" t="s">
        <v>2633</v>
      </c>
      <c r="C2240" s="16" t="s">
        <v>2634</v>
      </c>
      <c r="D2240" s="8" t="s">
        <v>2696</v>
      </c>
      <c r="E2240" s="17">
        <v>41197</v>
      </c>
      <c r="F2240" s="17">
        <v>41232</v>
      </c>
      <c r="G2240" s="14">
        <v>275</v>
      </c>
      <c r="H2240" s="14">
        <v>275</v>
      </c>
      <c r="I2240" s="14">
        <v>0</v>
      </c>
      <c r="J2240" s="14">
        <v>0</v>
      </c>
      <c r="K2240" s="14">
        <f t="shared" si="139"/>
        <v>-225</v>
      </c>
      <c r="L2240" s="14">
        <v>-225</v>
      </c>
      <c r="M2240" s="15" t="s">
        <v>4708</v>
      </c>
      <c r="N2240" s="15" t="s">
        <v>4709</v>
      </c>
      <c r="O2240" s="15" t="s">
        <v>4710</v>
      </c>
      <c r="P2240" s="8">
        <f t="shared" si="140"/>
        <v>34</v>
      </c>
      <c r="Q2240" s="14">
        <f t="shared" si="141"/>
        <v>50</v>
      </c>
      <c r="R2240" s="14">
        <f t="shared" si="142"/>
        <v>50</v>
      </c>
    </row>
    <row r="2241" spans="1:18" ht="12.95" customHeight="1" outlineLevel="2" x14ac:dyDescent="0.2">
      <c r="A2241" s="16" t="s">
        <v>2454</v>
      </c>
      <c r="B2241" s="8" t="s">
        <v>2633</v>
      </c>
      <c r="C2241" s="16" t="s">
        <v>2634</v>
      </c>
      <c r="D2241" s="8" t="s">
        <v>2697</v>
      </c>
      <c r="E2241" s="17">
        <v>41199</v>
      </c>
      <c r="F2241" s="17">
        <v>41232</v>
      </c>
      <c r="G2241" s="14">
        <v>85</v>
      </c>
      <c r="H2241" s="14">
        <v>85</v>
      </c>
      <c r="I2241" s="14">
        <v>0</v>
      </c>
      <c r="J2241" s="14">
        <v>0</v>
      </c>
      <c r="K2241" s="14">
        <f t="shared" si="139"/>
        <v>-62</v>
      </c>
      <c r="L2241" s="14">
        <v>-62</v>
      </c>
      <c r="M2241" s="15" t="s">
        <v>4708</v>
      </c>
      <c r="N2241" s="15" t="s">
        <v>4709</v>
      </c>
      <c r="O2241" s="15" t="s">
        <v>4710</v>
      </c>
      <c r="P2241" s="8">
        <f t="shared" si="140"/>
        <v>32</v>
      </c>
      <c r="Q2241" s="14">
        <f t="shared" si="141"/>
        <v>23</v>
      </c>
      <c r="R2241" s="14">
        <f t="shared" si="142"/>
        <v>23</v>
      </c>
    </row>
    <row r="2242" spans="1:18" ht="12.95" customHeight="1" outlineLevel="2" x14ac:dyDescent="0.2">
      <c r="A2242" s="16" t="s">
        <v>2454</v>
      </c>
      <c r="B2242" s="8" t="s">
        <v>2633</v>
      </c>
      <c r="C2242" s="16" t="s">
        <v>2634</v>
      </c>
      <c r="D2242" s="8" t="s">
        <v>2698</v>
      </c>
      <c r="E2242" s="17">
        <v>41190</v>
      </c>
      <c r="F2242" s="17">
        <v>41225</v>
      </c>
      <c r="G2242" s="14">
        <v>85</v>
      </c>
      <c r="H2242" s="14">
        <v>85</v>
      </c>
      <c r="I2242" s="14">
        <v>0</v>
      </c>
      <c r="J2242" s="14">
        <v>0</v>
      </c>
      <c r="K2242" s="14">
        <f t="shared" si="139"/>
        <v>-60</v>
      </c>
      <c r="L2242" s="14">
        <v>-60</v>
      </c>
      <c r="M2242" s="15" t="s">
        <v>4708</v>
      </c>
      <c r="N2242" s="15" t="s">
        <v>4709</v>
      </c>
      <c r="O2242" s="15" t="s">
        <v>4710</v>
      </c>
      <c r="P2242" s="8">
        <f t="shared" si="140"/>
        <v>34</v>
      </c>
      <c r="Q2242" s="14">
        <f t="shared" si="141"/>
        <v>25</v>
      </c>
      <c r="R2242" s="14">
        <f t="shared" si="142"/>
        <v>25</v>
      </c>
    </row>
    <row r="2243" spans="1:18" ht="12.95" customHeight="1" outlineLevel="2" x14ac:dyDescent="0.2">
      <c r="A2243" s="16" t="s">
        <v>2454</v>
      </c>
      <c r="B2243" s="8" t="s">
        <v>2633</v>
      </c>
      <c r="C2243" s="16" t="s">
        <v>2634</v>
      </c>
      <c r="D2243" s="8" t="s">
        <v>2699</v>
      </c>
      <c r="E2243" s="17">
        <v>41190</v>
      </c>
      <c r="F2243" s="17">
        <v>41225</v>
      </c>
      <c r="G2243" s="14">
        <v>400</v>
      </c>
      <c r="H2243" s="14">
        <v>400</v>
      </c>
      <c r="I2243" s="14">
        <v>0</v>
      </c>
      <c r="J2243" s="14">
        <v>0</v>
      </c>
      <c r="K2243" s="14">
        <f t="shared" si="139"/>
        <v>-316.8</v>
      </c>
      <c r="L2243" s="14">
        <v>-316.8</v>
      </c>
      <c r="M2243" s="15" t="s">
        <v>4708</v>
      </c>
      <c r="N2243" s="15" t="s">
        <v>4709</v>
      </c>
      <c r="O2243" s="15" t="s">
        <v>4710</v>
      </c>
      <c r="P2243" s="8">
        <f t="shared" si="140"/>
        <v>34</v>
      </c>
      <c r="Q2243" s="14">
        <f t="shared" si="141"/>
        <v>83.199999999999989</v>
      </c>
      <c r="R2243" s="14">
        <f t="shared" si="142"/>
        <v>83.199999999999989</v>
      </c>
    </row>
    <row r="2244" spans="1:18" ht="12.95" customHeight="1" outlineLevel="2" x14ac:dyDescent="0.2">
      <c r="A2244" s="16" t="s">
        <v>2454</v>
      </c>
      <c r="B2244" s="8" t="s">
        <v>2633</v>
      </c>
      <c r="C2244" s="16" t="s">
        <v>2634</v>
      </c>
      <c r="D2244" s="8" t="s">
        <v>2700</v>
      </c>
      <c r="E2244" s="17">
        <v>41192</v>
      </c>
      <c r="F2244" s="17">
        <v>41225</v>
      </c>
      <c r="G2244" s="14">
        <v>550</v>
      </c>
      <c r="H2244" s="14">
        <v>550</v>
      </c>
      <c r="I2244" s="14">
        <v>0</v>
      </c>
      <c r="J2244" s="14">
        <v>0</v>
      </c>
      <c r="K2244" s="14">
        <f t="shared" si="139"/>
        <v>-500</v>
      </c>
      <c r="L2244" s="14">
        <v>-500</v>
      </c>
      <c r="M2244" s="15" t="s">
        <v>4708</v>
      </c>
      <c r="N2244" s="15" t="s">
        <v>4709</v>
      </c>
      <c r="O2244" s="15" t="s">
        <v>4710</v>
      </c>
      <c r="P2244" s="8">
        <f t="shared" si="140"/>
        <v>32</v>
      </c>
      <c r="Q2244" s="14">
        <f t="shared" si="141"/>
        <v>50</v>
      </c>
      <c r="R2244" s="14">
        <f t="shared" si="142"/>
        <v>50</v>
      </c>
    </row>
    <row r="2245" spans="1:18" ht="12.95" customHeight="1" outlineLevel="2" x14ac:dyDescent="0.2">
      <c r="A2245" s="16" t="s">
        <v>2454</v>
      </c>
      <c r="B2245" s="8" t="s">
        <v>2633</v>
      </c>
      <c r="C2245" s="16" t="s">
        <v>2634</v>
      </c>
      <c r="D2245" s="8" t="s">
        <v>2701</v>
      </c>
      <c r="E2245" s="17">
        <v>41193</v>
      </c>
      <c r="F2245" s="17">
        <v>41225</v>
      </c>
      <c r="G2245" s="14">
        <v>725</v>
      </c>
      <c r="H2245" s="14">
        <v>725</v>
      </c>
      <c r="I2245" s="14">
        <v>0</v>
      </c>
      <c r="J2245" s="14">
        <v>0</v>
      </c>
      <c r="K2245" s="14">
        <f t="shared" si="139"/>
        <v>-700</v>
      </c>
      <c r="L2245" s="14">
        <v>-700</v>
      </c>
      <c r="M2245" s="15" t="s">
        <v>4708</v>
      </c>
      <c r="N2245" s="15" t="s">
        <v>4709</v>
      </c>
      <c r="O2245" s="15" t="s">
        <v>4710</v>
      </c>
      <c r="P2245" s="8">
        <f t="shared" si="140"/>
        <v>31</v>
      </c>
      <c r="Q2245" s="14">
        <f t="shared" si="141"/>
        <v>25</v>
      </c>
      <c r="R2245" s="14">
        <f t="shared" si="142"/>
        <v>25</v>
      </c>
    </row>
    <row r="2246" spans="1:18" ht="12.95" customHeight="1" outlineLevel="2" x14ac:dyDescent="0.2">
      <c r="A2246" s="16" t="s">
        <v>2454</v>
      </c>
      <c r="B2246" s="8" t="s">
        <v>2633</v>
      </c>
      <c r="C2246" s="16" t="s">
        <v>2634</v>
      </c>
      <c r="D2246" s="8" t="s">
        <v>2702</v>
      </c>
      <c r="E2246" s="17">
        <v>41192</v>
      </c>
      <c r="F2246" s="17">
        <v>41225</v>
      </c>
      <c r="G2246" s="14">
        <v>300</v>
      </c>
      <c r="H2246" s="14">
        <v>300</v>
      </c>
      <c r="I2246" s="14">
        <v>0</v>
      </c>
      <c r="J2246" s="14">
        <v>0</v>
      </c>
      <c r="K2246" s="14">
        <f t="shared" si="139"/>
        <v>-195</v>
      </c>
      <c r="L2246" s="14">
        <v>-195</v>
      </c>
      <c r="M2246" s="15" t="s">
        <v>4708</v>
      </c>
      <c r="N2246" s="15" t="s">
        <v>4709</v>
      </c>
      <c r="O2246" s="15" t="s">
        <v>4710</v>
      </c>
      <c r="P2246" s="8">
        <f t="shared" si="140"/>
        <v>32</v>
      </c>
      <c r="Q2246" s="14">
        <f t="shared" si="141"/>
        <v>105</v>
      </c>
      <c r="R2246" s="14">
        <f t="shared" si="142"/>
        <v>105</v>
      </c>
    </row>
    <row r="2247" spans="1:18" ht="12.95" customHeight="1" outlineLevel="2" x14ac:dyDescent="0.2">
      <c r="A2247" s="16" t="s">
        <v>2454</v>
      </c>
      <c r="B2247" s="8" t="s">
        <v>2633</v>
      </c>
      <c r="C2247" s="16" t="s">
        <v>2634</v>
      </c>
      <c r="D2247" s="8" t="s">
        <v>2703</v>
      </c>
      <c r="E2247" s="17">
        <v>41191</v>
      </c>
      <c r="F2247" s="17">
        <v>41225</v>
      </c>
      <c r="G2247" s="14">
        <v>175</v>
      </c>
      <c r="H2247" s="14">
        <v>175</v>
      </c>
      <c r="I2247" s="14">
        <v>0</v>
      </c>
      <c r="J2247" s="14">
        <v>0</v>
      </c>
      <c r="K2247" s="14">
        <f t="shared" si="139"/>
        <v>-83.84</v>
      </c>
      <c r="L2247" s="14">
        <v>-83.84</v>
      </c>
      <c r="M2247" s="15" t="s">
        <v>4708</v>
      </c>
      <c r="N2247" s="15" t="s">
        <v>4709</v>
      </c>
      <c r="O2247" s="15" t="s">
        <v>4710</v>
      </c>
      <c r="P2247" s="8">
        <f t="shared" si="140"/>
        <v>33</v>
      </c>
      <c r="Q2247" s="14">
        <f t="shared" si="141"/>
        <v>91.16</v>
      </c>
      <c r="R2247" s="14">
        <f t="shared" si="142"/>
        <v>91.16</v>
      </c>
    </row>
    <row r="2248" spans="1:18" ht="12.95" customHeight="1" outlineLevel="2" x14ac:dyDescent="0.2">
      <c r="A2248" s="16" t="s">
        <v>2454</v>
      </c>
      <c r="B2248" s="8" t="s">
        <v>2633</v>
      </c>
      <c r="C2248" s="16" t="s">
        <v>2634</v>
      </c>
      <c r="D2248" s="8" t="s">
        <v>2704</v>
      </c>
      <c r="E2248" s="17">
        <v>41192</v>
      </c>
      <c r="F2248" s="17">
        <v>41225</v>
      </c>
      <c r="G2248" s="14">
        <v>165</v>
      </c>
      <c r="H2248" s="14">
        <v>165</v>
      </c>
      <c r="I2248" s="14">
        <v>0</v>
      </c>
      <c r="J2248" s="14">
        <v>0</v>
      </c>
      <c r="K2248" s="14">
        <f t="shared" si="139"/>
        <v>-132</v>
      </c>
      <c r="L2248" s="14">
        <v>-132</v>
      </c>
      <c r="M2248" s="15" t="s">
        <v>4708</v>
      </c>
      <c r="N2248" s="15" t="s">
        <v>4709</v>
      </c>
      <c r="O2248" s="15" t="s">
        <v>4710</v>
      </c>
      <c r="P2248" s="8">
        <f t="shared" si="140"/>
        <v>32</v>
      </c>
      <c r="Q2248" s="14">
        <f t="shared" si="141"/>
        <v>33</v>
      </c>
      <c r="R2248" s="14">
        <f t="shared" si="142"/>
        <v>33</v>
      </c>
    </row>
    <row r="2249" spans="1:18" ht="12.95" customHeight="1" outlineLevel="2" x14ac:dyDescent="0.2">
      <c r="A2249" s="16" t="s">
        <v>2454</v>
      </c>
      <c r="B2249" s="8" t="s">
        <v>2633</v>
      </c>
      <c r="C2249" s="16" t="s">
        <v>2634</v>
      </c>
      <c r="D2249" s="8" t="s">
        <v>2705</v>
      </c>
      <c r="E2249" s="17">
        <v>41192</v>
      </c>
      <c r="F2249" s="17">
        <v>41225</v>
      </c>
      <c r="G2249" s="14">
        <v>110</v>
      </c>
      <c r="H2249" s="14">
        <v>110</v>
      </c>
      <c r="I2249" s="14">
        <v>0</v>
      </c>
      <c r="J2249" s="14">
        <v>0</v>
      </c>
      <c r="K2249" s="14">
        <f t="shared" si="139"/>
        <v>-78</v>
      </c>
      <c r="L2249" s="14">
        <v>-78</v>
      </c>
      <c r="M2249" s="15" t="s">
        <v>4708</v>
      </c>
      <c r="N2249" s="15" t="s">
        <v>4709</v>
      </c>
      <c r="O2249" s="15" t="s">
        <v>4710</v>
      </c>
      <c r="P2249" s="8">
        <f t="shared" si="140"/>
        <v>32</v>
      </c>
      <c r="Q2249" s="14">
        <f t="shared" si="141"/>
        <v>32</v>
      </c>
      <c r="R2249" s="14">
        <f t="shared" si="142"/>
        <v>32</v>
      </c>
    </row>
    <row r="2250" spans="1:18" ht="12.95" customHeight="1" outlineLevel="2" x14ac:dyDescent="0.2">
      <c r="A2250" s="16" t="s">
        <v>2454</v>
      </c>
      <c r="B2250" s="8" t="s">
        <v>2633</v>
      </c>
      <c r="C2250" s="16" t="s">
        <v>2634</v>
      </c>
      <c r="D2250" s="8" t="s">
        <v>2706</v>
      </c>
      <c r="E2250" s="17">
        <v>41192</v>
      </c>
      <c r="F2250" s="17">
        <v>41225</v>
      </c>
      <c r="G2250" s="14">
        <v>550</v>
      </c>
      <c r="H2250" s="14">
        <v>550</v>
      </c>
      <c r="I2250" s="14">
        <v>0</v>
      </c>
      <c r="J2250" s="14">
        <v>0</v>
      </c>
      <c r="K2250" s="14">
        <f t="shared" si="139"/>
        <v>-450</v>
      </c>
      <c r="L2250" s="14">
        <v>-450</v>
      </c>
      <c r="M2250" s="15" t="s">
        <v>4708</v>
      </c>
      <c r="N2250" s="15" t="s">
        <v>4709</v>
      </c>
      <c r="O2250" s="15" t="s">
        <v>4710</v>
      </c>
      <c r="P2250" s="8">
        <f t="shared" si="140"/>
        <v>32</v>
      </c>
      <c r="Q2250" s="14">
        <f t="shared" si="141"/>
        <v>100</v>
      </c>
      <c r="R2250" s="14">
        <f t="shared" si="142"/>
        <v>100</v>
      </c>
    </row>
    <row r="2251" spans="1:18" ht="12.95" customHeight="1" outlineLevel="2" x14ac:dyDescent="0.2">
      <c r="A2251" s="16" t="s">
        <v>2454</v>
      </c>
      <c r="B2251" s="8" t="s">
        <v>2633</v>
      </c>
      <c r="C2251" s="16" t="s">
        <v>2634</v>
      </c>
      <c r="D2251" s="8" t="s">
        <v>2707</v>
      </c>
      <c r="E2251" s="17">
        <v>41192</v>
      </c>
      <c r="F2251" s="17">
        <v>41225</v>
      </c>
      <c r="G2251" s="14">
        <v>1600</v>
      </c>
      <c r="H2251" s="14">
        <v>1600</v>
      </c>
      <c r="I2251" s="14">
        <v>0</v>
      </c>
      <c r="J2251" s="14">
        <v>0</v>
      </c>
      <c r="K2251" s="14">
        <f t="shared" si="139"/>
        <v>-1300</v>
      </c>
      <c r="L2251" s="14">
        <v>-1300</v>
      </c>
      <c r="M2251" s="15" t="s">
        <v>4708</v>
      </c>
      <c r="N2251" s="15" t="s">
        <v>4709</v>
      </c>
      <c r="O2251" s="15" t="s">
        <v>4710</v>
      </c>
      <c r="P2251" s="8">
        <f t="shared" si="140"/>
        <v>32</v>
      </c>
      <c r="Q2251" s="14">
        <f t="shared" si="141"/>
        <v>300</v>
      </c>
      <c r="R2251" s="14">
        <f t="shared" si="142"/>
        <v>300</v>
      </c>
    </row>
    <row r="2252" spans="1:18" ht="12.95" customHeight="1" outlineLevel="2" x14ac:dyDescent="0.2">
      <c r="A2252" s="16" t="s">
        <v>2454</v>
      </c>
      <c r="B2252" s="8" t="s">
        <v>2633</v>
      </c>
      <c r="C2252" s="16" t="s">
        <v>2634</v>
      </c>
      <c r="D2252" s="8" t="s">
        <v>2708</v>
      </c>
      <c r="E2252" s="17">
        <v>41199</v>
      </c>
      <c r="F2252" s="17">
        <v>41232</v>
      </c>
      <c r="G2252" s="14">
        <v>175</v>
      </c>
      <c r="H2252" s="14">
        <v>175</v>
      </c>
      <c r="I2252" s="14">
        <v>0</v>
      </c>
      <c r="J2252" s="14">
        <v>0</v>
      </c>
      <c r="K2252" s="14">
        <f t="shared" si="139"/>
        <v>-660</v>
      </c>
      <c r="L2252" s="14">
        <v>-660</v>
      </c>
      <c r="M2252" s="15" t="s">
        <v>4708</v>
      </c>
      <c r="N2252" s="15" t="s">
        <v>4709</v>
      </c>
      <c r="O2252" s="15" t="s">
        <v>4710</v>
      </c>
      <c r="P2252" s="8">
        <f t="shared" si="140"/>
        <v>32</v>
      </c>
      <c r="Q2252" s="14">
        <f t="shared" si="141"/>
        <v>-485</v>
      </c>
      <c r="R2252" s="14">
        <f t="shared" si="142"/>
        <v>-485</v>
      </c>
    </row>
    <row r="2253" spans="1:18" ht="12.95" customHeight="1" outlineLevel="2" x14ac:dyDescent="0.2">
      <c r="A2253" s="16" t="s">
        <v>2454</v>
      </c>
      <c r="B2253" s="8" t="s">
        <v>2633</v>
      </c>
      <c r="C2253" s="16" t="s">
        <v>2634</v>
      </c>
      <c r="D2253" s="8" t="s">
        <v>2709</v>
      </c>
      <c r="E2253" s="17">
        <v>41194</v>
      </c>
      <c r="F2253" s="17">
        <v>41225</v>
      </c>
      <c r="G2253" s="14">
        <v>85</v>
      </c>
      <c r="H2253" s="14">
        <v>85</v>
      </c>
      <c r="I2253" s="14">
        <v>0</v>
      </c>
      <c r="J2253" s="14">
        <v>0</v>
      </c>
      <c r="K2253" s="14">
        <f t="shared" si="139"/>
        <v>-72</v>
      </c>
      <c r="L2253" s="14">
        <v>-72</v>
      </c>
      <c r="M2253" s="15" t="s">
        <v>4708</v>
      </c>
      <c r="N2253" s="15" t="s">
        <v>4709</v>
      </c>
      <c r="O2253" s="15" t="s">
        <v>4710</v>
      </c>
      <c r="P2253" s="8">
        <f t="shared" si="140"/>
        <v>30</v>
      </c>
      <c r="Q2253" s="14">
        <f t="shared" si="141"/>
        <v>13</v>
      </c>
      <c r="R2253" s="14">
        <f t="shared" si="142"/>
        <v>13</v>
      </c>
    </row>
    <row r="2254" spans="1:18" ht="12.95" customHeight="1" outlineLevel="2" x14ac:dyDescent="0.2">
      <c r="A2254" s="16" t="s">
        <v>2454</v>
      </c>
      <c r="B2254" s="8" t="s">
        <v>2633</v>
      </c>
      <c r="C2254" s="16" t="s">
        <v>2634</v>
      </c>
      <c r="D2254" s="8" t="s">
        <v>2710</v>
      </c>
      <c r="E2254" s="17">
        <v>41198</v>
      </c>
      <c r="F2254" s="17">
        <v>41232</v>
      </c>
      <c r="G2254" s="14">
        <v>375</v>
      </c>
      <c r="H2254" s="14">
        <v>375</v>
      </c>
      <c r="I2254" s="14">
        <v>0</v>
      </c>
      <c r="J2254" s="14">
        <v>0</v>
      </c>
      <c r="K2254" s="14">
        <f t="shared" si="139"/>
        <v>-300</v>
      </c>
      <c r="L2254" s="14">
        <v>-300</v>
      </c>
      <c r="M2254" s="15" t="s">
        <v>4708</v>
      </c>
      <c r="N2254" s="15" t="s">
        <v>4709</v>
      </c>
      <c r="O2254" s="15" t="s">
        <v>4710</v>
      </c>
      <c r="P2254" s="8">
        <f t="shared" si="140"/>
        <v>33</v>
      </c>
      <c r="Q2254" s="14">
        <f t="shared" si="141"/>
        <v>75</v>
      </c>
      <c r="R2254" s="14">
        <f t="shared" si="142"/>
        <v>75</v>
      </c>
    </row>
    <row r="2255" spans="1:18" ht="12.95" customHeight="1" outlineLevel="2" x14ac:dyDescent="0.2">
      <c r="A2255" s="16" t="s">
        <v>2454</v>
      </c>
      <c r="B2255" s="8" t="s">
        <v>2633</v>
      </c>
      <c r="C2255" s="16" t="s">
        <v>2634</v>
      </c>
      <c r="D2255" s="8" t="s">
        <v>2711</v>
      </c>
      <c r="E2255" s="17">
        <v>41194</v>
      </c>
      <c r="F2255" s="17">
        <v>41225</v>
      </c>
      <c r="G2255" s="14">
        <v>2650</v>
      </c>
      <c r="H2255" s="14">
        <v>2650</v>
      </c>
      <c r="I2255" s="14">
        <v>0</v>
      </c>
      <c r="J2255" s="14">
        <v>0</v>
      </c>
      <c r="K2255" s="14">
        <f t="shared" si="139"/>
        <v>-2000</v>
      </c>
      <c r="L2255" s="14">
        <v>-2000</v>
      </c>
      <c r="M2255" s="15" t="s">
        <v>4708</v>
      </c>
      <c r="N2255" s="15" t="s">
        <v>4709</v>
      </c>
      <c r="O2255" s="15" t="s">
        <v>4710</v>
      </c>
      <c r="P2255" s="8">
        <f t="shared" si="140"/>
        <v>30</v>
      </c>
      <c r="Q2255" s="14">
        <f t="shared" si="141"/>
        <v>650</v>
      </c>
      <c r="R2255" s="14">
        <f t="shared" si="142"/>
        <v>650</v>
      </c>
    </row>
    <row r="2256" spans="1:18" ht="12.95" customHeight="1" outlineLevel="2" x14ac:dyDescent="0.2">
      <c r="A2256" s="16" t="s">
        <v>2454</v>
      </c>
      <c r="B2256" s="8" t="s">
        <v>2633</v>
      </c>
      <c r="C2256" s="16" t="s">
        <v>2634</v>
      </c>
      <c r="D2256" s="8" t="s">
        <v>2712</v>
      </c>
      <c r="E2256" s="17">
        <v>41194</v>
      </c>
      <c r="F2256" s="17">
        <v>41225</v>
      </c>
      <c r="G2256" s="14">
        <v>200</v>
      </c>
      <c r="H2256" s="14">
        <v>200</v>
      </c>
      <c r="I2256" s="14">
        <v>0</v>
      </c>
      <c r="J2256" s="14">
        <v>0</v>
      </c>
      <c r="K2256" s="14">
        <f t="shared" si="139"/>
        <v>-99</v>
      </c>
      <c r="L2256" s="14">
        <v>-99</v>
      </c>
      <c r="M2256" s="15" t="s">
        <v>4708</v>
      </c>
      <c r="N2256" s="15" t="s">
        <v>4709</v>
      </c>
      <c r="O2256" s="15" t="s">
        <v>4710</v>
      </c>
      <c r="P2256" s="8">
        <f t="shared" si="140"/>
        <v>30</v>
      </c>
      <c r="Q2256" s="14">
        <f t="shared" si="141"/>
        <v>101</v>
      </c>
      <c r="R2256" s="14">
        <f t="shared" si="142"/>
        <v>101</v>
      </c>
    </row>
    <row r="2257" spans="1:18" ht="12.95" customHeight="1" outlineLevel="2" x14ac:dyDescent="0.2">
      <c r="A2257" s="16" t="s">
        <v>2454</v>
      </c>
      <c r="B2257" s="8" t="s">
        <v>2633</v>
      </c>
      <c r="C2257" s="16" t="s">
        <v>2634</v>
      </c>
      <c r="D2257" s="8" t="s">
        <v>2713</v>
      </c>
      <c r="E2257" s="17">
        <v>41199</v>
      </c>
      <c r="F2257" s="17">
        <v>41232</v>
      </c>
      <c r="G2257" s="14">
        <v>400</v>
      </c>
      <c r="H2257" s="14">
        <v>400</v>
      </c>
      <c r="I2257" s="14">
        <v>0</v>
      </c>
      <c r="J2257" s="14">
        <v>0</v>
      </c>
      <c r="K2257" s="14">
        <f t="shared" si="139"/>
        <v>-325</v>
      </c>
      <c r="L2257" s="14">
        <v>-325</v>
      </c>
      <c r="M2257" s="15" t="s">
        <v>4708</v>
      </c>
      <c r="N2257" s="15" t="s">
        <v>4709</v>
      </c>
      <c r="O2257" s="15" t="s">
        <v>4710</v>
      </c>
      <c r="P2257" s="8">
        <f t="shared" si="140"/>
        <v>32</v>
      </c>
      <c r="Q2257" s="14">
        <f t="shared" si="141"/>
        <v>75</v>
      </c>
      <c r="R2257" s="14">
        <f t="shared" si="142"/>
        <v>75</v>
      </c>
    </row>
    <row r="2258" spans="1:18" ht="12.95" customHeight="1" outlineLevel="2" x14ac:dyDescent="0.2">
      <c r="A2258" s="16" t="s">
        <v>2454</v>
      </c>
      <c r="B2258" s="8" t="s">
        <v>2633</v>
      </c>
      <c r="C2258" s="16" t="s">
        <v>2634</v>
      </c>
      <c r="D2258" s="8" t="s">
        <v>2714</v>
      </c>
      <c r="E2258" s="17">
        <v>41199</v>
      </c>
      <c r="F2258" s="17">
        <v>41232</v>
      </c>
      <c r="G2258" s="14">
        <v>225</v>
      </c>
      <c r="H2258" s="14">
        <v>225</v>
      </c>
      <c r="I2258" s="14">
        <v>0</v>
      </c>
      <c r="J2258" s="14">
        <v>0</v>
      </c>
      <c r="K2258" s="14">
        <f t="shared" si="139"/>
        <v>-175</v>
      </c>
      <c r="L2258" s="14">
        <v>-175</v>
      </c>
      <c r="M2258" s="15" t="s">
        <v>4708</v>
      </c>
      <c r="N2258" s="15" t="s">
        <v>4709</v>
      </c>
      <c r="O2258" s="15" t="s">
        <v>4710</v>
      </c>
      <c r="P2258" s="8">
        <f t="shared" si="140"/>
        <v>32</v>
      </c>
      <c r="Q2258" s="14">
        <f t="shared" si="141"/>
        <v>50</v>
      </c>
      <c r="R2258" s="14">
        <f t="shared" si="142"/>
        <v>50</v>
      </c>
    </row>
    <row r="2259" spans="1:18" ht="12.95" customHeight="1" outlineLevel="2" x14ac:dyDescent="0.2">
      <c r="A2259" s="16" t="s">
        <v>2454</v>
      </c>
      <c r="B2259" s="8" t="s">
        <v>2633</v>
      </c>
      <c r="C2259" s="16" t="s">
        <v>2634</v>
      </c>
      <c r="D2259" s="8" t="s">
        <v>2715</v>
      </c>
      <c r="E2259" s="17">
        <v>41194</v>
      </c>
      <c r="F2259" s="17">
        <v>41225</v>
      </c>
      <c r="G2259" s="14">
        <v>85</v>
      </c>
      <c r="H2259" s="14">
        <v>85</v>
      </c>
      <c r="I2259" s="14">
        <v>0</v>
      </c>
      <c r="J2259" s="14">
        <v>0</v>
      </c>
      <c r="K2259" s="14">
        <f t="shared" si="139"/>
        <v>-72</v>
      </c>
      <c r="L2259" s="14">
        <v>-72</v>
      </c>
      <c r="M2259" s="15" t="s">
        <v>4708</v>
      </c>
      <c r="N2259" s="15" t="s">
        <v>4709</v>
      </c>
      <c r="O2259" s="15" t="s">
        <v>4710</v>
      </c>
      <c r="P2259" s="8">
        <f t="shared" si="140"/>
        <v>30</v>
      </c>
      <c r="Q2259" s="14">
        <f t="shared" si="141"/>
        <v>13</v>
      </c>
      <c r="R2259" s="14">
        <f t="shared" si="142"/>
        <v>13</v>
      </c>
    </row>
    <row r="2260" spans="1:18" ht="12.95" customHeight="1" outlineLevel="2" x14ac:dyDescent="0.2">
      <c r="A2260" s="16" t="s">
        <v>2454</v>
      </c>
      <c r="B2260" s="8" t="s">
        <v>2633</v>
      </c>
      <c r="C2260" s="16" t="s">
        <v>2634</v>
      </c>
      <c r="D2260" s="8" t="s">
        <v>2716</v>
      </c>
      <c r="E2260" s="17">
        <v>41194</v>
      </c>
      <c r="F2260" s="17">
        <v>41225</v>
      </c>
      <c r="G2260" s="14">
        <v>110</v>
      </c>
      <c r="H2260" s="14">
        <v>110</v>
      </c>
      <c r="I2260" s="14">
        <v>0</v>
      </c>
      <c r="J2260" s="14">
        <v>0</v>
      </c>
      <c r="K2260" s="14">
        <f t="shared" si="139"/>
        <v>-78</v>
      </c>
      <c r="L2260" s="14">
        <v>-78</v>
      </c>
      <c r="M2260" s="15" t="s">
        <v>4708</v>
      </c>
      <c r="N2260" s="15" t="s">
        <v>4709</v>
      </c>
      <c r="O2260" s="15" t="s">
        <v>4710</v>
      </c>
      <c r="P2260" s="8">
        <f t="shared" si="140"/>
        <v>30</v>
      </c>
      <c r="Q2260" s="14">
        <f t="shared" si="141"/>
        <v>32</v>
      </c>
      <c r="R2260" s="14">
        <f t="shared" si="142"/>
        <v>32</v>
      </c>
    </row>
    <row r="2261" spans="1:18" ht="12.95" customHeight="1" outlineLevel="2" x14ac:dyDescent="0.2">
      <c r="A2261" s="16" t="s">
        <v>2454</v>
      </c>
      <c r="B2261" s="8" t="s">
        <v>2633</v>
      </c>
      <c r="C2261" s="16" t="s">
        <v>2634</v>
      </c>
      <c r="D2261" s="8" t="s">
        <v>2717</v>
      </c>
      <c r="E2261" s="17">
        <v>41198</v>
      </c>
      <c r="F2261" s="17">
        <v>41232</v>
      </c>
      <c r="G2261" s="14">
        <v>85</v>
      </c>
      <c r="H2261" s="14">
        <v>85</v>
      </c>
      <c r="I2261" s="14">
        <v>0</v>
      </c>
      <c r="J2261" s="14">
        <v>0</v>
      </c>
      <c r="K2261" s="14">
        <f t="shared" si="139"/>
        <v>-72</v>
      </c>
      <c r="L2261" s="14">
        <v>-72</v>
      </c>
      <c r="M2261" s="15" t="s">
        <v>4708</v>
      </c>
      <c r="N2261" s="15" t="s">
        <v>4709</v>
      </c>
      <c r="O2261" s="15" t="s">
        <v>4710</v>
      </c>
      <c r="P2261" s="8">
        <f t="shared" si="140"/>
        <v>33</v>
      </c>
      <c r="Q2261" s="14">
        <f t="shared" si="141"/>
        <v>13</v>
      </c>
      <c r="R2261" s="14">
        <f t="shared" si="142"/>
        <v>13</v>
      </c>
    </row>
    <row r="2262" spans="1:18" ht="12.95" customHeight="1" outlineLevel="2" x14ac:dyDescent="0.2">
      <c r="A2262" s="16" t="s">
        <v>2454</v>
      </c>
      <c r="B2262" s="8" t="s">
        <v>2633</v>
      </c>
      <c r="C2262" s="16" t="s">
        <v>2634</v>
      </c>
      <c r="D2262" s="8" t="s">
        <v>2718</v>
      </c>
      <c r="E2262" s="17">
        <v>41198</v>
      </c>
      <c r="F2262" s="17">
        <v>41232</v>
      </c>
      <c r="G2262" s="14">
        <v>85</v>
      </c>
      <c r="H2262" s="14">
        <v>85</v>
      </c>
      <c r="I2262" s="14">
        <v>0</v>
      </c>
      <c r="J2262" s="14">
        <v>0</v>
      </c>
      <c r="K2262" s="14">
        <f t="shared" si="139"/>
        <v>-72</v>
      </c>
      <c r="L2262" s="14">
        <v>-72</v>
      </c>
      <c r="M2262" s="15" t="s">
        <v>4708</v>
      </c>
      <c r="N2262" s="15" t="s">
        <v>4709</v>
      </c>
      <c r="O2262" s="15" t="s">
        <v>4710</v>
      </c>
      <c r="P2262" s="8">
        <f t="shared" si="140"/>
        <v>33</v>
      </c>
      <c r="Q2262" s="14">
        <f t="shared" si="141"/>
        <v>13</v>
      </c>
      <c r="R2262" s="14">
        <f t="shared" si="142"/>
        <v>13</v>
      </c>
    </row>
    <row r="2263" spans="1:18" ht="12.95" customHeight="1" outlineLevel="2" x14ac:dyDescent="0.2">
      <c r="A2263" s="16" t="s">
        <v>2454</v>
      </c>
      <c r="B2263" s="8" t="s">
        <v>2633</v>
      </c>
      <c r="C2263" s="16" t="s">
        <v>2634</v>
      </c>
      <c r="D2263" s="8" t="s">
        <v>2719</v>
      </c>
      <c r="E2263" s="17">
        <v>41199</v>
      </c>
      <c r="F2263" s="17">
        <v>41232</v>
      </c>
      <c r="G2263" s="14">
        <v>485</v>
      </c>
      <c r="H2263" s="14">
        <v>485</v>
      </c>
      <c r="I2263" s="14">
        <v>0</v>
      </c>
      <c r="J2263" s="14">
        <v>0</v>
      </c>
      <c r="K2263" s="14">
        <f t="shared" si="139"/>
        <v>-400</v>
      </c>
      <c r="L2263" s="14">
        <v>-400</v>
      </c>
      <c r="M2263" s="15" t="s">
        <v>4708</v>
      </c>
      <c r="N2263" s="15" t="s">
        <v>4709</v>
      </c>
      <c r="O2263" s="15" t="s">
        <v>4710</v>
      </c>
      <c r="P2263" s="8">
        <f t="shared" si="140"/>
        <v>32</v>
      </c>
      <c r="Q2263" s="14">
        <f t="shared" si="141"/>
        <v>85</v>
      </c>
      <c r="R2263" s="14">
        <f t="shared" si="142"/>
        <v>85</v>
      </c>
    </row>
    <row r="2264" spans="1:18" ht="12.95" customHeight="1" outlineLevel="2" x14ac:dyDescent="0.2">
      <c r="A2264" s="16" t="s">
        <v>2454</v>
      </c>
      <c r="B2264" s="8" t="s">
        <v>2633</v>
      </c>
      <c r="C2264" s="16" t="s">
        <v>2634</v>
      </c>
      <c r="D2264" s="8" t="s">
        <v>2720</v>
      </c>
      <c r="E2264" s="17">
        <v>41193</v>
      </c>
      <c r="F2264" s="17">
        <v>41225</v>
      </c>
      <c r="G2264" s="14">
        <v>175</v>
      </c>
      <c r="H2264" s="14">
        <v>175</v>
      </c>
      <c r="I2264" s="14">
        <v>0</v>
      </c>
      <c r="J2264" s="14">
        <v>0</v>
      </c>
      <c r="K2264" s="14">
        <f t="shared" si="139"/>
        <v>-83.84</v>
      </c>
      <c r="L2264" s="14">
        <v>-83.84</v>
      </c>
      <c r="M2264" s="15" t="s">
        <v>4708</v>
      </c>
      <c r="N2264" s="15" t="s">
        <v>4709</v>
      </c>
      <c r="O2264" s="15" t="s">
        <v>4710</v>
      </c>
      <c r="P2264" s="8">
        <f t="shared" si="140"/>
        <v>31</v>
      </c>
      <c r="Q2264" s="14">
        <f t="shared" si="141"/>
        <v>91.16</v>
      </c>
      <c r="R2264" s="14">
        <f t="shared" si="142"/>
        <v>91.16</v>
      </c>
    </row>
    <row r="2265" spans="1:18" ht="12.95" customHeight="1" outlineLevel="2" x14ac:dyDescent="0.2">
      <c r="A2265" s="16" t="s">
        <v>2454</v>
      </c>
      <c r="B2265" s="8" t="s">
        <v>2633</v>
      </c>
      <c r="C2265" s="16" t="s">
        <v>2634</v>
      </c>
      <c r="D2265" s="8" t="s">
        <v>2721</v>
      </c>
      <c r="E2265" s="17">
        <v>41198</v>
      </c>
      <c r="F2265" s="17">
        <v>41232</v>
      </c>
      <c r="G2265" s="14">
        <v>85</v>
      </c>
      <c r="H2265" s="14">
        <v>85</v>
      </c>
      <c r="I2265" s="14">
        <v>0</v>
      </c>
      <c r="J2265" s="14">
        <v>0</v>
      </c>
      <c r="K2265" s="14">
        <f t="shared" si="139"/>
        <v>-72</v>
      </c>
      <c r="L2265" s="14">
        <v>-72</v>
      </c>
      <c r="M2265" s="15" t="s">
        <v>4708</v>
      </c>
      <c r="N2265" s="15" t="s">
        <v>4709</v>
      </c>
      <c r="O2265" s="15" t="s">
        <v>4710</v>
      </c>
      <c r="P2265" s="8">
        <f t="shared" si="140"/>
        <v>33</v>
      </c>
      <c r="Q2265" s="14">
        <f t="shared" si="141"/>
        <v>13</v>
      </c>
      <c r="R2265" s="14">
        <f t="shared" si="142"/>
        <v>13</v>
      </c>
    </row>
    <row r="2266" spans="1:18" ht="12.95" customHeight="1" outlineLevel="2" x14ac:dyDescent="0.2">
      <c r="A2266" s="16" t="s">
        <v>2454</v>
      </c>
      <c r="B2266" s="8" t="s">
        <v>2633</v>
      </c>
      <c r="C2266" s="16" t="s">
        <v>2634</v>
      </c>
      <c r="D2266" s="8" t="s">
        <v>2722</v>
      </c>
      <c r="E2266" s="17">
        <v>41204</v>
      </c>
      <c r="F2266" s="17">
        <v>41241</v>
      </c>
      <c r="G2266" s="14">
        <v>950</v>
      </c>
      <c r="H2266" s="14">
        <v>950</v>
      </c>
      <c r="I2266" s="14">
        <v>0</v>
      </c>
      <c r="J2266" s="14">
        <v>0</v>
      </c>
      <c r="K2266" s="14">
        <f t="shared" si="139"/>
        <v>-800</v>
      </c>
      <c r="L2266" s="14">
        <v>-800</v>
      </c>
      <c r="M2266" s="15" t="s">
        <v>4708</v>
      </c>
      <c r="N2266" s="15" t="s">
        <v>4709</v>
      </c>
      <c r="O2266" s="15" t="s">
        <v>4710</v>
      </c>
      <c r="P2266" s="8">
        <f t="shared" si="140"/>
        <v>36</v>
      </c>
      <c r="Q2266" s="14">
        <f t="shared" si="141"/>
        <v>150</v>
      </c>
      <c r="R2266" s="14">
        <f t="shared" si="142"/>
        <v>150</v>
      </c>
    </row>
    <row r="2267" spans="1:18" ht="12.95" customHeight="1" outlineLevel="2" x14ac:dyDescent="0.2">
      <c r="A2267" s="16" t="s">
        <v>2454</v>
      </c>
      <c r="B2267" s="8" t="s">
        <v>2633</v>
      </c>
      <c r="C2267" s="16" t="s">
        <v>2634</v>
      </c>
      <c r="D2267" s="8" t="s">
        <v>2723</v>
      </c>
      <c r="E2267" s="17">
        <v>41204</v>
      </c>
      <c r="F2267" s="17">
        <v>41241</v>
      </c>
      <c r="G2267" s="14">
        <v>700</v>
      </c>
      <c r="H2267" s="14">
        <v>700</v>
      </c>
      <c r="I2267" s="14">
        <v>0</v>
      </c>
      <c r="J2267" s="14">
        <v>0</v>
      </c>
      <c r="K2267" s="14">
        <f t="shared" ref="K2267:K2330" si="143">L2267</f>
        <v>-600</v>
      </c>
      <c r="L2267" s="14">
        <v>-600</v>
      </c>
      <c r="M2267" s="15" t="s">
        <v>4708</v>
      </c>
      <c r="N2267" s="15" t="s">
        <v>4709</v>
      </c>
      <c r="O2267" s="15" t="s">
        <v>4710</v>
      </c>
      <c r="P2267" s="8">
        <f t="shared" si="140"/>
        <v>36</v>
      </c>
      <c r="Q2267" s="14">
        <f t="shared" si="141"/>
        <v>100</v>
      </c>
      <c r="R2267" s="14">
        <f t="shared" si="142"/>
        <v>100</v>
      </c>
    </row>
    <row r="2268" spans="1:18" ht="12.95" customHeight="1" outlineLevel="2" x14ac:dyDescent="0.2">
      <c r="A2268" s="16" t="s">
        <v>2454</v>
      </c>
      <c r="B2268" s="8" t="s">
        <v>2633</v>
      </c>
      <c r="C2268" s="16" t="s">
        <v>2634</v>
      </c>
      <c r="D2268" s="8" t="s">
        <v>2724</v>
      </c>
      <c r="E2268" s="17">
        <v>41199</v>
      </c>
      <c r="F2268" s="17">
        <v>41232</v>
      </c>
      <c r="G2268" s="14">
        <v>85</v>
      </c>
      <c r="H2268" s="14">
        <v>85</v>
      </c>
      <c r="I2268" s="14">
        <v>0</v>
      </c>
      <c r="J2268" s="14">
        <v>0</v>
      </c>
      <c r="K2268" s="14">
        <f t="shared" si="143"/>
        <v>-72</v>
      </c>
      <c r="L2268" s="14">
        <v>-72</v>
      </c>
      <c r="M2268" s="15" t="s">
        <v>4708</v>
      </c>
      <c r="N2268" s="15" t="s">
        <v>4709</v>
      </c>
      <c r="O2268" s="15" t="s">
        <v>4710</v>
      </c>
      <c r="P2268" s="8">
        <f t="shared" si="140"/>
        <v>32</v>
      </c>
      <c r="Q2268" s="14">
        <f t="shared" si="141"/>
        <v>13</v>
      </c>
      <c r="R2268" s="14">
        <f t="shared" si="142"/>
        <v>13</v>
      </c>
    </row>
    <row r="2269" spans="1:18" ht="12.95" customHeight="1" outlineLevel="2" x14ac:dyDescent="0.2">
      <c r="A2269" s="16" t="s">
        <v>2454</v>
      </c>
      <c r="B2269" s="8" t="s">
        <v>2633</v>
      </c>
      <c r="C2269" s="16" t="s">
        <v>2634</v>
      </c>
      <c r="D2269" s="8" t="s">
        <v>2725</v>
      </c>
      <c r="E2269" s="17">
        <v>41201</v>
      </c>
      <c r="F2269" s="17">
        <v>41232</v>
      </c>
      <c r="G2269" s="14">
        <v>85</v>
      </c>
      <c r="H2269" s="14">
        <v>85</v>
      </c>
      <c r="I2269" s="14">
        <v>0</v>
      </c>
      <c r="J2269" s="14">
        <v>0</v>
      </c>
      <c r="K2269" s="14">
        <f t="shared" si="143"/>
        <v>-60</v>
      </c>
      <c r="L2269" s="14">
        <v>-60</v>
      </c>
      <c r="M2269" s="15" t="s">
        <v>4708</v>
      </c>
      <c r="N2269" s="15" t="s">
        <v>4709</v>
      </c>
      <c r="O2269" s="15" t="s">
        <v>4710</v>
      </c>
      <c r="P2269" s="8">
        <f t="shared" si="140"/>
        <v>30</v>
      </c>
      <c r="Q2269" s="14">
        <f t="shared" si="141"/>
        <v>25</v>
      </c>
      <c r="R2269" s="14">
        <f t="shared" si="142"/>
        <v>25</v>
      </c>
    </row>
    <row r="2270" spans="1:18" ht="12.95" customHeight="1" outlineLevel="2" x14ac:dyDescent="0.2">
      <c r="A2270" s="16" t="s">
        <v>2454</v>
      </c>
      <c r="B2270" s="8" t="s">
        <v>2633</v>
      </c>
      <c r="C2270" s="16" t="s">
        <v>2634</v>
      </c>
      <c r="D2270" s="8" t="s">
        <v>2726</v>
      </c>
      <c r="E2270" s="17">
        <v>41201</v>
      </c>
      <c r="F2270" s="17">
        <v>41232</v>
      </c>
      <c r="G2270" s="14">
        <v>250</v>
      </c>
      <c r="H2270" s="14">
        <v>250</v>
      </c>
      <c r="I2270" s="14">
        <v>0</v>
      </c>
      <c r="J2270" s="14">
        <v>0</v>
      </c>
      <c r="K2270" s="14">
        <f t="shared" si="143"/>
        <v>-228</v>
      </c>
      <c r="L2270" s="14">
        <v>-228</v>
      </c>
      <c r="M2270" s="15" t="s">
        <v>4708</v>
      </c>
      <c r="N2270" s="15" t="s">
        <v>4709</v>
      </c>
      <c r="O2270" s="15" t="s">
        <v>4710</v>
      </c>
      <c r="P2270" s="8">
        <f t="shared" si="140"/>
        <v>30</v>
      </c>
      <c r="Q2270" s="14">
        <f t="shared" si="141"/>
        <v>22</v>
      </c>
      <c r="R2270" s="14">
        <f t="shared" si="142"/>
        <v>22</v>
      </c>
    </row>
    <row r="2271" spans="1:18" ht="12.95" customHeight="1" outlineLevel="2" x14ac:dyDescent="0.2">
      <c r="A2271" s="16" t="s">
        <v>2454</v>
      </c>
      <c r="B2271" s="8" t="s">
        <v>2633</v>
      </c>
      <c r="C2271" s="16" t="s">
        <v>2634</v>
      </c>
      <c r="D2271" s="8" t="s">
        <v>2727</v>
      </c>
      <c r="E2271" s="17">
        <v>41201</v>
      </c>
      <c r="F2271" s="17">
        <v>41232</v>
      </c>
      <c r="G2271" s="14">
        <v>185</v>
      </c>
      <c r="H2271" s="14">
        <v>185</v>
      </c>
      <c r="I2271" s="14">
        <v>0</v>
      </c>
      <c r="J2271" s="14">
        <v>0</v>
      </c>
      <c r="K2271" s="14">
        <f t="shared" si="143"/>
        <v>-143</v>
      </c>
      <c r="L2271" s="14">
        <v>-143</v>
      </c>
      <c r="M2271" s="15" t="s">
        <v>4708</v>
      </c>
      <c r="N2271" s="15" t="s">
        <v>4709</v>
      </c>
      <c r="O2271" s="15" t="s">
        <v>4710</v>
      </c>
      <c r="P2271" s="8">
        <f t="shared" si="140"/>
        <v>30</v>
      </c>
      <c r="Q2271" s="14">
        <f t="shared" si="141"/>
        <v>42</v>
      </c>
      <c r="R2271" s="14">
        <f t="shared" si="142"/>
        <v>42</v>
      </c>
    </row>
    <row r="2272" spans="1:18" ht="12.95" customHeight="1" outlineLevel="2" x14ac:dyDescent="0.2">
      <c r="A2272" s="16" t="s">
        <v>2454</v>
      </c>
      <c r="B2272" s="8" t="s">
        <v>2633</v>
      </c>
      <c r="C2272" s="16" t="s">
        <v>2634</v>
      </c>
      <c r="D2272" s="8" t="s">
        <v>2728</v>
      </c>
      <c r="E2272" s="17">
        <v>41201</v>
      </c>
      <c r="F2272" s="17">
        <v>41232</v>
      </c>
      <c r="G2272" s="14">
        <v>85</v>
      </c>
      <c r="H2272" s="14">
        <v>85</v>
      </c>
      <c r="I2272" s="14">
        <v>0</v>
      </c>
      <c r="J2272" s="14">
        <v>0</v>
      </c>
      <c r="K2272" s="14">
        <f t="shared" si="143"/>
        <v>-72</v>
      </c>
      <c r="L2272" s="14">
        <v>-72</v>
      </c>
      <c r="M2272" s="15" t="s">
        <v>4708</v>
      </c>
      <c r="N2272" s="15" t="s">
        <v>4709</v>
      </c>
      <c r="O2272" s="15" t="s">
        <v>4710</v>
      </c>
      <c r="P2272" s="8">
        <f t="shared" si="140"/>
        <v>30</v>
      </c>
      <c r="Q2272" s="14">
        <f t="shared" si="141"/>
        <v>13</v>
      </c>
      <c r="R2272" s="14">
        <f t="shared" si="142"/>
        <v>13</v>
      </c>
    </row>
    <row r="2273" spans="1:18" ht="12.95" customHeight="1" outlineLevel="2" x14ac:dyDescent="0.2">
      <c r="A2273" s="16" t="s">
        <v>2454</v>
      </c>
      <c r="B2273" s="8" t="s">
        <v>2633</v>
      </c>
      <c r="C2273" s="16" t="s">
        <v>2634</v>
      </c>
      <c r="D2273" s="8" t="s">
        <v>2729</v>
      </c>
      <c r="E2273" s="17">
        <v>41201</v>
      </c>
      <c r="F2273" s="17">
        <v>41232</v>
      </c>
      <c r="G2273" s="14">
        <v>85</v>
      </c>
      <c r="H2273" s="14">
        <v>85</v>
      </c>
      <c r="I2273" s="14">
        <v>0</v>
      </c>
      <c r="J2273" s="14">
        <v>0</v>
      </c>
      <c r="K2273" s="14">
        <f t="shared" si="143"/>
        <v>-60</v>
      </c>
      <c r="L2273" s="14">
        <v>-60</v>
      </c>
      <c r="M2273" s="15" t="s">
        <v>4708</v>
      </c>
      <c r="N2273" s="15" t="s">
        <v>4709</v>
      </c>
      <c r="O2273" s="15" t="s">
        <v>4710</v>
      </c>
      <c r="P2273" s="8">
        <f t="shared" si="140"/>
        <v>30</v>
      </c>
      <c r="Q2273" s="14">
        <f t="shared" si="141"/>
        <v>25</v>
      </c>
      <c r="R2273" s="14">
        <f t="shared" si="142"/>
        <v>25</v>
      </c>
    </row>
    <row r="2274" spans="1:18" ht="12.95" customHeight="1" outlineLevel="2" x14ac:dyDescent="0.2">
      <c r="A2274" s="16" t="s">
        <v>2454</v>
      </c>
      <c r="B2274" s="8" t="s">
        <v>2633</v>
      </c>
      <c r="C2274" s="16" t="s">
        <v>2634</v>
      </c>
      <c r="D2274" s="8" t="s">
        <v>2730</v>
      </c>
      <c r="E2274" s="17">
        <v>41201</v>
      </c>
      <c r="F2274" s="17">
        <v>41232</v>
      </c>
      <c r="G2274" s="14">
        <v>85</v>
      </c>
      <c r="H2274" s="14">
        <v>85</v>
      </c>
      <c r="I2274" s="14">
        <v>0</v>
      </c>
      <c r="J2274" s="14">
        <v>0</v>
      </c>
      <c r="K2274" s="14">
        <f t="shared" si="143"/>
        <v>-72</v>
      </c>
      <c r="L2274" s="14">
        <v>-72</v>
      </c>
      <c r="M2274" s="15" t="s">
        <v>4708</v>
      </c>
      <c r="N2274" s="15" t="s">
        <v>4709</v>
      </c>
      <c r="O2274" s="15" t="s">
        <v>4710</v>
      </c>
      <c r="P2274" s="8">
        <f t="shared" si="140"/>
        <v>30</v>
      </c>
      <c r="Q2274" s="14">
        <f t="shared" si="141"/>
        <v>13</v>
      </c>
      <c r="R2274" s="14">
        <f t="shared" si="142"/>
        <v>13</v>
      </c>
    </row>
    <row r="2275" spans="1:18" ht="12.95" customHeight="1" outlineLevel="2" x14ac:dyDescent="0.2">
      <c r="A2275" s="16" t="s">
        <v>2454</v>
      </c>
      <c r="B2275" s="8" t="s">
        <v>2633</v>
      </c>
      <c r="C2275" s="16" t="s">
        <v>2634</v>
      </c>
      <c r="D2275" s="8" t="s">
        <v>2731</v>
      </c>
      <c r="E2275" s="17">
        <v>41201</v>
      </c>
      <c r="F2275" s="17">
        <v>41232</v>
      </c>
      <c r="G2275" s="14">
        <v>85</v>
      </c>
      <c r="H2275" s="14">
        <v>85</v>
      </c>
      <c r="I2275" s="14">
        <v>0</v>
      </c>
      <c r="J2275" s="14">
        <v>0</v>
      </c>
      <c r="K2275" s="14">
        <f t="shared" si="143"/>
        <v>-72</v>
      </c>
      <c r="L2275" s="14">
        <v>-72</v>
      </c>
      <c r="M2275" s="15" t="s">
        <v>4708</v>
      </c>
      <c r="N2275" s="15" t="s">
        <v>4709</v>
      </c>
      <c r="O2275" s="15" t="s">
        <v>4710</v>
      </c>
      <c r="P2275" s="8">
        <f t="shared" ref="P2275:P2338" si="144">DAYS360(E2275,F2275)</f>
        <v>30</v>
      </c>
      <c r="Q2275" s="14">
        <f t="shared" ref="Q2275:Q2338" si="145">H2275+K2275</f>
        <v>13</v>
      </c>
      <c r="R2275" s="14">
        <f t="shared" ref="R2275:R2338" si="146">IF(P2275&lt;=70,H2275+L2275,IF(H2275+L2275&lt;0,H2275+L2275,0))</f>
        <v>13</v>
      </c>
    </row>
    <row r="2276" spans="1:18" ht="12.95" customHeight="1" outlineLevel="2" x14ac:dyDescent="0.2">
      <c r="A2276" s="16" t="s">
        <v>2454</v>
      </c>
      <c r="B2276" s="8" t="s">
        <v>2633</v>
      </c>
      <c r="C2276" s="16" t="s">
        <v>2634</v>
      </c>
      <c r="D2276" s="8" t="s">
        <v>2732</v>
      </c>
      <c r="E2276" s="17">
        <v>41201</v>
      </c>
      <c r="F2276" s="17">
        <v>41232</v>
      </c>
      <c r="G2276" s="14">
        <v>165</v>
      </c>
      <c r="H2276" s="14">
        <v>165</v>
      </c>
      <c r="I2276" s="14">
        <v>0</v>
      </c>
      <c r="J2276" s="14">
        <v>0</v>
      </c>
      <c r="K2276" s="14">
        <f t="shared" si="143"/>
        <v>-132</v>
      </c>
      <c r="L2276" s="14">
        <v>-132</v>
      </c>
      <c r="M2276" s="15" t="s">
        <v>4708</v>
      </c>
      <c r="N2276" s="15" t="s">
        <v>4709</v>
      </c>
      <c r="O2276" s="15" t="s">
        <v>4710</v>
      </c>
      <c r="P2276" s="8">
        <f t="shared" si="144"/>
        <v>30</v>
      </c>
      <c r="Q2276" s="14">
        <f t="shared" si="145"/>
        <v>33</v>
      </c>
      <c r="R2276" s="14">
        <f t="shared" si="146"/>
        <v>33</v>
      </c>
    </row>
    <row r="2277" spans="1:18" ht="12.95" customHeight="1" outlineLevel="2" x14ac:dyDescent="0.2">
      <c r="A2277" s="16" t="s">
        <v>2454</v>
      </c>
      <c r="B2277" s="8" t="s">
        <v>2633</v>
      </c>
      <c r="C2277" s="16" t="s">
        <v>2634</v>
      </c>
      <c r="D2277" s="8" t="s">
        <v>2733</v>
      </c>
      <c r="E2277" s="17">
        <v>41205</v>
      </c>
      <c r="F2277" s="17">
        <v>41241</v>
      </c>
      <c r="G2277" s="14">
        <v>85</v>
      </c>
      <c r="H2277" s="14">
        <v>85</v>
      </c>
      <c r="I2277" s="14">
        <v>0</v>
      </c>
      <c r="J2277" s="14">
        <v>0</v>
      </c>
      <c r="K2277" s="14">
        <f t="shared" si="143"/>
        <v>-60</v>
      </c>
      <c r="L2277" s="14">
        <v>-60</v>
      </c>
      <c r="M2277" s="15" t="s">
        <v>4708</v>
      </c>
      <c r="N2277" s="15" t="s">
        <v>4709</v>
      </c>
      <c r="O2277" s="15" t="s">
        <v>4710</v>
      </c>
      <c r="P2277" s="8">
        <f t="shared" si="144"/>
        <v>35</v>
      </c>
      <c r="Q2277" s="14">
        <f t="shared" si="145"/>
        <v>25</v>
      </c>
      <c r="R2277" s="14">
        <f t="shared" si="146"/>
        <v>25</v>
      </c>
    </row>
    <row r="2278" spans="1:18" ht="12.95" customHeight="1" outlineLevel="2" x14ac:dyDescent="0.2">
      <c r="A2278" s="16" t="s">
        <v>2454</v>
      </c>
      <c r="B2278" s="8" t="s">
        <v>2633</v>
      </c>
      <c r="C2278" s="16" t="s">
        <v>2634</v>
      </c>
      <c r="D2278" s="8" t="s">
        <v>2734</v>
      </c>
      <c r="E2278" s="17">
        <v>41204</v>
      </c>
      <c r="F2278" s="17">
        <v>41241</v>
      </c>
      <c r="G2278" s="14">
        <v>85</v>
      </c>
      <c r="H2278" s="14">
        <v>85</v>
      </c>
      <c r="I2278" s="14">
        <v>0</v>
      </c>
      <c r="J2278" s="14">
        <v>0</v>
      </c>
      <c r="K2278" s="14">
        <f t="shared" si="143"/>
        <v>-72</v>
      </c>
      <c r="L2278" s="14">
        <v>-72</v>
      </c>
      <c r="M2278" s="15" t="s">
        <v>4708</v>
      </c>
      <c r="N2278" s="15" t="s">
        <v>4709</v>
      </c>
      <c r="O2278" s="15" t="s">
        <v>4710</v>
      </c>
      <c r="P2278" s="8">
        <f t="shared" si="144"/>
        <v>36</v>
      </c>
      <c r="Q2278" s="14">
        <f t="shared" si="145"/>
        <v>13</v>
      </c>
      <c r="R2278" s="14">
        <f t="shared" si="146"/>
        <v>13</v>
      </c>
    </row>
    <row r="2279" spans="1:18" ht="12.95" customHeight="1" outlineLevel="2" x14ac:dyDescent="0.2">
      <c r="A2279" s="16" t="s">
        <v>2454</v>
      </c>
      <c r="B2279" s="8" t="s">
        <v>2633</v>
      </c>
      <c r="C2279" s="16" t="s">
        <v>2634</v>
      </c>
      <c r="D2279" s="8" t="s">
        <v>2735</v>
      </c>
      <c r="E2279" s="17">
        <v>41204</v>
      </c>
      <c r="F2279" s="17">
        <v>41241</v>
      </c>
      <c r="G2279" s="14">
        <v>85</v>
      </c>
      <c r="H2279" s="14">
        <v>85</v>
      </c>
      <c r="I2279" s="14">
        <v>0</v>
      </c>
      <c r="J2279" s="14">
        <v>0</v>
      </c>
      <c r="K2279" s="14">
        <f t="shared" si="143"/>
        <v>-72</v>
      </c>
      <c r="L2279" s="14">
        <v>-72</v>
      </c>
      <c r="M2279" s="15" t="s">
        <v>4708</v>
      </c>
      <c r="N2279" s="15" t="s">
        <v>4709</v>
      </c>
      <c r="O2279" s="15" t="s">
        <v>4710</v>
      </c>
      <c r="P2279" s="8">
        <f t="shared" si="144"/>
        <v>36</v>
      </c>
      <c r="Q2279" s="14">
        <f t="shared" si="145"/>
        <v>13</v>
      </c>
      <c r="R2279" s="14">
        <f t="shared" si="146"/>
        <v>13</v>
      </c>
    </row>
    <row r="2280" spans="1:18" ht="12.95" customHeight="1" outlineLevel="2" x14ac:dyDescent="0.2">
      <c r="A2280" s="16" t="s">
        <v>2454</v>
      </c>
      <c r="B2280" s="8" t="s">
        <v>2633</v>
      </c>
      <c r="C2280" s="16" t="s">
        <v>2634</v>
      </c>
      <c r="D2280" s="8" t="s">
        <v>2736</v>
      </c>
      <c r="E2280" s="17">
        <v>41204</v>
      </c>
      <c r="F2280" s="17">
        <v>41241</v>
      </c>
      <c r="G2280" s="14">
        <v>700</v>
      </c>
      <c r="H2280" s="14">
        <v>700</v>
      </c>
      <c r="I2280" s="14">
        <v>0</v>
      </c>
      <c r="J2280" s="14">
        <v>0</v>
      </c>
      <c r="K2280" s="14">
        <f t="shared" si="143"/>
        <v>-500</v>
      </c>
      <c r="L2280" s="14">
        <v>-500</v>
      </c>
      <c r="M2280" s="15" t="s">
        <v>4708</v>
      </c>
      <c r="N2280" s="15" t="s">
        <v>4709</v>
      </c>
      <c r="O2280" s="15" t="s">
        <v>4710</v>
      </c>
      <c r="P2280" s="8">
        <f t="shared" si="144"/>
        <v>36</v>
      </c>
      <c r="Q2280" s="14">
        <f t="shared" si="145"/>
        <v>200</v>
      </c>
      <c r="R2280" s="14">
        <f t="shared" si="146"/>
        <v>200</v>
      </c>
    </row>
    <row r="2281" spans="1:18" ht="12.95" customHeight="1" outlineLevel="2" x14ac:dyDescent="0.2">
      <c r="A2281" s="16" t="s">
        <v>2454</v>
      </c>
      <c r="B2281" s="8" t="s">
        <v>2633</v>
      </c>
      <c r="C2281" s="16" t="s">
        <v>2634</v>
      </c>
      <c r="D2281" s="8" t="s">
        <v>2737</v>
      </c>
      <c r="E2281" s="17">
        <v>41204</v>
      </c>
      <c r="F2281" s="17">
        <v>41241</v>
      </c>
      <c r="G2281" s="14">
        <v>375</v>
      </c>
      <c r="H2281" s="14">
        <v>375</v>
      </c>
      <c r="I2281" s="14">
        <v>0</v>
      </c>
      <c r="J2281" s="14">
        <v>0</v>
      </c>
      <c r="K2281" s="14">
        <f t="shared" si="143"/>
        <v>-300</v>
      </c>
      <c r="L2281" s="14">
        <v>-300</v>
      </c>
      <c r="M2281" s="15" t="s">
        <v>4708</v>
      </c>
      <c r="N2281" s="15" t="s">
        <v>4709</v>
      </c>
      <c r="O2281" s="15" t="s">
        <v>4710</v>
      </c>
      <c r="P2281" s="8">
        <f t="shared" si="144"/>
        <v>36</v>
      </c>
      <c r="Q2281" s="14">
        <f t="shared" si="145"/>
        <v>75</v>
      </c>
      <c r="R2281" s="14">
        <f t="shared" si="146"/>
        <v>75</v>
      </c>
    </row>
    <row r="2282" spans="1:18" ht="12.95" customHeight="1" outlineLevel="2" x14ac:dyDescent="0.2">
      <c r="A2282" s="16" t="s">
        <v>2454</v>
      </c>
      <c r="B2282" s="8" t="s">
        <v>2633</v>
      </c>
      <c r="C2282" s="16" t="s">
        <v>2634</v>
      </c>
      <c r="D2282" s="8" t="s">
        <v>2738</v>
      </c>
      <c r="E2282" s="17">
        <v>41205</v>
      </c>
      <c r="F2282" s="17">
        <v>41241</v>
      </c>
      <c r="G2282" s="14">
        <v>85</v>
      </c>
      <c r="H2282" s="14">
        <v>85</v>
      </c>
      <c r="I2282" s="14">
        <v>0</v>
      </c>
      <c r="J2282" s="14">
        <v>0</v>
      </c>
      <c r="K2282" s="14">
        <f t="shared" si="143"/>
        <v>-72</v>
      </c>
      <c r="L2282" s="14">
        <v>-72</v>
      </c>
      <c r="M2282" s="15" t="s">
        <v>4708</v>
      </c>
      <c r="N2282" s="15" t="s">
        <v>4709</v>
      </c>
      <c r="O2282" s="15" t="s">
        <v>4710</v>
      </c>
      <c r="P2282" s="8">
        <f t="shared" si="144"/>
        <v>35</v>
      </c>
      <c r="Q2282" s="14">
        <f t="shared" si="145"/>
        <v>13</v>
      </c>
      <c r="R2282" s="14">
        <f t="shared" si="146"/>
        <v>13</v>
      </c>
    </row>
    <row r="2283" spans="1:18" ht="12.95" customHeight="1" outlineLevel="2" x14ac:dyDescent="0.2">
      <c r="A2283" s="16" t="s">
        <v>2454</v>
      </c>
      <c r="B2283" s="8" t="s">
        <v>2633</v>
      </c>
      <c r="C2283" s="16" t="s">
        <v>2634</v>
      </c>
      <c r="D2283" s="8" t="s">
        <v>2739</v>
      </c>
      <c r="E2283" s="17">
        <v>41208</v>
      </c>
      <c r="F2283" s="17">
        <v>41241</v>
      </c>
      <c r="G2283" s="14">
        <v>1000</v>
      </c>
      <c r="H2283" s="14">
        <v>1000</v>
      </c>
      <c r="I2283" s="14">
        <v>0</v>
      </c>
      <c r="J2283" s="14">
        <v>0</v>
      </c>
      <c r="K2283" s="14">
        <f t="shared" si="143"/>
        <v>-800</v>
      </c>
      <c r="L2283" s="14">
        <v>-800</v>
      </c>
      <c r="M2283" s="15" t="s">
        <v>4708</v>
      </c>
      <c r="N2283" s="15" t="s">
        <v>4709</v>
      </c>
      <c r="O2283" s="15" t="s">
        <v>4710</v>
      </c>
      <c r="P2283" s="8">
        <f t="shared" si="144"/>
        <v>32</v>
      </c>
      <c r="Q2283" s="14">
        <f t="shared" si="145"/>
        <v>200</v>
      </c>
      <c r="R2283" s="14">
        <f t="shared" si="146"/>
        <v>200</v>
      </c>
    </row>
    <row r="2284" spans="1:18" ht="12.95" customHeight="1" outlineLevel="2" x14ac:dyDescent="0.2">
      <c r="A2284" s="16" t="s">
        <v>2454</v>
      </c>
      <c r="B2284" s="8" t="s">
        <v>2633</v>
      </c>
      <c r="C2284" s="16" t="s">
        <v>2634</v>
      </c>
      <c r="D2284" s="8" t="s">
        <v>2740</v>
      </c>
      <c r="E2284" s="17">
        <v>41207</v>
      </c>
      <c r="F2284" s="17">
        <v>41241</v>
      </c>
      <c r="G2284" s="14">
        <v>485</v>
      </c>
      <c r="H2284" s="14">
        <v>485</v>
      </c>
      <c r="I2284" s="14">
        <v>0</v>
      </c>
      <c r="J2284" s="14">
        <v>0</v>
      </c>
      <c r="K2284" s="14">
        <f t="shared" si="143"/>
        <v>-400</v>
      </c>
      <c r="L2284" s="14">
        <v>-400</v>
      </c>
      <c r="M2284" s="15" t="s">
        <v>4708</v>
      </c>
      <c r="N2284" s="15" t="s">
        <v>4709</v>
      </c>
      <c r="O2284" s="15" t="s">
        <v>4710</v>
      </c>
      <c r="P2284" s="8">
        <f t="shared" si="144"/>
        <v>33</v>
      </c>
      <c r="Q2284" s="14">
        <f t="shared" si="145"/>
        <v>85</v>
      </c>
      <c r="R2284" s="14">
        <f t="shared" si="146"/>
        <v>85</v>
      </c>
    </row>
    <row r="2285" spans="1:18" ht="12.95" customHeight="1" outlineLevel="2" x14ac:dyDescent="0.2">
      <c r="A2285" s="16" t="s">
        <v>2454</v>
      </c>
      <c r="B2285" s="8" t="s">
        <v>2633</v>
      </c>
      <c r="C2285" s="16" t="s">
        <v>2634</v>
      </c>
      <c r="D2285" s="8" t="s">
        <v>2741</v>
      </c>
      <c r="E2285" s="17">
        <v>41205</v>
      </c>
      <c r="F2285" s="17">
        <v>41241</v>
      </c>
      <c r="G2285" s="14">
        <v>165</v>
      </c>
      <c r="H2285" s="14">
        <v>165</v>
      </c>
      <c r="I2285" s="14">
        <v>0</v>
      </c>
      <c r="J2285" s="14">
        <v>0</v>
      </c>
      <c r="K2285" s="14">
        <f t="shared" si="143"/>
        <v>-110</v>
      </c>
      <c r="L2285" s="14">
        <v>-110</v>
      </c>
      <c r="M2285" s="15" t="s">
        <v>4708</v>
      </c>
      <c r="N2285" s="15" t="s">
        <v>4709</v>
      </c>
      <c r="O2285" s="15" t="s">
        <v>4710</v>
      </c>
      <c r="P2285" s="8">
        <f t="shared" si="144"/>
        <v>35</v>
      </c>
      <c r="Q2285" s="14">
        <f t="shared" si="145"/>
        <v>55</v>
      </c>
      <c r="R2285" s="14">
        <f t="shared" si="146"/>
        <v>55</v>
      </c>
    </row>
    <row r="2286" spans="1:18" ht="12.95" customHeight="1" outlineLevel="2" x14ac:dyDescent="0.2">
      <c r="A2286" s="16" t="s">
        <v>2454</v>
      </c>
      <c r="B2286" s="8" t="s">
        <v>2633</v>
      </c>
      <c r="C2286" s="16" t="s">
        <v>2634</v>
      </c>
      <c r="D2286" s="8" t="s">
        <v>2742</v>
      </c>
      <c r="E2286" s="17">
        <v>41206</v>
      </c>
      <c r="F2286" s="17">
        <v>41241</v>
      </c>
      <c r="G2286" s="14">
        <v>225</v>
      </c>
      <c r="H2286" s="14">
        <v>225</v>
      </c>
      <c r="I2286" s="14">
        <v>0</v>
      </c>
      <c r="J2286" s="14">
        <v>0</v>
      </c>
      <c r="K2286" s="14">
        <f t="shared" si="143"/>
        <v>-150</v>
      </c>
      <c r="L2286" s="14">
        <v>-150</v>
      </c>
      <c r="M2286" s="15" t="s">
        <v>4708</v>
      </c>
      <c r="N2286" s="15" t="s">
        <v>4709</v>
      </c>
      <c r="O2286" s="15" t="s">
        <v>4710</v>
      </c>
      <c r="P2286" s="8">
        <f t="shared" si="144"/>
        <v>34</v>
      </c>
      <c r="Q2286" s="14">
        <f t="shared" si="145"/>
        <v>75</v>
      </c>
      <c r="R2286" s="14">
        <f t="shared" si="146"/>
        <v>75</v>
      </c>
    </row>
    <row r="2287" spans="1:18" ht="12.95" customHeight="1" outlineLevel="2" x14ac:dyDescent="0.2">
      <c r="A2287" s="16" t="s">
        <v>2454</v>
      </c>
      <c r="B2287" s="8" t="s">
        <v>2633</v>
      </c>
      <c r="C2287" s="16" t="s">
        <v>2634</v>
      </c>
      <c r="D2287" s="8" t="s">
        <v>2743</v>
      </c>
      <c r="E2287" s="17">
        <v>41206</v>
      </c>
      <c r="F2287" s="17">
        <v>41241</v>
      </c>
      <c r="G2287" s="14">
        <v>85</v>
      </c>
      <c r="H2287" s="14">
        <v>85</v>
      </c>
      <c r="I2287" s="14">
        <v>0</v>
      </c>
      <c r="J2287" s="14">
        <v>0</v>
      </c>
      <c r="K2287" s="14">
        <f t="shared" si="143"/>
        <v>-72</v>
      </c>
      <c r="L2287" s="14">
        <v>-72</v>
      </c>
      <c r="M2287" s="15" t="s">
        <v>4708</v>
      </c>
      <c r="N2287" s="15" t="s">
        <v>4709</v>
      </c>
      <c r="O2287" s="15" t="s">
        <v>4710</v>
      </c>
      <c r="P2287" s="8">
        <f t="shared" si="144"/>
        <v>34</v>
      </c>
      <c r="Q2287" s="14">
        <f t="shared" si="145"/>
        <v>13</v>
      </c>
      <c r="R2287" s="14">
        <f t="shared" si="146"/>
        <v>13</v>
      </c>
    </row>
    <row r="2288" spans="1:18" ht="12.95" customHeight="1" outlineLevel="2" x14ac:dyDescent="0.2">
      <c r="A2288" s="16" t="s">
        <v>2454</v>
      </c>
      <c r="B2288" s="8" t="s">
        <v>2633</v>
      </c>
      <c r="C2288" s="16" t="s">
        <v>2634</v>
      </c>
      <c r="D2288" s="8" t="s">
        <v>2744</v>
      </c>
      <c r="E2288" s="17">
        <v>41205</v>
      </c>
      <c r="F2288" s="17">
        <v>41241</v>
      </c>
      <c r="G2288" s="14">
        <v>175</v>
      </c>
      <c r="H2288" s="14">
        <v>175</v>
      </c>
      <c r="I2288" s="14">
        <v>0</v>
      </c>
      <c r="J2288" s="14">
        <v>0</v>
      </c>
      <c r="K2288" s="14">
        <f t="shared" si="143"/>
        <v>-84.48</v>
      </c>
      <c r="L2288" s="14">
        <v>-84.48</v>
      </c>
      <c r="M2288" s="15" t="s">
        <v>4708</v>
      </c>
      <c r="N2288" s="15" t="s">
        <v>4709</v>
      </c>
      <c r="O2288" s="15" t="s">
        <v>4710</v>
      </c>
      <c r="P2288" s="8">
        <f t="shared" si="144"/>
        <v>35</v>
      </c>
      <c r="Q2288" s="14">
        <f t="shared" si="145"/>
        <v>90.52</v>
      </c>
      <c r="R2288" s="14">
        <f t="shared" si="146"/>
        <v>90.52</v>
      </c>
    </row>
    <row r="2289" spans="1:18" ht="12.95" customHeight="1" outlineLevel="2" x14ac:dyDescent="0.2">
      <c r="A2289" s="16" t="s">
        <v>2454</v>
      </c>
      <c r="B2289" s="8" t="s">
        <v>2633</v>
      </c>
      <c r="C2289" s="16" t="s">
        <v>2634</v>
      </c>
      <c r="D2289" s="8" t="s">
        <v>2745</v>
      </c>
      <c r="E2289" s="17">
        <v>41206</v>
      </c>
      <c r="F2289" s="17">
        <v>41241</v>
      </c>
      <c r="G2289" s="14">
        <v>185</v>
      </c>
      <c r="H2289" s="14">
        <v>185</v>
      </c>
      <c r="I2289" s="14">
        <v>0</v>
      </c>
      <c r="J2289" s="14">
        <v>0</v>
      </c>
      <c r="K2289" s="14">
        <f t="shared" si="143"/>
        <v>-143</v>
      </c>
      <c r="L2289" s="14">
        <v>-143</v>
      </c>
      <c r="M2289" s="15" t="s">
        <v>4708</v>
      </c>
      <c r="N2289" s="15" t="s">
        <v>4709</v>
      </c>
      <c r="O2289" s="15" t="s">
        <v>4710</v>
      </c>
      <c r="P2289" s="8">
        <f t="shared" si="144"/>
        <v>34</v>
      </c>
      <c r="Q2289" s="14">
        <f t="shared" si="145"/>
        <v>42</v>
      </c>
      <c r="R2289" s="14">
        <f t="shared" si="146"/>
        <v>42</v>
      </c>
    </row>
    <row r="2290" spans="1:18" ht="12.95" customHeight="1" outlineLevel="2" x14ac:dyDescent="0.2">
      <c r="A2290" s="16" t="s">
        <v>2454</v>
      </c>
      <c r="B2290" s="8" t="s">
        <v>2633</v>
      </c>
      <c r="C2290" s="16" t="s">
        <v>2634</v>
      </c>
      <c r="D2290" s="8" t="s">
        <v>2746</v>
      </c>
      <c r="E2290" s="17">
        <v>41205</v>
      </c>
      <c r="F2290" s="17">
        <v>41241</v>
      </c>
      <c r="G2290" s="14">
        <v>250</v>
      </c>
      <c r="H2290" s="14">
        <v>250</v>
      </c>
      <c r="I2290" s="14">
        <v>0</v>
      </c>
      <c r="J2290" s="14">
        <v>0</v>
      </c>
      <c r="K2290" s="14">
        <f t="shared" si="143"/>
        <v>-139.91999999999999</v>
      </c>
      <c r="L2290" s="14">
        <v>-139.91999999999999</v>
      </c>
      <c r="M2290" s="15" t="s">
        <v>4708</v>
      </c>
      <c r="N2290" s="15" t="s">
        <v>4709</v>
      </c>
      <c r="O2290" s="15" t="s">
        <v>4710</v>
      </c>
      <c r="P2290" s="8">
        <f t="shared" si="144"/>
        <v>35</v>
      </c>
      <c r="Q2290" s="14">
        <f t="shared" si="145"/>
        <v>110.08000000000001</v>
      </c>
      <c r="R2290" s="14">
        <f t="shared" si="146"/>
        <v>110.08000000000001</v>
      </c>
    </row>
    <row r="2291" spans="1:18" ht="12.95" customHeight="1" outlineLevel="2" x14ac:dyDescent="0.2">
      <c r="A2291" s="16" t="s">
        <v>2454</v>
      </c>
      <c r="B2291" s="8" t="s">
        <v>2633</v>
      </c>
      <c r="C2291" s="16" t="s">
        <v>2634</v>
      </c>
      <c r="D2291" s="8" t="s">
        <v>2747</v>
      </c>
      <c r="E2291" s="17">
        <v>41206</v>
      </c>
      <c r="F2291" s="17">
        <v>41241</v>
      </c>
      <c r="G2291" s="14">
        <v>165</v>
      </c>
      <c r="H2291" s="14">
        <v>165</v>
      </c>
      <c r="I2291" s="14">
        <v>0</v>
      </c>
      <c r="J2291" s="14">
        <v>0</v>
      </c>
      <c r="K2291" s="14">
        <f t="shared" si="143"/>
        <v>-110</v>
      </c>
      <c r="L2291" s="14">
        <v>-110</v>
      </c>
      <c r="M2291" s="15" t="s">
        <v>4708</v>
      </c>
      <c r="N2291" s="15" t="s">
        <v>4709</v>
      </c>
      <c r="O2291" s="15" t="s">
        <v>4710</v>
      </c>
      <c r="P2291" s="8">
        <f t="shared" si="144"/>
        <v>34</v>
      </c>
      <c r="Q2291" s="14">
        <f t="shared" si="145"/>
        <v>55</v>
      </c>
      <c r="R2291" s="14">
        <f t="shared" si="146"/>
        <v>55</v>
      </c>
    </row>
    <row r="2292" spans="1:18" ht="12.95" customHeight="1" outlineLevel="2" x14ac:dyDescent="0.2">
      <c r="A2292" s="16" t="s">
        <v>2454</v>
      </c>
      <c r="B2292" s="8" t="s">
        <v>2633</v>
      </c>
      <c r="C2292" s="16" t="s">
        <v>2634</v>
      </c>
      <c r="D2292" s="8" t="s">
        <v>2748</v>
      </c>
      <c r="E2292" s="17">
        <v>41206</v>
      </c>
      <c r="F2292" s="17">
        <v>41241</v>
      </c>
      <c r="G2292" s="14">
        <v>85</v>
      </c>
      <c r="H2292" s="14">
        <v>85</v>
      </c>
      <c r="I2292" s="14">
        <v>0</v>
      </c>
      <c r="J2292" s="14">
        <v>0</v>
      </c>
      <c r="K2292" s="14">
        <f t="shared" si="143"/>
        <v>-60</v>
      </c>
      <c r="L2292" s="14">
        <v>-60</v>
      </c>
      <c r="M2292" s="15" t="s">
        <v>4708</v>
      </c>
      <c r="N2292" s="15" t="s">
        <v>4709</v>
      </c>
      <c r="O2292" s="15" t="s">
        <v>4710</v>
      </c>
      <c r="P2292" s="8">
        <f t="shared" si="144"/>
        <v>34</v>
      </c>
      <c r="Q2292" s="14">
        <f t="shared" si="145"/>
        <v>25</v>
      </c>
      <c r="R2292" s="14">
        <f t="shared" si="146"/>
        <v>25</v>
      </c>
    </row>
    <row r="2293" spans="1:18" ht="12.95" customHeight="1" outlineLevel="2" x14ac:dyDescent="0.2">
      <c r="A2293" s="16" t="s">
        <v>2454</v>
      </c>
      <c r="B2293" s="8" t="s">
        <v>2633</v>
      </c>
      <c r="C2293" s="16" t="s">
        <v>2634</v>
      </c>
      <c r="D2293" s="8" t="s">
        <v>2749</v>
      </c>
      <c r="E2293" s="17">
        <v>41205</v>
      </c>
      <c r="F2293" s="17">
        <v>41241</v>
      </c>
      <c r="G2293" s="14">
        <v>200</v>
      </c>
      <c r="H2293" s="14">
        <v>200</v>
      </c>
      <c r="I2293" s="14">
        <v>0</v>
      </c>
      <c r="J2293" s="14">
        <v>0</v>
      </c>
      <c r="K2293" s="14">
        <f t="shared" si="143"/>
        <v>-88.92</v>
      </c>
      <c r="L2293" s="14">
        <v>-88.92</v>
      </c>
      <c r="M2293" s="15" t="s">
        <v>4708</v>
      </c>
      <c r="N2293" s="15" t="s">
        <v>4709</v>
      </c>
      <c r="O2293" s="15" t="s">
        <v>4710</v>
      </c>
      <c r="P2293" s="8">
        <f t="shared" si="144"/>
        <v>35</v>
      </c>
      <c r="Q2293" s="14">
        <f t="shared" si="145"/>
        <v>111.08</v>
      </c>
      <c r="R2293" s="14">
        <f t="shared" si="146"/>
        <v>111.08</v>
      </c>
    </row>
    <row r="2294" spans="1:18" ht="12.95" customHeight="1" outlineLevel="2" x14ac:dyDescent="0.2">
      <c r="A2294" s="16" t="s">
        <v>2454</v>
      </c>
      <c r="B2294" s="8" t="s">
        <v>2633</v>
      </c>
      <c r="C2294" s="16" t="s">
        <v>2634</v>
      </c>
      <c r="D2294" s="8" t="s">
        <v>2750</v>
      </c>
      <c r="E2294" s="17">
        <v>41208</v>
      </c>
      <c r="F2294" s="17">
        <v>41241</v>
      </c>
      <c r="G2294" s="14">
        <v>85</v>
      </c>
      <c r="H2294" s="14">
        <v>85</v>
      </c>
      <c r="I2294" s="14">
        <v>0</v>
      </c>
      <c r="J2294" s="14">
        <v>0</v>
      </c>
      <c r="K2294" s="14">
        <f t="shared" si="143"/>
        <v>-60</v>
      </c>
      <c r="L2294" s="14">
        <v>-60</v>
      </c>
      <c r="M2294" s="15" t="s">
        <v>4708</v>
      </c>
      <c r="N2294" s="15" t="s">
        <v>4709</v>
      </c>
      <c r="O2294" s="15" t="s">
        <v>4710</v>
      </c>
      <c r="P2294" s="8">
        <f t="shared" si="144"/>
        <v>32</v>
      </c>
      <c r="Q2294" s="14">
        <f t="shared" si="145"/>
        <v>25</v>
      </c>
      <c r="R2294" s="14">
        <f t="shared" si="146"/>
        <v>25</v>
      </c>
    </row>
    <row r="2295" spans="1:18" ht="12.95" customHeight="1" outlineLevel="2" x14ac:dyDescent="0.2">
      <c r="A2295" s="16" t="s">
        <v>2454</v>
      </c>
      <c r="B2295" s="8" t="s">
        <v>2633</v>
      </c>
      <c r="C2295" s="16" t="s">
        <v>2634</v>
      </c>
      <c r="D2295" s="8" t="s">
        <v>2751</v>
      </c>
      <c r="E2295" s="17">
        <v>41208</v>
      </c>
      <c r="F2295" s="17">
        <v>41241</v>
      </c>
      <c r="G2295" s="14">
        <v>85</v>
      </c>
      <c r="H2295" s="14">
        <v>85</v>
      </c>
      <c r="I2295" s="14">
        <v>0</v>
      </c>
      <c r="J2295" s="14">
        <v>0</v>
      </c>
      <c r="K2295" s="14">
        <f t="shared" si="143"/>
        <v>-60</v>
      </c>
      <c r="L2295" s="14">
        <v>-60</v>
      </c>
      <c r="M2295" s="15" t="s">
        <v>4708</v>
      </c>
      <c r="N2295" s="15" t="s">
        <v>4709</v>
      </c>
      <c r="O2295" s="15" t="s">
        <v>4710</v>
      </c>
      <c r="P2295" s="8">
        <f t="shared" si="144"/>
        <v>32</v>
      </c>
      <c r="Q2295" s="14">
        <f t="shared" si="145"/>
        <v>25</v>
      </c>
      <c r="R2295" s="14">
        <f t="shared" si="146"/>
        <v>25</v>
      </c>
    </row>
    <row r="2296" spans="1:18" ht="12.95" customHeight="1" outlineLevel="2" x14ac:dyDescent="0.2">
      <c r="A2296" s="16" t="s">
        <v>2454</v>
      </c>
      <c r="B2296" s="8" t="s">
        <v>2633</v>
      </c>
      <c r="C2296" s="16" t="s">
        <v>2634</v>
      </c>
      <c r="D2296" s="8" t="s">
        <v>2752</v>
      </c>
      <c r="E2296" s="17">
        <v>41208</v>
      </c>
      <c r="F2296" s="17">
        <v>41241</v>
      </c>
      <c r="G2296" s="14">
        <v>85</v>
      </c>
      <c r="H2296" s="14">
        <v>85</v>
      </c>
      <c r="I2296" s="14">
        <v>0</v>
      </c>
      <c r="J2296" s="14">
        <v>0</v>
      </c>
      <c r="K2296" s="14">
        <f t="shared" si="143"/>
        <v>-60</v>
      </c>
      <c r="L2296" s="14">
        <v>-60</v>
      </c>
      <c r="M2296" s="15" t="s">
        <v>4708</v>
      </c>
      <c r="N2296" s="15" t="s">
        <v>4709</v>
      </c>
      <c r="O2296" s="15" t="s">
        <v>4710</v>
      </c>
      <c r="P2296" s="8">
        <f t="shared" si="144"/>
        <v>32</v>
      </c>
      <c r="Q2296" s="14">
        <f t="shared" si="145"/>
        <v>25</v>
      </c>
      <c r="R2296" s="14">
        <f t="shared" si="146"/>
        <v>25</v>
      </c>
    </row>
    <row r="2297" spans="1:18" ht="12.95" customHeight="1" outlineLevel="2" x14ac:dyDescent="0.2">
      <c r="A2297" s="16" t="s">
        <v>2454</v>
      </c>
      <c r="B2297" s="8" t="s">
        <v>2633</v>
      </c>
      <c r="C2297" s="16" t="s">
        <v>2634</v>
      </c>
      <c r="D2297" s="8" t="s">
        <v>2753</v>
      </c>
      <c r="E2297" s="17">
        <v>41205</v>
      </c>
      <c r="F2297" s="17">
        <v>41241</v>
      </c>
      <c r="G2297" s="14">
        <v>165</v>
      </c>
      <c r="H2297" s="14">
        <v>165</v>
      </c>
      <c r="I2297" s="14">
        <v>0</v>
      </c>
      <c r="J2297" s="14">
        <v>0</v>
      </c>
      <c r="K2297" s="14">
        <f t="shared" si="143"/>
        <v>-88.92</v>
      </c>
      <c r="L2297" s="14">
        <v>-88.92</v>
      </c>
      <c r="M2297" s="15" t="s">
        <v>4708</v>
      </c>
      <c r="N2297" s="15" t="s">
        <v>4709</v>
      </c>
      <c r="O2297" s="15" t="s">
        <v>4710</v>
      </c>
      <c r="P2297" s="8">
        <f t="shared" si="144"/>
        <v>35</v>
      </c>
      <c r="Q2297" s="14">
        <f t="shared" si="145"/>
        <v>76.08</v>
      </c>
      <c r="R2297" s="14">
        <f t="shared" si="146"/>
        <v>76.08</v>
      </c>
    </row>
    <row r="2298" spans="1:18" ht="12.95" customHeight="1" outlineLevel="2" x14ac:dyDescent="0.2">
      <c r="A2298" s="16" t="s">
        <v>2454</v>
      </c>
      <c r="B2298" s="8" t="s">
        <v>2754</v>
      </c>
      <c r="C2298" s="16" t="s">
        <v>2755</v>
      </c>
      <c r="D2298" s="8" t="s">
        <v>2756</v>
      </c>
      <c r="E2298" s="17">
        <v>41198</v>
      </c>
      <c r="F2298" s="17">
        <v>41219</v>
      </c>
      <c r="G2298" s="14">
        <v>550</v>
      </c>
      <c r="H2298" s="14">
        <v>550</v>
      </c>
      <c r="I2298" s="14">
        <v>0</v>
      </c>
      <c r="J2298" s="14">
        <v>0</v>
      </c>
      <c r="K2298" s="14">
        <f t="shared" si="143"/>
        <v>-450</v>
      </c>
      <c r="L2298" s="14">
        <v>-450</v>
      </c>
      <c r="M2298" s="15" t="s">
        <v>4708</v>
      </c>
      <c r="N2298" s="15" t="s">
        <v>4709</v>
      </c>
      <c r="O2298" s="15" t="s">
        <v>4710</v>
      </c>
      <c r="P2298" s="8">
        <f t="shared" si="144"/>
        <v>20</v>
      </c>
      <c r="Q2298" s="14">
        <f t="shared" si="145"/>
        <v>100</v>
      </c>
      <c r="R2298" s="14">
        <f t="shared" si="146"/>
        <v>100</v>
      </c>
    </row>
    <row r="2299" spans="1:18" ht="12.95" customHeight="1" outlineLevel="2" x14ac:dyDescent="0.2">
      <c r="A2299" s="16" t="s">
        <v>2454</v>
      </c>
      <c r="B2299" s="8" t="s">
        <v>2754</v>
      </c>
      <c r="C2299" s="16" t="s">
        <v>2755</v>
      </c>
      <c r="D2299" s="8" t="s">
        <v>2757</v>
      </c>
      <c r="E2299" s="17">
        <v>41213</v>
      </c>
      <c r="F2299" s="17">
        <v>41219</v>
      </c>
      <c r="G2299" s="14">
        <v>-550</v>
      </c>
      <c r="H2299" s="14">
        <v>-550</v>
      </c>
      <c r="I2299" s="14">
        <v>0</v>
      </c>
      <c r="J2299" s="14">
        <v>0</v>
      </c>
      <c r="K2299" s="14">
        <f t="shared" si="143"/>
        <v>450</v>
      </c>
      <c r="L2299" s="14">
        <v>450</v>
      </c>
      <c r="M2299" s="15" t="s">
        <v>4708</v>
      </c>
      <c r="N2299" s="15" t="s">
        <v>4709</v>
      </c>
      <c r="O2299" s="15" t="s">
        <v>4710</v>
      </c>
      <c r="P2299" s="8">
        <f t="shared" si="144"/>
        <v>6</v>
      </c>
      <c r="Q2299" s="14">
        <f t="shared" si="145"/>
        <v>-100</v>
      </c>
      <c r="R2299" s="14">
        <f t="shared" si="146"/>
        <v>-100</v>
      </c>
    </row>
    <row r="2300" spans="1:18" ht="12.95" customHeight="1" outlineLevel="2" x14ac:dyDescent="0.2">
      <c r="A2300" s="16" t="s">
        <v>2454</v>
      </c>
      <c r="B2300" s="8" t="s">
        <v>2758</v>
      </c>
      <c r="C2300" s="16" t="s">
        <v>2759</v>
      </c>
      <c r="D2300" s="8" t="s">
        <v>2760</v>
      </c>
      <c r="E2300" s="17">
        <v>41219</v>
      </c>
      <c r="F2300" s="17">
        <v>41241</v>
      </c>
      <c r="G2300" s="14">
        <v>225</v>
      </c>
      <c r="H2300" s="14">
        <v>225</v>
      </c>
      <c r="I2300" s="14">
        <v>0</v>
      </c>
      <c r="J2300" s="14">
        <v>0</v>
      </c>
      <c r="K2300" s="14">
        <f t="shared" si="143"/>
        <v>-177.42</v>
      </c>
      <c r="L2300" s="14">
        <v>-177.42</v>
      </c>
      <c r="M2300" s="15" t="s">
        <v>4708</v>
      </c>
      <c r="N2300" s="15" t="s">
        <v>4709</v>
      </c>
      <c r="O2300" s="15" t="s">
        <v>4710</v>
      </c>
      <c r="P2300" s="8">
        <f t="shared" si="144"/>
        <v>22</v>
      </c>
      <c r="Q2300" s="14">
        <f t="shared" si="145"/>
        <v>47.580000000000013</v>
      </c>
      <c r="R2300" s="14">
        <f t="shared" si="146"/>
        <v>47.580000000000013</v>
      </c>
    </row>
    <row r="2301" spans="1:18" ht="12.95" customHeight="1" outlineLevel="2" x14ac:dyDescent="0.2">
      <c r="A2301" s="16" t="s">
        <v>2454</v>
      </c>
      <c r="B2301" s="8" t="s">
        <v>2761</v>
      </c>
      <c r="C2301" s="16" t="s">
        <v>2762</v>
      </c>
      <c r="D2301" s="8" t="s">
        <v>2763</v>
      </c>
      <c r="E2301" s="17">
        <v>41220</v>
      </c>
      <c r="F2301" s="17">
        <v>41243</v>
      </c>
      <c r="G2301" s="14">
        <v>95</v>
      </c>
      <c r="H2301" s="14">
        <v>95</v>
      </c>
      <c r="I2301" s="14">
        <v>0</v>
      </c>
      <c r="J2301" s="14">
        <v>0</v>
      </c>
      <c r="K2301" s="14">
        <f t="shared" si="143"/>
        <v>-60</v>
      </c>
      <c r="L2301" s="14">
        <v>-60</v>
      </c>
      <c r="M2301" s="15" t="s">
        <v>4708</v>
      </c>
      <c r="N2301" s="15" t="s">
        <v>4709</v>
      </c>
      <c r="O2301" s="15" t="s">
        <v>4710</v>
      </c>
      <c r="P2301" s="8">
        <f t="shared" si="144"/>
        <v>23</v>
      </c>
      <c r="Q2301" s="14">
        <f t="shared" si="145"/>
        <v>35</v>
      </c>
      <c r="R2301" s="14">
        <f t="shared" si="146"/>
        <v>35</v>
      </c>
    </row>
    <row r="2302" spans="1:18" ht="12.95" customHeight="1" outlineLevel="2" x14ac:dyDescent="0.2">
      <c r="A2302" s="16" t="s">
        <v>2454</v>
      </c>
      <c r="B2302" s="8" t="s">
        <v>2761</v>
      </c>
      <c r="C2302" s="16" t="s">
        <v>2762</v>
      </c>
      <c r="D2302" s="8" t="s">
        <v>2764</v>
      </c>
      <c r="E2302" s="17">
        <v>41205</v>
      </c>
      <c r="F2302" s="17">
        <v>41243</v>
      </c>
      <c r="G2302" s="14">
        <v>133.80000000000001</v>
      </c>
      <c r="H2302" s="14">
        <v>133.80000000000001</v>
      </c>
      <c r="I2302" s="14">
        <v>0</v>
      </c>
      <c r="J2302" s="14">
        <v>0</v>
      </c>
      <c r="K2302" s="14">
        <f t="shared" si="143"/>
        <v>-131</v>
      </c>
      <c r="L2302" s="14">
        <v>-131</v>
      </c>
      <c r="M2302" s="15" t="s">
        <v>4708</v>
      </c>
      <c r="N2302" s="15" t="s">
        <v>4709</v>
      </c>
      <c r="O2302" s="15" t="s">
        <v>4710</v>
      </c>
      <c r="P2302" s="8">
        <f t="shared" si="144"/>
        <v>37</v>
      </c>
      <c r="Q2302" s="14">
        <f t="shared" si="145"/>
        <v>2.8000000000000114</v>
      </c>
      <c r="R2302" s="14">
        <f t="shared" si="146"/>
        <v>2.8000000000000114</v>
      </c>
    </row>
    <row r="2303" spans="1:18" ht="12.95" customHeight="1" outlineLevel="2" x14ac:dyDescent="0.2">
      <c r="A2303" s="16" t="s">
        <v>2454</v>
      </c>
      <c r="B2303" s="8" t="s">
        <v>2761</v>
      </c>
      <c r="C2303" s="16" t="s">
        <v>2762</v>
      </c>
      <c r="D2303" s="8" t="s">
        <v>2765</v>
      </c>
      <c r="E2303" s="17">
        <v>41204</v>
      </c>
      <c r="F2303" s="17">
        <v>41243</v>
      </c>
      <c r="G2303" s="14">
        <v>1450</v>
      </c>
      <c r="H2303" s="14">
        <v>1450</v>
      </c>
      <c r="I2303" s="14">
        <v>0</v>
      </c>
      <c r="J2303" s="14">
        <v>0</v>
      </c>
      <c r="K2303" s="14">
        <f t="shared" si="143"/>
        <v>-1100</v>
      </c>
      <c r="L2303" s="14">
        <v>-1100</v>
      </c>
      <c r="M2303" s="15" t="s">
        <v>4708</v>
      </c>
      <c r="N2303" s="15" t="s">
        <v>4709</v>
      </c>
      <c r="O2303" s="15" t="s">
        <v>4710</v>
      </c>
      <c r="P2303" s="8">
        <f t="shared" si="144"/>
        <v>38</v>
      </c>
      <c r="Q2303" s="14">
        <f t="shared" si="145"/>
        <v>350</v>
      </c>
      <c r="R2303" s="14">
        <f t="shared" si="146"/>
        <v>350</v>
      </c>
    </row>
    <row r="2304" spans="1:18" ht="12.95" customHeight="1" outlineLevel="2" x14ac:dyDescent="0.2">
      <c r="A2304" s="16" t="s">
        <v>2454</v>
      </c>
      <c r="B2304" s="8" t="s">
        <v>2761</v>
      </c>
      <c r="C2304" s="16" t="s">
        <v>2762</v>
      </c>
      <c r="D2304" s="8" t="s">
        <v>2766</v>
      </c>
      <c r="E2304" s="17">
        <v>41204</v>
      </c>
      <c r="F2304" s="17">
        <v>41243</v>
      </c>
      <c r="G2304" s="14">
        <v>750</v>
      </c>
      <c r="H2304" s="14">
        <v>750</v>
      </c>
      <c r="I2304" s="14">
        <v>0</v>
      </c>
      <c r="J2304" s="14">
        <v>0</v>
      </c>
      <c r="K2304" s="14">
        <f t="shared" si="143"/>
        <v>-600</v>
      </c>
      <c r="L2304" s="14">
        <v>-600</v>
      </c>
      <c r="M2304" s="15" t="s">
        <v>4708</v>
      </c>
      <c r="N2304" s="15" t="s">
        <v>4709</v>
      </c>
      <c r="O2304" s="15" t="s">
        <v>4710</v>
      </c>
      <c r="P2304" s="8">
        <f t="shared" si="144"/>
        <v>38</v>
      </c>
      <c r="Q2304" s="14">
        <f t="shared" si="145"/>
        <v>150</v>
      </c>
      <c r="R2304" s="14">
        <f t="shared" si="146"/>
        <v>150</v>
      </c>
    </row>
    <row r="2305" spans="1:18" ht="12.95" customHeight="1" outlineLevel="2" x14ac:dyDescent="0.2">
      <c r="A2305" s="16" t="s">
        <v>2454</v>
      </c>
      <c r="B2305" s="8" t="s">
        <v>2761</v>
      </c>
      <c r="C2305" s="16" t="s">
        <v>2762</v>
      </c>
      <c r="D2305" s="8" t="s">
        <v>2767</v>
      </c>
      <c r="E2305" s="17">
        <v>41220</v>
      </c>
      <c r="F2305" s="17">
        <v>41243</v>
      </c>
      <c r="G2305" s="14">
        <v>328.75</v>
      </c>
      <c r="H2305" s="14">
        <v>328.75</v>
      </c>
      <c r="I2305" s="14">
        <v>0</v>
      </c>
      <c r="J2305" s="14">
        <v>0</v>
      </c>
      <c r="K2305" s="14">
        <f t="shared" si="143"/>
        <v>-300</v>
      </c>
      <c r="L2305" s="14">
        <v>-300</v>
      </c>
      <c r="M2305" s="15" t="s">
        <v>4708</v>
      </c>
      <c r="N2305" s="15" t="s">
        <v>4709</v>
      </c>
      <c r="O2305" s="15" t="s">
        <v>4710</v>
      </c>
      <c r="P2305" s="8">
        <f t="shared" si="144"/>
        <v>23</v>
      </c>
      <c r="Q2305" s="14">
        <f t="shared" si="145"/>
        <v>28.75</v>
      </c>
      <c r="R2305" s="14">
        <f t="shared" si="146"/>
        <v>28.75</v>
      </c>
    </row>
    <row r="2306" spans="1:18" ht="12.95" customHeight="1" outlineLevel="2" x14ac:dyDescent="0.2">
      <c r="A2306" s="16" t="s">
        <v>2454</v>
      </c>
      <c r="B2306" s="8" t="s">
        <v>2761</v>
      </c>
      <c r="C2306" s="16" t="s">
        <v>2762</v>
      </c>
      <c r="D2306" s="8" t="s">
        <v>2768</v>
      </c>
      <c r="E2306" s="17">
        <v>41204</v>
      </c>
      <c r="F2306" s="17">
        <v>41243</v>
      </c>
      <c r="G2306" s="14">
        <v>1200</v>
      </c>
      <c r="H2306" s="14">
        <v>1200</v>
      </c>
      <c r="I2306" s="14">
        <v>0</v>
      </c>
      <c r="J2306" s="14">
        <v>0</v>
      </c>
      <c r="K2306" s="14">
        <f t="shared" si="143"/>
        <v>-950</v>
      </c>
      <c r="L2306" s="14">
        <v>-950</v>
      </c>
      <c r="M2306" s="15" t="s">
        <v>4708</v>
      </c>
      <c r="N2306" s="15" t="s">
        <v>4709</v>
      </c>
      <c r="O2306" s="15" t="s">
        <v>4710</v>
      </c>
      <c r="P2306" s="8">
        <f t="shared" si="144"/>
        <v>38</v>
      </c>
      <c r="Q2306" s="14">
        <f t="shared" si="145"/>
        <v>250</v>
      </c>
      <c r="R2306" s="14">
        <f t="shared" si="146"/>
        <v>250</v>
      </c>
    </row>
    <row r="2307" spans="1:18" ht="12.95" customHeight="1" outlineLevel="2" x14ac:dyDescent="0.2">
      <c r="A2307" s="16" t="s">
        <v>2454</v>
      </c>
      <c r="B2307" s="8" t="s">
        <v>2761</v>
      </c>
      <c r="C2307" s="16" t="s">
        <v>2762</v>
      </c>
      <c r="D2307" s="8" t="s">
        <v>2769</v>
      </c>
      <c r="E2307" s="17">
        <v>41207</v>
      </c>
      <c r="F2307" s="17">
        <v>41243</v>
      </c>
      <c r="G2307" s="14">
        <v>325</v>
      </c>
      <c r="H2307" s="14">
        <v>325</v>
      </c>
      <c r="I2307" s="14">
        <v>0</v>
      </c>
      <c r="J2307" s="14">
        <v>0</v>
      </c>
      <c r="K2307" s="14">
        <f t="shared" si="143"/>
        <v>-231.2</v>
      </c>
      <c r="L2307" s="14">
        <v>-231.2</v>
      </c>
      <c r="M2307" s="15" t="s">
        <v>4708</v>
      </c>
      <c r="N2307" s="15" t="s">
        <v>4709</v>
      </c>
      <c r="O2307" s="15" t="s">
        <v>4710</v>
      </c>
      <c r="P2307" s="8">
        <f t="shared" si="144"/>
        <v>35</v>
      </c>
      <c r="Q2307" s="14">
        <f t="shared" si="145"/>
        <v>93.800000000000011</v>
      </c>
      <c r="R2307" s="14">
        <f t="shared" si="146"/>
        <v>93.800000000000011</v>
      </c>
    </row>
    <row r="2308" spans="1:18" ht="12.95" customHeight="1" outlineLevel="2" x14ac:dyDescent="0.2">
      <c r="A2308" s="16" t="s">
        <v>2454</v>
      </c>
      <c r="B2308" s="8" t="s">
        <v>2761</v>
      </c>
      <c r="C2308" s="16" t="s">
        <v>2762</v>
      </c>
      <c r="D2308" s="8" t="s">
        <v>2770</v>
      </c>
      <c r="E2308" s="17">
        <v>41212</v>
      </c>
      <c r="F2308" s="17">
        <v>41243</v>
      </c>
      <c r="G2308" s="14">
        <v>145</v>
      </c>
      <c r="H2308" s="14">
        <v>145</v>
      </c>
      <c r="I2308" s="14">
        <v>0</v>
      </c>
      <c r="J2308" s="14">
        <v>0</v>
      </c>
      <c r="K2308" s="14">
        <f t="shared" si="143"/>
        <v>-99.31</v>
      </c>
      <c r="L2308" s="14">
        <v>-99.31</v>
      </c>
      <c r="M2308" s="15" t="s">
        <v>4708</v>
      </c>
      <c r="N2308" s="15" t="s">
        <v>4709</v>
      </c>
      <c r="O2308" s="15" t="s">
        <v>4710</v>
      </c>
      <c r="P2308" s="8">
        <f t="shared" si="144"/>
        <v>30</v>
      </c>
      <c r="Q2308" s="14">
        <f t="shared" si="145"/>
        <v>45.69</v>
      </c>
      <c r="R2308" s="14">
        <f t="shared" si="146"/>
        <v>45.69</v>
      </c>
    </row>
    <row r="2309" spans="1:18" ht="12.95" customHeight="1" outlineLevel="2" x14ac:dyDescent="0.2">
      <c r="A2309" s="16" t="s">
        <v>2454</v>
      </c>
      <c r="B2309" s="8" t="s">
        <v>2761</v>
      </c>
      <c r="C2309" s="16" t="s">
        <v>2762</v>
      </c>
      <c r="D2309" s="8" t="s">
        <v>2771</v>
      </c>
      <c r="E2309" s="17">
        <v>41204</v>
      </c>
      <c r="F2309" s="17">
        <v>41243</v>
      </c>
      <c r="G2309" s="14">
        <v>450</v>
      </c>
      <c r="H2309" s="14">
        <v>450</v>
      </c>
      <c r="I2309" s="14">
        <v>0</v>
      </c>
      <c r="J2309" s="14">
        <v>0</v>
      </c>
      <c r="K2309" s="14">
        <f t="shared" si="143"/>
        <v>-400</v>
      </c>
      <c r="L2309" s="14">
        <v>-400</v>
      </c>
      <c r="M2309" s="15" t="s">
        <v>4708</v>
      </c>
      <c r="N2309" s="15" t="s">
        <v>4709</v>
      </c>
      <c r="O2309" s="15" t="s">
        <v>4710</v>
      </c>
      <c r="P2309" s="8">
        <f t="shared" si="144"/>
        <v>38</v>
      </c>
      <c r="Q2309" s="14">
        <f t="shared" si="145"/>
        <v>50</v>
      </c>
      <c r="R2309" s="14">
        <f t="shared" si="146"/>
        <v>50</v>
      </c>
    </row>
    <row r="2310" spans="1:18" ht="12.95" customHeight="1" outlineLevel="2" x14ac:dyDescent="0.2">
      <c r="A2310" s="16" t="s">
        <v>2454</v>
      </c>
      <c r="B2310" s="8" t="s">
        <v>2761</v>
      </c>
      <c r="C2310" s="16" t="s">
        <v>2762</v>
      </c>
      <c r="D2310" s="8" t="s">
        <v>2772</v>
      </c>
      <c r="E2310" s="17">
        <v>41206</v>
      </c>
      <c r="F2310" s="17">
        <v>41243</v>
      </c>
      <c r="G2310" s="14">
        <v>1850</v>
      </c>
      <c r="H2310" s="14">
        <v>1850</v>
      </c>
      <c r="I2310" s="14">
        <v>0</v>
      </c>
      <c r="J2310" s="14">
        <v>0</v>
      </c>
      <c r="K2310" s="14">
        <f t="shared" si="143"/>
        <v>-1400</v>
      </c>
      <c r="L2310" s="14">
        <v>-1400</v>
      </c>
      <c r="M2310" s="15" t="s">
        <v>4708</v>
      </c>
      <c r="N2310" s="15" t="s">
        <v>4709</v>
      </c>
      <c r="O2310" s="15" t="s">
        <v>4710</v>
      </c>
      <c r="P2310" s="8">
        <f t="shared" si="144"/>
        <v>36</v>
      </c>
      <c r="Q2310" s="14">
        <f t="shared" si="145"/>
        <v>450</v>
      </c>
      <c r="R2310" s="14">
        <f t="shared" si="146"/>
        <v>450</v>
      </c>
    </row>
    <row r="2311" spans="1:18" ht="12.95" customHeight="1" outlineLevel="2" x14ac:dyDescent="0.2">
      <c r="A2311" s="16" t="s">
        <v>2454</v>
      </c>
      <c r="B2311" s="8" t="s">
        <v>2761</v>
      </c>
      <c r="C2311" s="16" t="s">
        <v>2762</v>
      </c>
      <c r="D2311" s="8" t="s">
        <v>2773</v>
      </c>
      <c r="E2311" s="17">
        <v>41229</v>
      </c>
      <c r="F2311" s="17">
        <v>41243</v>
      </c>
      <c r="G2311" s="14">
        <v>190</v>
      </c>
      <c r="H2311" s="14">
        <v>190</v>
      </c>
      <c r="I2311" s="14">
        <v>0</v>
      </c>
      <c r="J2311" s="14">
        <v>0</v>
      </c>
      <c r="K2311" s="14">
        <f t="shared" si="143"/>
        <v>-182.51</v>
      </c>
      <c r="L2311" s="14">
        <v>-182.51</v>
      </c>
      <c r="M2311" s="15" t="s">
        <v>4708</v>
      </c>
      <c r="N2311" s="15" t="s">
        <v>4709</v>
      </c>
      <c r="O2311" s="15" t="s">
        <v>4710</v>
      </c>
      <c r="P2311" s="8">
        <f t="shared" si="144"/>
        <v>14</v>
      </c>
      <c r="Q2311" s="14">
        <f t="shared" si="145"/>
        <v>7.4900000000000091</v>
      </c>
      <c r="R2311" s="14">
        <f t="shared" si="146"/>
        <v>7.4900000000000091</v>
      </c>
    </row>
    <row r="2312" spans="1:18" ht="12.95" customHeight="1" outlineLevel="2" x14ac:dyDescent="0.2">
      <c r="A2312" s="16" t="s">
        <v>2454</v>
      </c>
      <c r="B2312" s="8" t="s">
        <v>2761</v>
      </c>
      <c r="C2312" s="16" t="s">
        <v>2762</v>
      </c>
      <c r="D2312" s="8" t="s">
        <v>2774</v>
      </c>
      <c r="E2312" s="17">
        <v>41206</v>
      </c>
      <c r="F2312" s="17">
        <v>41243</v>
      </c>
      <c r="G2312" s="14">
        <v>550</v>
      </c>
      <c r="H2312" s="14">
        <v>550</v>
      </c>
      <c r="I2312" s="14">
        <v>0</v>
      </c>
      <c r="J2312" s="14">
        <v>0</v>
      </c>
      <c r="K2312" s="14">
        <f t="shared" si="143"/>
        <v>-400</v>
      </c>
      <c r="L2312" s="14">
        <v>-400</v>
      </c>
      <c r="M2312" s="15" t="s">
        <v>4708</v>
      </c>
      <c r="N2312" s="15" t="s">
        <v>4709</v>
      </c>
      <c r="O2312" s="15" t="s">
        <v>4710</v>
      </c>
      <c r="P2312" s="8">
        <f t="shared" si="144"/>
        <v>36</v>
      </c>
      <c r="Q2312" s="14">
        <f t="shared" si="145"/>
        <v>150</v>
      </c>
      <c r="R2312" s="14">
        <f t="shared" si="146"/>
        <v>150</v>
      </c>
    </row>
    <row r="2313" spans="1:18" ht="12.95" customHeight="1" outlineLevel="2" x14ac:dyDescent="0.2">
      <c r="A2313" s="16" t="s">
        <v>2454</v>
      </c>
      <c r="B2313" s="8" t="s">
        <v>2761</v>
      </c>
      <c r="C2313" s="16" t="s">
        <v>2762</v>
      </c>
      <c r="D2313" s="8" t="s">
        <v>2775</v>
      </c>
      <c r="E2313" s="17">
        <v>41212</v>
      </c>
      <c r="F2313" s="17">
        <v>41243</v>
      </c>
      <c r="G2313" s="14">
        <v>485</v>
      </c>
      <c r="H2313" s="14">
        <v>485</v>
      </c>
      <c r="I2313" s="14">
        <v>0</v>
      </c>
      <c r="J2313" s="14">
        <v>0</v>
      </c>
      <c r="K2313" s="14">
        <f t="shared" si="143"/>
        <v>-375</v>
      </c>
      <c r="L2313" s="14">
        <v>-375</v>
      </c>
      <c r="M2313" s="15" t="s">
        <v>4708</v>
      </c>
      <c r="N2313" s="15" t="s">
        <v>4709</v>
      </c>
      <c r="O2313" s="15" t="s">
        <v>4710</v>
      </c>
      <c r="P2313" s="8">
        <f t="shared" si="144"/>
        <v>30</v>
      </c>
      <c r="Q2313" s="14">
        <f t="shared" si="145"/>
        <v>110</v>
      </c>
      <c r="R2313" s="14">
        <f t="shared" si="146"/>
        <v>110</v>
      </c>
    </row>
    <row r="2314" spans="1:18" ht="12.95" customHeight="1" outlineLevel="2" x14ac:dyDescent="0.2">
      <c r="A2314" s="16" t="s">
        <v>2454</v>
      </c>
      <c r="B2314" s="8" t="s">
        <v>2761</v>
      </c>
      <c r="C2314" s="16" t="s">
        <v>2762</v>
      </c>
      <c r="D2314" s="8" t="s">
        <v>2776</v>
      </c>
      <c r="E2314" s="17">
        <v>41207</v>
      </c>
      <c r="F2314" s="17">
        <v>41243</v>
      </c>
      <c r="G2314" s="14">
        <v>685</v>
      </c>
      <c r="H2314" s="14">
        <v>685</v>
      </c>
      <c r="I2314" s="14">
        <v>0</v>
      </c>
      <c r="J2314" s="14">
        <v>0</v>
      </c>
      <c r="K2314" s="14">
        <f t="shared" si="143"/>
        <v>-525</v>
      </c>
      <c r="L2314" s="14">
        <v>-525</v>
      </c>
      <c r="M2314" s="15" t="s">
        <v>4708</v>
      </c>
      <c r="N2314" s="15" t="s">
        <v>4709</v>
      </c>
      <c r="O2314" s="15" t="s">
        <v>4710</v>
      </c>
      <c r="P2314" s="8">
        <f t="shared" si="144"/>
        <v>35</v>
      </c>
      <c r="Q2314" s="14">
        <f t="shared" si="145"/>
        <v>160</v>
      </c>
      <c r="R2314" s="14">
        <f t="shared" si="146"/>
        <v>160</v>
      </c>
    </row>
    <row r="2315" spans="1:18" ht="12.95" customHeight="1" outlineLevel="2" x14ac:dyDescent="0.2">
      <c r="A2315" s="16" t="s">
        <v>2454</v>
      </c>
      <c r="B2315" s="8" t="s">
        <v>2761</v>
      </c>
      <c r="C2315" s="16" t="s">
        <v>2762</v>
      </c>
      <c r="D2315" s="8" t="s">
        <v>2777</v>
      </c>
      <c r="E2315" s="17">
        <v>41204</v>
      </c>
      <c r="F2315" s="17">
        <v>41243</v>
      </c>
      <c r="G2315" s="14">
        <v>95</v>
      </c>
      <c r="H2315" s="14">
        <v>95</v>
      </c>
      <c r="I2315" s="14">
        <v>0</v>
      </c>
      <c r="J2315" s="14">
        <v>0</v>
      </c>
      <c r="K2315" s="14">
        <f t="shared" si="143"/>
        <v>-60</v>
      </c>
      <c r="L2315" s="14">
        <v>-60</v>
      </c>
      <c r="M2315" s="15" t="s">
        <v>4708</v>
      </c>
      <c r="N2315" s="15" t="s">
        <v>4709</v>
      </c>
      <c r="O2315" s="15" t="s">
        <v>4710</v>
      </c>
      <c r="P2315" s="8">
        <f t="shared" si="144"/>
        <v>38</v>
      </c>
      <c r="Q2315" s="14">
        <f t="shared" si="145"/>
        <v>35</v>
      </c>
      <c r="R2315" s="14">
        <f t="shared" si="146"/>
        <v>35</v>
      </c>
    </row>
    <row r="2316" spans="1:18" ht="12.95" customHeight="1" outlineLevel="2" x14ac:dyDescent="0.2">
      <c r="A2316" s="16" t="s">
        <v>2454</v>
      </c>
      <c r="B2316" s="8" t="s">
        <v>2761</v>
      </c>
      <c r="C2316" s="16" t="s">
        <v>2762</v>
      </c>
      <c r="D2316" s="8" t="s">
        <v>2778</v>
      </c>
      <c r="E2316" s="17">
        <v>41205</v>
      </c>
      <c r="F2316" s="17">
        <v>41243</v>
      </c>
      <c r="G2316" s="14">
        <v>150</v>
      </c>
      <c r="H2316" s="14">
        <v>150</v>
      </c>
      <c r="I2316" s="14">
        <v>0</v>
      </c>
      <c r="J2316" s="14">
        <v>0</v>
      </c>
      <c r="K2316" s="14">
        <f t="shared" si="143"/>
        <v>-110</v>
      </c>
      <c r="L2316" s="14">
        <v>-110</v>
      </c>
      <c r="M2316" s="15" t="s">
        <v>4708</v>
      </c>
      <c r="N2316" s="15" t="s">
        <v>4709</v>
      </c>
      <c r="O2316" s="15" t="s">
        <v>4710</v>
      </c>
      <c r="P2316" s="8">
        <f t="shared" si="144"/>
        <v>37</v>
      </c>
      <c r="Q2316" s="14">
        <f t="shared" si="145"/>
        <v>40</v>
      </c>
      <c r="R2316" s="14">
        <f t="shared" si="146"/>
        <v>40</v>
      </c>
    </row>
    <row r="2317" spans="1:18" ht="12.95" customHeight="1" outlineLevel="2" x14ac:dyDescent="0.2">
      <c r="A2317" s="16" t="s">
        <v>2454</v>
      </c>
      <c r="B2317" s="8" t="s">
        <v>2761</v>
      </c>
      <c r="C2317" s="16" t="s">
        <v>2762</v>
      </c>
      <c r="D2317" s="8" t="s">
        <v>2779</v>
      </c>
      <c r="E2317" s="17">
        <v>41221</v>
      </c>
      <c r="F2317" s="17">
        <v>41243</v>
      </c>
      <c r="G2317" s="14">
        <v>385</v>
      </c>
      <c r="H2317" s="14">
        <v>385</v>
      </c>
      <c r="I2317" s="14">
        <v>0</v>
      </c>
      <c r="J2317" s="14">
        <v>0</v>
      </c>
      <c r="K2317" s="14">
        <f t="shared" si="143"/>
        <v>-350</v>
      </c>
      <c r="L2317" s="14">
        <v>-350</v>
      </c>
      <c r="M2317" s="15" t="s">
        <v>4708</v>
      </c>
      <c r="N2317" s="15" t="s">
        <v>4709</v>
      </c>
      <c r="O2317" s="15" t="s">
        <v>4710</v>
      </c>
      <c r="P2317" s="8">
        <f t="shared" si="144"/>
        <v>22</v>
      </c>
      <c r="Q2317" s="14">
        <f t="shared" si="145"/>
        <v>35</v>
      </c>
      <c r="R2317" s="14">
        <f t="shared" si="146"/>
        <v>35</v>
      </c>
    </row>
    <row r="2318" spans="1:18" ht="12.95" customHeight="1" outlineLevel="2" x14ac:dyDescent="0.2">
      <c r="A2318" s="16" t="s">
        <v>2454</v>
      </c>
      <c r="B2318" s="8" t="s">
        <v>2761</v>
      </c>
      <c r="C2318" s="16" t="s">
        <v>2762</v>
      </c>
      <c r="D2318" s="8" t="s">
        <v>2780</v>
      </c>
      <c r="E2318" s="17">
        <v>41205</v>
      </c>
      <c r="F2318" s="17">
        <v>41243</v>
      </c>
      <c r="G2318" s="14">
        <v>85</v>
      </c>
      <c r="H2318" s="14">
        <v>85</v>
      </c>
      <c r="I2318" s="14">
        <v>0</v>
      </c>
      <c r="J2318" s="14">
        <v>0</v>
      </c>
      <c r="K2318" s="14">
        <f t="shared" si="143"/>
        <v>-60</v>
      </c>
      <c r="L2318" s="14">
        <v>-60</v>
      </c>
      <c r="M2318" s="15" t="s">
        <v>4708</v>
      </c>
      <c r="N2318" s="15" t="s">
        <v>4709</v>
      </c>
      <c r="O2318" s="15" t="s">
        <v>4710</v>
      </c>
      <c r="P2318" s="8">
        <f t="shared" si="144"/>
        <v>37</v>
      </c>
      <c r="Q2318" s="14">
        <f t="shared" si="145"/>
        <v>25</v>
      </c>
      <c r="R2318" s="14">
        <f t="shared" si="146"/>
        <v>25</v>
      </c>
    </row>
    <row r="2319" spans="1:18" ht="12.95" customHeight="1" outlineLevel="2" x14ac:dyDescent="0.2">
      <c r="A2319" s="16" t="s">
        <v>2454</v>
      </c>
      <c r="B2319" s="8" t="s">
        <v>2761</v>
      </c>
      <c r="C2319" s="16" t="s">
        <v>2762</v>
      </c>
      <c r="D2319" s="8" t="s">
        <v>2781</v>
      </c>
      <c r="E2319" s="17">
        <v>41205</v>
      </c>
      <c r="F2319" s="17">
        <v>41243</v>
      </c>
      <c r="G2319" s="14">
        <v>85</v>
      </c>
      <c r="H2319" s="14">
        <v>85</v>
      </c>
      <c r="I2319" s="14">
        <v>0</v>
      </c>
      <c r="J2319" s="14">
        <v>0</v>
      </c>
      <c r="K2319" s="14">
        <f t="shared" si="143"/>
        <v>-60</v>
      </c>
      <c r="L2319" s="14">
        <v>-60</v>
      </c>
      <c r="M2319" s="15" t="s">
        <v>4708</v>
      </c>
      <c r="N2319" s="15" t="s">
        <v>4709</v>
      </c>
      <c r="O2319" s="15" t="s">
        <v>4710</v>
      </c>
      <c r="P2319" s="8">
        <f t="shared" si="144"/>
        <v>37</v>
      </c>
      <c r="Q2319" s="14">
        <f t="shared" si="145"/>
        <v>25</v>
      </c>
      <c r="R2319" s="14">
        <f t="shared" si="146"/>
        <v>25</v>
      </c>
    </row>
    <row r="2320" spans="1:18" ht="12.95" customHeight="1" outlineLevel="2" x14ac:dyDescent="0.2">
      <c r="A2320" s="16" t="s">
        <v>2454</v>
      </c>
      <c r="B2320" s="8" t="s">
        <v>2761</v>
      </c>
      <c r="C2320" s="16" t="s">
        <v>2762</v>
      </c>
      <c r="D2320" s="8" t="s">
        <v>2782</v>
      </c>
      <c r="E2320" s="17">
        <v>41205</v>
      </c>
      <c r="F2320" s="17">
        <v>41243</v>
      </c>
      <c r="G2320" s="14">
        <v>85</v>
      </c>
      <c r="H2320" s="14">
        <v>85</v>
      </c>
      <c r="I2320" s="14">
        <v>0</v>
      </c>
      <c r="J2320" s="14">
        <v>0</v>
      </c>
      <c r="K2320" s="14">
        <f t="shared" si="143"/>
        <v>-60</v>
      </c>
      <c r="L2320" s="14">
        <v>-60</v>
      </c>
      <c r="M2320" s="15" t="s">
        <v>4708</v>
      </c>
      <c r="N2320" s="15" t="s">
        <v>4709</v>
      </c>
      <c r="O2320" s="15" t="s">
        <v>4710</v>
      </c>
      <c r="P2320" s="8">
        <f t="shared" si="144"/>
        <v>37</v>
      </c>
      <c r="Q2320" s="14">
        <f t="shared" si="145"/>
        <v>25</v>
      </c>
      <c r="R2320" s="14">
        <f t="shared" si="146"/>
        <v>25</v>
      </c>
    </row>
    <row r="2321" spans="1:18" ht="12.95" customHeight="1" outlineLevel="2" x14ac:dyDescent="0.2">
      <c r="A2321" s="16" t="s">
        <v>2454</v>
      </c>
      <c r="B2321" s="8" t="s">
        <v>2761</v>
      </c>
      <c r="C2321" s="16" t="s">
        <v>2762</v>
      </c>
      <c r="D2321" s="8" t="s">
        <v>2783</v>
      </c>
      <c r="E2321" s="17">
        <v>41205</v>
      </c>
      <c r="F2321" s="17">
        <v>41243</v>
      </c>
      <c r="G2321" s="14">
        <v>250</v>
      </c>
      <c r="H2321" s="14">
        <v>250</v>
      </c>
      <c r="I2321" s="14">
        <v>0</v>
      </c>
      <c r="J2321" s="14">
        <v>0</v>
      </c>
      <c r="K2321" s="14">
        <f t="shared" si="143"/>
        <v>-147.84</v>
      </c>
      <c r="L2321" s="14">
        <v>-147.84</v>
      </c>
      <c r="M2321" s="15" t="s">
        <v>4708</v>
      </c>
      <c r="N2321" s="15" t="s">
        <v>4709</v>
      </c>
      <c r="O2321" s="15" t="s">
        <v>4710</v>
      </c>
      <c r="P2321" s="8">
        <f t="shared" si="144"/>
        <v>37</v>
      </c>
      <c r="Q2321" s="14">
        <f t="shared" si="145"/>
        <v>102.16</v>
      </c>
      <c r="R2321" s="14">
        <f t="shared" si="146"/>
        <v>102.16</v>
      </c>
    </row>
    <row r="2322" spans="1:18" ht="12.95" customHeight="1" outlineLevel="2" x14ac:dyDescent="0.2">
      <c r="A2322" s="16" t="s">
        <v>2454</v>
      </c>
      <c r="B2322" s="8" t="s">
        <v>2761</v>
      </c>
      <c r="C2322" s="16" t="s">
        <v>2762</v>
      </c>
      <c r="D2322" s="8" t="s">
        <v>2784</v>
      </c>
      <c r="E2322" s="17">
        <v>41205</v>
      </c>
      <c r="F2322" s="17">
        <v>41243</v>
      </c>
      <c r="G2322" s="14">
        <v>1050</v>
      </c>
      <c r="H2322" s="14">
        <v>1050</v>
      </c>
      <c r="I2322" s="14">
        <v>0</v>
      </c>
      <c r="J2322" s="14">
        <v>0</v>
      </c>
      <c r="K2322" s="14">
        <f t="shared" si="143"/>
        <v>-900</v>
      </c>
      <c r="L2322" s="14">
        <v>-900</v>
      </c>
      <c r="M2322" s="15" t="s">
        <v>4708</v>
      </c>
      <c r="N2322" s="15" t="s">
        <v>4709</v>
      </c>
      <c r="O2322" s="15" t="s">
        <v>4710</v>
      </c>
      <c r="P2322" s="8">
        <f t="shared" si="144"/>
        <v>37</v>
      </c>
      <c r="Q2322" s="14">
        <f t="shared" si="145"/>
        <v>150</v>
      </c>
      <c r="R2322" s="14">
        <f t="shared" si="146"/>
        <v>150</v>
      </c>
    </row>
    <row r="2323" spans="1:18" ht="12.95" customHeight="1" outlineLevel="2" x14ac:dyDescent="0.2">
      <c r="A2323" s="16" t="s">
        <v>2454</v>
      </c>
      <c r="B2323" s="8" t="s">
        <v>2761</v>
      </c>
      <c r="C2323" s="16" t="s">
        <v>2762</v>
      </c>
      <c r="D2323" s="8" t="s">
        <v>2785</v>
      </c>
      <c r="E2323" s="17">
        <v>41207</v>
      </c>
      <c r="F2323" s="17">
        <v>41243</v>
      </c>
      <c r="G2323" s="14">
        <v>650</v>
      </c>
      <c r="H2323" s="14">
        <v>650</v>
      </c>
      <c r="I2323" s="14">
        <v>0</v>
      </c>
      <c r="J2323" s="14">
        <v>0</v>
      </c>
      <c r="K2323" s="14">
        <f t="shared" si="143"/>
        <v>-425</v>
      </c>
      <c r="L2323" s="14">
        <v>-425</v>
      </c>
      <c r="M2323" s="15" t="s">
        <v>4708</v>
      </c>
      <c r="N2323" s="15" t="s">
        <v>4709</v>
      </c>
      <c r="O2323" s="15" t="s">
        <v>4710</v>
      </c>
      <c r="P2323" s="8">
        <f t="shared" si="144"/>
        <v>35</v>
      </c>
      <c r="Q2323" s="14">
        <f t="shared" si="145"/>
        <v>225</v>
      </c>
      <c r="R2323" s="14">
        <f t="shared" si="146"/>
        <v>225</v>
      </c>
    </row>
    <row r="2324" spans="1:18" ht="12.95" customHeight="1" outlineLevel="2" x14ac:dyDescent="0.2">
      <c r="A2324" s="16" t="s">
        <v>2454</v>
      </c>
      <c r="B2324" s="8" t="s">
        <v>2761</v>
      </c>
      <c r="C2324" s="16" t="s">
        <v>2762</v>
      </c>
      <c r="D2324" s="8" t="s">
        <v>2786</v>
      </c>
      <c r="E2324" s="17">
        <v>41208</v>
      </c>
      <c r="F2324" s="17">
        <v>41243</v>
      </c>
      <c r="G2324" s="14">
        <v>500</v>
      </c>
      <c r="H2324" s="14">
        <v>500</v>
      </c>
      <c r="I2324" s="14">
        <v>0</v>
      </c>
      <c r="J2324" s="14">
        <v>0</v>
      </c>
      <c r="K2324" s="14">
        <f t="shared" si="143"/>
        <v>-400</v>
      </c>
      <c r="L2324" s="14">
        <v>-400</v>
      </c>
      <c r="M2324" s="15" t="s">
        <v>4708</v>
      </c>
      <c r="N2324" s="15" t="s">
        <v>4709</v>
      </c>
      <c r="O2324" s="15" t="s">
        <v>4710</v>
      </c>
      <c r="P2324" s="8">
        <f t="shared" si="144"/>
        <v>34</v>
      </c>
      <c r="Q2324" s="14">
        <f t="shared" si="145"/>
        <v>100</v>
      </c>
      <c r="R2324" s="14">
        <f t="shared" si="146"/>
        <v>100</v>
      </c>
    </row>
    <row r="2325" spans="1:18" ht="12.95" customHeight="1" outlineLevel="2" x14ac:dyDescent="0.2">
      <c r="A2325" s="16" t="s">
        <v>2454</v>
      </c>
      <c r="B2325" s="8" t="s">
        <v>2761</v>
      </c>
      <c r="C2325" s="16" t="s">
        <v>2762</v>
      </c>
      <c r="D2325" s="8" t="s">
        <v>2787</v>
      </c>
      <c r="E2325" s="17">
        <v>41211</v>
      </c>
      <c r="F2325" s="17">
        <v>41243</v>
      </c>
      <c r="G2325" s="14">
        <v>525</v>
      </c>
      <c r="H2325" s="14">
        <v>525</v>
      </c>
      <c r="I2325" s="14">
        <v>0</v>
      </c>
      <c r="J2325" s="14">
        <v>0</v>
      </c>
      <c r="K2325" s="14">
        <f t="shared" si="143"/>
        <v>-450</v>
      </c>
      <c r="L2325" s="14">
        <v>-450</v>
      </c>
      <c r="M2325" s="15" t="s">
        <v>4708</v>
      </c>
      <c r="N2325" s="15" t="s">
        <v>4709</v>
      </c>
      <c r="O2325" s="15" t="s">
        <v>4710</v>
      </c>
      <c r="P2325" s="8">
        <f t="shared" si="144"/>
        <v>31</v>
      </c>
      <c r="Q2325" s="14">
        <f t="shared" si="145"/>
        <v>75</v>
      </c>
      <c r="R2325" s="14">
        <f t="shared" si="146"/>
        <v>75</v>
      </c>
    </row>
    <row r="2326" spans="1:18" ht="12.95" customHeight="1" outlineLevel="2" x14ac:dyDescent="0.2">
      <c r="A2326" s="16" t="s">
        <v>2454</v>
      </c>
      <c r="B2326" s="8" t="s">
        <v>2761</v>
      </c>
      <c r="C2326" s="16" t="s">
        <v>2762</v>
      </c>
      <c r="D2326" s="8" t="s">
        <v>2788</v>
      </c>
      <c r="E2326" s="17">
        <v>41218</v>
      </c>
      <c r="F2326" s="17">
        <v>41243</v>
      </c>
      <c r="G2326" s="14">
        <v>700</v>
      </c>
      <c r="H2326" s="14">
        <v>700</v>
      </c>
      <c r="I2326" s="14">
        <v>0</v>
      </c>
      <c r="J2326" s="14">
        <v>0</v>
      </c>
      <c r="K2326" s="14">
        <f t="shared" si="143"/>
        <v>-675</v>
      </c>
      <c r="L2326" s="14">
        <v>-675</v>
      </c>
      <c r="M2326" s="15" t="s">
        <v>4708</v>
      </c>
      <c r="N2326" s="15" t="s">
        <v>4709</v>
      </c>
      <c r="O2326" s="15" t="s">
        <v>4710</v>
      </c>
      <c r="P2326" s="8">
        <f t="shared" si="144"/>
        <v>25</v>
      </c>
      <c r="Q2326" s="14">
        <f t="shared" si="145"/>
        <v>25</v>
      </c>
      <c r="R2326" s="14">
        <f t="shared" si="146"/>
        <v>25</v>
      </c>
    </row>
    <row r="2327" spans="1:18" ht="12.95" customHeight="1" outlineLevel="2" x14ac:dyDescent="0.2">
      <c r="A2327" s="16" t="s">
        <v>2454</v>
      </c>
      <c r="B2327" s="8" t="s">
        <v>2761</v>
      </c>
      <c r="C2327" s="16" t="s">
        <v>2762</v>
      </c>
      <c r="D2327" s="8" t="s">
        <v>2789</v>
      </c>
      <c r="E2327" s="17">
        <v>41220</v>
      </c>
      <c r="F2327" s="17">
        <v>41243</v>
      </c>
      <c r="G2327" s="14">
        <v>150</v>
      </c>
      <c r="H2327" s="14">
        <v>150</v>
      </c>
      <c r="I2327" s="14">
        <v>0</v>
      </c>
      <c r="J2327" s="14">
        <v>0</v>
      </c>
      <c r="K2327" s="14">
        <f t="shared" si="143"/>
        <v>-111.04</v>
      </c>
      <c r="L2327" s="14">
        <v>-111.04</v>
      </c>
      <c r="M2327" s="15" t="s">
        <v>4708</v>
      </c>
      <c r="N2327" s="15" t="s">
        <v>4709</v>
      </c>
      <c r="O2327" s="15" t="s">
        <v>4710</v>
      </c>
      <c r="P2327" s="8">
        <f t="shared" si="144"/>
        <v>23</v>
      </c>
      <c r="Q2327" s="14">
        <f t="shared" si="145"/>
        <v>38.959999999999994</v>
      </c>
      <c r="R2327" s="14">
        <f t="shared" si="146"/>
        <v>38.959999999999994</v>
      </c>
    </row>
    <row r="2328" spans="1:18" ht="12.95" customHeight="1" outlineLevel="2" x14ac:dyDescent="0.2">
      <c r="A2328" s="16" t="s">
        <v>2454</v>
      </c>
      <c r="B2328" s="8" t="s">
        <v>2761</v>
      </c>
      <c r="C2328" s="16" t="s">
        <v>2762</v>
      </c>
      <c r="D2328" s="8" t="s">
        <v>2790</v>
      </c>
      <c r="E2328" s="17">
        <v>41208</v>
      </c>
      <c r="F2328" s="17">
        <v>41243</v>
      </c>
      <c r="G2328" s="14">
        <v>175</v>
      </c>
      <c r="H2328" s="14">
        <v>175</v>
      </c>
      <c r="I2328" s="14">
        <v>0</v>
      </c>
      <c r="J2328" s="14">
        <v>0</v>
      </c>
      <c r="K2328" s="14">
        <f t="shared" si="143"/>
        <v>-72</v>
      </c>
      <c r="L2328" s="14">
        <v>-72</v>
      </c>
      <c r="M2328" s="15" t="s">
        <v>4708</v>
      </c>
      <c r="N2328" s="15" t="s">
        <v>4709</v>
      </c>
      <c r="O2328" s="15" t="s">
        <v>4710</v>
      </c>
      <c r="P2328" s="8">
        <f t="shared" si="144"/>
        <v>34</v>
      </c>
      <c r="Q2328" s="14">
        <f t="shared" si="145"/>
        <v>103</v>
      </c>
      <c r="R2328" s="14">
        <f t="shared" si="146"/>
        <v>103</v>
      </c>
    </row>
    <row r="2329" spans="1:18" ht="12.95" customHeight="1" outlineLevel="2" x14ac:dyDescent="0.2">
      <c r="A2329" s="16" t="s">
        <v>2454</v>
      </c>
      <c r="B2329" s="8" t="s">
        <v>2761</v>
      </c>
      <c r="C2329" s="16" t="s">
        <v>2762</v>
      </c>
      <c r="D2329" s="8" t="s">
        <v>2791</v>
      </c>
      <c r="E2329" s="17">
        <v>41208</v>
      </c>
      <c r="F2329" s="17">
        <v>41243</v>
      </c>
      <c r="G2329" s="14">
        <v>400</v>
      </c>
      <c r="H2329" s="14">
        <v>400</v>
      </c>
      <c r="I2329" s="14">
        <v>0</v>
      </c>
      <c r="J2329" s="14">
        <v>0</v>
      </c>
      <c r="K2329" s="14">
        <f t="shared" si="143"/>
        <v>-350</v>
      </c>
      <c r="L2329" s="14">
        <v>-350</v>
      </c>
      <c r="M2329" s="15" t="s">
        <v>4708</v>
      </c>
      <c r="N2329" s="15" t="s">
        <v>4709</v>
      </c>
      <c r="O2329" s="15" t="s">
        <v>4710</v>
      </c>
      <c r="P2329" s="8">
        <f t="shared" si="144"/>
        <v>34</v>
      </c>
      <c r="Q2329" s="14">
        <f t="shared" si="145"/>
        <v>50</v>
      </c>
      <c r="R2329" s="14">
        <f t="shared" si="146"/>
        <v>50</v>
      </c>
    </row>
    <row r="2330" spans="1:18" ht="12.95" customHeight="1" outlineLevel="2" x14ac:dyDescent="0.2">
      <c r="A2330" s="16" t="s">
        <v>2454</v>
      </c>
      <c r="B2330" s="8" t="s">
        <v>2761</v>
      </c>
      <c r="C2330" s="16" t="s">
        <v>2762</v>
      </c>
      <c r="D2330" s="8" t="s">
        <v>2792</v>
      </c>
      <c r="E2330" s="17">
        <v>41207</v>
      </c>
      <c r="F2330" s="17">
        <v>41243</v>
      </c>
      <c r="G2330" s="14">
        <v>285</v>
      </c>
      <c r="H2330" s="14">
        <v>285</v>
      </c>
      <c r="I2330" s="14">
        <v>0</v>
      </c>
      <c r="J2330" s="14">
        <v>0</v>
      </c>
      <c r="K2330" s="14">
        <f t="shared" si="143"/>
        <v>-214.66</v>
      </c>
      <c r="L2330" s="14">
        <v>-214.66</v>
      </c>
      <c r="M2330" s="15" t="s">
        <v>4708</v>
      </c>
      <c r="N2330" s="15" t="s">
        <v>4709</v>
      </c>
      <c r="O2330" s="15" t="s">
        <v>4710</v>
      </c>
      <c r="P2330" s="8">
        <f t="shared" si="144"/>
        <v>35</v>
      </c>
      <c r="Q2330" s="14">
        <f t="shared" si="145"/>
        <v>70.34</v>
      </c>
      <c r="R2330" s="14">
        <f t="shared" si="146"/>
        <v>70.34</v>
      </c>
    </row>
    <row r="2331" spans="1:18" ht="12.95" customHeight="1" outlineLevel="2" x14ac:dyDescent="0.2">
      <c r="A2331" s="16" t="s">
        <v>2454</v>
      </c>
      <c r="B2331" s="8" t="s">
        <v>2761</v>
      </c>
      <c r="C2331" s="16" t="s">
        <v>2762</v>
      </c>
      <c r="D2331" s="8" t="s">
        <v>2793</v>
      </c>
      <c r="E2331" s="17">
        <v>41206</v>
      </c>
      <c r="F2331" s="17">
        <v>41243</v>
      </c>
      <c r="G2331" s="14">
        <v>89.26</v>
      </c>
      <c r="H2331" s="14">
        <v>89.26</v>
      </c>
      <c r="I2331" s="14">
        <v>0</v>
      </c>
      <c r="J2331" s="14">
        <v>0</v>
      </c>
      <c r="K2331" s="14">
        <f t="shared" ref="K2331:K2394" si="147">L2331</f>
        <v>-80</v>
      </c>
      <c r="L2331" s="14">
        <v>-80</v>
      </c>
      <c r="M2331" s="15" t="s">
        <v>4708</v>
      </c>
      <c r="N2331" s="15" t="s">
        <v>4709</v>
      </c>
      <c r="O2331" s="15" t="s">
        <v>4710</v>
      </c>
      <c r="P2331" s="8">
        <f t="shared" si="144"/>
        <v>36</v>
      </c>
      <c r="Q2331" s="14">
        <f t="shared" si="145"/>
        <v>9.2600000000000051</v>
      </c>
      <c r="R2331" s="14">
        <f t="shared" si="146"/>
        <v>9.2600000000000051</v>
      </c>
    </row>
    <row r="2332" spans="1:18" ht="12.95" customHeight="1" outlineLevel="2" x14ac:dyDescent="0.2">
      <c r="A2332" s="16" t="s">
        <v>2454</v>
      </c>
      <c r="B2332" s="8" t="s">
        <v>2761</v>
      </c>
      <c r="C2332" s="16" t="s">
        <v>2762</v>
      </c>
      <c r="D2332" s="8" t="s">
        <v>2794</v>
      </c>
      <c r="E2332" s="17">
        <v>41218</v>
      </c>
      <c r="F2332" s="17">
        <v>41243</v>
      </c>
      <c r="G2332" s="14">
        <v>450</v>
      </c>
      <c r="H2332" s="14">
        <v>450</v>
      </c>
      <c r="I2332" s="14">
        <v>0</v>
      </c>
      <c r="J2332" s="14">
        <v>0</v>
      </c>
      <c r="K2332" s="14">
        <f t="shared" si="147"/>
        <v>-400</v>
      </c>
      <c r="L2332" s="14">
        <v>-400</v>
      </c>
      <c r="M2332" s="15" t="s">
        <v>4708</v>
      </c>
      <c r="N2332" s="15" t="s">
        <v>4709</v>
      </c>
      <c r="O2332" s="15" t="s">
        <v>4710</v>
      </c>
      <c r="P2332" s="8">
        <f t="shared" si="144"/>
        <v>25</v>
      </c>
      <c r="Q2332" s="14">
        <f t="shared" si="145"/>
        <v>50</v>
      </c>
      <c r="R2332" s="14">
        <f t="shared" si="146"/>
        <v>50</v>
      </c>
    </row>
    <row r="2333" spans="1:18" ht="12.95" customHeight="1" outlineLevel="2" x14ac:dyDescent="0.2">
      <c r="A2333" s="16" t="s">
        <v>2454</v>
      </c>
      <c r="B2333" s="8" t="s">
        <v>2761</v>
      </c>
      <c r="C2333" s="16" t="s">
        <v>2762</v>
      </c>
      <c r="D2333" s="8" t="s">
        <v>2795</v>
      </c>
      <c r="E2333" s="17">
        <v>41214</v>
      </c>
      <c r="F2333" s="17">
        <v>41243</v>
      </c>
      <c r="G2333" s="14">
        <v>250</v>
      </c>
      <c r="H2333" s="14">
        <v>250</v>
      </c>
      <c r="I2333" s="14">
        <v>0</v>
      </c>
      <c r="J2333" s="14">
        <v>0</v>
      </c>
      <c r="K2333" s="14">
        <f t="shared" si="147"/>
        <v>-585</v>
      </c>
      <c r="L2333" s="14">
        <v>-585</v>
      </c>
      <c r="M2333" s="15" t="s">
        <v>4708</v>
      </c>
      <c r="N2333" s="15" t="s">
        <v>4709</v>
      </c>
      <c r="O2333" s="15" t="s">
        <v>4710</v>
      </c>
      <c r="P2333" s="8">
        <f t="shared" si="144"/>
        <v>29</v>
      </c>
      <c r="Q2333" s="14">
        <f t="shared" si="145"/>
        <v>-335</v>
      </c>
      <c r="R2333" s="14">
        <f t="shared" si="146"/>
        <v>-335</v>
      </c>
    </row>
    <row r="2334" spans="1:18" ht="12.95" customHeight="1" outlineLevel="2" x14ac:dyDescent="0.2">
      <c r="A2334" s="16" t="s">
        <v>2454</v>
      </c>
      <c r="B2334" s="8" t="s">
        <v>2761</v>
      </c>
      <c r="C2334" s="16" t="s">
        <v>2762</v>
      </c>
      <c r="D2334" s="8" t="s">
        <v>2796</v>
      </c>
      <c r="E2334" s="17">
        <v>41211</v>
      </c>
      <c r="F2334" s="17">
        <v>41243</v>
      </c>
      <c r="G2334" s="14">
        <v>165</v>
      </c>
      <c r="H2334" s="14">
        <v>165</v>
      </c>
      <c r="I2334" s="14">
        <v>0</v>
      </c>
      <c r="J2334" s="14">
        <v>0</v>
      </c>
      <c r="K2334" s="14">
        <f t="shared" si="147"/>
        <v>-125</v>
      </c>
      <c r="L2334" s="14">
        <v>-125</v>
      </c>
      <c r="M2334" s="15" t="s">
        <v>4708</v>
      </c>
      <c r="N2334" s="15" t="s">
        <v>4709</v>
      </c>
      <c r="O2334" s="15" t="s">
        <v>4710</v>
      </c>
      <c r="P2334" s="8">
        <f t="shared" si="144"/>
        <v>31</v>
      </c>
      <c r="Q2334" s="14">
        <f t="shared" si="145"/>
        <v>40</v>
      </c>
      <c r="R2334" s="14">
        <f t="shared" si="146"/>
        <v>40</v>
      </c>
    </row>
    <row r="2335" spans="1:18" ht="12.95" customHeight="1" outlineLevel="2" x14ac:dyDescent="0.2">
      <c r="A2335" s="16" t="s">
        <v>2454</v>
      </c>
      <c r="B2335" s="8" t="s">
        <v>2761</v>
      </c>
      <c r="C2335" s="16" t="s">
        <v>2762</v>
      </c>
      <c r="D2335" s="8" t="s">
        <v>2797</v>
      </c>
      <c r="E2335" s="17">
        <v>41211</v>
      </c>
      <c r="F2335" s="17">
        <v>41243</v>
      </c>
      <c r="G2335" s="14">
        <v>165</v>
      </c>
      <c r="H2335" s="14">
        <v>165</v>
      </c>
      <c r="I2335" s="14">
        <v>0</v>
      </c>
      <c r="J2335" s="14">
        <v>0</v>
      </c>
      <c r="K2335" s="14">
        <f t="shared" si="147"/>
        <v>-125</v>
      </c>
      <c r="L2335" s="14">
        <v>-125</v>
      </c>
      <c r="M2335" s="15" t="s">
        <v>4708</v>
      </c>
      <c r="N2335" s="15" t="s">
        <v>4709</v>
      </c>
      <c r="O2335" s="15" t="s">
        <v>4710</v>
      </c>
      <c r="P2335" s="8">
        <f t="shared" si="144"/>
        <v>31</v>
      </c>
      <c r="Q2335" s="14">
        <f t="shared" si="145"/>
        <v>40</v>
      </c>
      <c r="R2335" s="14">
        <f t="shared" si="146"/>
        <v>40</v>
      </c>
    </row>
    <row r="2336" spans="1:18" ht="12.95" customHeight="1" outlineLevel="2" x14ac:dyDescent="0.2">
      <c r="A2336" s="16" t="s">
        <v>2454</v>
      </c>
      <c r="B2336" s="8" t="s">
        <v>2761</v>
      </c>
      <c r="C2336" s="16" t="s">
        <v>2762</v>
      </c>
      <c r="D2336" s="8" t="s">
        <v>2798</v>
      </c>
      <c r="E2336" s="17">
        <v>41212</v>
      </c>
      <c r="F2336" s="17">
        <v>41243</v>
      </c>
      <c r="G2336" s="14">
        <v>200</v>
      </c>
      <c r="H2336" s="14">
        <v>200</v>
      </c>
      <c r="I2336" s="14">
        <v>0</v>
      </c>
      <c r="J2336" s="14">
        <v>0</v>
      </c>
      <c r="K2336" s="14">
        <f t="shared" si="147"/>
        <v>-173.27</v>
      </c>
      <c r="L2336" s="14">
        <v>-173.27</v>
      </c>
      <c r="M2336" s="15" t="s">
        <v>4708</v>
      </c>
      <c r="N2336" s="15" t="s">
        <v>4709</v>
      </c>
      <c r="O2336" s="15" t="s">
        <v>4710</v>
      </c>
      <c r="P2336" s="8">
        <f t="shared" si="144"/>
        <v>30</v>
      </c>
      <c r="Q2336" s="14">
        <f t="shared" si="145"/>
        <v>26.72999999999999</v>
      </c>
      <c r="R2336" s="14">
        <f t="shared" si="146"/>
        <v>26.72999999999999</v>
      </c>
    </row>
    <row r="2337" spans="1:18" ht="12.95" customHeight="1" outlineLevel="2" x14ac:dyDescent="0.2">
      <c r="A2337" s="16" t="s">
        <v>2454</v>
      </c>
      <c r="B2337" s="8" t="s">
        <v>2761</v>
      </c>
      <c r="C2337" s="16" t="s">
        <v>2762</v>
      </c>
      <c r="D2337" s="8" t="s">
        <v>2799</v>
      </c>
      <c r="E2337" s="17">
        <v>41213</v>
      </c>
      <c r="F2337" s="17">
        <v>41243</v>
      </c>
      <c r="G2337" s="14">
        <v>650</v>
      </c>
      <c r="H2337" s="14">
        <v>650</v>
      </c>
      <c r="I2337" s="14">
        <v>0</v>
      </c>
      <c r="J2337" s="14">
        <v>0</v>
      </c>
      <c r="K2337" s="14">
        <f t="shared" si="147"/>
        <v>-500</v>
      </c>
      <c r="L2337" s="14">
        <v>-500</v>
      </c>
      <c r="M2337" s="15" t="s">
        <v>4708</v>
      </c>
      <c r="N2337" s="15" t="s">
        <v>4709</v>
      </c>
      <c r="O2337" s="15" t="s">
        <v>4710</v>
      </c>
      <c r="P2337" s="8">
        <f t="shared" si="144"/>
        <v>30</v>
      </c>
      <c r="Q2337" s="14">
        <f t="shared" si="145"/>
        <v>150</v>
      </c>
      <c r="R2337" s="14">
        <f t="shared" si="146"/>
        <v>150</v>
      </c>
    </row>
    <row r="2338" spans="1:18" ht="12.95" customHeight="1" outlineLevel="2" x14ac:dyDescent="0.2">
      <c r="A2338" s="16" t="s">
        <v>2454</v>
      </c>
      <c r="B2338" s="8" t="s">
        <v>2761</v>
      </c>
      <c r="C2338" s="16" t="s">
        <v>2762</v>
      </c>
      <c r="D2338" s="8" t="s">
        <v>2800</v>
      </c>
      <c r="E2338" s="17">
        <v>41213</v>
      </c>
      <c r="F2338" s="17">
        <v>41243</v>
      </c>
      <c r="G2338" s="14">
        <v>650</v>
      </c>
      <c r="H2338" s="14">
        <v>650</v>
      </c>
      <c r="I2338" s="14">
        <v>0</v>
      </c>
      <c r="J2338" s="14">
        <v>0</v>
      </c>
      <c r="K2338" s="14">
        <f t="shared" si="147"/>
        <v>-500</v>
      </c>
      <c r="L2338" s="14">
        <v>-500</v>
      </c>
      <c r="M2338" s="15" t="s">
        <v>4708</v>
      </c>
      <c r="N2338" s="15" t="s">
        <v>4709</v>
      </c>
      <c r="O2338" s="15" t="s">
        <v>4710</v>
      </c>
      <c r="P2338" s="8">
        <f t="shared" si="144"/>
        <v>30</v>
      </c>
      <c r="Q2338" s="14">
        <f t="shared" si="145"/>
        <v>150</v>
      </c>
      <c r="R2338" s="14">
        <f t="shared" si="146"/>
        <v>150</v>
      </c>
    </row>
    <row r="2339" spans="1:18" ht="12.95" customHeight="1" outlineLevel="2" x14ac:dyDescent="0.2">
      <c r="A2339" s="16" t="s">
        <v>2454</v>
      </c>
      <c r="B2339" s="8" t="s">
        <v>2761</v>
      </c>
      <c r="C2339" s="16" t="s">
        <v>2762</v>
      </c>
      <c r="D2339" s="8" t="s">
        <v>2801</v>
      </c>
      <c r="E2339" s="17">
        <v>41214</v>
      </c>
      <c r="F2339" s="17">
        <v>41243</v>
      </c>
      <c r="G2339" s="14">
        <v>455</v>
      </c>
      <c r="H2339" s="14">
        <v>455</v>
      </c>
      <c r="I2339" s="14">
        <v>0</v>
      </c>
      <c r="J2339" s="14">
        <v>0</v>
      </c>
      <c r="K2339" s="14">
        <f t="shared" si="147"/>
        <v>-370</v>
      </c>
      <c r="L2339" s="14">
        <v>-370</v>
      </c>
      <c r="M2339" s="15" t="s">
        <v>4708</v>
      </c>
      <c r="N2339" s="15" t="s">
        <v>4709</v>
      </c>
      <c r="O2339" s="15" t="s">
        <v>4710</v>
      </c>
      <c r="P2339" s="8">
        <f t="shared" ref="P2339:P2402" si="148">DAYS360(E2339,F2339)</f>
        <v>29</v>
      </c>
      <c r="Q2339" s="14">
        <f t="shared" ref="Q2339:Q2402" si="149">H2339+K2339</f>
        <v>85</v>
      </c>
      <c r="R2339" s="14">
        <f t="shared" ref="R2339:R2402" si="150">IF(P2339&lt;=70,H2339+L2339,IF(H2339+L2339&lt;0,H2339+L2339,0))</f>
        <v>85</v>
      </c>
    </row>
    <row r="2340" spans="1:18" ht="12.95" customHeight="1" outlineLevel="2" x14ac:dyDescent="0.2">
      <c r="A2340" s="16" t="s">
        <v>2454</v>
      </c>
      <c r="B2340" s="8" t="s">
        <v>2761</v>
      </c>
      <c r="C2340" s="16" t="s">
        <v>2762</v>
      </c>
      <c r="D2340" s="8" t="s">
        <v>2802</v>
      </c>
      <c r="E2340" s="17">
        <v>41215</v>
      </c>
      <c r="F2340" s="17">
        <v>41243</v>
      </c>
      <c r="G2340" s="14">
        <v>650</v>
      </c>
      <c r="H2340" s="14">
        <v>650</v>
      </c>
      <c r="I2340" s="14">
        <v>0</v>
      </c>
      <c r="J2340" s="14">
        <v>0</v>
      </c>
      <c r="K2340" s="14">
        <f t="shared" si="147"/>
        <v>-900</v>
      </c>
      <c r="L2340" s="14">
        <v>-900</v>
      </c>
      <c r="M2340" s="15" t="s">
        <v>4708</v>
      </c>
      <c r="N2340" s="15" t="s">
        <v>4709</v>
      </c>
      <c r="O2340" s="15" t="s">
        <v>4710</v>
      </c>
      <c r="P2340" s="8">
        <f t="shared" si="148"/>
        <v>28</v>
      </c>
      <c r="Q2340" s="14">
        <f t="shared" si="149"/>
        <v>-250</v>
      </c>
      <c r="R2340" s="14">
        <f t="shared" si="150"/>
        <v>-250</v>
      </c>
    </row>
    <row r="2341" spans="1:18" ht="12.95" customHeight="1" outlineLevel="2" x14ac:dyDescent="0.2">
      <c r="A2341" s="16" t="s">
        <v>2454</v>
      </c>
      <c r="B2341" s="8" t="s">
        <v>2761</v>
      </c>
      <c r="C2341" s="16" t="s">
        <v>2762</v>
      </c>
      <c r="D2341" s="8" t="s">
        <v>2803</v>
      </c>
      <c r="E2341" s="17">
        <v>41222</v>
      </c>
      <c r="F2341" s="17">
        <v>41243</v>
      </c>
      <c r="G2341" s="14">
        <v>175</v>
      </c>
      <c r="H2341" s="14">
        <v>175</v>
      </c>
      <c r="I2341" s="14">
        <v>0</v>
      </c>
      <c r="J2341" s="14">
        <v>0</v>
      </c>
      <c r="K2341" s="14">
        <f t="shared" si="147"/>
        <v>-350</v>
      </c>
      <c r="L2341" s="14">
        <v>-350</v>
      </c>
      <c r="M2341" s="15" t="s">
        <v>4708</v>
      </c>
      <c r="N2341" s="15" t="s">
        <v>4709</v>
      </c>
      <c r="O2341" s="15" t="s">
        <v>4710</v>
      </c>
      <c r="P2341" s="8">
        <f t="shared" si="148"/>
        <v>21</v>
      </c>
      <c r="Q2341" s="14">
        <f t="shared" si="149"/>
        <v>-175</v>
      </c>
      <c r="R2341" s="14">
        <f t="shared" si="150"/>
        <v>-175</v>
      </c>
    </row>
    <row r="2342" spans="1:18" ht="12.95" customHeight="1" outlineLevel="2" x14ac:dyDescent="0.2">
      <c r="A2342" s="16" t="s">
        <v>2454</v>
      </c>
      <c r="B2342" s="8" t="s">
        <v>2761</v>
      </c>
      <c r="C2342" s="16" t="s">
        <v>2762</v>
      </c>
      <c r="D2342" s="8" t="s">
        <v>2804</v>
      </c>
      <c r="E2342" s="17">
        <v>41218</v>
      </c>
      <c r="F2342" s="17">
        <v>41243</v>
      </c>
      <c r="G2342" s="14">
        <v>500</v>
      </c>
      <c r="H2342" s="14">
        <v>500</v>
      </c>
      <c r="I2342" s="14">
        <v>0</v>
      </c>
      <c r="J2342" s="14">
        <v>0</v>
      </c>
      <c r="K2342" s="14">
        <f t="shared" si="147"/>
        <v>-350</v>
      </c>
      <c r="L2342" s="14">
        <v>-350</v>
      </c>
      <c r="M2342" s="15" t="s">
        <v>4708</v>
      </c>
      <c r="N2342" s="15" t="s">
        <v>4709</v>
      </c>
      <c r="O2342" s="15" t="s">
        <v>4710</v>
      </c>
      <c r="P2342" s="8">
        <f t="shared" si="148"/>
        <v>25</v>
      </c>
      <c r="Q2342" s="14">
        <f t="shared" si="149"/>
        <v>150</v>
      </c>
      <c r="R2342" s="14">
        <f t="shared" si="150"/>
        <v>150</v>
      </c>
    </row>
    <row r="2343" spans="1:18" ht="12.95" customHeight="1" outlineLevel="2" x14ac:dyDescent="0.2">
      <c r="A2343" s="16" t="s">
        <v>2454</v>
      </c>
      <c r="B2343" s="8" t="s">
        <v>2761</v>
      </c>
      <c r="C2343" s="16" t="s">
        <v>2762</v>
      </c>
      <c r="D2343" s="8" t="s">
        <v>2805</v>
      </c>
      <c r="E2343" s="17">
        <v>41218</v>
      </c>
      <c r="F2343" s="17">
        <v>41243</v>
      </c>
      <c r="G2343" s="14">
        <v>375</v>
      </c>
      <c r="H2343" s="14">
        <v>375</v>
      </c>
      <c r="I2343" s="14">
        <v>0</v>
      </c>
      <c r="J2343" s="14">
        <v>0</v>
      </c>
      <c r="K2343" s="14">
        <f t="shared" si="147"/>
        <v>-275</v>
      </c>
      <c r="L2343" s="14">
        <v>-275</v>
      </c>
      <c r="M2343" s="15" t="s">
        <v>4708</v>
      </c>
      <c r="N2343" s="15" t="s">
        <v>4709</v>
      </c>
      <c r="O2343" s="15" t="s">
        <v>4710</v>
      </c>
      <c r="P2343" s="8">
        <f t="shared" si="148"/>
        <v>25</v>
      </c>
      <c r="Q2343" s="14">
        <f t="shared" si="149"/>
        <v>100</v>
      </c>
      <c r="R2343" s="14">
        <f t="shared" si="150"/>
        <v>100</v>
      </c>
    </row>
    <row r="2344" spans="1:18" ht="12.95" customHeight="1" outlineLevel="2" x14ac:dyDescent="0.2">
      <c r="A2344" s="16" t="s">
        <v>2454</v>
      </c>
      <c r="B2344" s="8" t="s">
        <v>2761</v>
      </c>
      <c r="C2344" s="16" t="s">
        <v>2762</v>
      </c>
      <c r="D2344" s="8" t="s">
        <v>2806</v>
      </c>
      <c r="E2344" s="17">
        <v>41213</v>
      </c>
      <c r="F2344" s="17">
        <v>41243</v>
      </c>
      <c r="G2344" s="14">
        <v>385</v>
      </c>
      <c r="H2344" s="14">
        <v>385</v>
      </c>
      <c r="I2344" s="14">
        <v>0</v>
      </c>
      <c r="J2344" s="14">
        <v>0</v>
      </c>
      <c r="K2344" s="14">
        <f t="shared" si="147"/>
        <v>-350</v>
      </c>
      <c r="L2344" s="14">
        <v>-350</v>
      </c>
      <c r="M2344" s="15" t="s">
        <v>4708</v>
      </c>
      <c r="N2344" s="15" t="s">
        <v>4709</v>
      </c>
      <c r="O2344" s="15" t="s">
        <v>4710</v>
      </c>
      <c r="P2344" s="8">
        <f t="shared" si="148"/>
        <v>30</v>
      </c>
      <c r="Q2344" s="14">
        <f t="shared" si="149"/>
        <v>35</v>
      </c>
      <c r="R2344" s="14">
        <f t="shared" si="150"/>
        <v>35</v>
      </c>
    </row>
    <row r="2345" spans="1:18" ht="12.95" customHeight="1" outlineLevel="2" x14ac:dyDescent="0.2">
      <c r="A2345" s="16" t="s">
        <v>2454</v>
      </c>
      <c r="B2345" s="8" t="s">
        <v>2761</v>
      </c>
      <c r="C2345" s="16" t="s">
        <v>2762</v>
      </c>
      <c r="D2345" s="8" t="s">
        <v>2807</v>
      </c>
      <c r="E2345" s="17">
        <v>41222</v>
      </c>
      <c r="F2345" s="17">
        <v>41243</v>
      </c>
      <c r="G2345" s="14">
        <v>550</v>
      </c>
      <c r="H2345" s="14">
        <v>550</v>
      </c>
      <c r="I2345" s="14">
        <v>0</v>
      </c>
      <c r="J2345" s="14">
        <v>0</v>
      </c>
      <c r="K2345" s="14">
        <f t="shared" si="147"/>
        <v>-650</v>
      </c>
      <c r="L2345" s="14">
        <v>-650</v>
      </c>
      <c r="M2345" s="15" t="s">
        <v>4708</v>
      </c>
      <c r="N2345" s="15" t="s">
        <v>4709</v>
      </c>
      <c r="O2345" s="15" t="s">
        <v>4710</v>
      </c>
      <c r="P2345" s="8">
        <f t="shared" si="148"/>
        <v>21</v>
      </c>
      <c r="Q2345" s="14">
        <f t="shared" si="149"/>
        <v>-100</v>
      </c>
      <c r="R2345" s="14">
        <f t="shared" si="150"/>
        <v>-100</v>
      </c>
    </row>
    <row r="2346" spans="1:18" ht="12.95" customHeight="1" outlineLevel="2" x14ac:dyDescent="0.2">
      <c r="A2346" s="16" t="s">
        <v>2454</v>
      </c>
      <c r="B2346" s="8" t="s">
        <v>2761</v>
      </c>
      <c r="C2346" s="16" t="s">
        <v>2762</v>
      </c>
      <c r="D2346" s="8" t="s">
        <v>2808</v>
      </c>
      <c r="E2346" s="17">
        <v>41225</v>
      </c>
      <c r="F2346" s="17">
        <v>41243</v>
      </c>
      <c r="G2346" s="14">
        <v>700</v>
      </c>
      <c r="H2346" s="14">
        <v>700</v>
      </c>
      <c r="I2346" s="14">
        <v>0</v>
      </c>
      <c r="J2346" s="14">
        <v>0</v>
      </c>
      <c r="K2346" s="14">
        <f t="shared" si="147"/>
        <v>-550</v>
      </c>
      <c r="L2346" s="14">
        <v>-550</v>
      </c>
      <c r="M2346" s="15" t="s">
        <v>4708</v>
      </c>
      <c r="N2346" s="15" t="s">
        <v>4709</v>
      </c>
      <c r="O2346" s="15" t="s">
        <v>4710</v>
      </c>
      <c r="P2346" s="8">
        <f t="shared" si="148"/>
        <v>18</v>
      </c>
      <c r="Q2346" s="14">
        <f t="shared" si="149"/>
        <v>150</v>
      </c>
      <c r="R2346" s="14">
        <f t="shared" si="150"/>
        <v>150</v>
      </c>
    </row>
    <row r="2347" spans="1:18" ht="12.95" customHeight="1" outlineLevel="2" x14ac:dyDescent="0.2">
      <c r="A2347" s="16" t="s">
        <v>2454</v>
      </c>
      <c r="B2347" s="8" t="s">
        <v>2761</v>
      </c>
      <c r="C2347" s="16" t="s">
        <v>2762</v>
      </c>
      <c r="D2347" s="8" t="s">
        <v>2809</v>
      </c>
      <c r="E2347" s="17">
        <v>41215</v>
      </c>
      <c r="F2347" s="17">
        <v>41243</v>
      </c>
      <c r="G2347" s="14">
        <v>360</v>
      </c>
      <c r="H2347" s="14">
        <v>360</v>
      </c>
      <c r="I2347" s="14">
        <v>0</v>
      </c>
      <c r="J2347" s="14">
        <v>0</v>
      </c>
      <c r="K2347" s="14">
        <f t="shared" si="147"/>
        <v>-171.94</v>
      </c>
      <c r="L2347" s="14">
        <v>-171.94</v>
      </c>
      <c r="M2347" s="15" t="s">
        <v>4708</v>
      </c>
      <c r="N2347" s="15" t="s">
        <v>4709</v>
      </c>
      <c r="O2347" s="15" t="s">
        <v>4710</v>
      </c>
      <c r="P2347" s="8">
        <f t="shared" si="148"/>
        <v>28</v>
      </c>
      <c r="Q2347" s="14">
        <f t="shared" si="149"/>
        <v>188.06</v>
      </c>
      <c r="R2347" s="14">
        <f t="shared" si="150"/>
        <v>188.06</v>
      </c>
    </row>
    <row r="2348" spans="1:18" ht="12.95" customHeight="1" outlineLevel="2" x14ac:dyDescent="0.2">
      <c r="A2348" s="16" t="s">
        <v>2454</v>
      </c>
      <c r="B2348" s="8" t="s">
        <v>2761</v>
      </c>
      <c r="C2348" s="16" t="s">
        <v>2762</v>
      </c>
      <c r="D2348" s="8" t="s">
        <v>2810</v>
      </c>
      <c r="E2348" s="17">
        <v>41211</v>
      </c>
      <c r="F2348" s="17">
        <v>41243</v>
      </c>
      <c r="G2348" s="14">
        <v>72.25</v>
      </c>
      <c r="H2348" s="14">
        <v>72.25</v>
      </c>
      <c r="I2348" s="14">
        <v>0</v>
      </c>
      <c r="J2348" s="14">
        <v>0</v>
      </c>
      <c r="K2348" s="14">
        <f t="shared" si="147"/>
        <v>-100</v>
      </c>
      <c r="L2348" s="14">
        <v>-100</v>
      </c>
      <c r="M2348" s="15" t="s">
        <v>4708</v>
      </c>
      <c r="N2348" s="15" t="s">
        <v>4709</v>
      </c>
      <c r="O2348" s="15" t="s">
        <v>4710</v>
      </c>
      <c r="P2348" s="8">
        <f t="shared" si="148"/>
        <v>31</v>
      </c>
      <c r="Q2348" s="14">
        <f t="shared" si="149"/>
        <v>-27.75</v>
      </c>
      <c r="R2348" s="14">
        <f t="shared" si="150"/>
        <v>-27.75</v>
      </c>
    </row>
    <row r="2349" spans="1:18" ht="12.95" customHeight="1" outlineLevel="2" x14ac:dyDescent="0.2">
      <c r="A2349" s="16" t="s">
        <v>2454</v>
      </c>
      <c r="B2349" s="8" t="s">
        <v>2761</v>
      </c>
      <c r="C2349" s="16" t="s">
        <v>2762</v>
      </c>
      <c r="D2349" s="8" t="s">
        <v>2811</v>
      </c>
      <c r="E2349" s="17">
        <v>41222</v>
      </c>
      <c r="F2349" s="17">
        <v>41243</v>
      </c>
      <c r="G2349" s="14">
        <v>106.76</v>
      </c>
      <c r="H2349" s="14">
        <v>106.76</v>
      </c>
      <c r="I2349" s="14">
        <v>0</v>
      </c>
      <c r="J2349" s="14">
        <v>0</v>
      </c>
      <c r="K2349" s="14">
        <f t="shared" si="147"/>
        <v>-115</v>
      </c>
      <c r="L2349" s="14">
        <v>-115</v>
      </c>
      <c r="M2349" s="15" t="s">
        <v>4708</v>
      </c>
      <c r="N2349" s="15" t="s">
        <v>4709</v>
      </c>
      <c r="O2349" s="15" t="s">
        <v>4710</v>
      </c>
      <c r="P2349" s="8">
        <f t="shared" si="148"/>
        <v>21</v>
      </c>
      <c r="Q2349" s="14">
        <f t="shared" si="149"/>
        <v>-8.2399999999999949</v>
      </c>
      <c r="R2349" s="14">
        <f t="shared" si="150"/>
        <v>-8.2399999999999949</v>
      </c>
    </row>
    <row r="2350" spans="1:18" ht="12.95" customHeight="1" outlineLevel="2" x14ac:dyDescent="0.2">
      <c r="A2350" s="16" t="s">
        <v>2454</v>
      </c>
      <c r="B2350" s="8" t="s">
        <v>2761</v>
      </c>
      <c r="C2350" s="16" t="s">
        <v>2762</v>
      </c>
      <c r="D2350" s="8" t="s">
        <v>2812</v>
      </c>
      <c r="E2350" s="17">
        <v>41229</v>
      </c>
      <c r="F2350" s="17">
        <v>41243</v>
      </c>
      <c r="G2350" s="14">
        <v>500</v>
      </c>
      <c r="H2350" s="14">
        <v>500</v>
      </c>
      <c r="I2350" s="14">
        <v>0</v>
      </c>
      <c r="J2350" s="14">
        <v>0</v>
      </c>
      <c r="K2350" s="14">
        <f t="shared" si="147"/>
        <v>-450</v>
      </c>
      <c r="L2350" s="14">
        <v>-450</v>
      </c>
      <c r="M2350" s="15" t="s">
        <v>4708</v>
      </c>
      <c r="N2350" s="15" t="s">
        <v>4709</v>
      </c>
      <c r="O2350" s="15" t="s">
        <v>4710</v>
      </c>
      <c r="P2350" s="8">
        <f t="shared" si="148"/>
        <v>14</v>
      </c>
      <c r="Q2350" s="14">
        <f t="shared" si="149"/>
        <v>50</v>
      </c>
      <c r="R2350" s="14">
        <f t="shared" si="150"/>
        <v>50</v>
      </c>
    </row>
    <row r="2351" spans="1:18" ht="12.95" customHeight="1" outlineLevel="2" x14ac:dyDescent="0.2">
      <c r="A2351" s="16" t="s">
        <v>2454</v>
      </c>
      <c r="B2351" s="8" t="s">
        <v>2761</v>
      </c>
      <c r="C2351" s="16" t="s">
        <v>2762</v>
      </c>
      <c r="D2351" s="8" t="s">
        <v>2813</v>
      </c>
      <c r="E2351" s="17">
        <v>41225</v>
      </c>
      <c r="F2351" s="17">
        <v>41243</v>
      </c>
      <c r="G2351" s="14">
        <v>600</v>
      </c>
      <c r="H2351" s="14">
        <v>600</v>
      </c>
      <c r="I2351" s="14">
        <v>0</v>
      </c>
      <c r="J2351" s="14">
        <v>0</v>
      </c>
      <c r="K2351" s="14">
        <f t="shared" si="147"/>
        <v>-600</v>
      </c>
      <c r="L2351" s="14">
        <v>-600</v>
      </c>
      <c r="M2351" s="15" t="s">
        <v>4708</v>
      </c>
      <c r="N2351" s="15" t="s">
        <v>4709</v>
      </c>
      <c r="O2351" s="15" t="s">
        <v>4710</v>
      </c>
      <c r="P2351" s="8">
        <f t="shared" si="148"/>
        <v>18</v>
      </c>
      <c r="Q2351" s="14">
        <f t="shared" si="149"/>
        <v>0</v>
      </c>
      <c r="R2351" s="14">
        <f t="shared" si="150"/>
        <v>0</v>
      </c>
    </row>
    <row r="2352" spans="1:18" ht="12.95" customHeight="1" outlineLevel="2" x14ac:dyDescent="0.2">
      <c r="A2352" s="16" t="s">
        <v>2454</v>
      </c>
      <c r="B2352" s="8" t="s">
        <v>2761</v>
      </c>
      <c r="C2352" s="16" t="s">
        <v>2762</v>
      </c>
      <c r="D2352" s="8" t="s">
        <v>2814</v>
      </c>
      <c r="E2352" s="17">
        <v>41225</v>
      </c>
      <c r="F2352" s="17">
        <v>41243</v>
      </c>
      <c r="G2352" s="14">
        <v>1050</v>
      </c>
      <c r="H2352" s="14">
        <v>1050</v>
      </c>
      <c r="I2352" s="14">
        <v>0</v>
      </c>
      <c r="J2352" s="14">
        <v>0</v>
      </c>
      <c r="K2352" s="14">
        <f t="shared" si="147"/>
        <v>-900</v>
      </c>
      <c r="L2352" s="14">
        <v>-900</v>
      </c>
      <c r="M2352" s="15" t="s">
        <v>4708</v>
      </c>
      <c r="N2352" s="15" t="s">
        <v>4709</v>
      </c>
      <c r="O2352" s="15" t="s">
        <v>4710</v>
      </c>
      <c r="P2352" s="8">
        <f t="shared" si="148"/>
        <v>18</v>
      </c>
      <c r="Q2352" s="14">
        <f t="shared" si="149"/>
        <v>150</v>
      </c>
      <c r="R2352" s="14">
        <f t="shared" si="150"/>
        <v>150</v>
      </c>
    </row>
    <row r="2353" spans="1:18" ht="12.95" customHeight="1" outlineLevel="2" x14ac:dyDescent="0.2">
      <c r="A2353" s="16" t="s">
        <v>2454</v>
      </c>
      <c r="B2353" s="8" t="s">
        <v>2761</v>
      </c>
      <c r="C2353" s="16" t="s">
        <v>2762</v>
      </c>
      <c r="D2353" s="8" t="s">
        <v>2815</v>
      </c>
      <c r="E2353" s="17">
        <v>41221</v>
      </c>
      <c r="F2353" s="17">
        <v>41243</v>
      </c>
      <c r="G2353" s="14">
        <v>400</v>
      </c>
      <c r="H2353" s="14">
        <v>400</v>
      </c>
      <c r="I2353" s="14">
        <v>0</v>
      </c>
      <c r="J2353" s="14">
        <v>0</v>
      </c>
      <c r="K2353" s="14">
        <f t="shared" si="147"/>
        <v>-300</v>
      </c>
      <c r="L2353" s="14">
        <v>-300</v>
      </c>
      <c r="M2353" s="15" t="s">
        <v>4708</v>
      </c>
      <c r="N2353" s="15" t="s">
        <v>4709</v>
      </c>
      <c r="O2353" s="15" t="s">
        <v>4710</v>
      </c>
      <c r="P2353" s="8">
        <f t="shared" si="148"/>
        <v>22</v>
      </c>
      <c r="Q2353" s="14">
        <f t="shared" si="149"/>
        <v>100</v>
      </c>
      <c r="R2353" s="14">
        <f t="shared" si="150"/>
        <v>100</v>
      </c>
    </row>
    <row r="2354" spans="1:18" ht="12.95" customHeight="1" outlineLevel="2" x14ac:dyDescent="0.2">
      <c r="A2354" s="16" t="s">
        <v>2454</v>
      </c>
      <c r="B2354" s="8" t="s">
        <v>2761</v>
      </c>
      <c r="C2354" s="16" t="s">
        <v>2762</v>
      </c>
      <c r="D2354" s="8" t="s">
        <v>2816</v>
      </c>
      <c r="E2354" s="17">
        <v>41225</v>
      </c>
      <c r="F2354" s="17">
        <v>41243</v>
      </c>
      <c r="G2354" s="14">
        <v>425</v>
      </c>
      <c r="H2354" s="14">
        <v>425</v>
      </c>
      <c r="I2354" s="14">
        <v>0</v>
      </c>
      <c r="J2354" s="14">
        <v>0</v>
      </c>
      <c r="K2354" s="14">
        <f t="shared" si="147"/>
        <v>-550</v>
      </c>
      <c r="L2354" s="14">
        <v>-550</v>
      </c>
      <c r="M2354" s="15" t="s">
        <v>4708</v>
      </c>
      <c r="N2354" s="15" t="s">
        <v>4709</v>
      </c>
      <c r="O2354" s="15" t="s">
        <v>4710</v>
      </c>
      <c r="P2354" s="8">
        <f t="shared" si="148"/>
        <v>18</v>
      </c>
      <c r="Q2354" s="14">
        <f t="shared" si="149"/>
        <v>-125</v>
      </c>
      <c r="R2354" s="14">
        <f t="shared" si="150"/>
        <v>-125</v>
      </c>
    </row>
    <row r="2355" spans="1:18" ht="12.95" customHeight="1" outlineLevel="2" x14ac:dyDescent="0.2">
      <c r="A2355" s="16" t="s">
        <v>2454</v>
      </c>
      <c r="B2355" s="8" t="s">
        <v>2761</v>
      </c>
      <c r="C2355" s="16" t="s">
        <v>2762</v>
      </c>
      <c r="D2355" s="8" t="s">
        <v>2817</v>
      </c>
      <c r="E2355" s="17">
        <v>41219</v>
      </c>
      <c r="F2355" s="17">
        <v>41243</v>
      </c>
      <c r="G2355" s="14">
        <v>360</v>
      </c>
      <c r="H2355" s="14">
        <v>360</v>
      </c>
      <c r="I2355" s="14">
        <v>0</v>
      </c>
      <c r="J2355" s="14">
        <v>0</v>
      </c>
      <c r="K2355" s="14">
        <f t="shared" si="147"/>
        <v>-289.89</v>
      </c>
      <c r="L2355" s="14">
        <v>-289.89</v>
      </c>
      <c r="M2355" s="15" t="s">
        <v>4708</v>
      </c>
      <c r="N2355" s="15" t="s">
        <v>4709</v>
      </c>
      <c r="O2355" s="15" t="s">
        <v>4710</v>
      </c>
      <c r="P2355" s="8">
        <f t="shared" si="148"/>
        <v>24</v>
      </c>
      <c r="Q2355" s="14">
        <f t="shared" si="149"/>
        <v>70.110000000000014</v>
      </c>
      <c r="R2355" s="14">
        <f t="shared" si="150"/>
        <v>70.110000000000014</v>
      </c>
    </row>
    <row r="2356" spans="1:18" ht="12.95" customHeight="1" outlineLevel="2" x14ac:dyDescent="0.2">
      <c r="A2356" s="16" t="s">
        <v>2454</v>
      </c>
      <c r="B2356" s="8" t="s">
        <v>2761</v>
      </c>
      <c r="C2356" s="16" t="s">
        <v>2762</v>
      </c>
      <c r="D2356" s="8" t="s">
        <v>2818</v>
      </c>
      <c r="E2356" s="17">
        <v>41229</v>
      </c>
      <c r="F2356" s="17">
        <v>41243</v>
      </c>
      <c r="G2356" s="14">
        <v>225</v>
      </c>
      <c r="H2356" s="14">
        <v>225</v>
      </c>
      <c r="I2356" s="14">
        <v>0</v>
      </c>
      <c r="J2356" s="14">
        <v>0</v>
      </c>
      <c r="K2356" s="14">
        <f t="shared" si="147"/>
        <v>-232.42</v>
      </c>
      <c r="L2356" s="14">
        <v>-232.42</v>
      </c>
      <c r="M2356" s="15" t="s">
        <v>4708</v>
      </c>
      <c r="N2356" s="15" t="s">
        <v>4709</v>
      </c>
      <c r="O2356" s="15" t="s">
        <v>4710</v>
      </c>
      <c r="P2356" s="8">
        <f t="shared" si="148"/>
        <v>14</v>
      </c>
      <c r="Q2356" s="14">
        <f t="shared" si="149"/>
        <v>-7.4199999999999875</v>
      </c>
      <c r="R2356" s="14">
        <f t="shared" si="150"/>
        <v>-7.4199999999999875</v>
      </c>
    </row>
    <row r="2357" spans="1:18" ht="12.95" customHeight="1" outlineLevel="2" x14ac:dyDescent="0.2">
      <c r="A2357" s="16" t="s">
        <v>2454</v>
      </c>
      <c r="B2357" s="8" t="s">
        <v>2761</v>
      </c>
      <c r="C2357" s="16" t="s">
        <v>2762</v>
      </c>
      <c r="D2357" s="8" t="s">
        <v>2819</v>
      </c>
      <c r="E2357" s="17">
        <v>41219</v>
      </c>
      <c r="F2357" s="17">
        <v>41243</v>
      </c>
      <c r="G2357" s="14">
        <v>625</v>
      </c>
      <c r="H2357" s="14">
        <v>625</v>
      </c>
      <c r="I2357" s="14">
        <v>0</v>
      </c>
      <c r="J2357" s="14">
        <v>0</v>
      </c>
      <c r="K2357" s="14">
        <f t="shared" si="147"/>
        <v>-402</v>
      </c>
      <c r="L2357" s="14">
        <v>-402</v>
      </c>
      <c r="M2357" s="15" t="s">
        <v>4708</v>
      </c>
      <c r="N2357" s="15" t="s">
        <v>4709</v>
      </c>
      <c r="O2357" s="15" t="s">
        <v>4710</v>
      </c>
      <c r="P2357" s="8">
        <f t="shared" si="148"/>
        <v>24</v>
      </c>
      <c r="Q2357" s="14">
        <f t="shared" si="149"/>
        <v>223</v>
      </c>
      <c r="R2357" s="14">
        <f t="shared" si="150"/>
        <v>223</v>
      </c>
    </row>
    <row r="2358" spans="1:18" ht="12.95" customHeight="1" outlineLevel="2" x14ac:dyDescent="0.2">
      <c r="A2358" s="16" t="s">
        <v>2454</v>
      </c>
      <c r="B2358" s="8" t="s">
        <v>2761</v>
      </c>
      <c r="C2358" s="16" t="s">
        <v>2762</v>
      </c>
      <c r="D2358" s="8" t="s">
        <v>2820</v>
      </c>
      <c r="E2358" s="17">
        <v>41225</v>
      </c>
      <c r="F2358" s="17">
        <v>41243</v>
      </c>
      <c r="G2358" s="14">
        <v>89.26</v>
      </c>
      <c r="H2358" s="14">
        <v>89.26</v>
      </c>
      <c r="I2358" s="14">
        <v>0</v>
      </c>
      <c r="J2358" s="14">
        <v>0</v>
      </c>
      <c r="K2358" s="14">
        <f t="shared" si="147"/>
        <v>-75</v>
      </c>
      <c r="L2358" s="14">
        <v>-75</v>
      </c>
      <c r="M2358" s="15" t="s">
        <v>4708</v>
      </c>
      <c r="N2358" s="15" t="s">
        <v>4709</v>
      </c>
      <c r="O2358" s="15" t="s">
        <v>4710</v>
      </c>
      <c r="P2358" s="8">
        <f t="shared" si="148"/>
        <v>18</v>
      </c>
      <c r="Q2358" s="14">
        <f t="shared" si="149"/>
        <v>14.260000000000005</v>
      </c>
      <c r="R2358" s="14">
        <f t="shared" si="150"/>
        <v>14.260000000000005</v>
      </c>
    </row>
    <row r="2359" spans="1:18" ht="12.95" customHeight="1" outlineLevel="2" x14ac:dyDescent="0.2">
      <c r="A2359" s="16" t="s">
        <v>2454</v>
      </c>
      <c r="B2359" s="8" t="s">
        <v>2761</v>
      </c>
      <c r="C2359" s="16" t="s">
        <v>2762</v>
      </c>
      <c r="D2359" s="8" t="s">
        <v>2821</v>
      </c>
      <c r="E2359" s="17">
        <v>41215</v>
      </c>
      <c r="F2359" s="17">
        <v>41243</v>
      </c>
      <c r="G2359" s="14">
        <v>400</v>
      </c>
      <c r="H2359" s="14">
        <v>400</v>
      </c>
      <c r="I2359" s="14">
        <v>0</v>
      </c>
      <c r="J2359" s="14">
        <v>0</v>
      </c>
      <c r="K2359" s="14">
        <f t="shared" si="147"/>
        <v>-300</v>
      </c>
      <c r="L2359" s="14">
        <v>-300</v>
      </c>
      <c r="M2359" s="15" t="s">
        <v>4708</v>
      </c>
      <c r="N2359" s="15" t="s">
        <v>4709</v>
      </c>
      <c r="O2359" s="15" t="s">
        <v>4710</v>
      </c>
      <c r="P2359" s="8">
        <f t="shared" si="148"/>
        <v>28</v>
      </c>
      <c r="Q2359" s="14">
        <f t="shared" si="149"/>
        <v>100</v>
      </c>
      <c r="R2359" s="14">
        <f t="shared" si="150"/>
        <v>100</v>
      </c>
    </row>
    <row r="2360" spans="1:18" ht="12.95" customHeight="1" outlineLevel="2" x14ac:dyDescent="0.2">
      <c r="A2360" s="16" t="s">
        <v>2454</v>
      </c>
      <c r="B2360" s="8" t="s">
        <v>2761</v>
      </c>
      <c r="C2360" s="16" t="s">
        <v>2762</v>
      </c>
      <c r="D2360" s="8" t="s">
        <v>2822</v>
      </c>
      <c r="E2360" s="17">
        <v>41219</v>
      </c>
      <c r="F2360" s="17">
        <v>41243</v>
      </c>
      <c r="G2360" s="14">
        <v>190</v>
      </c>
      <c r="H2360" s="14">
        <v>190</v>
      </c>
      <c r="I2360" s="14">
        <v>0</v>
      </c>
      <c r="J2360" s="14">
        <v>0</v>
      </c>
      <c r="K2360" s="14">
        <f t="shared" si="147"/>
        <v>-74.39</v>
      </c>
      <c r="L2360" s="14">
        <v>-74.39</v>
      </c>
      <c r="M2360" s="15" t="s">
        <v>4708</v>
      </c>
      <c r="N2360" s="15" t="s">
        <v>4709</v>
      </c>
      <c r="O2360" s="15" t="s">
        <v>4710</v>
      </c>
      <c r="P2360" s="8">
        <f t="shared" si="148"/>
        <v>24</v>
      </c>
      <c r="Q2360" s="14">
        <f t="shared" si="149"/>
        <v>115.61</v>
      </c>
      <c r="R2360" s="14">
        <f t="shared" si="150"/>
        <v>115.61</v>
      </c>
    </row>
    <row r="2361" spans="1:18" ht="12.95" customHeight="1" outlineLevel="2" x14ac:dyDescent="0.2">
      <c r="A2361" s="16" t="s">
        <v>2454</v>
      </c>
      <c r="B2361" s="8" t="s">
        <v>2761</v>
      </c>
      <c r="C2361" s="16" t="s">
        <v>2762</v>
      </c>
      <c r="D2361" s="8" t="s">
        <v>2823</v>
      </c>
      <c r="E2361" s="17">
        <v>41219</v>
      </c>
      <c r="F2361" s="17">
        <v>41243</v>
      </c>
      <c r="G2361" s="14">
        <v>145</v>
      </c>
      <c r="H2361" s="14">
        <v>145</v>
      </c>
      <c r="I2361" s="14">
        <v>0</v>
      </c>
      <c r="J2361" s="14">
        <v>0</v>
      </c>
      <c r="K2361" s="14">
        <f t="shared" si="147"/>
        <v>-77</v>
      </c>
      <c r="L2361" s="14">
        <v>-77</v>
      </c>
      <c r="M2361" s="15" t="s">
        <v>4708</v>
      </c>
      <c r="N2361" s="15" t="s">
        <v>4709</v>
      </c>
      <c r="O2361" s="15" t="s">
        <v>4710</v>
      </c>
      <c r="P2361" s="8">
        <f t="shared" si="148"/>
        <v>24</v>
      </c>
      <c r="Q2361" s="14">
        <f t="shared" si="149"/>
        <v>68</v>
      </c>
      <c r="R2361" s="14">
        <f t="shared" si="150"/>
        <v>68</v>
      </c>
    </row>
    <row r="2362" spans="1:18" ht="12.95" customHeight="1" outlineLevel="2" x14ac:dyDescent="0.2">
      <c r="A2362" s="16" t="s">
        <v>2454</v>
      </c>
      <c r="B2362" s="8" t="s">
        <v>2761</v>
      </c>
      <c r="C2362" s="16" t="s">
        <v>2762</v>
      </c>
      <c r="D2362" s="8" t="s">
        <v>2824</v>
      </c>
      <c r="E2362" s="17">
        <v>41219</v>
      </c>
      <c r="F2362" s="17">
        <v>41243</v>
      </c>
      <c r="G2362" s="14">
        <v>650</v>
      </c>
      <c r="H2362" s="14">
        <v>650</v>
      </c>
      <c r="I2362" s="14">
        <v>0</v>
      </c>
      <c r="J2362" s="14">
        <v>0</v>
      </c>
      <c r="K2362" s="14">
        <f t="shared" si="147"/>
        <v>-600</v>
      </c>
      <c r="L2362" s="14">
        <v>-600</v>
      </c>
      <c r="M2362" s="15" t="s">
        <v>4708</v>
      </c>
      <c r="N2362" s="15" t="s">
        <v>4709</v>
      </c>
      <c r="O2362" s="15" t="s">
        <v>4710</v>
      </c>
      <c r="P2362" s="8">
        <f t="shared" si="148"/>
        <v>24</v>
      </c>
      <c r="Q2362" s="14">
        <f t="shared" si="149"/>
        <v>50</v>
      </c>
      <c r="R2362" s="14">
        <f t="shared" si="150"/>
        <v>50</v>
      </c>
    </row>
    <row r="2363" spans="1:18" ht="12.95" customHeight="1" outlineLevel="2" x14ac:dyDescent="0.2">
      <c r="A2363" s="16" t="s">
        <v>2454</v>
      </c>
      <c r="B2363" s="8" t="s">
        <v>2761</v>
      </c>
      <c r="C2363" s="16" t="s">
        <v>2762</v>
      </c>
      <c r="D2363" s="8" t="s">
        <v>2825</v>
      </c>
      <c r="E2363" s="17">
        <v>41218</v>
      </c>
      <c r="F2363" s="17">
        <v>41243</v>
      </c>
      <c r="G2363" s="14">
        <v>345</v>
      </c>
      <c r="H2363" s="14">
        <v>345</v>
      </c>
      <c r="I2363" s="14">
        <v>0</v>
      </c>
      <c r="J2363" s="14">
        <v>0</v>
      </c>
      <c r="K2363" s="14">
        <f t="shared" si="147"/>
        <v>-300</v>
      </c>
      <c r="L2363" s="14">
        <v>-300</v>
      </c>
      <c r="M2363" s="15" t="s">
        <v>4708</v>
      </c>
      <c r="N2363" s="15" t="s">
        <v>4709</v>
      </c>
      <c r="O2363" s="15" t="s">
        <v>4710</v>
      </c>
      <c r="P2363" s="8">
        <f t="shared" si="148"/>
        <v>25</v>
      </c>
      <c r="Q2363" s="14">
        <f t="shared" si="149"/>
        <v>45</v>
      </c>
      <c r="R2363" s="14">
        <f t="shared" si="150"/>
        <v>45</v>
      </c>
    </row>
    <row r="2364" spans="1:18" ht="12.95" customHeight="1" outlineLevel="2" x14ac:dyDescent="0.2">
      <c r="A2364" s="16" t="s">
        <v>2454</v>
      </c>
      <c r="B2364" s="8" t="s">
        <v>2761</v>
      </c>
      <c r="C2364" s="16" t="s">
        <v>2762</v>
      </c>
      <c r="D2364" s="8" t="s">
        <v>2826</v>
      </c>
      <c r="E2364" s="17">
        <v>41220</v>
      </c>
      <c r="F2364" s="17">
        <v>41243</v>
      </c>
      <c r="G2364" s="14">
        <v>85</v>
      </c>
      <c r="H2364" s="14">
        <v>85</v>
      </c>
      <c r="I2364" s="14">
        <v>0</v>
      </c>
      <c r="J2364" s="14">
        <v>0</v>
      </c>
      <c r="K2364" s="14">
        <f t="shared" si="147"/>
        <v>-72</v>
      </c>
      <c r="L2364" s="14">
        <v>-72</v>
      </c>
      <c r="M2364" s="15" t="s">
        <v>4708</v>
      </c>
      <c r="N2364" s="15" t="s">
        <v>4709</v>
      </c>
      <c r="O2364" s="15" t="s">
        <v>4710</v>
      </c>
      <c r="P2364" s="8">
        <f t="shared" si="148"/>
        <v>23</v>
      </c>
      <c r="Q2364" s="14">
        <f t="shared" si="149"/>
        <v>13</v>
      </c>
      <c r="R2364" s="14">
        <f t="shared" si="150"/>
        <v>13</v>
      </c>
    </row>
    <row r="2365" spans="1:18" ht="12.95" customHeight="1" outlineLevel="2" x14ac:dyDescent="0.2">
      <c r="A2365" s="16" t="s">
        <v>2454</v>
      </c>
      <c r="B2365" s="8" t="s">
        <v>2761</v>
      </c>
      <c r="C2365" s="16" t="s">
        <v>2762</v>
      </c>
      <c r="D2365" s="8" t="s">
        <v>2827</v>
      </c>
      <c r="E2365" s="17">
        <v>41226</v>
      </c>
      <c r="F2365" s="17">
        <v>41243</v>
      </c>
      <c r="G2365" s="14">
        <v>310</v>
      </c>
      <c r="H2365" s="14">
        <v>310</v>
      </c>
      <c r="I2365" s="14">
        <v>0</v>
      </c>
      <c r="J2365" s="14">
        <v>0</v>
      </c>
      <c r="K2365" s="14">
        <f t="shared" si="147"/>
        <v>-274.94</v>
      </c>
      <c r="L2365" s="14">
        <v>-274.94</v>
      </c>
      <c r="M2365" s="15" t="s">
        <v>4708</v>
      </c>
      <c r="N2365" s="15" t="s">
        <v>4709</v>
      </c>
      <c r="O2365" s="15" t="s">
        <v>4710</v>
      </c>
      <c r="P2365" s="8">
        <f t="shared" si="148"/>
        <v>17</v>
      </c>
      <c r="Q2365" s="14">
        <f t="shared" si="149"/>
        <v>35.06</v>
      </c>
      <c r="R2365" s="14">
        <f t="shared" si="150"/>
        <v>35.06</v>
      </c>
    </row>
    <row r="2366" spans="1:18" ht="12.95" customHeight="1" outlineLevel="2" x14ac:dyDescent="0.2">
      <c r="A2366" s="16" t="s">
        <v>2454</v>
      </c>
      <c r="B2366" s="8" t="s">
        <v>2761</v>
      </c>
      <c r="C2366" s="16" t="s">
        <v>2762</v>
      </c>
      <c r="D2366" s="8" t="s">
        <v>2828</v>
      </c>
      <c r="E2366" s="17">
        <v>41228</v>
      </c>
      <c r="F2366" s="17">
        <v>41243</v>
      </c>
      <c r="G2366" s="14">
        <v>30</v>
      </c>
      <c r="H2366" s="14">
        <v>30</v>
      </c>
      <c r="I2366" s="14">
        <v>0</v>
      </c>
      <c r="J2366" s="14">
        <v>0</v>
      </c>
      <c r="K2366" s="14">
        <f t="shared" si="147"/>
        <v>-30</v>
      </c>
      <c r="L2366" s="14">
        <v>-30</v>
      </c>
      <c r="M2366" s="15" t="s">
        <v>4708</v>
      </c>
      <c r="N2366" s="15" t="s">
        <v>4709</v>
      </c>
      <c r="O2366" s="15" t="s">
        <v>4710</v>
      </c>
      <c r="P2366" s="8">
        <f t="shared" si="148"/>
        <v>15</v>
      </c>
      <c r="Q2366" s="14">
        <f t="shared" si="149"/>
        <v>0</v>
      </c>
      <c r="R2366" s="14">
        <f t="shared" si="150"/>
        <v>0</v>
      </c>
    </row>
    <row r="2367" spans="1:18" ht="12.95" customHeight="1" outlineLevel="2" x14ac:dyDescent="0.2">
      <c r="A2367" s="16" t="s">
        <v>2454</v>
      </c>
      <c r="B2367" s="8" t="s">
        <v>2761</v>
      </c>
      <c r="C2367" s="16" t="s">
        <v>2762</v>
      </c>
      <c r="D2367" s="8" t="s">
        <v>2829</v>
      </c>
      <c r="E2367" s="17">
        <v>41225</v>
      </c>
      <c r="F2367" s="17">
        <v>41243</v>
      </c>
      <c r="G2367" s="14">
        <v>325</v>
      </c>
      <c r="H2367" s="14">
        <v>325</v>
      </c>
      <c r="I2367" s="14">
        <v>0</v>
      </c>
      <c r="J2367" s="14">
        <v>0</v>
      </c>
      <c r="K2367" s="14">
        <f t="shared" si="147"/>
        <v>-273.27</v>
      </c>
      <c r="L2367" s="14">
        <v>-273.27</v>
      </c>
      <c r="M2367" s="15" t="s">
        <v>4708</v>
      </c>
      <c r="N2367" s="15" t="s">
        <v>4709</v>
      </c>
      <c r="O2367" s="15" t="s">
        <v>4710</v>
      </c>
      <c r="P2367" s="8">
        <f t="shared" si="148"/>
        <v>18</v>
      </c>
      <c r="Q2367" s="14">
        <f t="shared" si="149"/>
        <v>51.730000000000018</v>
      </c>
      <c r="R2367" s="14">
        <f t="shared" si="150"/>
        <v>51.730000000000018</v>
      </c>
    </row>
    <row r="2368" spans="1:18" ht="12.95" customHeight="1" outlineLevel="2" x14ac:dyDescent="0.2">
      <c r="A2368" s="16" t="s">
        <v>2454</v>
      </c>
      <c r="B2368" s="8" t="s">
        <v>2761</v>
      </c>
      <c r="C2368" s="16" t="s">
        <v>2762</v>
      </c>
      <c r="D2368" s="8" t="s">
        <v>2830</v>
      </c>
      <c r="E2368" s="17">
        <v>41226</v>
      </c>
      <c r="F2368" s="17">
        <v>41243</v>
      </c>
      <c r="G2368" s="14">
        <v>395</v>
      </c>
      <c r="H2368" s="14">
        <v>395</v>
      </c>
      <c r="I2368" s="14">
        <v>0</v>
      </c>
      <c r="J2368" s="14">
        <v>0</v>
      </c>
      <c r="K2368" s="14">
        <f t="shared" si="147"/>
        <v>-325.88</v>
      </c>
      <c r="L2368" s="14">
        <v>-325.88</v>
      </c>
      <c r="M2368" s="15" t="s">
        <v>4708</v>
      </c>
      <c r="N2368" s="15" t="s">
        <v>4709</v>
      </c>
      <c r="O2368" s="15" t="s">
        <v>4710</v>
      </c>
      <c r="P2368" s="8">
        <f t="shared" si="148"/>
        <v>17</v>
      </c>
      <c r="Q2368" s="14">
        <f t="shared" si="149"/>
        <v>69.12</v>
      </c>
      <c r="R2368" s="14">
        <f t="shared" si="150"/>
        <v>69.12</v>
      </c>
    </row>
    <row r="2369" spans="1:18" ht="12.95" customHeight="1" outlineLevel="2" x14ac:dyDescent="0.2">
      <c r="A2369" s="16" t="s">
        <v>2454</v>
      </c>
      <c r="B2369" s="8" t="s">
        <v>2761</v>
      </c>
      <c r="C2369" s="16" t="s">
        <v>2762</v>
      </c>
      <c r="D2369" s="8" t="s">
        <v>2831</v>
      </c>
      <c r="E2369" s="17">
        <v>41219</v>
      </c>
      <c r="F2369" s="17">
        <v>41243</v>
      </c>
      <c r="G2369" s="14">
        <v>93.5</v>
      </c>
      <c r="H2369" s="14">
        <v>93.5</v>
      </c>
      <c r="I2369" s="14">
        <v>0</v>
      </c>
      <c r="J2369" s="14">
        <v>0</v>
      </c>
      <c r="K2369" s="14">
        <f t="shared" si="147"/>
        <v>-77</v>
      </c>
      <c r="L2369" s="14">
        <v>-77</v>
      </c>
      <c r="M2369" s="15" t="s">
        <v>4708</v>
      </c>
      <c r="N2369" s="15" t="s">
        <v>4709</v>
      </c>
      <c r="O2369" s="15" t="s">
        <v>4710</v>
      </c>
      <c r="P2369" s="8">
        <f t="shared" si="148"/>
        <v>24</v>
      </c>
      <c r="Q2369" s="14">
        <f t="shared" si="149"/>
        <v>16.5</v>
      </c>
      <c r="R2369" s="14">
        <f t="shared" si="150"/>
        <v>16.5</v>
      </c>
    </row>
    <row r="2370" spans="1:18" ht="12.95" customHeight="1" outlineLevel="2" x14ac:dyDescent="0.2">
      <c r="A2370" s="16" t="s">
        <v>2454</v>
      </c>
      <c r="B2370" s="8" t="s">
        <v>2761</v>
      </c>
      <c r="C2370" s="16" t="s">
        <v>2762</v>
      </c>
      <c r="D2370" s="8" t="s">
        <v>2832</v>
      </c>
      <c r="E2370" s="17">
        <v>41221</v>
      </c>
      <c r="F2370" s="17">
        <v>41243</v>
      </c>
      <c r="G2370" s="14">
        <v>585</v>
      </c>
      <c r="H2370" s="14">
        <v>585</v>
      </c>
      <c r="I2370" s="14">
        <v>0</v>
      </c>
      <c r="J2370" s="14">
        <v>0</v>
      </c>
      <c r="K2370" s="14">
        <f t="shared" si="147"/>
        <v>-500</v>
      </c>
      <c r="L2370" s="14">
        <v>-500</v>
      </c>
      <c r="M2370" s="15" t="s">
        <v>4708</v>
      </c>
      <c r="N2370" s="15" t="s">
        <v>4709</v>
      </c>
      <c r="O2370" s="15" t="s">
        <v>4710</v>
      </c>
      <c r="P2370" s="8">
        <f t="shared" si="148"/>
        <v>22</v>
      </c>
      <c r="Q2370" s="14">
        <f t="shared" si="149"/>
        <v>85</v>
      </c>
      <c r="R2370" s="14">
        <f t="shared" si="150"/>
        <v>85</v>
      </c>
    </row>
    <row r="2371" spans="1:18" ht="12.95" customHeight="1" outlineLevel="2" x14ac:dyDescent="0.2">
      <c r="A2371" s="16" t="s">
        <v>2454</v>
      </c>
      <c r="B2371" s="8" t="s">
        <v>2761</v>
      </c>
      <c r="C2371" s="16" t="s">
        <v>2762</v>
      </c>
      <c r="D2371" s="8" t="s">
        <v>2833</v>
      </c>
      <c r="E2371" s="17">
        <v>41225</v>
      </c>
      <c r="F2371" s="17">
        <v>41243</v>
      </c>
      <c r="G2371" s="14">
        <v>79</v>
      </c>
      <c r="H2371" s="14">
        <v>79</v>
      </c>
      <c r="I2371" s="14">
        <v>0</v>
      </c>
      <c r="J2371" s="14">
        <v>0</v>
      </c>
      <c r="K2371" s="14">
        <f t="shared" si="147"/>
        <v>-78</v>
      </c>
      <c r="L2371" s="14">
        <v>-78</v>
      </c>
      <c r="M2371" s="15" t="s">
        <v>4708</v>
      </c>
      <c r="N2371" s="15" t="s">
        <v>4709</v>
      </c>
      <c r="O2371" s="15" t="s">
        <v>4710</v>
      </c>
      <c r="P2371" s="8">
        <f t="shared" si="148"/>
        <v>18</v>
      </c>
      <c r="Q2371" s="14">
        <f t="shared" si="149"/>
        <v>1</v>
      </c>
      <c r="R2371" s="14">
        <f t="shared" si="150"/>
        <v>1</v>
      </c>
    </row>
    <row r="2372" spans="1:18" ht="12.95" customHeight="1" outlineLevel="2" x14ac:dyDescent="0.2">
      <c r="A2372" s="16" t="s">
        <v>2454</v>
      </c>
      <c r="B2372" s="8" t="s">
        <v>2761</v>
      </c>
      <c r="C2372" s="16" t="s">
        <v>2762</v>
      </c>
      <c r="D2372" s="8" t="s">
        <v>2834</v>
      </c>
      <c r="E2372" s="17">
        <v>41225</v>
      </c>
      <c r="F2372" s="17">
        <v>41243</v>
      </c>
      <c r="G2372" s="14">
        <v>200</v>
      </c>
      <c r="H2372" s="14">
        <v>200</v>
      </c>
      <c r="I2372" s="14">
        <v>0</v>
      </c>
      <c r="J2372" s="14">
        <v>0</v>
      </c>
      <c r="K2372" s="14">
        <f t="shared" si="147"/>
        <v>-124.33</v>
      </c>
      <c r="L2372" s="14">
        <v>-124.33</v>
      </c>
      <c r="M2372" s="15" t="s">
        <v>4708</v>
      </c>
      <c r="N2372" s="15" t="s">
        <v>4709</v>
      </c>
      <c r="O2372" s="15" t="s">
        <v>4710</v>
      </c>
      <c r="P2372" s="8">
        <f t="shared" si="148"/>
        <v>18</v>
      </c>
      <c r="Q2372" s="14">
        <f t="shared" si="149"/>
        <v>75.67</v>
      </c>
      <c r="R2372" s="14">
        <f t="shared" si="150"/>
        <v>75.67</v>
      </c>
    </row>
    <row r="2373" spans="1:18" ht="12.95" customHeight="1" outlineLevel="2" x14ac:dyDescent="0.2">
      <c r="A2373" s="16" t="s">
        <v>2454</v>
      </c>
      <c r="B2373" s="8" t="s">
        <v>2761</v>
      </c>
      <c r="C2373" s="16" t="s">
        <v>2762</v>
      </c>
      <c r="D2373" s="8" t="s">
        <v>2835</v>
      </c>
      <c r="E2373" s="17">
        <v>41226</v>
      </c>
      <c r="F2373" s="17">
        <v>41243</v>
      </c>
      <c r="G2373" s="14">
        <v>165</v>
      </c>
      <c r="H2373" s="14">
        <v>165</v>
      </c>
      <c r="I2373" s="14">
        <v>0</v>
      </c>
      <c r="J2373" s="14">
        <v>0</v>
      </c>
      <c r="K2373" s="14">
        <f t="shared" si="147"/>
        <v>-132</v>
      </c>
      <c r="L2373" s="14">
        <v>-132</v>
      </c>
      <c r="M2373" s="15" t="s">
        <v>4708</v>
      </c>
      <c r="N2373" s="15" t="s">
        <v>4709</v>
      </c>
      <c r="O2373" s="15" t="s">
        <v>4710</v>
      </c>
      <c r="P2373" s="8">
        <f t="shared" si="148"/>
        <v>17</v>
      </c>
      <c r="Q2373" s="14">
        <f t="shared" si="149"/>
        <v>33</v>
      </c>
      <c r="R2373" s="14">
        <f t="shared" si="150"/>
        <v>33</v>
      </c>
    </row>
    <row r="2374" spans="1:18" ht="12.95" customHeight="1" outlineLevel="2" x14ac:dyDescent="0.2">
      <c r="A2374" s="16" t="s">
        <v>2454</v>
      </c>
      <c r="B2374" s="8" t="s">
        <v>2761</v>
      </c>
      <c r="C2374" s="16" t="s">
        <v>2762</v>
      </c>
      <c r="D2374" s="8" t="s">
        <v>2836</v>
      </c>
      <c r="E2374" s="17">
        <v>41222</v>
      </c>
      <c r="F2374" s="17">
        <v>41243</v>
      </c>
      <c r="G2374" s="14">
        <v>950</v>
      </c>
      <c r="H2374" s="14">
        <v>950</v>
      </c>
      <c r="I2374" s="14">
        <v>0</v>
      </c>
      <c r="J2374" s="14">
        <v>0</v>
      </c>
      <c r="K2374" s="14">
        <f t="shared" si="147"/>
        <v>-800</v>
      </c>
      <c r="L2374" s="14">
        <v>-800</v>
      </c>
      <c r="M2374" s="15" t="s">
        <v>4708</v>
      </c>
      <c r="N2374" s="15" t="s">
        <v>4709</v>
      </c>
      <c r="O2374" s="15" t="s">
        <v>4710</v>
      </c>
      <c r="P2374" s="8">
        <f t="shared" si="148"/>
        <v>21</v>
      </c>
      <c r="Q2374" s="14">
        <f t="shared" si="149"/>
        <v>150</v>
      </c>
      <c r="R2374" s="14">
        <f t="shared" si="150"/>
        <v>150</v>
      </c>
    </row>
    <row r="2375" spans="1:18" ht="12.95" customHeight="1" outlineLevel="2" x14ac:dyDescent="0.2">
      <c r="A2375" s="16" t="s">
        <v>2454</v>
      </c>
      <c r="B2375" s="8" t="s">
        <v>2761</v>
      </c>
      <c r="C2375" s="16" t="s">
        <v>2762</v>
      </c>
      <c r="D2375" s="8" t="s">
        <v>2837</v>
      </c>
      <c r="E2375" s="17">
        <v>41227</v>
      </c>
      <c r="F2375" s="17">
        <v>41243</v>
      </c>
      <c r="G2375" s="14">
        <v>200</v>
      </c>
      <c r="H2375" s="14">
        <v>200</v>
      </c>
      <c r="I2375" s="14">
        <v>0</v>
      </c>
      <c r="J2375" s="14">
        <v>0</v>
      </c>
      <c r="K2375" s="14">
        <f t="shared" si="147"/>
        <v>0</v>
      </c>
      <c r="L2375" s="14">
        <v>0</v>
      </c>
      <c r="M2375" s="15" t="s">
        <v>4708</v>
      </c>
      <c r="N2375" s="15" t="s">
        <v>4709</v>
      </c>
      <c r="O2375" s="15" t="s">
        <v>4710</v>
      </c>
      <c r="P2375" s="8">
        <f t="shared" si="148"/>
        <v>16</v>
      </c>
      <c r="Q2375" s="14">
        <f t="shared" si="149"/>
        <v>200</v>
      </c>
      <c r="R2375" s="14">
        <f t="shared" si="150"/>
        <v>200</v>
      </c>
    </row>
    <row r="2376" spans="1:18" ht="12.95" customHeight="1" outlineLevel="2" x14ac:dyDescent="0.2">
      <c r="A2376" s="16" t="s">
        <v>2454</v>
      </c>
      <c r="B2376" s="8" t="s">
        <v>2761</v>
      </c>
      <c r="C2376" s="16" t="s">
        <v>2762</v>
      </c>
      <c r="D2376" s="8" t="s">
        <v>2838</v>
      </c>
      <c r="E2376" s="17">
        <v>41227</v>
      </c>
      <c r="F2376" s="17">
        <v>41243</v>
      </c>
      <c r="G2376" s="14">
        <v>700</v>
      </c>
      <c r="H2376" s="14">
        <v>700</v>
      </c>
      <c r="I2376" s="14">
        <v>0</v>
      </c>
      <c r="J2376" s="14">
        <v>0</v>
      </c>
      <c r="K2376" s="14">
        <f t="shared" si="147"/>
        <v>-699.5</v>
      </c>
      <c r="L2376" s="14">
        <v>-699.5</v>
      </c>
      <c r="M2376" s="15" t="s">
        <v>4708</v>
      </c>
      <c r="N2376" s="15" t="s">
        <v>4709</v>
      </c>
      <c r="O2376" s="15" t="s">
        <v>4710</v>
      </c>
      <c r="P2376" s="8">
        <f t="shared" si="148"/>
        <v>16</v>
      </c>
      <c r="Q2376" s="14">
        <f t="shared" si="149"/>
        <v>0.5</v>
      </c>
      <c r="R2376" s="14">
        <f t="shared" si="150"/>
        <v>0.5</v>
      </c>
    </row>
    <row r="2377" spans="1:18" ht="12.95" customHeight="1" outlineLevel="2" x14ac:dyDescent="0.2">
      <c r="A2377" s="16" t="s">
        <v>2454</v>
      </c>
      <c r="B2377" s="8" t="s">
        <v>2761</v>
      </c>
      <c r="C2377" s="16" t="s">
        <v>2762</v>
      </c>
      <c r="D2377" s="8" t="s">
        <v>2839</v>
      </c>
      <c r="E2377" s="17">
        <v>41229</v>
      </c>
      <c r="F2377" s="17">
        <v>41243</v>
      </c>
      <c r="G2377" s="14">
        <v>550</v>
      </c>
      <c r="H2377" s="14">
        <v>550</v>
      </c>
      <c r="I2377" s="14">
        <v>0</v>
      </c>
      <c r="J2377" s="14">
        <v>0</v>
      </c>
      <c r="K2377" s="14">
        <f t="shared" si="147"/>
        <v>-400</v>
      </c>
      <c r="L2377" s="14">
        <v>-400</v>
      </c>
      <c r="M2377" s="15" t="s">
        <v>4708</v>
      </c>
      <c r="N2377" s="15" t="s">
        <v>4709</v>
      </c>
      <c r="O2377" s="15" t="s">
        <v>4710</v>
      </c>
      <c r="P2377" s="8">
        <f t="shared" si="148"/>
        <v>14</v>
      </c>
      <c r="Q2377" s="14">
        <f t="shared" si="149"/>
        <v>150</v>
      </c>
      <c r="R2377" s="14">
        <f t="shared" si="150"/>
        <v>150</v>
      </c>
    </row>
    <row r="2378" spans="1:18" ht="12.95" customHeight="1" outlineLevel="2" x14ac:dyDescent="0.2">
      <c r="A2378" s="16" t="s">
        <v>2454</v>
      </c>
      <c r="B2378" s="8" t="s">
        <v>2761</v>
      </c>
      <c r="C2378" s="16" t="s">
        <v>2762</v>
      </c>
      <c r="D2378" s="8" t="s">
        <v>2840</v>
      </c>
      <c r="E2378" s="17">
        <v>41226</v>
      </c>
      <c r="F2378" s="17">
        <v>41243</v>
      </c>
      <c r="G2378" s="14">
        <v>520</v>
      </c>
      <c r="H2378" s="14">
        <v>520</v>
      </c>
      <c r="I2378" s="14">
        <v>0</v>
      </c>
      <c r="J2378" s="14">
        <v>0</v>
      </c>
      <c r="K2378" s="14">
        <f t="shared" si="147"/>
        <v>-450</v>
      </c>
      <c r="L2378" s="14">
        <v>-450</v>
      </c>
      <c r="M2378" s="15" t="s">
        <v>4708</v>
      </c>
      <c r="N2378" s="15" t="s">
        <v>4709</v>
      </c>
      <c r="O2378" s="15" t="s">
        <v>4710</v>
      </c>
      <c r="P2378" s="8">
        <f t="shared" si="148"/>
        <v>17</v>
      </c>
      <c r="Q2378" s="14">
        <f t="shared" si="149"/>
        <v>70</v>
      </c>
      <c r="R2378" s="14">
        <f t="shared" si="150"/>
        <v>70</v>
      </c>
    </row>
    <row r="2379" spans="1:18" ht="12.95" customHeight="1" outlineLevel="2" x14ac:dyDescent="0.2">
      <c r="A2379" s="16" t="s">
        <v>2454</v>
      </c>
      <c r="B2379" s="8" t="s">
        <v>2761</v>
      </c>
      <c r="C2379" s="16" t="s">
        <v>2762</v>
      </c>
      <c r="D2379" s="8" t="s">
        <v>2841</v>
      </c>
      <c r="E2379" s="17">
        <v>41229</v>
      </c>
      <c r="F2379" s="17">
        <v>41243</v>
      </c>
      <c r="G2379" s="14">
        <v>450</v>
      </c>
      <c r="H2379" s="14">
        <v>450</v>
      </c>
      <c r="I2379" s="14">
        <v>0</v>
      </c>
      <c r="J2379" s="14">
        <v>0</v>
      </c>
      <c r="K2379" s="14">
        <f t="shared" si="147"/>
        <v>-400</v>
      </c>
      <c r="L2379" s="14">
        <v>-400</v>
      </c>
      <c r="M2379" s="15" t="s">
        <v>4708</v>
      </c>
      <c r="N2379" s="15" t="s">
        <v>4709</v>
      </c>
      <c r="O2379" s="15" t="s">
        <v>4710</v>
      </c>
      <c r="P2379" s="8">
        <f t="shared" si="148"/>
        <v>14</v>
      </c>
      <c r="Q2379" s="14">
        <f t="shared" si="149"/>
        <v>50</v>
      </c>
      <c r="R2379" s="14">
        <f t="shared" si="150"/>
        <v>50</v>
      </c>
    </row>
    <row r="2380" spans="1:18" ht="12.95" customHeight="1" outlineLevel="2" x14ac:dyDescent="0.2">
      <c r="A2380" s="16" t="s">
        <v>2454</v>
      </c>
      <c r="B2380" s="8" t="s">
        <v>2761</v>
      </c>
      <c r="C2380" s="16" t="s">
        <v>2762</v>
      </c>
      <c r="D2380" s="8" t="s">
        <v>2842</v>
      </c>
      <c r="E2380" s="17">
        <v>41227</v>
      </c>
      <c r="F2380" s="17">
        <v>41243</v>
      </c>
      <c r="G2380" s="14">
        <v>85</v>
      </c>
      <c r="H2380" s="14">
        <v>85</v>
      </c>
      <c r="I2380" s="14">
        <v>0</v>
      </c>
      <c r="J2380" s="14">
        <v>0</v>
      </c>
      <c r="K2380" s="14">
        <f t="shared" si="147"/>
        <v>-60</v>
      </c>
      <c r="L2380" s="14">
        <v>-60</v>
      </c>
      <c r="M2380" s="15" t="s">
        <v>4708</v>
      </c>
      <c r="N2380" s="15" t="s">
        <v>4709</v>
      </c>
      <c r="O2380" s="15" t="s">
        <v>4710</v>
      </c>
      <c r="P2380" s="8">
        <f t="shared" si="148"/>
        <v>16</v>
      </c>
      <c r="Q2380" s="14">
        <f t="shared" si="149"/>
        <v>25</v>
      </c>
      <c r="R2380" s="14">
        <f t="shared" si="150"/>
        <v>25</v>
      </c>
    </row>
    <row r="2381" spans="1:18" ht="12.95" customHeight="1" outlineLevel="2" x14ac:dyDescent="0.2">
      <c r="A2381" s="16" t="s">
        <v>2454</v>
      </c>
      <c r="B2381" s="8" t="s">
        <v>2761</v>
      </c>
      <c r="C2381" s="16" t="s">
        <v>2762</v>
      </c>
      <c r="D2381" s="8" t="s">
        <v>2843</v>
      </c>
      <c r="E2381" s="17">
        <v>41229</v>
      </c>
      <c r="F2381" s="17">
        <v>41243</v>
      </c>
      <c r="G2381" s="14">
        <v>1300</v>
      </c>
      <c r="H2381" s="14">
        <v>1300</v>
      </c>
      <c r="I2381" s="14">
        <v>0</v>
      </c>
      <c r="J2381" s="14">
        <v>0</v>
      </c>
      <c r="K2381" s="14">
        <f t="shared" si="147"/>
        <v>-1000</v>
      </c>
      <c r="L2381" s="14">
        <v>-1000</v>
      </c>
      <c r="M2381" s="15" t="s">
        <v>4708</v>
      </c>
      <c r="N2381" s="15" t="s">
        <v>4709</v>
      </c>
      <c r="O2381" s="15" t="s">
        <v>4710</v>
      </c>
      <c r="P2381" s="8">
        <f t="shared" si="148"/>
        <v>14</v>
      </c>
      <c r="Q2381" s="14">
        <f t="shared" si="149"/>
        <v>300</v>
      </c>
      <c r="R2381" s="14">
        <f t="shared" si="150"/>
        <v>300</v>
      </c>
    </row>
    <row r="2382" spans="1:18" ht="12.95" customHeight="1" outlineLevel="2" x14ac:dyDescent="0.2">
      <c r="A2382" s="16" t="s">
        <v>2454</v>
      </c>
      <c r="B2382" s="8" t="s">
        <v>2761</v>
      </c>
      <c r="C2382" s="16" t="s">
        <v>2762</v>
      </c>
      <c r="D2382" s="8" t="s">
        <v>2844</v>
      </c>
      <c r="E2382" s="17">
        <v>41228</v>
      </c>
      <c r="F2382" s="17">
        <v>41243</v>
      </c>
      <c r="G2382" s="14">
        <v>275</v>
      </c>
      <c r="H2382" s="14">
        <v>275</v>
      </c>
      <c r="I2382" s="14">
        <v>0</v>
      </c>
      <c r="J2382" s="14">
        <v>0</v>
      </c>
      <c r="K2382" s="14">
        <f t="shared" si="147"/>
        <v>-207.5</v>
      </c>
      <c r="L2382" s="14">
        <v>-207.5</v>
      </c>
      <c r="M2382" s="15" t="s">
        <v>4708</v>
      </c>
      <c r="N2382" s="15" t="s">
        <v>4709</v>
      </c>
      <c r="O2382" s="15" t="s">
        <v>4710</v>
      </c>
      <c r="P2382" s="8">
        <f t="shared" si="148"/>
        <v>15</v>
      </c>
      <c r="Q2382" s="14">
        <f t="shared" si="149"/>
        <v>67.5</v>
      </c>
      <c r="R2382" s="14">
        <f t="shared" si="150"/>
        <v>67.5</v>
      </c>
    </row>
    <row r="2383" spans="1:18" ht="12.95" customHeight="1" outlineLevel="2" x14ac:dyDescent="0.2">
      <c r="A2383" s="16" t="s">
        <v>2454</v>
      </c>
      <c r="B2383" s="8" t="s">
        <v>2845</v>
      </c>
      <c r="C2383" s="16" t="s">
        <v>2846</v>
      </c>
      <c r="D2383" s="8" t="s">
        <v>2847</v>
      </c>
      <c r="E2383" s="17">
        <v>41211</v>
      </c>
      <c r="F2383" s="17">
        <v>41218</v>
      </c>
      <c r="G2383" s="14">
        <v>3650</v>
      </c>
      <c r="H2383" s="14">
        <v>3650</v>
      </c>
      <c r="I2383" s="14">
        <v>0</v>
      </c>
      <c r="J2383" s="14">
        <v>0</v>
      </c>
      <c r="K2383" s="14">
        <f t="shared" si="147"/>
        <v>-3050</v>
      </c>
      <c r="L2383" s="14">
        <v>-3050</v>
      </c>
      <c r="M2383" s="15" t="s">
        <v>4708</v>
      </c>
      <c r="N2383" s="15" t="s">
        <v>4709</v>
      </c>
      <c r="O2383" s="15" t="s">
        <v>4710</v>
      </c>
      <c r="P2383" s="8">
        <f t="shared" si="148"/>
        <v>6</v>
      </c>
      <c r="Q2383" s="14">
        <f t="shared" si="149"/>
        <v>600</v>
      </c>
      <c r="R2383" s="14">
        <f t="shared" si="150"/>
        <v>600</v>
      </c>
    </row>
    <row r="2384" spans="1:18" ht="12.95" customHeight="1" outlineLevel="2" x14ac:dyDescent="0.2">
      <c r="A2384" s="16" t="s">
        <v>2454</v>
      </c>
      <c r="B2384" s="8" t="s">
        <v>2845</v>
      </c>
      <c r="C2384" s="16" t="s">
        <v>2846</v>
      </c>
      <c r="D2384" s="8" t="s">
        <v>2848</v>
      </c>
      <c r="E2384" s="17">
        <v>41211</v>
      </c>
      <c r="F2384" s="17">
        <v>41218</v>
      </c>
      <c r="G2384" s="14">
        <v>3755.5</v>
      </c>
      <c r="H2384" s="14">
        <v>3755.5</v>
      </c>
      <c r="I2384" s="14">
        <v>0</v>
      </c>
      <c r="J2384" s="14">
        <v>0</v>
      </c>
      <c r="K2384" s="14">
        <f t="shared" si="147"/>
        <v>-2900</v>
      </c>
      <c r="L2384" s="14">
        <v>-2900</v>
      </c>
      <c r="M2384" s="15" t="s">
        <v>4708</v>
      </c>
      <c r="N2384" s="15" t="s">
        <v>4709</v>
      </c>
      <c r="O2384" s="15" t="s">
        <v>4710</v>
      </c>
      <c r="P2384" s="8">
        <f t="shared" si="148"/>
        <v>6</v>
      </c>
      <c r="Q2384" s="14">
        <f t="shared" si="149"/>
        <v>855.5</v>
      </c>
      <c r="R2384" s="14">
        <f t="shared" si="150"/>
        <v>855.5</v>
      </c>
    </row>
    <row r="2385" spans="1:18" ht="12.95" customHeight="1" outlineLevel="2" x14ac:dyDescent="0.2">
      <c r="A2385" s="16" t="s">
        <v>2454</v>
      </c>
      <c r="B2385" s="8" t="s">
        <v>2845</v>
      </c>
      <c r="C2385" s="16" t="s">
        <v>2846</v>
      </c>
      <c r="D2385" s="8" t="s">
        <v>2849</v>
      </c>
      <c r="E2385" s="17">
        <v>41215</v>
      </c>
      <c r="F2385" s="17">
        <v>41220</v>
      </c>
      <c r="G2385" s="14">
        <v>3755.5</v>
      </c>
      <c r="H2385" s="14">
        <v>3755.5</v>
      </c>
      <c r="I2385" s="14">
        <v>0</v>
      </c>
      <c r="J2385" s="14">
        <v>0</v>
      </c>
      <c r="K2385" s="14">
        <f t="shared" si="147"/>
        <v>-2900</v>
      </c>
      <c r="L2385" s="14">
        <v>-2900</v>
      </c>
      <c r="M2385" s="15" t="s">
        <v>4708</v>
      </c>
      <c r="N2385" s="15" t="s">
        <v>4709</v>
      </c>
      <c r="O2385" s="15" t="s">
        <v>4710</v>
      </c>
      <c r="P2385" s="8">
        <f t="shared" si="148"/>
        <v>5</v>
      </c>
      <c r="Q2385" s="14">
        <f t="shared" si="149"/>
        <v>855.5</v>
      </c>
      <c r="R2385" s="14">
        <f t="shared" si="150"/>
        <v>855.5</v>
      </c>
    </row>
    <row r="2386" spans="1:18" ht="12.95" customHeight="1" outlineLevel="2" x14ac:dyDescent="0.2">
      <c r="A2386" s="16" t="s">
        <v>2454</v>
      </c>
      <c r="B2386" s="8" t="s">
        <v>2845</v>
      </c>
      <c r="C2386" s="16" t="s">
        <v>2846</v>
      </c>
      <c r="D2386" s="8" t="s">
        <v>2850</v>
      </c>
      <c r="E2386" s="17">
        <v>41218</v>
      </c>
      <c r="F2386" s="17">
        <v>41225</v>
      </c>
      <c r="G2386" s="14">
        <v>2072</v>
      </c>
      <c r="H2386" s="14">
        <v>2072</v>
      </c>
      <c r="I2386" s="14">
        <v>0</v>
      </c>
      <c r="J2386" s="14">
        <v>0</v>
      </c>
      <c r="K2386" s="14">
        <f t="shared" si="147"/>
        <v>-1950</v>
      </c>
      <c r="L2386" s="14">
        <v>-1950</v>
      </c>
      <c r="M2386" s="15" t="s">
        <v>4708</v>
      </c>
      <c r="N2386" s="15" t="s">
        <v>4709</v>
      </c>
      <c r="O2386" s="15" t="s">
        <v>4710</v>
      </c>
      <c r="P2386" s="8">
        <f t="shared" si="148"/>
        <v>7</v>
      </c>
      <c r="Q2386" s="14">
        <f t="shared" si="149"/>
        <v>122</v>
      </c>
      <c r="R2386" s="14">
        <f t="shared" si="150"/>
        <v>122</v>
      </c>
    </row>
    <row r="2387" spans="1:18" ht="12.95" customHeight="1" outlineLevel="2" x14ac:dyDescent="0.2">
      <c r="A2387" s="16" t="s">
        <v>2454</v>
      </c>
      <c r="B2387" s="8" t="s">
        <v>2845</v>
      </c>
      <c r="C2387" s="16" t="s">
        <v>2846</v>
      </c>
      <c r="D2387" s="8" t="s">
        <v>2851</v>
      </c>
      <c r="E2387" s="17">
        <v>41214</v>
      </c>
      <c r="F2387" s="17">
        <v>41220</v>
      </c>
      <c r="G2387" s="14">
        <v>2950</v>
      </c>
      <c r="H2387" s="14">
        <v>2950</v>
      </c>
      <c r="I2387" s="14">
        <v>0</v>
      </c>
      <c r="J2387" s="14">
        <v>0</v>
      </c>
      <c r="K2387" s="14">
        <f t="shared" si="147"/>
        <v>-2600</v>
      </c>
      <c r="L2387" s="14">
        <v>-2600</v>
      </c>
      <c r="M2387" s="15" t="s">
        <v>4708</v>
      </c>
      <c r="N2387" s="15" t="s">
        <v>4709</v>
      </c>
      <c r="O2387" s="15" t="s">
        <v>4710</v>
      </c>
      <c r="P2387" s="8">
        <f t="shared" si="148"/>
        <v>6</v>
      </c>
      <c r="Q2387" s="14">
        <f t="shared" si="149"/>
        <v>350</v>
      </c>
      <c r="R2387" s="14">
        <f t="shared" si="150"/>
        <v>350</v>
      </c>
    </row>
    <row r="2388" spans="1:18" ht="12.95" customHeight="1" outlineLevel="2" x14ac:dyDescent="0.2">
      <c r="A2388" s="16" t="s">
        <v>2454</v>
      </c>
      <c r="B2388" s="8" t="s">
        <v>2845</v>
      </c>
      <c r="C2388" s="16" t="s">
        <v>2846</v>
      </c>
      <c r="D2388" s="8" t="s">
        <v>2852</v>
      </c>
      <c r="E2388" s="17">
        <v>41218</v>
      </c>
      <c r="F2388" s="17">
        <v>41225</v>
      </c>
      <c r="G2388" s="14">
        <v>1365</v>
      </c>
      <c r="H2388" s="14">
        <v>1365</v>
      </c>
      <c r="I2388" s="14">
        <v>0</v>
      </c>
      <c r="J2388" s="14">
        <v>0</v>
      </c>
      <c r="K2388" s="14">
        <f t="shared" si="147"/>
        <v>-1250</v>
      </c>
      <c r="L2388" s="14">
        <v>-1250</v>
      </c>
      <c r="M2388" s="15" t="s">
        <v>4708</v>
      </c>
      <c r="N2388" s="15" t="s">
        <v>4709</v>
      </c>
      <c r="O2388" s="15" t="s">
        <v>4710</v>
      </c>
      <c r="P2388" s="8">
        <f t="shared" si="148"/>
        <v>7</v>
      </c>
      <c r="Q2388" s="14">
        <f t="shared" si="149"/>
        <v>115</v>
      </c>
      <c r="R2388" s="14">
        <f t="shared" si="150"/>
        <v>115</v>
      </c>
    </row>
    <row r="2389" spans="1:18" ht="12.95" customHeight="1" outlineLevel="2" x14ac:dyDescent="0.2">
      <c r="A2389" s="16" t="s">
        <v>2454</v>
      </c>
      <c r="B2389" s="8" t="s">
        <v>2845</v>
      </c>
      <c r="C2389" s="16" t="s">
        <v>2846</v>
      </c>
      <c r="D2389" s="8" t="s">
        <v>2853</v>
      </c>
      <c r="E2389" s="17">
        <v>41211</v>
      </c>
      <c r="F2389" s="17">
        <v>41218</v>
      </c>
      <c r="G2389" s="14">
        <v>1235</v>
      </c>
      <c r="H2389" s="14">
        <v>1235</v>
      </c>
      <c r="I2389" s="14">
        <v>0</v>
      </c>
      <c r="J2389" s="14">
        <v>0</v>
      </c>
      <c r="K2389" s="14">
        <f t="shared" si="147"/>
        <v>-1200</v>
      </c>
      <c r="L2389" s="14">
        <v>-1200</v>
      </c>
      <c r="M2389" s="15" t="s">
        <v>4708</v>
      </c>
      <c r="N2389" s="15" t="s">
        <v>4709</v>
      </c>
      <c r="O2389" s="15" t="s">
        <v>4710</v>
      </c>
      <c r="P2389" s="8">
        <f t="shared" si="148"/>
        <v>6</v>
      </c>
      <c r="Q2389" s="14">
        <f t="shared" si="149"/>
        <v>35</v>
      </c>
      <c r="R2389" s="14">
        <f t="shared" si="150"/>
        <v>35</v>
      </c>
    </row>
    <row r="2390" spans="1:18" ht="12.95" customHeight="1" outlineLevel="2" x14ac:dyDescent="0.2">
      <c r="A2390" s="16" t="s">
        <v>2454</v>
      </c>
      <c r="B2390" s="8" t="s">
        <v>2845</v>
      </c>
      <c r="C2390" s="16" t="s">
        <v>2846</v>
      </c>
      <c r="D2390" s="8" t="s">
        <v>2854</v>
      </c>
      <c r="E2390" s="17">
        <v>41219</v>
      </c>
      <c r="F2390" s="17">
        <v>41225</v>
      </c>
      <c r="G2390" s="14">
        <v>3770</v>
      </c>
      <c r="H2390" s="14">
        <v>3770</v>
      </c>
      <c r="I2390" s="14">
        <v>0</v>
      </c>
      <c r="J2390" s="14">
        <v>0</v>
      </c>
      <c r="K2390" s="14">
        <f t="shared" si="147"/>
        <v>-2900</v>
      </c>
      <c r="L2390" s="14">
        <v>-2900</v>
      </c>
      <c r="M2390" s="15" t="s">
        <v>4708</v>
      </c>
      <c r="N2390" s="15" t="s">
        <v>4709</v>
      </c>
      <c r="O2390" s="15" t="s">
        <v>4710</v>
      </c>
      <c r="P2390" s="8">
        <f t="shared" si="148"/>
        <v>6</v>
      </c>
      <c r="Q2390" s="14">
        <f t="shared" si="149"/>
        <v>870</v>
      </c>
      <c r="R2390" s="14">
        <f t="shared" si="150"/>
        <v>870</v>
      </c>
    </row>
    <row r="2391" spans="1:18" ht="12.95" customHeight="1" outlineLevel="2" x14ac:dyDescent="0.2">
      <c r="A2391" s="16" t="s">
        <v>2454</v>
      </c>
      <c r="B2391" s="8" t="s">
        <v>2845</v>
      </c>
      <c r="C2391" s="16" t="s">
        <v>2846</v>
      </c>
      <c r="D2391" s="8" t="s">
        <v>2855</v>
      </c>
      <c r="E2391" s="17">
        <v>41215</v>
      </c>
      <c r="F2391" s="17">
        <v>41220</v>
      </c>
      <c r="G2391" s="14">
        <v>3770</v>
      </c>
      <c r="H2391" s="14">
        <v>3770</v>
      </c>
      <c r="I2391" s="14">
        <v>0</v>
      </c>
      <c r="J2391" s="14">
        <v>0</v>
      </c>
      <c r="K2391" s="14">
        <f t="shared" si="147"/>
        <v>-2900</v>
      </c>
      <c r="L2391" s="14">
        <v>-2900</v>
      </c>
      <c r="M2391" s="15" t="s">
        <v>4708</v>
      </c>
      <c r="N2391" s="15" t="s">
        <v>4709</v>
      </c>
      <c r="O2391" s="15" t="s">
        <v>4710</v>
      </c>
      <c r="P2391" s="8">
        <f t="shared" si="148"/>
        <v>5</v>
      </c>
      <c r="Q2391" s="14">
        <f t="shared" si="149"/>
        <v>870</v>
      </c>
      <c r="R2391" s="14">
        <f t="shared" si="150"/>
        <v>870</v>
      </c>
    </row>
    <row r="2392" spans="1:18" ht="12.95" customHeight="1" outlineLevel="2" x14ac:dyDescent="0.2">
      <c r="A2392" s="16" t="s">
        <v>2454</v>
      </c>
      <c r="B2392" s="8" t="s">
        <v>2845</v>
      </c>
      <c r="C2392" s="16" t="s">
        <v>2846</v>
      </c>
      <c r="D2392" s="8" t="s">
        <v>2856</v>
      </c>
      <c r="E2392" s="17">
        <v>41214</v>
      </c>
      <c r="F2392" s="17">
        <v>41220</v>
      </c>
      <c r="G2392" s="14">
        <v>2950</v>
      </c>
      <c r="H2392" s="14">
        <v>2950</v>
      </c>
      <c r="I2392" s="14">
        <v>0</v>
      </c>
      <c r="J2392" s="14">
        <v>0</v>
      </c>
      <c r="K2392" s="14">
        <f t="shared" si="147"/>
        <v>-2600</v>
      </c>
      <c r="L2392" s="14">
        <v>-2600</v>
      </c>
      <c r="M2392" s="15" t="s">
        <v>4708</v>
      </c>
      <c r="N2392" s="15" t="s">
        <v>4709</v>
      </c>
      <c r="O2392" s="15" t="s">
        <v>4710</v>
      </c>
      <c r="P2392" s="8">
        <f t="shared" si="148"/>
        <v>6</v>
      </c>
      <c r="Q2392" s="14">
        <f t="shared" si="149"/>
        <v>350</v>
      </c>
      <c r="R2392" s="14">
        <f t="shared" si="150"/>
        <v>350</v>
      </c>
    </row>
    <row r="2393" spans="1:18" ht="12.95" customHeight="1" outlineLevel="2" x14ac:dyDescent="0.2">
      <c r="A2393" s="16" t="s">
        <v>2454</v>
      </c>
      <c r="B2393" s="8" t="s">
        <v>2845</v>
      </c>
      <c r="C2393" s="16" t="s">
        <v>2846</v>
      </c>
      <c r="D2393" s="8" t="s">
        <v>2857</v>
      </c>
      <c r="E2393" s="17">
        <v>41218</v>
      </c>
      <c r="F2393" s="17">
        <v>41225</v>
      </c>
      <c r="G2393" s="14">
        <v>1235</v>
      </c>
      <c r="H2393" s="14">
        <v>1235</v>
      </c>
      <c r="I2393" s="14">
        <v>0</v>
      </c>
      <c r="J2393" s="14">
        <v>0</v>
      </c>
      <c r="K2393" s="14">
        <f t="shared" si="147"/>
        <v>-1200</v>
      </c>
      <c r="L2393" s="14">
        <v>-1200</v>
      </c>
      <c r="M2393" s="15" t="s">
        <v>4708</v>
      </c>
      <c r="N2393" s="15" t="s">
        <v>4709</v>
      </c>
      <c r="O2393" s="15" t="s">
        <v>4710</v>
      </c>
      <c r="P2393" s="8">
        <f t="shared" si="148"/>
        <v>7</v>
      </c>
      <c r="Q2393" s="14">
        <f t="shared" si="149"/>
        <v>35</v>
      </c>
      <c r="R2393" s="14">
        <f t="shared" si="150"/>
        <v>35</v>
      </c>
    </row>
    <row r="2394" spans="1:18" ht="12.95" customHeight="1" outlineLevel="2" x14ac:dyDescent="0.2">
      <c r="A2394" s="16" t="s">
        <v>2454</v>
      </c>
      <c r="B2394" s="8" t="s">
        <v>2845</v>
      </c>
      <c r="C2394" s="16" t="s">
        <v>2846</v>
      </c>
      <c r="D2394" s="8" t="s">
        <v>2858</v>
      </c>
      <c r="E2394" s="17">
        <v>41227</v>
      </c>
      <c r="F2394" s="17">
        <v>41232</v>
      </c>
      <c r="G2394" s="14">
        <v>3755.5</v>
      </c>
      <c r="H2394" s="14">
        <v>3755.5</v>
      </c>
      <c r="I2394" s="14">
        <v>0</v>
      </c>
      <c r="J2394" s="14">
        <v>0</v>
      </c>
      <c r="K2394" s="14">
        <f t="shared" si="147"/>
        <v>-2900</v>
      </c>
      <c r="L2394" s="14">
        <v>-2900</v>
      </c>
      <c r="M2394" s="15" t="s">
        <v>4708</v>
      </c>
      <c r="N2394" s="15" t="s">
        <v>4709</v>
      </c>
      <c r="O2394" s="15" t="s">
        <v>4710</v>
      </c>
      <c r="P2394" s="8">
        <f t="shared" si="148"/>
        <v>5</v>
      </c>
      <c r="Q2394" s="14">
        <f t="shared" si="149"/>
        <v>855.5</v>
      </c>
      <c r="R2394" s="14">
        <f t="shared" si="150"/>
        <v>855.5</v>
      </c>
    </row>
    <row r="2395" spans="1:18" ht="12.95" customHeight="1" outlineLevel="2" x14ac:dyDescent="0.2">
      <c r="A2395" s="16" t="s">
        <v>2454</v>
      </c>
      <c r="B2395" s="8" t="s">
        <v>2845</v>
      </c>
      <c r="C2395" s="16" t="s">
        <v>2846</v>
      </c>
      <c r="D2395" s="8" t="s">
        <v>2859</v>
      </c>
      <c r="E2395" s="17">
        <v>41221</v>
      </c>
      <c r="F2395" s="17">
        <v>41229</v>
      </c>
      <c r="G2395" s="14">
        <v>770</v>
      </c>
      <c r="H2395" s="14">
        <v>770</v>
      </c>
      <c r="I2395" s="14">
        <v>0</v>
      </c>
      <c r="J2395" s="14">
        <v>0</v>
      </c>
      <c r="K2395" s="14">
        <f t="shared" ref="K2395:K2459" si="151">L2395</f>
        <v>-520</v>
      </c>
      <c r="L2395" s="14">
        <v>-520</v>
      </c>
      <c r="M2395" s="15" t="s">
        <v>4708</v>
      </c>
      <c r="N2395" s="15" t="s">
        <v>4709</v>
      </c>
      <c r="O2395" s="15" t="s">
        <v>4710</v>
      </c>
      <c r="P2395" s="8">
        <f t="shared" si="148"/>
        <v>8</v>
      </c>
      <c r="Q2395" s="14">
        <f t="shared" si="149"/>
        <v>250</v>
      </c>
      <c r="R2395" s="14">
        <f t="shared" si="150"/>
        <v>250</v>
      </c>
    </row>
    <row r="2396" spans="1:18" ht="12.95" customHeight="1" outlineLevel="2" x14ac:dyDescent="0.2">
      <c r="A2396" s="16" t="s">
        <v>2454</v>
      </c>
      <c r="B2396" s="8" t="s">
        <v>2845</v>
      </c>
      <c r="C2396" s="16" t="s">
        <v>2846</v>
      </c>
      <c r="D2396" s="8" t="s">
        <v>2860</v>
      </c>
      <c r="E2396" s="17">
        <v>41220</v>
      </c>
      <c r="F2396" s="17">
        <v>41229</v>
      </c>
      <c r="G2396" s="14">
        <v>780</v>
      </c>
      <c r="H2396" s="14">
        <v>780</v>
      </c>
      <c r="I2396" s="14">
        <v>0</v>
      </c>
      <c r="J2396" s="14">
        <v>0</v>
      </c>
      <c r="K2396" s="14">
        <f t="shared" si="151"/>
        <v>-700</v>
      </c>
      <c r="L2396" s="14">
        <v>-700</v>
      </c>
      <c r="M2396" s="15" t="s">
        <v>4708</v>
      </c>
      <c r="N2396" s="15" t="s">
        <v>4709</v>
      </c>
      <c r="O2396" s="15" t="s">
        <v>4710</v>
      </c>
      <c r="P2396" s="8">
        <f t="shared" si="148"/>
        <v>9</v>
      </c>
      <c r="Q2396" s="14">
        <f t="shared" si="149"/>
        <v>80</v>
      </c>
      <c r="R2396" s="14">
        <f t="shared" si="150"/>
        <v>80</v>
      </c>
    </row>
    <row r="2397" spans="1:18" ht="12.95" customHeight="1" outlineLevel="2" x14ac:dyDescent="0.2">
      <c r="A2397" s="16" t="s">
        <v>2454</v>
      </c>
      <c r="B2397" s="8" t="s">
        <v>2845</v>
      </c>
      <c r="C2397" s="16" t="s">
        <v>2846</v>
      </c>
      <c r="D2397" s="8" t="s">
        <v>2861</v>
      </c>
      <c r="E2397" s="17">
        <v>41219</v>
      </c>
      <c r="F2397" s="17">
        <v>41225</v>
      </c>
      <c r="G2397" s="14">
        <v>3755.5</v>
      </c>
      <c r="H2397" s="14">
        <v>3755.5</v>
      </c>
      <c r="I2397" s="14">
        <v>0</v>
      </c>
      <c r="J2397" s="14">
        <v>0</v>
      </c>
      <c r="K2397" s="14">
        <f t="shared" si="151"/>
        <v>-2900</v>
      </c>
      <c r="L2397" s="14">
        <v>-2900</v>
      </c>
      <c r="M2397" s="15" t="s">
        <v>4708</v>
      </c>
      <c r="N2397" s="15" t="s">
        <v>4709</v>
      </c>
      <c r="O2397" s="15" t="s">
        <v>4710</v>
      </c>
      <c r="P2397" s="8">
        <f t="shared" si="148"/>
        <v>6</v>
      </c>
      <c r="Q2397" s="14">
        <f t="shared" si="149"/>
        <v>855.5</v>
      </c>
      <c r="R2397" s="14">
        <f t="shared" si="150"/>
        <v>855.5</v>
      </c>
    </row>
    <row r="2398" spans="1:18" ht="12.95" customHeight="1" outlineLevel="2" x14ac:dyDescent="0.2">
      <c r="A2398" s="16" t="s">
        <v>2454</v>
      </c>
      <c r="B2398" s="8" t="s">
        <v>2845</v>
      </c>
      <c r="C2398" s="16" t="s">
        <v>2846</v>
      </c>
      <c r="D2398" s="8" t="s">
        <v>2862</v>
      </c>
      <c r="E2398" s="17">
        <v>41225</v>
      </c>
      <c r="F2398" s="17">
        <v>41229</v>
      </c>
      <c r="G2398" s="14">
        <v>3755.5</v>
      </c>
      <c r="H2398" s="14">
        <v>3755.5</v>
      </c>
      <c r="I2398" s="14">
        <v>0</v>
      </c>
      <c r="J2398" s="14">
        <v>0</v>
      </c>
      <c r="K2398" s="14">
        <f t="shared" si="151"/>
        <v>-2900</v>
      </c>
      <c r="L2398" s="14">
        <v>-2900</v>
      </c>
      <c r="M2398" s="15" t="s">
        <v>4708</v>
      </c>
      <c r="N2398" s="15" t="s">
        <v>4709</v>
      </c>
      <c r="O2398" s="15" t="s">
        <v>4710</v>
      </c>
      <c r="P2398" s="8">
        <f t="shared" si="148"/>
        <v>4</v>
      </c>
      <c r="Q2398" s="14">
        <f t="shared" si="149"/>
        <v>855.5</v>
      </c>
      <c r="R2398" s="14">
        <f t="shared" si="150"/>
        <v>855.5</v>
      </c>
    </row>
    <row r="2399" spans="1:18" ht="12.95" customHeight="1" outlineLevel="2" x14ac:dyDescent="0.2">
      <c r="A2399" s="16" t="s">
        <v>2454</v>
      </c>
      <c r="B2399" s="8" t="s">
        <v>2845</v>
      </c>
      <c r="C2399" s="16" t="s">
        <v>2846</v>
      </c>
      <c r="D2399" s="8" t="s">
        <v>2863</v>
      </c>
      <c r="E2399" s="17">
        <v>41220</v>
      </c>
      <c r="F2399" s="17">
        <v>41229</v>
      </c>
      <c r="G2399" s="14">
        <v>371.25</v>
      </c>
      <c r="H2399" s="14">
        <v>371.25</v>
      </c>
      <c r="I2399" s="14">
        <v>0</v>
      </c>
      <c r="J2399" s="14">
        <v>0</v>
      </c>
      <c r="K2399" s="14">
        <f t="shared" si="151"/>
        <v>-300</v>
      </c>
      <c r="L2399" s="14">
        <v>-300</v>
      </c>
      <c r="M2399" s="15" t="s">
        <v>4708</v>
      </c>
      <c r="N2399" s="15" t="s">
        <v>4709</v>
      </c>
      <c r="O2399" s="15" t="s">
        <v>4710</v>
      </c>
      <c r="P2399" s="8">
        <f t="shared" si="148"/>
        <v>9</v>
      </c>
      <c r="Q2399" s="14">
        <f t="shared" si="149"/>
        <v>71.25</v>
      </c>
      <c r="R2399" s="14">
        <f t="shared" si="150"/>
        <v>71.25</v>
      </c>
    </row>
    <row r="2400" spans="1:18" ht="12.95" customHeight="1" outlineLevel="2" x14ac:dyDescent="0.2">
      <c r="A2400" s="16" t="s">
        <v>2454</v>
      </c>
      <c r="B2400" s="8" t="s">
        <v>2845</v>
      </c>
      <c r="C2400" s="16" t="s">
        <v>2846</v>
      </c>
      <c r="D2400" s="8" t="s">
        <v>2864</v>
      </c>
      <c r="E2400" s="17">
        <v>41218</v>
      </c>
      <c r="F2400" s="17">
        <v>41225</v>
      </c>
      <c r="G2400" s="14">
        <v>63.79</v>
      </c>
      <c r="H2400" s="14">
        <v>63.79</v>
      </c>
      <c r="I2400" s="14">
        <v>0</v>
      </c>
      <c r="J2400" s="14">
        <v>0</v>
      </c>
      <c r="K2400" s="14">
        <f t="shared" si="151"/>
        <v>-150</v>
      </c>
      <c r="L2400" s="14">
        <v>-150</v>
      </c>
      <c r="M2400" s="15" t="s">
        <v>4708</v>
      </c>
      <c r="N2400" s="15" t="s">
        <v>4709</v>
      </c>
      <c r="O2400" s="15" t="s">
        <v>4710</v>
      </c>
      <c r="P2400" s="8">
        <f t="shared" si="148"/>
        <v>7</v>
      </c>
      <c r="Q2400" s="14">
        <f t="shared" si="149"/>
        <v>-86.210000000000008</v>
      </c>
      <c r="R2400" s="14">
        <f t="shared" si="150"/>
        <v>-86.210000000000008</v>
      </c>
    </row>
    <row r="2401" spans="1:18" ht="12.95" customHeight="1" outlineLevel="2" x14ac:dyDescent="0.2">
      <c r="A2401" s="16" t="s">
        <v>2454</v>
      </c>
      <c r="B2401" s="8" t="s">
        <v>2845</v>
      </c>
      <c r="C2401" s="16" t="s">
        <v>2846</v>
      </c>
      <c r="D2401" s="8" t="s">
        <v>2865</v>
      </c>
      <c r="E2401" s="17">
        <v>41225</v>
      </c>
      <c r="F2401" s="17">
        <v>41229</v>
      </c>
      <c r="G2401" s="14">
        <v>3755.5</v>
      </c>
      <c r="H2401" s="14">
        <v>3755.5</v>
      </c>
      <c r="I2401" s="14">
        <v>0</v>
      </c>
      <c r="J2401" s="14">
        <v>0</v>
      </c>
      <c r="K2401" s="14">
        <f t="shared" si="151"/>
        <v>-2900</v>
      </c>
      <c r="L2401" s="14">
        <v>-2900</v>
      </c>
      <c r="M2401" s="15" t="s">
        <v>4708</v>
      </c>
      <c r="N2401" s="15" t="s">
        <v>4709</v>
      </c>
      <c r="O2401" s="15" t="s">
        <v>4710</v>
      </c>
      <c r="P2401" s="8">
        <f t="shared" si="148"/>
        <v>4</v>
      </c>
      <c r="Q2401" s="14">
        <f t="shared" si="149"/>
        <v>855.5</v>
      </c>
      <c r="R2401" s="14">
        <f t="shared" si="150"/>
        <v>855.5</v>
      </c>
    </row>
    <row r="2402" spans="1:18" ht="12.95" customHeight="1" outlineLevel="2" x14ac:dyDescent="0.2">
      <c r="A2402" s="16" t="s">
        <v>2454</v>
      </c>
      <c r="B2402" s="8" t="s">
        <v>2845</v>
      </c>
      <c r="C2402" s="16" t="s">
        <v>2846</v>
      </c>
      <c r="D2402" s="8" t="s">
        <v>2866</v>
      </c>
      <c r="E2402" s="17">
        <v>41229</v>
      </c>
      <c r="F2402" s="17">
        <v>41234</v>
      </c>
      <c r="G2402" s="14">
        <v>371.25</v>
      </c>
      <c r="H2402" s="14">
        <v>371.25</v>
      </c>
      <c r="I2402" s="14">
        <v>0</v>
      </c>
      <c r="J2402" s="14">
        <v>0</v>
      </c>
      <c r="K2402" s="14">
        <f t="shared" si="151"/>
        <v>-300</v>
      </c>
      <c r="L2402" s="14">
        <v>-300</v>
      </c>
      <c r="M2402" s="15" t="s">
        <v>4708</v>
      </c>
      <c r="N2402" s="15" t="s">
        <v>4709</v>
      </c>
      <c r="O2402" s="15" t="s">
        <v>4710</v>
      </c>
      <c r="P2402" s="8">
        <f t="shared" si="148"/>
        <v>5</v>
      </c>
      <c r="Q2402" s="14">
        <f t="shared" si="149"/>
        <v>71.25</v>
      </c>
      <c r="R2402" s="14">
        <f t="shared" si="150"/>
        <v>71.25</v>
      </c>
    </row>
    <row r="2403" spans="1:18" ht="12.95" customHeight="1" outlineLevel="2" x14ac:dyDescent="0.2">
      <c r="A2403" s="16" t="s">
        <v>2454</v>
      </c>
      <c r="B2403" s="8" t="s">
        <v>2845</v>
      </c>
      <c r="C2403" s="16" t="s">
        <v>2846</v>
      </c>
      <c r="D2403" s="8" t="s">
        <v>2867</v>
      </c>
      <c r="E2403" s="17">
        <v>41229</v>
      </c>
      <c r="F2403" s="17">
        <v>41234</v>
      </c>
      <c r="G2403" s="14">
        <v>371.25</v>
      </c>
      <c r="H2403" s="14">
        <v>371.25</v>
      </c>
      <c r="I2403" s="14">
        <v>0</v>
      </c>
      <c r="J2403" s="14">
        <v>0</v>
      </c>
      <c r="K2403" s="14">
        <f t="shared" si="151"/>
        <v>-300</v>
      </c>
      <c r="L2403" s="14">
        <v>-300</v>
      </c>
      <c r="M2403" s="15" t="s">
        <v>4708</v>
      </c>
      <c r="N2403" s="15" t="s">
        <v>4709</v>
      </c>
      <c r="O2403" s="15" t="s">
        <v>4710</v>
      </c>
      <c r="P2403" s="8">
        <f t="shared" ref="P2403:P2467" si="152">DAYS360(E2403,F2403)</f>
        <v>5</v>
      </c>
      <c r="Q2403" s="14">
        <f t="shared" ref="Q2403:Q2467" si="153">H2403+K2403</f>
        <v>71.25</v>
      </c>
      <c r="R2403" s="14">
        <f t="shared" ref="R2403:R2467" si="154">IF(P2403&lt;=70,H2403+L2403,IF(H2403+L2403&lt;0,H2403+L2403,0))</f>
        <v>71.25</v>
      </c>
    </row>
    <row r="2404" spans="1:18" ht="12.95" customHeight="1" outlineLevel="2" x14ac:dyDescent="0.2">
      <c r="A2404" s="16" t="s">
        <v>2454</v>
      </c>
      <c r="B2404" s="8" t="s">
        <v>2845</v>
      </c>
      <c r="C2404" s="16" t="s">
        <v>2846</v>
      </c>
      <c r="D2404" s="8" t="s">
        <v>2868</v>
      </c>
      <c r="E2404" s="17">
        <v>41226</v>
      </c>
      <c r="F2404" s="17">
        <v>41232</v>
      </c>
      <c r="G2404" s="14">
        <v>1230.25</v>
      </c>
      <c r="H2404" s="14">
        <v>1230.25</v>
      </c>
      <c r="I2404" s="14">
        <v>0</v>
      </c>
      <c r="J2404" s="14">
        <v>0</v>
      </c>
      <c r="K2404" s="14">
        <f t="shared" si="151"/>
        <v>-1250</v>
      </c>
      <c r="L2404" s="14">
        <v>-1250</v>
      </c>
      <c r="M2404" s="15" t="s">
        <v>4708</v>
      </c>
      <c r="N2404" s="15" t="s">
        <v>4709</v>
      </c>
      <c r="O2404" s="15" t="s">
        <v>4710</v>
      </c>
      <c r="P2404" s="8">
        <f t="shared" si="152"/>
        <v>6</v>
      </c>
      <c r="Q2404" s="14">
        <f t="shared" si="153"/>
        <v>-19.75</v>
      </c>
      <c r="R2404" s="14">
        <f t="shared" si="154"/>
        <v>-19.75</v>
      </c>
    </row>
    <row r="2405" spans="1:18" ht="12.95" customHeight="1" outlineLevel="2" x14ac:dyDescent="0.2">
      <c r="A2405" s="16" t="s">
        <v>2454</v>
      </c>
      <c r="B2405" s="8" t="s">
        <v>2845</v>
      </c>
      <c r="C2405" s="16" t="s">
        <v>2846</v>
      </c>
      <c r="D2405" s="8" t="s">
        <v>2869</v>
      </c>
      <c r="E2405" s="17">
        <v>41229</v>
      </c>
      <c r="F2405" s="17">
        <v>41234</v>
      </c>
      <c r="G2405" s="14">
        <v>3741</v>
      </c>
      <c r="H2405" s="14">
        <v>3741</v>
      </c>
      <c r="I2405" s="14">
        <v>0</v>
      </c>
      <c r="J2405" s="14">
        <v>0</v>
      </c>
      <c r="K2405" s="14">
        <f t="shared" si="151"/>
        <v>-2900</v>
      </c>
      <c r="L2405" s="14">
        <v>-2900</v>
      </c>
      <c r="M2405" s="15" t="s">
        <v>4708</v>
      </c>
      <c r="N2405" s="15" t="s">
        <v>4709</v>
      </c>
      <c r="O2405" s="15" t="s">
        <v>4710</v>
      </c>
      <c r="P2405" s="8">
        <f t="shared" si="152"/>
        <v>5</v>
      </c>
      <c r="Q2405" s="14">
        <f t="shared" si="153"/>
        <v>841</v>
      </c>
      <c r="R2405" s="14">
        <f t="shared" si="154"/>
        <v>841</v>
      </c>
    </row>
    <row r="2406" spans="1:18" ht="12.95" customHeight="1" outlineLevel="2" x14ac:dyDescent="0.2">
      <c r="A2406" s="16" t="s">
        <v>2454</v>
      </c>
      <c r="B2406" s="8" t="s">
        <v>2845</v>
      </c>
      <c r="C2406" s="16" t="s">
        <v>2846</v>
      </c>
      <c r="D2406" s="8" t="s">
        <v>2870</v>
      </c>
      <c r="E2406" s="17">
        <v>41232</v>
      </c>
      <c r="F2406" s="17">
        <v>41241</v>
      </c>
      <c r="G2406" s="14">
        <v>3741</v>
      </c>
      <c r="H2406" s="14">
        <v>3741</v>
      </c>
      <c r="I2406" s="14">
        <v>0</v>
      </c>
      <c r="J2406" s="14">
        <v>0</v>
      </c>
      <c r="K2406" s="14">
        <f t="shared" si="151"/>
        <v>-2900</v>
      </c>
      <c r="L2406" s="14">
        <v>-2900</v>
      </c>
      <c r="M2406" s="15" t="s">
        <v>4708</v>
      </c>
      <c r="N2406" s="15" t="s">
        <v>4709</v>
      </c>
      <c r="O2406" s="15" t="s">
        <v>4710</v>
      </c>
      <c r="P2406" s="8">
        <f t="shared" si="152"/>
        <v>9</v>
      </c>
      <c r="Q2406" s="14">
        <f t="shared" si="153"/>
        <v>841</v>
      </c>
      <c r="R2406" s="14">
        <f t="shared" si="154"/>
        <v>841</v>
      </c>
    </row>
    <row r="2407" spans="1:18" ht="12.95" customHeight="1" outlineLevel="2" x14ac:dyDescent="0.2">
      <c r="A2407" s="16" t="s">
        <v>2454</v>
      </c>
      <c r="B2407" s="8" t="s">
        <v>2845</v>
      </c>
      <c r="C2407" s="16" t="s">
        <v>2846</v>
      </c>
      <c r="D2407" s="8" t="s">
        <v>2871</v>
      </c>
      <c r="E2407" s="17">
        <v>41232</v>
      </c>
      <c r="F2407" s="17">
        <v>41241</v>
      </c>
      <c r="G2407" s="14">
        <v>290.25</v>
      </c>
      <c r="H2407" s="14">
        <v>290.25</v>
      </c>
      <c r="I2407" s="14">
        <v>0</v>
      </c>
      <c r="J2407" s="14">
        <v>0</v>
      </c>
      <c r="K2407" s="14">
        <f t="shared" si="151"/>
        <v>-132</v>
      </c>
      <c r="L2407" s="14">
        <v>-132</v>
      </c>
      <c r="M2407" s="15" t="s">
        <v>4708</v>
      </c>
      <c r="N2407" s="15" t="s">
        <v>4709</v>
      </c>
      <c r="O2407" s="15" t="s">
        <v>4710</v>
      </c>
      <c r="P2407" s="8">
        <f t="shared" si="152"/>
        <v>9</v>
      </c>
      <c r="Q2407" s="14">
        <f t="shared" si="153"/>
        <v>158.25</v>
      </c>
      <c r="R2407" s="14">
        <f t="shared" si="154"/>
        <v>158.25</v>
      </c>
    </row>
    <row r="2408" spans="1:18" ht="12.95" customHeight="1" outlineLevel="2" x14ac:dyDescent="0.2">
      <c r="A2408" s="16" t="s">
        <v>2454</v>
      </c>
      <c r="B2408" s="8" t="s">
        <v>2845</v>
      </c>
      <c r="C2408" s="16" t="s">
        <v>2846</v>
      </c>
      <c r="D2408" s="8" t="s">
        <v>2872</v>
      </c>
      <c r="E2408" s="17">
        <v>41233</v>
      </c>
      <c r="F2408" s="17">
        <v>41241</v>
      </c>
      <c r="G2408" s="14">
        <v>3741</v>
      </c>
      <c r="H2408" s="14">
        <v>3741</v>
      </c>
      <c r="I2408" s="14">
        <v>0</v>
      </c>
      <c r="J2408" s="14">
        <v>0</v>
      </c>
      <c r="K2408" s="14">
        <f t="shared" si="151"/>
        <v>-2900</v>
      </c>
      <c r="L2408" s="14">
        <v>-2900</v>
      </c>
      <c r="M2408" s="15" t="s">
        <v>4708</v>
      </c>
      <c r="N2408" s="15" t="s">
        <v>4709</v>
      </c>
      <c r="O2408" s="15" t="s">
        <v>4710</v>
      </c>
      <c r="P2408" s="8">
        <f t="shared" si="152"/>
        <v>8</v>
      </c>
      <c r="Q2408" s="14">
        <f t="shared" si="153"/>
        <v>841</v>
      </c>
      <c r="R2408" s="14">
        <f t="shared" si="154"/>
        <v>841</v>
      </c>
    </row>
    <row r="2409" spans="1:18" ht="12.95" customHeight="1" outlineLevel="2" x14ac:dyDescent="0.2">
      <c r="A2409" s="16" t="s">
        <v>2454</v>
      </c>
      <c r="B2409" s="8" t="s">
        <v>2845</v>
      </c>
      <c r="C2409" s="16" t="s">
        <v>2846</v>
      </c>
      <c r="D2409" s="8" t="s">
        <v>2873</v>
      </c>
      <c r="E2409" s="17">
        <v>41234</v>
      </c>
      <c r="F2409" s="17">
        <v>41241</v>
      </c>
      <c r="G2409" s="14">
        <v>3741</v>
      </c>
      <c r="H2409" s="14">
        <v>3741</v>
      </c>
      <c r="I2409" s="14">
        <v>0</v>
      </c>
      <c r="J2409" s="14">
        <v>0</v>
      </c>
      <c r="K2409" s="14">
        <f t="shared" si="151"/>
        <v>-2900</v>
      </c>
      <c r="L2409" s="14">
        <v>-2900</v>
      </c>
      <c r="M2409" s="15" t="s">
        <v>4708</v>
      </c>
      <c r="N2409" s="15" t="s">
        <v>4709</v>
      </c>
      <c r="O2409" s="15" t="s">
        <v>4710</v>
      </c>
      <c r="P2409" s="8">
        <f t="shared" si="152"/>
        <v>7</v>
      </c>
      <c r="Q2409" s="14">
        <f t="shared" si="153"/>
        <v>841</v>
      </c>
      <c r="R2409" s="14">
        <f t="shared" si="154"/>
        <v>841</v>
      </c>
    </row>
    <row r="2410" spans="1:18" ht="12.95" customHeight="1" outlineLevel="2" x14ac:dyDescent="0.2">
      <c r="A2410" s="16" t="s">
        <v>2454</v>
      </c>
      <c r="B2410" s="8" t="s">
        <v>2845</v>
      </c>
      <c r="C2410" s="16" t="s">
        <v>2846</v>
      </c>
      <c r="D2410" s="8" t="s">
        <v>2874</v>
      </c>
      <c r="E2410" s="17">
        <v>41226</v>
      </c>
      <c r="F2410" s="17">
        <v>41232</v>
      </c>
      <c r="G2410" s="14">
        <v>1225.5</v>
      </c>
      <c r="H2410" s="14">
        <v>1225.5</v>
      </c>
      <c r="I2410" s="14">
        <v>0</v>
      </c>
      <c r="J2410" s="14">
        <v>0</v>
      </c>
      <c r="K2410" s="14">
        <f t="shared" si="151"/>
        <v>-1200</v>
      </c>
      <c r="L2410" s="14">
        <v>-1200</v>
      </c>
      <c r="M2410" s="15" t="s">
        <v>4708</v>
      </c>
      <c r="N2410" s="15" t="s">
        <v>4709</v>
      </c>
      <c r="O2410" s="15" t="s">
        <v>4710</v>
      </c>
      <c r="P2410" s="8">
        <f t="shared" si="152"/>
        <v>6</v>
      </c>
      <c r="Q2410" s="14">
        <f t="shared" si="153"/>
        <v>25.5</v>
      </c>
      <c r="R2410" s="14">
        <f t="shared" si="154"/>
        <v>25.5</v>
      </c>
    </row>
    <row r="2411" spans="1:18" ht="12.95" customHeight="1" outlineLevel="2" x14ac:dyDescent="0.2">
      <c r="A2411" s="16" t="s">
        <v>2454</v>
      </c>
      <c r="B2411" s="8" t="s">
        <v>2845</v>
      </c>
      <c r="C2411" s="16" t="s">
        <v>2846</v>
      </c>
      <c r="D2411" s="8" t="s">
        <v>2875</v>
      </c>
      <c r="E2411" s="17">
        <v>41239</v>
      </c>
      <c r="F2411" s="17">
        <v>41243</v>
      </c>
      <c r="G2411" s="14">
        <v>774</v>
      </c>
      <c r="H2411" s="14">
        <v>774</v>
      </c>
      <c r="I2411" s="14">
        <v>0</v>
      </c>
      <c r="J2411" s="14">
        <v>0</v>
      </c>
      <c r="K2411" s="14">
        <f t="shared" si="151"/>
        <v>-750</v>
      </c>
      <c r="L2411" s="14">
        <v>-750</v>
      </c>
      <c r="M2411" s="15" t="s">
        <v>4708</v>
      </c>
      <c r="N2411" s="15" t="s">
        <v>4709</v>
      </c>
      <c r="O2411" s="15" t="s">
        <v>4710</v>
      </c>
      <c r="P2411" s="8">
        <f t="shared" si="152"/>
        <v>4</v>
      </c>
      <c r="Q2411" s="14">
        <f t="shared" si="153"/>
        <v>24</v>
      </c>
      <c r="R2411" s="14">
        <f t="shared" si="154"/>
        <v>24</v>
      </c>
    </row>
    <row r="2412" spans="1:18" ht="12.95" customHeight="1" outlineLevel="2" x14ac:dyDescent="0.2">
      <c r="A2412" s="16" t="s">
        <v>2454</v>
      </c>
      <c r="B2412" s="8" t="s">
        <v>2845</v>
      </c>
      <c r="C2412" s="16" t="s">
        <v>2846</v>
      </c>
      <c r="D2412" s="8" t="s">
        <v>2876</v>
      </c>
      <c r="E2412" s="17">
        <v>41227</v>
      </c>
      <c r="F2412" s="17">
        <v>41232</v>
      </c>
      <c r="G2412" s="14">
        <v>903</v>
      </c>
      <c r="H2412" s="14">
        <v>903</v>
      </c>
      <c r="I2412" s="14">
        <v>0</v>
      </c>
      <c r="J2412" s="14">
        <v>0</v>
      </c>
      <c r="K2412" s="14">
        <f t="shared" si="151"/>
        <v>-625</v>
      </c>
      <c r="L2412" s="14">
        <v>-625</v>
      </c>
      <c r="M2412" s="15" t="s">
        <v>4708</v>
      </c>
      <c r="N2412" s="15" t="s">
        <v>4709</v>
      </c>
      <c r="O2412" s="15" t="s">
        <v>4710</v>
      </c>
      <c r="P2412" s="8">
        <f t="shared" si="152"/>
        <v>5</v>
      </c>
      <c r="Q2412" s="14">
        <f t="shared" si="153"/>
        <v>278</v>
      </c>
      <c r="R2412" s="14">
        <f t="shared" si="154"/>
        <v>278</v>
      </c>
    </row>
    <row r="2413" spans="1:18" ht="12.95" customHeight="1" outlineLevel="2" x14ac:dyDescent="0.2">
      <c r="A2413" s="16" t="s">
        <v>2454</v>
      </c>
      <c r="B2413" s="8" t="s">
        <v>2845</v>
      </c>
      <c r="C2413" s="16" t="s">
        <v>2846</v>
      </c>
      <c r="D2413" s="8" t="s">
        <v>2877</v>
      </c>
      <c r="E2413" s="17">
        <v>41239</v>
      </c>
      <c r="F2413" s="17">
        <v>41243</v>
      </c>
      <c r="G2413" s="14">
        <v>1500</v>
      </c>
      <c r="H2413" s="14">
        <v>1500</v>
      </c>
      <c r="I2413" s="14">
        <v>0</v>
      </c>
      <c r="J2413" s="14">
        <v>0</v>
      </c>
      <c r="K2413" s="14">
        <f t="shared" si="151"/>
        <v>-1300</v>
      </c>
      <c r="L2413" s="14">
        <v>-1300</v>
      </c>
      <c r="M2413" s="15" t="s">
        <v>4708</v>
      </c>
      <c r="N2413" s="15" t="s">
        <v>4709</v>
      </c>
      <c r="O2413" s="15" t="s">
        <v>4710</v>
      </c>
      <c r="P2413" s="8">
        <f t="shared" si="152"/>
        <v>4</v>
      </c>
      <c r="Q2413" s="14">
        <f t="shared" si="153"/>
        <v>200</v>
      </c>
      <c r="R2413" s="14">
        <f t="shared" si="154"/>
        <v>200</v>
      </c>
    </row>
    <row r="2414" spans="1:18" ht="12.95" customHeight="1" outlineLevel="2" x14ac:dyDescent="0.2">
      <c r="A2414" s="16" t="s">
        <v>2454</v>
      </c>
      <c r="B2414" s="8" t="s">
        <v>2845</v>
      </c>
      <c r="C2414" s="16" t="s">
        <v>2846</v>
      </c>
      <c r="D2414" s="8" t="s">
        <v>2878</v>
      </c>
      <c r="E2414" s="17">
        <v>41239</v>
      </c>
      <c r="F2414" s="17">
        <v>41243</v>
      </c>
      <c r="G2414" s="14">
        <v>3726.5</v>
      </c>
      <c r="H2414" s="14">
        <v>3726.5</v>
      </c>
      <c r="I2414" s="14">
        <v>0</v>
      </c>
      <c r="J2414" s="14">
        <v>0</v>
      </c>
      <c r="K2414" s="14">
        <f t="shared" si="151"/>
        <v>-2900</v>
      </c>
      <c r="L2414" s="14">
        <v>-2900</v>
      </c>
      <c r="M2414" s="15" t="s">
        <v>4708</v>
      </c>
      <c r="N2414" s="15" t="s">
        <v>4709</v>
      </c>
      <c r="O2414" s="15" t="s">
        <v>4710</v>
      </c>
      <c r="P2414" s="8">
        <f t="shared" si="152"/>
        <v>4</v>
      </c>
      <c r="Q2414" s="14">
        <f t="shared" si="153"/>
        <v>826.5</v>
      </c>
      <c r="R2414" s="14">
        <f t="shared" si="154"/>
        <v>826.5</v>
      </c>
    </row>
    <row r="2415" spans="1:18" ht="12.95" customHeight="1" outlineLevel="2" x14ac:dyDescent="0.2">
      <c r="A2415" s="16" t="s">
        <v>2454</v>
      </c>
      <c r="B2415" s="8" t="s">
        <v>2845</v>
      </c>
      <c r="C2415" s="16" t="s">
        <v>2846</v>
      </c>
      <c r="D2415" s="8" t="s">
        <v>2879</v>
      </c>
      <c r="E2415" s="17">
        <v>41239</v>
      </c>
      <c r="F2415" s="17">
        <v>41243</v>
      </c>
      <c r="G2415" s="14">
        <v>3726.5</v>
      </c>
      <c r="H2415" s="14">
        <v>3726.5</v>
      </c>
      <c r="I2415" s="14">
        <v>0</v>
      </c>
      <c r="J2415" s="14">
        <v>0</v>
      </c>
      <c r="K2415" s="14">
        <f t="shared" si="151"/>
        <v>-2900</v>
      </c>
      <c r="L2415" s="14">
        <v>-2900</v>
      </c>
      <c r="M2415" s="15" t="s">
        <v>4708</v>
      </c>
      <c r="N2415" s="15" t="s">
        <v>4709</v>
      </c>
      <c r="O2415" s="15" t="s">
        <v>4710</v>
      </c>
      <c r="P2415" s="8">
        <f t="shared" si="152"/>
        <v>4</v>
      </c>
      <c r="Q2415" s="14">
        <f t="shared" si="153"/>
        <v>826.5</v>
      </c>
      <c r="R2415" s="14">
        <f t="shared" si="154"/>
        <v>826.5</v>
      </c>
    </row>
    <row r="2416" spans="1:18" ht="12.95" customHeight="1" outlineLevel="2" x14ac:dyDescent="0.2">
      <c r="A2416" s="16" t="s">
        <v>2454</v>
      </c>
      <c r="B2416" s="8" t="s">
        <v>2845</v>
      </c>
      <c r="C2416" s="16" t="s">
        <v>2846</v>
      </c>
      <c r="D2416" s="8" t="s">
        <v>2880</v>
      </c>
      <c r="E2416" s="17">
        <v>41239</v>
      </c>
      <c r="F2416" s="17">
        <v>41243</v>
      </c>
      <c r="G2416" s="14">
        <v>1220.75</v>
      </c>
      <c r="H2416" s="14">
        <v>1220.75</v>
      </c>
      <c r="I2416" s="14">
        <v>0</v>
      </c>
      <c r="J2416" s="14">
        <v>0</v>
      </c>
      <c r="K2416" s="14">
        <f t="shared" si="151"/>
        <v>-1200</v>
      </c>
      <c r="L2416" s="14">
        <v>-1200</v>
      </c>
      <c r="M2416" s="15" t="s">
        <v>4708</v>
      </c>
      <c r="N2416" s="15" t="s">
        <v>4709</v>
      </c>
      <c r="O2416" s="15" t="s">
        <v>4710</v>
      </c>
      <c r="P2416" s="8">
        <f t="shared" si="152"/>
        <v>4</v>
      </c>
      <c r="Q2416" s="14">
        <f t="shared" si="153"/>
        <v>20.75</v>
      </c>
      <c r="R2416" s="14">
        <f t="shared" si="154"/>
        <v>20.75</v>
      </c>
    </row>
    <row r="2417" spans="1:18" ht="12.95" customHeight="1" outlineLevel="2" x14ac:dyDescent="0.2">
      <c r="A2417" s="16" t="s">
        <v>2454</v>
      </c>
      <c r="B2417" s="8" t="s">
        <v>2881</v>
      </c>
      <c r="C2417" s="16" t="s">
        <v>2882</v>
      </c>
      <c r="D2417" s="8" t="s">
        <v>2883</v>
      </c>
      <c r="E2417" s="17">
        <v>41176</v>
      </c>
      <c r="F2417" s="17">
        <v>41226</v>
      </c>
      <c r="G2417" s="14">
        <v>285</v>
      </c>
      <c r="H2417" s="14">
        <v>285</v>
      </c>
      <c r="I2417" s="14">
        <v>0</v>
      </c>
      <c r="J2417" s="14">
        <v>0</v>
      </c>
      <c r="K2417" s="14">
        <f t="shared" si="151"/>
        <v>-205.89</v>
      </c>
      <c r="L2417" s="14">
        <v>-205.89</v>
      </c>
      <c r="M2417" s="15" t="s">
        <v>4708</v>
      </c>
      <c r="N2417" s="15" t="s">
        <v>4709</v>
      </c>
      <c r="O2417" s="15" t="s">
        <v>4710</v>
      </c>
      <c r="P2417" s="8">
        <f t="shared" si="152"/>
        <v>49</v>
      </c>
      <c r="Q2417" s="14">
        <f t="shared" si="153"/>
        <v>79.110000000000014</v>
      </c>
      <c r="R2417" s="14">
        <f t="shared" si="154"/>
        <v>79.110000000000014</v>
      </c>
    </row>
    <row r="2418" spans="1:18" ht="12.95" customHeight="1" outlineLevel="2" x14ac:dyDescent="0.2">
      <c r="A2418" s="16" t="s">
        <v>2454</v>
      </c>
      <c r="B2418" s="8" t="s">
        <v>2881</v>
      </c>
      <c r="C2418" s="16" t="s">
        <v>2882</v>
      </c>
      <c r="D2418" s="8" t="s">
        <v>2884</v>
      </c>
      <c r="E2418" s="17">
        <v>41178</v>
      </c>
      <c r="F2418" s="17">
        <v>41226</v>
      </c>
      <c r="G2418" s="14">
        <v>412</v>
      </c>
      <c r="H2418" s="14">
        <v>412</v>
      </c>
      <c r="I2418" s="14">
        <v>0</v>
      </c>
      <c r="J2418" s="14">
        <v>0</v>
      </c>
      <c r="K2418" s="14">
        <f t="shared" si="151"/>
        <v>-317.42</v>
      </c>
      <c r="L2418" s="14">
        <v>-317.42</v>
      </c>
      <c r="M2418" s="15" t="s">
        <v>4708</v>
      </c>
      <c r="N2418" s="15" t="s">
        <v>4709</v>
      </c>
      <c r="O2418" s="15" t="s">
        <v>4710</v>
      </c>
      <c r="P2418" s="8">
        <f t="shared" si="152"/>
        <v>47</v>
      </c>
      <c r="Q2418" s="14">
        <f t="shared" si="153"/>
        <v>94.579999999999984</v>
      </c>
      <c r="R2418" s="14">
        <f t="shared" si="154"/>
        <v>94.579999999999984</v>
      </c>
    </row>
    <row r="2419" spans="1:18" ht="12.95" customHeight="1" outlineLevel="2" x14ac:dyDescent="0.2">
      <c r="A2419" s="16" t="s">
        <v>2454</v>
      </c>
      <c r="B2419" s="8" t="s">
        <v>2881</v>
      </c>
      <c r="C2419" s="16" t="s">
        <v>2882</v>
      </c>
      <c r="D2419" s="8" t="s">
        <v>2885</v>
      </c>
      <c r="E2419" s="17">
        <v>41184</v>
      </c>
      <c r="F2419" s="17">
        <v>41226</v>
      </c>
      <c r="G2419" s="14">
        <v>276</v>
      </c>
      <c r="H2419" s="14">
        <v>276</v>
      </c>
      <c r="I2419" s="14">
        <v>0</v>
      </c>
      <c r="J2419" s="14">
        <v>0</v>
      </c>
      <c r="K2419" s="14">
        <f t="shared" si="151"/>
        <v>-230.14</v>
      </c>
      <c r="L2419" s="14">
        <v>-230.14</v>
      </c>
      <c r="M2419" s="15" t="s">
        <v>4708</v>
      </c>
      <c r="N2419" s="15" t="s">
        <v>4709</v>
      </c>
      <c r="O2419" s="15" t="s">
        <v>4710</v>
      </c>
      <c r="P2419" s="8">
        <f t="shared" si="152"/>
        <v>41</v>
      </c>
      <c r="Q2419" s="14">
        <f t="shared" si="153"/>
        <v>45.860000000000014</v>
      </c>
      <c r="R2419" s="14">
        <f t="shared" si="154"/>
        <v>45.860000000000014</v>
      </c>
    </row>
    <row r="2420" spans="1:18" ht="12.95" customHeight="1" outlineLevel="2" x14ac:dyDescent="0.2">
      <c r="A2420" s="16" t="s">
        <v>2454</v>
      </c>
      <c r="B2420" s="8" t="s">
        <v>2881</v>
      </c>
      <c r="C2420" s="16" t="s">
        <v>2882</v>
      </c>
      <c r="D2420" s="8" t="s">
        <v>2886</v>
      </c>
      <c r="E2420" s="17">
        <v>41179</v>
      </c>
      <c r="F2420" s="17">
        <v>41226</v>
      </c>
      <c r="G2420" s="14">
        <v>540</v>
      </c>
      <c r="H2420" s="14">
        <v>540</v>
      </c>
      <c r="I2420" s="14">
        <v>0</v>
      </c>
      <c r="J2420" s="14">
        <v>0</v>
      </c>
      <c r="K2420" s="14">
        <f t="shared" si="151"/>
        <v>-453.67</v>
      </c>
      <c r="L2420" s="14">
        <v>-453.67</v>
      </c>
      <c r="M2420" s="15" t="s">
        <v>4708</v>
      </c>
      <c r="N2420" s="15" t="s">
        <v>4709</v>
      </c>
      <c r="O2420" s="15" t="s">
        <v>4710</v>
      </c>
      <c r="P2420" s="8">
        <f t="shared" si="152"/>
        <v>46</v>
      </c>
      <c r="Q2420" s="14">
        <f t="shared" si="153"/>
        <v>86.329999999999984</v>
      </c>
      <c r="R2420" s="14">
        <f t="shared" si="154"/>
        <v>86.329999999999984</v>
      </c>
    </row>
    <row r="2421" spans="1:18" ht="12.95" customHeight="1" outlineLevel="2" x14ac:dyDescent="0.2">
      <c r="A2421" s="16" t="s">
        <v>2454</v>
      </c>
      <c r="B2421" s="8" t="s">
        <v>2881</v>
      </c>
      <c r="C2421" s="16" t="s">
        <v>2882</v>
      </c>
      <c r="D2421" s="8" t="s">
        <v>2887</v>
      </c>
      <c r="E2421" s="17">
        <v>41184</v>
      </c>
      <c r="F2421" s="17">
        <v>41226</v>
      </c>
      <c r="G2421" s="14">
        <v>148</v>
      </c>
      <c r="H2421" s="14">
        <v>148</v>
      </c>
      <c r="I2421" s="14">
        <v>0</v>
      </c>
      <c r="J2421" s="14">
        <v>0</v>
      </c>
      <c r="K2421" s="14">
        <f t="shared" si="151"/>
        <v>-106.2</v>
      </c>
      <c r="L2421" s="14">
        <v>-106.2</v>
      </c>
      <c r="M2421" s="15" t="s">
        <v>4708</v>
      </c>
      <c r="N2421" s="15" t="s">
        <v>4709</v>
      </c>
      <c r="O2421" s="15" t="s">
        <v>4710</v>
      </c>
      <c r="P2421" s="8">
        <f t="shared" si="152"/>
        <v>41</v>
      </c>
      <c r="Q2421" s="14">
        <f t="shared" si="153"/>
        <v>41.8</v>
      </c>
      <c r="R2421" s="14">
        <f t="shared" si="154"/>
        <v>41.8</v>
      </c>
    </row>
    <row r="2422" spans="1:18" ht="12.95" customHeight="1" outlineLevel="2" x14ac:dyDescent="0.2">
      <c r="A2422" s="16" t="s">
        <v>2454</v>
      </c>
      <c r="B2422" s="8" t="s">
        <v>2881</v>
      </c>
      <c r="C2422" s="16" t="s">
        <v>2882</v>
      </c>
      <c r="D2422" s="8" t="s">
        <v>2888</v>
      </c>
      <c r="E2422" s="17">
        <v>41191</v>
      </c>
      <c r="F2422" s="17">
        <v>41241</v>
      </c>
      <c r="G2422" s="14">
        <v>650</v>
      </c>
      <c r="H2422" s="14">
        <v>650</v>
      </c>
      <c r="I2422" s="14">
        <v>0</v>
      </c>
      <c r="J2422" s="14">
        <v>0</v>
      </c>
      <c r="K2422" s="14">
        <f t="shared" si="151"/>
        <v>-492.98</v>
      </c>
      <c r="L2422" s="14">
        <v>-492.98</v>
      </c>
      <c r="M2422" s="15" t="s">
        <v>4708</v>
      </c>
      <c r="N2422" s="15" t="s">
        <v>4709</v>
      </c>
      <c r="O2422" s="15" t="s">
        <v>4710</v>
      </c>
      <c r="P2422" s="8">
        <f t="shared" si="152"/>
        <v>49</v>
      </c>
      <c r="Q2422" s="14">
        <f t="shared" si="153"/>
        <v>157.01999999999998</v>
      </c>
      <c r="R2422" s="14">
        <f t="shared" si="154"/>
        <v>157.01999999999998</v>
      </c>
    </row>
    <row r="2423" spans="1:18" ht="12.95" customHeight="1" outlineLevel="2" x14ac:dyDescent="0.2">
      <c r="A2423" s="16" t="s">
        <v>2454</v>
      </c>
      <c r="B2423" s="8" t="s">
        <v>2889</v>
      </c>
      <c r="C2423" s="16" t="s">
        <v>2890</v>
      </c>
      <c r="D2423" s="8" t="s">
        <v>2891</v>
      </c>
      <c r="E2423" s="17">
        <v>41205</v>
      </c>
      <c r="F2423" s="17">
        <v>41221</v>
      </c>
      <c r="G2423" s="14">
        <v>225</v>
      </c>
      <c r="H2423" s="14">
        <v>225</v>
      </c>
      <c r="I2423" s="14">
        <v>0</v>
      </c>
      <c r="J2423" s="14">
        <v>0</v>
      </c>
      <c r="K2423" s="14">
        <f t="shared" si="151"/>
        <v>-208</v>
      </c>
      <c r="L2423" s="14">
        <v>-208</v>
      </c>
      <c r="M2423" s="15" t="s">
        <v>4708</v>
      </c>
      <c r="N2423" s="15" t="s">
        <v>4709</v>
      </c>
      <c r="O2423" s="15" t="s">
        <v>4710</v>
      </c>
      <c r="P2423" s="8">
        <f t="shared" si="152"/>
        <v>15</v>
      </c>
      <c r="Q2423" s="14">
        <f t="shared" si="153"/>
        <v>17</v>
      </c>
      <c r="R2423" s="14">
        <f t="shared" si="154"/>
        <v>17</v>
      </c>
    </row>
    <row r="2424" spans="1:18" ht="12.95" customHeight="1" outlineLevel="2" x14ac:dyDescent="0.2">
      <c r="A2424" s="16" t="s">
        <v>2454</v>
      </c>
      <c r="B2424" s="8" t="s">
        <v>2892</v>
      </c>
      <c r="C2424" s="16" t="s">
        <v>2893</v>
      </c>
      <c r="D2424" s="8" t="s">
        <v>2894</v>
      </c>
      <c r="E2424" s="17">
        <v>41215</v>
      </c>
      <c r="F2424" s="17">
        <v>41226</v>
      </c>
      <c r="G2424" s="14">
        <v>2800</v>
      </c>
      <c r="H2424" s="14">
        <v>2800</v>
      </c>
      <c r="I2424" s="14">
        <v>0</v>
      </c>
      <c r="J2424" s="14">
        <v>0</v>
      </c>
      <c r="K2424" s="14">
        <f t="shared" si="151"/>
        <v>-2773</v>
      </c>
      <c r="L2424" s="14">
        <v>-2773</v>
      </c>
      <c r="M2424" s="15" t="s">
        <v>4708</v>
      </c>
      <c r="N2424" s="15" t="s">
        <v>4709</v>
      </c>
      <c r="O2424" s="15" t="s">
        <v>4710</v>
      </c>
      <c r="P2424" s="8">
        <f t="shared" si="152"/>
        <v>11</v>
      </c>
      <c r="Q2424" s="14">
        <f t="shared" si="153"/>
        <v>27</v>
      </c>
      <c r="R2424" s="14">
        <f t="shared" si="154"/>
        <v>27</v>
      </c>
    </row>
    <row r="2425" spans="1:18" ht="12.95" customHeight="1" outlineLevel="2" x14ac:dyDescent="0.2">
      <c r="A2425" s="16" t="s">
        <v>2454</v>
      </c>
      <c r="B2425" s="8" t="s">
        <v>2892</v>
      </c>
      <c r="C2425" s="16" t="s">
        <v>2893</v>
      </c>
      <c r="D2425" s="8" t="s">
        <v>2895</v>
      </c>
      <c r="E2425" s="17">
        <v>41187</v>
      </c>
      <c r="F2425" s="17">
        <v>41222</v>
      </c>
      <c r="G2425" s="14">
        <v>1050</v>
      </c>
      <c r="H2425" s="14">
        <v>1050</v>
      </c>
      <c r="I2425" s="14">
        <v>0</v>
      </c>
      <c r="J2425" s="14">
        <v>0</v>
      </c>
      <c r="K2425" s="14">
        <f t="shared" si="151"/>
        <v>-1000</v>
      </c>
      <c r="L2425" s="14">
        <v>-1000</v>
      </c>
      <c r="M2425" s="15" t="s">
        <v>4708</v>
      </c>
      <c r="N2425" s="15" t="s">
        <v>4709</v>
      </c>
      <c r="O2425" s="15" t="s">
        <v>4710</v>
      </c>
      <c r="P2425" s="8">
        <f t="shared" si="152"/>
        <v>34</v>
      </c>
      <c r="Q2425" s="14">
        <f t="shared" si="153"/>
        <v>50</v>
      </c>
      <c r="R2425" s="14">
        <f t="shared" si="154"/>
        <v>50</v>
      </c>
    </row>
    <row r="2426" spans="1:18" ht="12.95" customHeight="1" outlineLevel="2" x14ac:dyDescent="0.2">
      <c r="A2426" s="16" t="s">
        <v>2454</v>
      </c>
      <c r="B2426" s="8" t="s">
        <v>2892</v>
      </c>
      <c r="C2426" s="16" t="s">
        <v>2893</v>
      </c>
      <c r="D2426" s="8" t="s">
        <v>2896</v>
      </c>
      <c r="E2426" s="17">
        <v>41200</v>
      </c>
      <c r="F2426" s="17">
        <v>41218</v>
      </c>
      <c r="G2426" s="14">
        <v>1050</v>
      </c>
      <c r="H2426" s="14">
        <v>1050</v>
      </c>
      <c r="I2426" s="14">
        <v>0</v>
      </c>
      <c r="J2426" s="14">
        <v>0</v>
      </c>
      <c r="K2426" s="14">
        <f t="shared" si="151"/>
        <v>-950</v>
      </c>
      <c r="L2426" s="14">
        <v>-950</v>
      </c>
      <c r="M2426" s="15" t="s">
        <v>4708</v>
      </c>
      <c r="N2426" s="15" t="s">
        <v>4709</v>
      </c>
      <c r="O2426" s="15" t="s">
        <v>4710</v>
      </c>
      <c r="P2426" s="8">
        <f t="shared" si="152"/>
        <v>17</v>
      </c>
      <c r="Q2426" s="14">
        <f t="shared" si="153"/>
        <v>100</v>
      </c>
      <c r="R2426" s="14">
        <f t="shared" si="154"/>
        <v>100</v>
      </c>
    </row>
    <row r="2427" spans="1:18" ht="12.95" customHeight="1" outlineLevel="2" x14ac:dyDescent="0.2">
      <c r="A2427" s="16" t="s">
        <v>2454</v>
      </c>
      <c r="B2427" s="8" t="s">
        <v>2892</v>
      </c>
      <c r="C2427" s="16" t="s">
        <v>2893</v>
      </c>
      <c r="D2427" s="8" t="s">
        <v>2897</v>
      </c>
      <c r="E2427" s="17">
        <v>41215</v>
      </c>
      <c r="F2427" s="17">
        <v>41226</v>
      </c>
      <c r="G2427" s="14">
        <v>1300</v>
      </c>
      <c r="H2427" s="14">
        <v>1300</v>
      </c>
      <c r="I2427" s="14">
        <v>0</v>
      </c>
      <c r="J2427" s="14">
        <v>0</v>
      </c>
      <c r="K2427" s="14">
        <f t="shared" si="151"/>
        <v>-1200</v>
      </c>
      <c r="L2427" s="14">
        <v>-1200</v>
      </c>
      <c r="M2427" s="15" t="s">
        <v>4708</v>
      </c>
      <c r="N2427" s="15" t="s">
        <v>4709</v>
      </c>
      <c r="O2427" s="15" t="s">
        <v>4710</v>
      </c>
      <c r="P2427" s="8">
        <f t="shared" si="152"/>
        <v>11</v>
      </c>
      <c r="Q2427" s="14">
        <f t="shared" si="153"/>
        <v>100</v>
      </c>
      <c r="R2427" s="14">
        <f t="shared" si="154"/>
        <v>100</v>
      </c>
    </row>
    <row r="2428" spans="1:18" ht="12.95" customHeight="1" outlineLevel="2" x14ac:dyDescent="0.2">
      <c r="A2428" s="16" t="s">
        <v>2454</v>
      </c>
      <c r="B2428" s="8" t="s">
        <v>2892</v>
      </c>
      <c r="C2428" s="16" t="s">
        <v>2893</v>
      </c>
      <c r="D2428" s="8" t="s">
        <v>2898</v>
      </c>
      <c r="E2428" s="17">
        <v>41213</v>
      </c>
      <c r="F2428" s="17">
        <v>41226</v>
      </c>
      <c r="G2428" s="14">
        <v>800</v>
      </c>
      <c r="H2428" s="14">
        <v>800</v>
      </c>
      <c r="I2428" s="14">
        <v>0</v>
      </c>
      <c r="J2428" s="14">
        <v>0</v>
      </c>
      <c r="K2428" s="14">
        <f t="shared" si="151"/>
        <v>-800</v>
      </c>
      <c r="L2428" s="14">
        <v>-800</v>
      </c>
      <c r="M2428" s="15" t="s">
        <v>4708</v>
      </c>
      <c r="N2428" s="15" t="s">
        <v>4709</v>
      </c>
      <c r="O2428" s="15" t="s">
        <v>4710</v>
      </c>
      <c r="P2428" s="8">
        <f t="shared" si="152"/>
        <v>13</v>
      </c>
      <c r="Q2428" s="14">
        <f t="shared" si="153"/>
        <v>0</v>
      </c>
      <c r="R2428" s="14">
        <f t="shared" si="154"/>
        <v>0</v>
      </c>
    </row>
    <row r="2429" spans="1:18" ht="12.95" customHeight="1" outlineLevel="2" x14ac:dyDescent="0.2">
      <c r="A2429" s="16" t="s">
        <v>2454</v>
      </c>
      <c r="B2429" s="8" t="s">
        <v>2899</v>
      </c>
      <c r="C2429" s="16" t="s">
        <v>2900</v>
      </c>
      <c r="D2429" s="8" t="s">
        <v>2901</v>
      </c>
      <c r="E2429" s="17">
        <v>41165</v>
      </c>
      <c r="F2429" s="17">
        <v>41226</v>
      </c>
      <c r="G2429" s="14">
        <v>476</v>
      </c>
      <c r="H2429" s="14">
        <v>476</v>
      </c>
      <c r="I2429" s="14">
        <v>0</v>
      </c>
      <c r="J2429" s="14">
        <v>0</v>
      </c>
      <c r="K2429" s="14">
        <f t="shared" si="151"/>
        <v>-350</v>
      </c>
      <c r="L2429" s="14">
        <v>-350</v>
      </c>
      <c r="M2429" s="15" t="s">
        <v>4708</v>
      </c>
      <c r="N2429" s="15" t="s">
        <v>4709</v>
      </c>
      <c r="O2429" s="15" t="s">
        <v>4710</v>
      </c>
      <c r="P2429" s="8">
        <f t="shared" si="152"/>
        <v>60</v>
      </c>
      <c r="Q2429" s="14">
        <f t="shared" si="153"/>
        <v>126</v>
      </c>
      <c r="R2429" s="14">
        <f t="shared" si="154"/>
        <v>126</v>
      </c>
    </row>
    <row r="2430" spans="1:18" ht="12.95" customHeight="1" outlineLevel="1" x14ac:dyDescent="0.2">
      <c r="A2430" s="16" t="s">
        <v>4736</v>
      </c>
      <c r="G2430" s="14">
        <f>SUBTOTAL(9,G2037:G2429)</f>
        <v>272769.52</v>
      </c>
      <c r="H2430" s="14">
        <f>SUBTOTAL(9,H2037:H2429)</f>
        <v>272602.91000000003</v>
      </c>
      <c r="J2430" s="14">
        <f>SUBTOTAL(9,J2037:J2429)</f>
        <v>166.60999999999999</v>
      </c>
      <c r="K2430" s="14">
        <f>SUBTOTAL(9,K2037:K2429)</f>
        <v>-226467.88000000006</v>
      </c>
      <c r="Q2430" s="14">
        <f>SUBTOTAL(9,Q2037:Q2429)</f>
        <v>46135.030000000006</v>
      </c>
      <c r="R2430" s="14">
        <f>SUBTOTAL(9,R2037:R2429)</f>
        <v>44484.930000000008</v>
      </c>
    </row>
    <row r="2431" spans="1:18" ht="12.95" customHeight="1" outlineLevel="2" x14ac:dyDescent="0.2">
      <c r="A2431" s="16" t="s">
        <v>2902</v>
      </c>
      <c r="B2431" s="8" t="s">
        <v>2903</v>
      </c>
      <c r="C2431" s="16" t="s">
        <v>2904</v>
      </c>
      <c r="D2431" s="8" t="s">
        <v>2905</v>
      </c>
      <c r="E2431" s="17">
        <v>41208</v>
      </c>
      <c r="F2431" s="17">
        <v>41225</v>
      </c>
      <c r="G2431" s="14">
        <v>2150</v>
      </c>
      <c r="H2431" s="14">
        <v>2150</v>
      </c>
      <c r="I2431" s="14">
        <v>0</v>
      </c>
      <c r="J2431" s="14">
        <v>0</v>
      </c>
      <c r="K2431" s="14">
        <f t="shared" si="151"/>
        <v>-1800</v>
      </c>
      <c r="L2431" s="14">
        <v>-1800</v>
      </c>
      <c r="M2431" s="15" t="s">
        <v>4708</v>
      </c>
      <c r="N2431" s="15" t="s">
        <v>4709</v>
      </c>
      <c r="O2431" s="15" t="s">
        <v>4710</v>
      </c>
      <c r="P2431" s="8">
        <f t="shared" si="152"/>
        <v>16</v>
      </c>
      <c r="Q2431" s="14">
        <f t="shared" si="153"/>
        <v>350</v>
      </c>
      <c r="R2431" s="14">
        <f t="shared" si="154"/>
        <v>350</v>
      </c>
    </row>
    <row r="2432" spans="1:18" ht="12.95" customHeight="1" outlineLevel="2" x14ac:dyDescent="0.2">
      <c r="A2432" s="16" t="s">
        <v>2902</v>
      </c>
      <c r="B2432" s="8" t="s">
        <v>2903</v>
      </c>
      <c r="C2432" s="16" t="s">
        <v>2904</v>
      </c>
      <c r="D2432" s="8" t="s">
        <v>2906</v>
      </c>
      <c r="E2432" s="17">
        <v>41204</v>
      </c>
      <c r="F2432" s="17">
        <v>41225</v>
      </c>
      <c r="G2432" s="14">
        <v>695</v>
      </c>
      <c r="H2432" s="14">
        <v>695</v>
      </c>
      <c r="I2432" s="14">
        <v>0</v>
      </c>
      <c r="J2432" s="14">
        <v>0</v>
      </c>
      <c r="K2432" s="14">
        <f t="shared" si="151"/>
        <v>-500</v>
      </c>
      <c r="L2432" s="14">
        <v>-500</v>
      </c>
      <c r="M2432" s="15" t="s">
        <v>4708</v>
      </c>
      <c r="N2432" s="15" t="s">
        <v>4709</v>
      </c>
      <c r="O2432" s="15" t="s">
        <v>4710</v>
      </c>
      <c r="P2432" s="8">
        <f t="shared" si="152"/>
        <v>20</v>
      </c>
      <c r="Q2432" s="14">
        <f t="shared" si="153"/>
        <v>195</v>
      </c>
      <c r="R2432" s="14">
        <f t="shared" si="154"/>
        <v>195</v>
      </c>
    </row>
    <row r="2433" spans="1:18" ht="12.95" customHeight="1" outlineLevel="2" x14ac:dyDescent="0.2">
      <c r="A2433" s="16" t="s">
        <v>2902</v>
      </c>
      <c r="B2433" s="8" t="s">
        <v>2903</v>
      </c>
      <c r="C2433" s="16" t="s">
        <v>2904</v>
      </c>
      <c r="D2433" s="8" t="s">
        <v>2907</v>
      </c>
      <c r="E2433" s="17">
        <v>41204</v>
      </c>
      <c r="F2433" s="17">
        <v>41225</v>
      </c>
      <c r="G2433" s="14">
        <v>795</v>
      </c>
      <c r="H2433" s="14">
        <v>795</v>
      </c>
      <c r="I2433" s="14">
        <v>0</v>
      </c>
      <c r="J2433" s="14">
        <v>0</v>
      </c>
      <c r="K2433" s="14">
        <f t="shared" si="151"/>
        <v>-600</v>
      </c>
      <c r="L2433" s="14">
        <v>-600</v>
      </c>
      <c r="M2433" s="15" t="s">
        <v>4708</v>
      </c>
      <c r="N2433" s="15" t="s">
        <v>4709</v>
      </c>
      <c r="O2433" s="15" t="s">
        <v>4710</v>
      </c>
      <c r="P2433" s="8">
        <f t="shared" si="152"/>
        <v>20</v>
      </c>
      <c r="Q2433" s="14">
        <f t="shared" si="153"/>
        <v>195</v>
      </c>
      <c r="R2433" s="14">
        <f t="shared" si="154"/>
        <v>195</v>
      </c>
    </row>
    <row r="2434" spans="1:18" ht="12.95" customHeight="1" outlineLevel="2" x14ac:dyDescent="0.2">
      <c r="A2434" s="16" t="s">
        <v>2902</v>
      </c>
      <c r="B2434" s="8" t="s">
        <v>2903</v>
      </c>
      <c r="C2434" s="16" t="s">
        <v>2904</v>
      </c>
      <c r="D2434" s="8" t="s">
        <v>2908</v>
      </c>
      <c r="E2434" s="17">
        <v>41208</v>
      </c>
      <c r="F2434" s="17">
        <v>41225</v>
      </c>
      <c r="G2434" s="14">
        <v>675</v>
      </c>
      <c r="H2434" s="14">
        <v>675</v>
      </c>
      <c r="I2434" s="14">
        <v>0</v>
      </c>
      <c r="J2434" s="14">
        <v>0</v>
      </c>
      <c r="K2434" s="14">
        <f t="shared" si="151"/>
        <v>-500</v>
      </c>
      <c r="L2434" s="14">
        <v>-500</v>
      </c>
      <c r="M2434" s="15" t="s">
        <v>4708</v>
      </c>
      <c r="N2434" s="15" t="s">
        <v>4709</v>
      </c>
      <c r="O2434" s="15" t="s">
        <v>4710</v>
      </c>
      <c r="P2434" s="8">
        <f t="shared" si="152"/>
        <v>16</v>
      </c>
      <c r="Q2434" s="14">
        <f t="shared" si="153"/>
        <v>175</v>
      </c>
      <c r="R2434" s="14">
        <f t="shared" si="154"/>
        <v>175</v>
      </c>
    </row>
    <row r="2435" spans="1:18" ht="12.95" customHeight="1" outlineLevel="2" x14ac:dyDescent="0.2">
      <c r="A2435" s="16" t="s">
        <v>2902</v>
      </c>
      <c r="B2435" s="8" t="s">
        <v>2903</v>
      </c>
      <c r="C2435" s="16" t="s">
        <v>2904</v>
      </c>
      <c r="D2435" s="8" t="s">
        <v>2909</v>
      </c>
      <c r="E2435" s="17">
        <v>41211</v>
      </c>
      <c r="F2435" s="17">
        <v>41225</v>
      </c>
      <c r="G2435" s="14">
        <v>850</v>
      </c>
      <c r="H2435" s="14">
        <v>850</v>
      </c>
      <c r="I2435" s="14">
        <v>0</v>
      </c>
      <c r="J2435" s="14">
        <v>0</v>
      </c>
      <c r="K2435" s="14">
        <f t="shared" si="151"/>
        <v>-650</v>
      </c>
      <c r="L2435" s="14">
        <v>-650</v>
      </c>
      <c r="M2435" s="15" t="s">
        <v>4708</v>
      </c>
      <c r="N2435" s="15" t="s">
        <v>4709</v>
      </c>
      <c r="O2435" s="15" t="s">
        <v>4710</v>
      </c>
      <c r="P2435" s="8">
        <f t="shared" si="152"/>
        <v>13</v>
      </c>
      <c r="Q2435" s="14">
        <f t="shared" si="153"/>
        <v>200</v>
      </c>
      <c r="R2435" s="14">
        <f t="shared" si="154"/>
        <v>200</v>
      </c>
    </row>
    <row r="2436" spans="1:18" ht="12.95" customHeight="1" outlineLevel="2" x14ac:dyDescent="0.2">
      <c r="A2436" s="16" t="s">
        <v>2902</v>
      </c>
      <c r="B2436" s="8" t="s">
        <v>2903</v>
      </c>
      <c r="C2436" s="16" t="s">
        <v>2904</v>
      </c>
      <c r="D2436" s="8" t="s">
        <v>2910</v>
      </c>
      <c r="E2436" s="17">
        <v>41212</v>
      </c>
      <c r="F2436" s="17">
        <v>41225</v>
      </c>
      <c r="G2436" s="14">
        <v>625</v>
      </c>
      <c r="H2436" s="14">
        <v>625</v>
      </c>
      <c r="I2436" s="14">
        <v>0</v>
      </c>
      <c r="J2436" s="14">
        <v>0</v>
      </c>
      <c r="K2436" s="14">
        <f t="shared" si="151"/>
        <v>-500</v>
      </c>
      <c r="L2436" s="14">
        <v>-500</v>
      </c>
      <c r="M2436" s="15" t="s">
        <v>4708</v>
      </c>
      <c r="N2436" s="15" t="s">
        <v>4709</v>
      </c>
      <c r="O2436" s="15" t="s">
        <v>4710</v>
      </c>
      <c r="P2436" s="8">
        <f t="shared" si="152"/>
        <v>12</v>
      </c>
      <c r="Q2436" s="14">
        <f t="shared" si="153"/>
        <v>125</v>
      </c>
      <c r="R2436" s="14">
        <f t="shared" si="154"/>
        <v>125</v>
      </c>
    </row>
    <row r="2437" spans="1:18" ht="12.95" customHeight="1" outlineLevel="2" x14ac:dyDescent="0.2">
      <c r="A2437" s="16" t="s">
        <v>2902</v>
      </c>
      <c r="B2437" s="8" t="s">
        <v>2911</v>
      </c>
      <c r="C2437" s="16" t="s">
        <v>2912</v>
      </c>
      <c r="D2437" s="8" t="s">
        <v>2913</v>
      </c>
      <c r="E2437" s="17">
        <v>41201</v>
      </c>
      <c r="F2437" s="17">
        <v>41232</v>
      </c>
      <c r="G2437" s="14">
        <v>950</v>
      </c>
      <c r="H2437" s="14">
        <v>950</v>
      </c>
      <c r="I2437" s="14">
        <v>0</v>
      </c>
      <c r="J2437" s="14">
        <v>0</v>
      </c>
      <c r="K2437" s="14">
        <f t="shared" si="151"/>
        <v>-900</v>
      </c>
      <c r="L2437" s="14">
        <v>-900</v>
      </c>
      <c r="M2437" s="15" t="s">
        <v>4708</v>
      </c>
      <c r="N2437" s="15" t="s">
        <v>4709</v>
      </c>
      <c r="O2437" s="15" t="s">
        <v>4710</v>
      </c>
      <c r="P2437" s="8">
        <f t="shared" si="152"/>
        <v>30</v>
      </c>
      <c r="Q2437" s="14">
        <f t="shared" si="153"/>
        <v>50</v>
      </c>
      <c r="R2437" s="14">
        <f t="shared" si="154"/>
        <v>50</v>
      </c>
    </row>
    <row r="2438" spans="1:18" ht="12.95" customHeight="1" outlineLevel="2" x14ac:dyDescent="0.2">
      <c r="A2438" s="16" t="s">
        <v>2902</v>
      </c>
      <c r="B2438" s="8" t="s">
        <v>2914</v>
      </c>
      <c r="C2438" s="16" t="s">
        <v>2912</v>
      </c>
      <c r="D2438" s="8" t="s">
        <v>2915</v>
      </c>
      <c r="E2438" s="17">
        <v>41198</v>
      </c>
      <c r="F2438" s="17">
        <v>41225</v>
      </c>
      <c r="G2438" s="14">
        <v>950</v>
      </c>
      <c r="H2438" s="14">
        <v>950</v>
      </c>
      <c r="I2438" s="14">
        <v>0</v>
      </c>
      <c r="J2438" s="14">
        <v>0</v>
      </c>
      <c r="K2438" s="14">
        <f t="shared" si="151"/>
        <v>-900</v>
      </c>
      <c r="L2438" s="14">
        <v>-900</v>
      </c>
      <c r="M2438" s="15" t="s">
        <v>4708</v>
      </c>
      <c r="N2438" s="15" t="s">
        <v>4709</v>
      </c>
      <c r="O2438" s="15" t="s">
        <v>4710</v>
      </c>
      <c r="P2438" s="8">
        <f t="shared" si="152"/>
        <v>26</v>
      </c>
      <c r="Q2438" s="14">
        <f t="shared" si="153"/>
        <v>50</v>
      </c>
      <c r="R2438" s="14">
        <f t="shared" si="154"/>
        <v>50</v>
      </c>
    </row>
    <row r="2439" spans="1:18" ht="12.95" customHeight="1" outlineLevel="2" x14ac:dyDescent="0.2">
      <c r="A2439" s="16" t="s">
        <v>2902</v>
      </c>
      <c r="B2439" s="8" t="s">
        <v>2916</v>
      </c>
      <c r="C2439" s="16" t="s">
        <v>2917</v>
      </c>
      <c r="D2439" s="8" t="s">
        <v>2918</v>
      </c>
      <c r="E2439" s="17">
        <v>41149</v>
      </c>
      <c r="F2439" s="17">
        <v>41222</v>
      </c>
      <c r="G2439" s="14">
        <v>1221.0999999999999</v>
      </c>
      <c r="H2439" s="14">
        <v>1221.0999999999999</v>
      </c>
      <c r="I2439" s="14">
        <v>0</v>
      </c>
      <c r="J2439" s="14">
        <v>0</v>
      </c>
      <c r="K2439" s="14">
        <f t="shared" si="151"/>
        <v>-1055</v>
      </c>
      <c r="L2439" s="14">
        <v>-1055</v>
      </c>
      <c r="M2439" s="15" t="s">
        <v>4708</v>
      </c>
      <c r="N2439" s="15" t="s">
        <v>4709</v>
      </c>
      <c r="O2439" s="15" t="s">
        <v>4710</v>
      </c>
      <c r="P2439" s="8">
        <f t="shared" si="152"/>
        <v>71</v>
      </c>
      <c r="Q2439" s="14">
        <f t="shared" si="153"/>
        <v>166.09999999999991</v>
      </c>
      <c r="R2439" s="14">
        <f t="shared" si="154"/>
        <v>0</v>
      </c>
    </row>
    <row r="2440" spans="1:18" ht="12.95" customHeight="1" outlineLevel="2" x14ac:dyDescent="0.2">
      <c r="A2440" s="16" t="s">
        <v>2902</v>
      </c>
      <c r="B2440" s="8" t="s">
        <v>2916</v>
      </c>
      <c r="C2440" s="16" t="s">
        <v>2917</v>
      </c>
      <c r="D2440" s="8" t="s">
        <v>2919</v>
      </c>
      <c r="E2440" s="17">
        <v>41220</v>
      </c>
      <c r="F2440" s="17">
        <v>41222</v>
      </c>
      <c r="G2440" s="14">
        <v>-1221.0999999999999</v>
      </c>
      <c r="H2440" s="14">
        <v>-1221.0999999999999</v>
      </c>
      <c r="I2440" s="14">
        <v>0</v>
      </c>
      <c r="J2440" s="14">
        <v>0</v>
      </c>
      <c r="K2440" s="14">
        <f t="shared" si="151"/>
        <v>1055</v>
      </c>
      <c r="L2440" s="14">
        <v>1055</v>
      </c>
      <c r="M2440" s="15" t="s">
        <v>4708</v>
      </c>
      <c r="N2440" s="15" t="s">
        <v>4709</v>
      </c>
      <c r="O2440" s="15" t="s">
        <v>4710</v>
      </c>
      <c r="P2440" s="8">
        <f t="shared" si="152"/>
        <v>2</v>
      </c>
      <c r="Q2440" s="14">
        <f t="shared" si="153"/>
        <v>-166.09999999999991</v>
      </c>
      <c r="R2440" s="14">
        <f t="shared" si="154"/>
        <v>-166.09999999999991</v>
      </c>
    </row>
    <row r="2441" spans="1:18" ht="12.95" customHeight="1" outlineLevel="2" x14ac:dyDescent="0.2">
      <c r="A2441" s="16" t="s">
        <v>2902</v>
      </c>
      <c r="B2441" s="8" t="s">
        <v>2916</v>
      </c>
      <c r="C2441" s="16" t="s">
        <v>2917</v>
      </c>
      <c r="D2441" s="8" t="s">
        <v>2920</v>
      </c>
      <c r="E2441" s="17">
        <v>41197</v>
      </c>
      <c r="F2441" s="17">
        <v>41239</v>
      </c>
      <c r="G2441" s="14">
        <v>2110.7199999999998</v>
      </c>
      <c r="H2441" s="14">
        <v>2110.7199999999998</v>
      </c>
      <c r="I2441" s="14">
        <v>0</v>
      </c>
      <c r="J2441" s="14">
        <v>0</v>
      </c>
      <c r="K2441" s="14">
        <f t="shared" si="151"/>
        <v>-1800</v>
      </c>
      <c r="L2441" s="14">
        <v>-1800</v>
      </c>
      <c r="M2441" s="15" t="s">
        <v>4708</v>
      </c>
      <c r="N2441" s="15" t="s">
        <v>4709</v>
      </c>
      <c r="O2441" s="15" t="s">
        <v>4710</v>
      </c>
      <c r="P2441" s="8">
        <f t="shared" si="152"/>
        <v>41</v>
      </c>
      <c r="Q2441" s="14">
        <f t="shared" si="153"/>
        <v>310.7199999999998</v>
      </c>
      <c r="R2441" s="14">
        <f t="shared" si="154"/>
        <v>310.7199999999998</v>
      </c>
    </row>
    <row r="2442" spans="1:18" ht="12.95" customHeight="1" outlineLevel="2" x14ac:dyDescent="0.2">
      <c r="A2442" s="16" t="s">
        <v>2902</v>
      </c>
      <c r="B2442" s="8" t="s">
        <v>2916</v>
      </c>
      <c r="C2442" s="16" t="s">
        <v>2917</v>
      </c>
      <c r="D2442" s="8" t="s">
        <v>2921</v>
      </c>
      <c r="E2442" s="17">
        <v>41176</v>
      </c>
      <c r="F2442" s="17">
        <v>41218</v>
      </c>
      <c r="G2442" s="14">
        <v>2139.04</v>
      </c>
      <c r="H2442" s="14">
        <v>2139.04</v>
      </c>
      <c r="I2442" s="14">
        <v>0</v>
      </c>
      <c r="J2442" s="14">
        <v>0</v>
      </c>
      <c r="K2442" s="14">
        <f t="shared" si="151"/>
        <v>-1600</v>
      </c>
      <c r="L2442" s="14">
        <v>-1600</v>
      </c>
      <c r="M2442" s="15" t="s">
        <v>4708</v>
      </c>
      <c r="N2442" s="15" t="s">
        <v>4709</v>
      </c>
      <c r="O2442" s="15" t="s">
        <v>4710</v>
      </c>
      <c r="P2442" s="8">
        <f t="shared" si="152"/>
        <v>41</v>
      </c>
      <c r="Q2442" s="14">
        <f t="shared" si="153"/>
        <v>539.04</v>
      </c>
      <c r="R2442" s="14">
        <f t="shared" si="154"/>
        <v>539.04</v>
      </c>
    </row>
    <row r="2443" spans="1:18" ht="12.95" customHeight="1" outlineLevel="2" x14ac:dyDescent="0.2">
      <c r="A2443" s="16" t="s">
        <v>2902</v>
      </c>
      <c r="B2443" s="8" t="s">
        <v>2916</v>
      </c>
      <c r="C2443" s="16" t="s">
        <v>2917</v>
      </c>
      <c r="D2443" s="8" t="s">
        <v>2922</v>
      </c>
      <c r="E2443" s="17">
        <v>41186</v>
      </c>
      <c r="F2443" s="17">
        <v>41226</v>
      </c>
      <c r="G2443" s="14">
        <v>2146.12</v>
      </c>
      <c r="H2443" s="14">
        <v>2146.12</v>
      </c>
      <c r="I2443" s="14">
        <v>0</v>
      </c>
      <c r="J2443" s="14">
        <v>0</v>
      </c>
      <c r="K2443" s="14">
        <f t="shared" si="151"/>
        <v>-2100</v>
      </c>
      <c r="L2443" s="14">
        <v>-2100</v>
      </c>
      <c r="M2443" s="15" t="s">
        <v>4708</v>
      </c>
      <c r="N2443" s="15" t="s">
        <v>4709</v>
      </c>
      <c r="O2443" s="15" t="s">
        <v>4710</v>
      </c>
      <c r="P2443" s="8">
        <f t="shared" si="152"/>
        <v>39</v>
      </c>
      <c r="Q2443" s="14">
        <f t="shared" si="153"/>
        <v>46.119999999999891</v>
      </c>
      <c r="R2443" s="14">
        <f t="shared" si="154"/>
        <v>46.119999999999891</v>
      </c>
    </row>
    <row r="2444" spans="1:18" ht="12.95" customHeight="1" outlineLevel="2" x14ac:dyDescent="0.2">
      <c r="A2444" s="16" t="s">
        <v>2902</v>
      </c>
      <c r="B2444" s="8" t="s">
        <v>2916</v>
      </c>
      <c r="C2444" s="16" t="s">
        <v>2917</v>
      </c>
      <c r="D2444" s="8" t="s">
        <v>2923</v>
      </c>
      <c r="E2444" s="17">
        <v>41183</v>
      </c>
      <c r="F2444" s="17">
        <v>41222</v>
      </c>
      <c r="G2444" s="14">
        <v>1001.9</v>
      </c>
      <c r="H2444" s="14">
        <v>1001.9</v>
      </c>
      <c r="I2444" s="14">
        <v>0</v>
      </c>
      <c r="J2444" s="14">
        <v>0</v>
      </c>
      <c r="K2444" s="14">
        <f t="shared" si="151"/>
        <v>-800</v>
      </c>
      <c r="L2444" s="14">
        <v>-800</v>
      </c>
      <c r="M2444" s="15" t="s">
        <v>4708</v>
      </c>
      <c r="N2444" s="15" t="s">
        <v>4709</v>
      </c>
      <c r="O2444" s="15" t="s">
        <v>4710</v>
      </c>
      <c r="P2444" s="8">
        <f t="shared" si="152"/>
        <v>38</v>
      </c>
      <c r="Q2444" s="14">
        <f t="shared" si="153"/>
        <v>201.89999999999998</v>
      </c>
      <c r="R2444" s="14">
        <f t="shared" si="154"/>
        <v>201.89999999999998</v>
      </c>
    </row>
    <row r="2445" spans="1:18" ht="12.95" customHeight="1" outlineLevel="2" x14ac:dyDescent="0.2">
      <c r="A2445" s="16" t="s">
        <v>2902</v>
      </c>
      <c r="B2445" s="8" t="s">
        <v>2916</v>
      </c>
      <c r="C2445" s="16" t="s">
        <v>2917</v>
      </c>
      <c r="D2445" s="8" t="s">
        <v>2924</v>
      </c>
      <c r="E2445" s="17">
        <v>41191</v>
      </c>
      <c r="F2445" s="17">
        <v>41240</v>
      </c>
      <c r="G2445" s="14">
        <v>999.95</v>
      </c>
      <c r="H2445" s="14">
        <v>999.95</v>
      </c>
      <c r="I2445" s="14">
        <v>0</v>
      </c>
      <c r="J2445" s="14">
        <v>0</v>
      </c>
      <c r="K2445" s="14">
        <f t="shared" si="151"/>
        <v>-650</v>
      </c>
      <c r="L2445" s="14">
        <v>-650</v>
      </c>
      <c r="M2445" s="15" t="s">
        <v>4708</v>
      </c>
      <c r="N2445" s="15" t="s">
        <v>4709</v>
      </c>
      <c r="O2445" s="15" t="s">
        <v>4710</v>
      </c>
      <c r="P2445" s="8">
        <f t="shared" si="152"/>
        <v>48</v>
      </c>
      <c r="Q2445" s="14">
        <f t="shared" si="153"/>
        <v>349.95000000000005</v>
      </c>
      <c r="R2445" s="14">
        <f t="shared" si="154"/>
        <v>349.95000000000005</v>
      </c>
    </row>
    <row r="2446" spans="1:18" ht="12.95" customHeight="1" outlineLevel="2" x14ac:dyDescent="0.2">
      <c r="A2446" s="16" t="s">
        <v>2902</v>
      </c>
      <c r="B2446" s="8" t="s">
        <v>2916</v>
      </c>
      <c r="C2446" s="16" t="s">
        <v>2917</v>
      </c>
      <c r="D2446" s="8" t="s">
        <v>2925</v>
      </c>
      <c r="E2446" s="17">
        <v>41193</v>
      </c>
      <c r="F2446" s="17">
        <v>41240</v>
      </c>
      <c r="G2446" s="14">
        <v>-999.95</v>
      </c>
      <c r="H2446" s="14">
        <v>-999.95</v>
      </c>
      <c r="I2446" s="14">
        <v>0</v>
      </c>
      <c r="J2446" s="14">
        <v>0</v>
      </c>
      <c r="K2446" s="14">
        <f t="shared" si="151"/>
        <v>650</v>
      </c>
      <c r="L2446" s="14">
        <v>650</v>
      </c>
      <c r="M2446" s="15" t="s">
        <v>4708</v>
      </c>
      <c r="N2446" s="15" t="s">
        <v>4709</v>
      </c>
      <c r="O2446" s="15" t="s">
        <v>4710</v>
      </c>
      <c r="P2446" s="8">
        <f t="shared" si="152"/>
        <v>46</v>
      </c>
      <c r="Q2446" s="14">
        <f t="shared" si="153"/>
        <v>-349.95000000000005</v>
      </c>
      <c r="R2446" s="14">
        <f t="shared" si="154"/>
        <v>-349.95000000000005</v>
      </c>
    </row>
    <row r="2447" spans="1:18" ht="12.95" customHeight="1" outlineLevel="2" x14ac:dyDescent="0.2">
      <c r="A2447" s="16" t="s">
        <v>2902</v>
      </c>
      <c r="B2447" s="8" t="s">
        <v>2916</v>
      </c>
      <c r="C2447" s="16" t="s">
        <v>2917</v>
      </c>
      <c r="D2447" s="8" t="s">
        <v>2926</v>
      </c>
      <c r="E2447" s="17">
        <v>41193</v>
      </c>
      <c r="F2447" s="17">
        <v>41233</v>
      </c>
      <c r="G2447" s="14">
        <v>875</v>
      </c>
      <c r="H2447" s="14">
        <v>875</v>
      </c>
      <c r="I2447" s="14">
        <v>0</v>
      </c>
      <c r="J2447" s="14">
        <v>0</v>
      </c>
      <c r="K2447" s="14">
        <f t="shared" si="151"/>
        <v>-650</v>
      </c>
      <c r="L2447" s="14">
        <v>-650</v>
      </c>
      <c r="M2447" s="15" t="s">
        <v>4708</v>
      </c>
      <c r="N2447" s="15" t="s">
        <v>4709</v>
      </c>
      <c r="O2447" s="15" t="s">
        <v>4710</v>
      </c>
      <c r="P2447" s="8">
        <f t="shared" si="152"/>
        <v>39</v>
      </c>
      <c r="Q2447" s="14">
        <f t="shared" si="153"/>
        <v>225</v>
      </c>
      <c r="R2447" s="14">
        <f t="shared" si="154"/>
        <v>225</v>
      </c>
    </row>
    <row r="2448" spans="1:18" ht="12.95" customHeight="1" outlineLevel="2" x14ac:dyDescent="0.2">
      <c r="A2448" s="16" t="s">
        <v>2902</v>
      </c>
      <c r="B2448" s="8" t="s">
        <v>2927</v>
      </c>
      <c r="C2448" s="16" t="s">
        <v>2928</v>
      </c>
      <c r="D2448" s="8" t="s">
        <v>2929</v>
      </c>
      <c r="E2448" s="17">
        <v>41165</v>
      </c>
      <c r="F2448" s="17">
        <v>41218</v>
      </c>
      <c r="G2448" s="14">
        <v>1900</v>
      </c>
      <c r="H2448" s="14">
        <v>1900</v>
      </c>
      <c r="I2448" s="14">
        <v>0</v>
      </c>
      <c r="J2448" s="14">
        <v>0</v>
      </c>
      <c r="K2448" s="14">
        <f t="shared" si="151"/>
        <v>-1500</v>
      </c>
      <c r="L2448" s="14">
        <v>-1500</v>
      </c>
      <c r="M2448" s="15" t="s">
        <v>4708</v>
      </c>
      <c r="N2448" s="15" t="s">
        <v>4709</v>
      </c>
      <c r="O2448" s="15" t="s">
        <v>4710</v>
      </c>
      <c r="P2448" s="8">
        <f t="shared" si="152"/>
        <v>52</v>
      </c>
      <c r="Q2448" s="14">
        <f t="shared" si="153"/>
        <v>400</v>
      </c>
      <c r="R2448" s="14">
        <f t="shared" si="154"/>
        <v>400</v>
      </c>
    </row>
    <row r="2449" spans="1:18" ht="12.95" customHeight="1" outlineLevel="2" x14ac:dyDescent="0.2">
      <c r="A2449" s="16" t="s">
        <v>2902</v>
      </c>
      <c r="B2449" s="8" t="s">
        <v>2927</v>
      </c>
      <c r="C2449" s="16" t="s">
        <v>2928</v>
      </c>
      <c r="D2449" s="8" t="s">
        <v>2930</v>
      </c>
      <c r="E2449" s="17">
        <v>41176</v>
      </c>
      <c r="F2449" s="17">
        <v>41218</v>
      </c>
      <c r="G2449" s="14">
        <v>2100</v>
      </c>
      <c r="H2449" s="14">
        <v>2100</v>
      </c>
      <c r="I2449" s="14">
        <v>0</v>
      </c>
      <c r="J2449" s="14">
        <v>0</v>
      </c>
      <c r="K2449" s="14">
        <f t="shared" si="151"/>
        <v>-1800</v>
      </c>
      <c r="L2449" s="14">
        <v>-1800</v>
      </c>
      <c r="M2449" s="15" t="s">
        <v>4708</v>
      </c>
      <c r="N2449" s="15" t="s">
        <v>4709</v>
      </c>
      <c r="O2449" s="15" t="s">
        <v>4710</v>
      </c>
      <c r="P2449" s="8">
        <f t="shared" si="152"/>
        <v>41</v>
      </c>
      <c r="Q2449" s="14">
        <f t="shared" si="153"/>
        <v>300</v>
      </c>
      <c r="R2449" s="14">
        <f t="shared" si="154"/>
        <v>300</v>
      </c>
    </row>
    <row r="2450" spans="1:18" ht="12.95" customHeight="1" outlineLevel="2" x14ac:dyDescent="0.2">
      <c r="A2450" s="16" t="s">
        <v>2902</v>
      </c>
      <c r="B2450" s="8" t="s">
        <v>2927</v>
      </c>
      <c r="C2450" s="16" t="s">
        <v>2928</v>
      </c>
      <c r="D2450" s="8" t="s">
        <v>2931</v>
      </c>
      <c r="E2450" s="17">
        <v>41170</v>
      </c>
      <c r="F2450" s="17">
        <v>41218</v>
      </c>
      <c r="G2450" s="14">
        <v>1350</v>
      </c>
      <c r="H2450" s="14">
        <v>1350</v>
      </c>
      <c r="I2450" s="14">
        <v>0</v>
      </c>
      <c r="J2450" s="14">
        <v>0</v>
      </c>
      <c r="K2450" s="14">
        <f t="shared" si="151"/>
        <v>-960</v>
      </c>
      <c r="L2450" s="14">
        <v>-960</v>
      </c>
      <c r="M2450" s="15" t="s">
        <v>4708</v>
      </c>
      <c r="N2450" s="15" t="s">
        <v>4709</v>
      </c>
      <c r="O2450" s="15" t="s">
        <v>4710</v>
      </c>
      <c r="P2450" s="8">
        <f t="shared" si="152"/>
        <v>47</v>
      </c>
      <c r="Q2450" s="14">
        <f t="shared" si="153"/>
        <v>390</v>
      </c>
      <c r="R2450" s="14">
        <f t="shared" si="154"/>
        <v>390</v>
      </c>
    </row>
    <row r="2451" spans="1:18" ht="12.95" customHeight="1" outlineLevel="2" x14ac:dyDescent="0.2">
      <c r="A2451" s="16" t="s">
        <v>2902</v>
      </c>
      <c r="B2451" s="8" t="s">
        <v>2927</v>
      </c>
      <c r="C2451" s="16" t="s">
        <v>2928</v>
      </c>
      <c r="D2451" s="8" t="s">
        <v>2932</v>
      </c>
      <c r="E2451" s="17">
        <v>41171</v>
      </c>
      <c r="F2451" s="17">
        <v>41218</v>
      </c>
      <c r="G2451" s="14">
        <v>1600</v>
      </c>
      <c r="H2451" s="14">
        <v>1600</v>
      </c>
      <c r="I2451" s="14">
        <v>0</v>
      </c>
      <c r="J2451" s="14">
        <v>0</v>
      </c>
      <c r="K2451" s="14">
        <f t="shared" si="151"/>
        <v>-1300</v>
      </c>
      <c r="L2451" s="14">
        <v>-1300</v>
      </c>
      <c r="M2451" s="15" t="s">
        <v>4708</v>
      </c>
      <c r="N2451" s="15" t="s">
        <v>4709</v>
      </c>
      <c r="O2451" s="15" t="s">
        <v>4710</v>
      </c>
      <c r="P2451" s="8">
        <f t="shared" si="152"/>
        <v>46</v>
      </c>
      <c r="Q2451" s="14">
        <f t="shared" si="153"/>
        <v>300</v>
      </c>
      <c r="R2451" s="14">
        <f t="shared" si="154"/>
        <v>300</v>
      </c>
    </row>
    <row r="2452" spans="1:18" ht="12.95" customHeight="1" outlineLevel="2" x14ac:dyDescent="0.2">
      <c r="A2452" s="16" t="s">
        <v>2902</v>
      </c>
      <c r="B2452" s="8" t="s">
        <v>2927</v>
      </c>
      <c r="C2452" s="16" t="s">
        <v>2928</v>
      </c>
      <c r="D2452" s="8" t="s">
        <v>2933</v>
      </c>
      <c r="E2452" s="17">
        <v>41178</v>
      </c>
      <c r="F2452" s="17">
        <v>41218</v>
      </c>
      <c r="G2452" s="14">
        <v>695</v>
      </c>
      <c r="H2452" s="14">
        <v>695</v>
      </c>
      <c r="I2452" s="14">
        <v>0</v>
      </c>
      <c r="J2452" s="14">
        <v>0</v>
      </c>
      <c r="K2452" s="14">
        <f t="shared" si="151"/>
        <v>-500</v>
      </c>
      <c r="L2452" s="14">
        <v>-500</v>
      </c>
      <c r="M2452" s="15" t="s">
        <v>4708</v>
      </c>
      <c r="N2452" s="15" t="s">
        <v>4709</v>
      </c>
      <c r="O2452" s="15" t="s">
        <v>4710</v>
      </c>
      <c r="P2452" s="8">
        <f t="shared" si="152"/>
        <v>39</v>
      </c>
      <c r="Q2452" s="14">
        <f t="shared" si="153"/>
        <v>195</v>
      </c>
      <c r="R2452" s="14">
        <f t="shared" si="154"/>
        <v>195</v>
      </c>
    </row>
    <row r="2453" spans="1:18" ht="12.95" customHeight="1" outlineLevel="2" x14ac:dyDescent="0.2">
      <c r="A2453" s="16" t="s">
        <v>2902</v>
      </c>
      <c r="B2453" s="8" t="s">
        <v>2927</v>
      </c>
      <c r="C2453" s="16" t="s">
        <v>2928</v>
      </c>
      <c r="D2453" s="8" t="s">
        <v>2934</v>
      </c>
      <c r="E2453" s="17">
        <v>41187</v>
      </c>
      <c r="F2453" s="17">
        <v>41226</v>
      </c>
      <c r="G2453" s="14">
        <v>2600</v>
      </c>
      <c r="H2453" s="14">
        <v>2600</v>
      </c>
      <c r="I2453" s="14">
        <v>0</v>
      </c>
      <c r="J2453" s="14">
        <v>0</v>
      </c>
      <c r="K2453" s="14">
        <f t="shared" si="151"/>
        <v>-2200</v>
      </c>
      <c r="L2453" s="14">
        <v>-2200</v>
      </c>
      <c r="M2453" s="15" t="s">
        <v>4708</v>
      </c>
      <c r="N2453" s="15" t="s">
        <v>4709</v>
      </c>
      <c r="O2453" s="15" t="s">
        <v>4710</v>
      </c>
      <c r="P2453" s="8">
        <f t="shared" si="152"/>
        <v>38</v>
      </c>
      <c r="Q2453" s="14">
        <f t="shared" si="153"/>
        <v>400</v>
      </c>
      <c r="R2453" s="14">
        <f t="shared" si="154"/>
        <v>400</v>
      </c>
    </row>
    <row r="2454" spans="1:18" ht="12.95" customHeight="1" outlineLevel="2" x14ac:dyDescent="0.2">
      <c r="A2454" s="16" t="s">
        <v>2902</v>
      </c>
      <c r="B2454" s="8" t="s">
        <v>2927</v>
      </c>
      <c r="C2454" s="16" t="s">
        <v>2928</v>
      </c>
      <c r="D2454" s="8" t="s">
        <v>2935</v>
      </c>
      <c r="E2454" s="17">
        <v>41190</v>
      </c>
      <c r="F2454" s="17">
        <v>41232</v>
      </c>
      <c r="G2454" s="14">
        <v>775</v>
      </c>
      <c r="H2454" s="14">
        <v>775</v>
      </c>
      <c r="I2454" s="14">
        <v>0</v>
      </c>
      <c r="J2454" s="14">
        <v>0</v>
      </c>
      <c r="K2454" s="14">
        <f t="shared" si="151"/>
        <v>-600</v>
      </c>
      <c r="L2454" s="14">
        <v>-600</v>
      </c>
      <c r="M2454" s="15" t="s">
        <v>4708</v>
      </c>
      <c r="N2454" s="15" t="s">
        <v>4709</v>
      </c>
      <c r="O2454" s="15" t="s">
        <v>4710</v>
      </c>
      <c r="P2454" s="8">
        <f t="shared" si="152"/>
        <v>41</v>
      </c>
      <c r="Q2454" s="14">
        <f t="shared" si="153"/>
        <v>175</v>
      </c>
      <c r="R2454" s="14">
        <f t="shared" si="154"/>
        <v>175</v>
      </c>
    </row>
    <row r="2455" spans="1:18" ht="12.95" customHeight="1" outlineLevel="2" x14ac:dyDescent="0.2">
      <c r="A2455" s="16" t="s">
        <v>2902</v>
      </c>
      <c r="B2455" s="8" t="s">
        <v>2927</v>
      </c>
      <c r="C2455" s="16" t="s">
        <v>2928</v>
      </c>
      <c r="D2455" s="8" t="s">
        <v>2936</v>
      </c>
      <c r="E2455" s="17">
        <v>41194</v>
      </c>
      <c r="F2455" s="17">
        <v>41239</v>
      </c>
      <c r="G2455" s="14">
        <v>1600</v>
      </c>
      <c r="H2455" s="14">
        <v>1600</v>
      </c>
      <c r="I2455" s="14">
        <v>0</v>
      </c>
      <c r="J2455" s="14">
        <v>0</v>
      </c>
      <c r="K2455" s="14">
        <f t="shared" si="151"/>
        <v>-1300</v>
      </c>
      <c r="L2455" s="14">
        <v>-1300</v>
      </c>
      <c r="M2455" s="15" t="s">
        <v>4708</v>
      </c>
      <c r="N2455" s="15" t="s">
        <v>4709</v>
      </c>
      <c r="O2455" s="15" t="s">
        <v>4710</v>
      </c>
      <c r="P2455" s="8">
        <f t="shared" si="152"/>
        <v>44</v>
      </c>
      <c r="Q2455" s="14">
        <f t="shared" si="153"/>
        <v>300</v>
      </c>
      <c r="R2455" s="14">
        <f t="shared" si="154"/>
        <v>300</v>
      </c>
    </row>
    <row r="2456" spans="1:18" ht="12.95" customHeight="1" outlineLevel="2" x14ac:dyDescent="0.2">
      <c r="A2456" s="16" t="s">
        <v>2902</v>
      </c>
      <c r="B2456" s="8" t="s">
        <v>2927</v>
      </c>
      <c r="C2456" s="16" t="s">
        <v>2928</v>
      </c>
      <c r="D2456" s="8" t="s">
        <v>2937</v>
      </c>
      <c r="E2456" s="17">
        <v>41192</v>
      </c>
      <c r="F2456" s="17">
        <v>41239</v>
      </c>
      <c r="G2456" s="14">
        <v>1350</v>
      </c>
      <c r="H2456" s="14">
        <v>1350</v>
      </c>
      <c r="I2456" s="14">
        <v>0</v>
      </c>
      <c r="J2456" s="14">
        <v>0</v>
      </c>
      <c r="K2456" s="14">
        <f t="shared" si="151"/>
        <v>-850</v>
      </c>
      <c r="L2456" s="14">
        <v>-850</v>
      </c>
      <c r="M2456" s="15" t="s">
        <v>4708</v>
      </c>
      <c r="N2456" s="15" t="s">
        <v>4709</v>
      </c>
      <c r="O2456" s="15" t="s">
        <v>4710</v>
      </c>
      <c r="P2456" s="8">
        <f t="shared" si="152"/>
        <v>46</v>
      </c>
      <c r="Q2456" s="14">
        <f t="shared" si="153"/>
        <v>500</v>
      </c>
      <c r="R2456" s="14">
        <f t="shared" si="154"/>
        <v>500</v>
      </c>
    </row>
    <row r="2457" spans="1:18" ht="12.95" customHeight="1" outlineLevel="2" x14ac:dyDescent="0.2">
      <c r="A2457" s="16" t="s">
        <v>2902</v>
      </c>
      <c r="B2457" s="8" t="s">
        <v>2927</v>
      </c>
      <c r="C2457" s="16" t="s">
        <v>2928</v>
      </c>
      <c r="D2457" s="8" t="s">
        <v>2938</v>
      </c>
      <c r="E2457" s="17">
        <v>41194</v>
      </c>
      <c r="F2457" s="17">
        <v>41239</v>
      </c>
      <c r="G2457" s="14">
        <v>2300</v>
      </c>
      <c r="H2457" s="14">
        <v>2300</v>
      </c>
      <c r="I2457" s="14">
        <v>0</v>
      </c>
      <c r="J2457" s="14">
        <v>0</v>
      </c>
      <c r="K2457" s="14">
        <f t="shared" si="151"/>
        <v>-2000</v>
      </c>
      <c r="L2457" s="14">
        <v>-2000</v>
      </c>
      <c r="M2457" s="15" t="s">
        <v>4708</v>
      </c>
      <c r="N2457" s="15" t="s">
        <v>4709</v>
      </c>
      <c r="O2457" s="15" t="s">
        <v>4710</v>
      </c>
      <c r="P2457" s="8">
        <f t="shared" si="152"/>
        <v>44</v>
      </c>
      <c r="Q2457" s="14">
        <f t="shared" si="153"/>
        <v>300</v>
      </c>
      <c r="R2457" s="14">
        <f t="shared" si="154"/>
        <v>300</v>
      </c>
    </row>
    <row r="2458" spans="1:18" ht="12.95" customHeight="1" outlineLevel="2" x14ac:dyDescent="0.2">
      <c r="A2458" s="16" t="s">
        <v>2902</v>
      </c>
      <c r="B2458" s="8" t="s">
        <v>2927</v>
      </c>
      <c r="C2458" s="16" t="s">
        <v>2928</v>
      </c>
      <c r="D2458" s="8" t="s">
        <v>2939</v>
      </c>
      <c r="E2458" s="17">
        <v>41187</v>
      </c>
      <c r="F2458" s="17">
        <v>41226</v>
      </c>
      <c r="G2458" s="14">
        <v>460</v>
      </c>
      <c r="H2458" s="14">
        <v>460</v>
      </c>
      <c r="I2458" s="14">
        <v>0</v>
      </c>
      <c r="J2458" s="14">
        <v>0</v>
      </c>
      <c r="K2458" s="14">
        <f t="shared" si="151"/>
        <v>-400</v>
      </c>
      <c r="L2458" s="14">
        <v>-400</v>
      </c>
      <c r="M2458" s="15" t="s">
        <v>4708</v>
      </c>
      <c r="N2458" s="15" t="s">
        <v>4709</v>
      </c>
      <c r="O2458" s="15" t="s">
        <v>4710</v>
      </c>
      <c r="P2458" s="8">
        <f t="shared" si="152"/>
        <v>38</v>
      </c>
      <c r="Q2458" s="14">
        <f t="shared" si="153"/>
        <v>60</v>
      </c>
      <c r="R2458" s="14">
        <f t="shared" si="154"/>
        <v>60</v>
      </c>
    </row>
    <row r="2459" spans="1:18" ht="12.95" customHeight="1" outlineLevel="2" x14ac:dyDescent="0.2">
      <c r="A2459" s="16" t="s">
        <v>2902</v>
      </c>
      <c r="B2459" s="8" t="s">
        <v>2927</v>
      </c>
      <c r="C2459" s="16" t="s">
        <v>2928</v>
      </c>
      <c r="D2459" s="8" t="s">
        <v>2940</v>
      </c>
      <c r="E2459" s="17">
        <v>41199</v>
      </c>
      <c r="F2459" s="17">
        <v>41239</v>
      </c>
      <c r="G2459" s="14">
        <v>1500</v>
      </c>
      <c r="H2459" s="14">
        <v>1500</v>
      </c>
      <c r="I2459" s="14">
        <v>0</v>
      </c>
      <c r="J2459" s="14">
        <v>0</v>
      </c>
      <c r="K2459" s="14">
        <f t="shared" si="151"/>
        <v>-975</v>
      </c>
      <c r="L2459" s="14">
        <v>-975</v>
      </c>
      <c r="M2459" s="15" t="s">
        <v>4708</v>
      </c>
      <c r="N2459" s="15" t="s">
        <v>4709</v>
      </c>
      <c r="O2459" s="15" t="s">
        <v>4710</v>
      </c>
      <c r="P2459" s="8">
        <f t="shared" si="152"/>
        <v>39</v>
      </c>
      <c r="Q2459" s="14">
        <f t="shared" si="153"/>
        <v>525</v>
      </c>
      <c r="R2459" s="14">
        <f t="shared" si="154"/>
        <v>525</v>
      </c>
    </row>
    <row r="2460" spans="1:18" ht="12.95" customHeight="1" outlineLevel="2" x14ac:dyDescent="0.2">
      <c r="A2460" s="16" t="s">
        <v>2902</v>
      </c>
      <c r="B2460" s="8" t="s">
        <v>2941</v>
      </c>
      <c r="C2460" s="16" t="s">
        <v>2942</v>
      </c>
      <c r="D2460" s="8" t="s">
        <v>2943</v>
      </c>
      <c r="E2460" s="17">
        <v>41208</v>
      </c>
      <c r="F2460" s="17">
        <v>41232</v>
      </c>
      <c r="G2460" s="14">
        <v>1210</v>
      </c>
      <c r="H2460" s="14">
        <v>1210</v>
      </c>
      <c r="I2460" s="14">
        <v>0</v>
      </c>
      <c r="J2460" s="14">
        <v>0</v>
      </c>
      <c r="K2460" s="14">
        <f t="shared" ref="K2460:K2523" si="155">L2460</f>
        <v>-1100</v>
      </c>
      <c r="L2460" s="14">
        <v>-1100</v>
      </c>
      <c r="M2460" s="15" t="s">
        <v>4708</v>
      </c>
      <c r="N2460" s="15" t="s">
        <v>4709</v>
      </c>
      <c r="O2460" s="15" t="s">
        <v>4710</v>
      </c>
      <c r="P2460" s="8">
        <f t="shared" si="152"/>
        <v>23</v>
      </c>
      <c r="Q2460" s="14">
        <f t="shared" si="153"/>
        <v>110</v>
      </c>
      <c r="R2460" s="14">
        <f t="shared" si="154"/>
        <v>110</v>
      </c>
    </row>
    <row r="2461" spans="1:18" ht="12.95" customHeight="1" outlineLevel="2" x14ac:dyDescent="0.2">
      <c r="A2461" s="16" t="s">
        <v>2902</v>
      </c>
      <c r="B2461" s="8" t="s">
        <v>2941</v>
      </c>
      <c r="C2461" s="16" t="s">
        <v>2942</v>
      </c>
      <c r="D2461" s="8" t="s">
        <v>2944</v>
      </c>
      <c r="E2461" s="17">
        <v>41190</v>
      </c>
      <c r="F2461" s="17">
        <v>41220</v>
      </c>
      <c r="G2461" s="14">
        <v>1800</v>
      </c>
      <c r="H2461" s="14">
        <v>1800</v>
      </c>
      <c r="I2461" s="14">
        <v>0</v>
      </c>
      <c r="J2461" s="14">
        <v>0</v>
      </c>
      <c r="K2461" s="14">
        <f t="shared" si="155"/>
        <v>-1527</v>
      </c>
      <c r="L2461" s="14">
        <v>-1527</v>
      </c>
      <c r="M2461" s="15" t="s">
        <v>4708</v>
      </c>
      <c r="N2461" s="15" t="s">
        <v>4709</v>
      </c>
      <c r="O2461" s="15" t="s">
        <v>4710</v>
      </c>
      <c r="P2461" s="8">
        <f t="shared" si="152"/>
        <v>29</v>
      </c>
      <c r="Q2461" s="14">
        <f t="shared" si="153"/>
        <v>273</v>
      </c>
      <c r="R2461" s="14">
        <f t="shared" si="154"/>
        <v>273</v>
      </c>
    </row>
    <row r="2462" spans="1:18" ht="12.95" customHeight="1" outlineLevel="2" x14ac:dyDescent="0.2">
      <c r="A2462" s="16" t="s">
        <v>2902</v>
      </c>
      <c r="B2462" s="8" t="s">
        <v>2941</v>
      </c>
      <c r="C2462" s="16" t="s">
        <v>2942</v>
      </c>
      <c r="D2462" s="8" t="s">
        <v>2945</v>
      </c>
      <c r="E2462" s="17">
        <v>41199</v>
      </c>
      <c r="F2462" s="17">
        <v>41226</v>
      </c>
      <c r="G2462" s="14">
        <v>1475</v>
      </c>
      <c r="H2462" s="14">
        <v>1475</v>
      </c>
      <c r="I2462" s="14">
        <v>0</v>
      </c>
      <c r="J2462" s="14">
        <v>0</v>
      </c>
      <c r="K2462" s="14">
        <f t="shared" si="155"/>
        <v>-1300</v>
      </c>
      <c r="L2462" s="14">
        <v>-1300</v>
      </c>
      <c r="M2462" s="15" t="s">
        <v>4708</v>
      </c>
      <c r="N2462" s="15" t="s">
        <v>4709</v>
      </c>
      <c r="O2462" s="15" t="s">
        <v>4710</v>
      </c>
      <c r="P2462" s="8">
        <f t="shared" si="152"/>
        <v>26</v>
      </c>
      <c r="Q2462" s="14">
        <f t="shared" si="153"/>
        <v>175</v>
      </c>
      <c r="R2462" s="14">
        <f t="shared" si="154"/>
        <v>175</v>
      </c>
    </row>
    <row r="2463" spans="1:18" ht="12.95" customHeight="1" outlineLevel="2" x14ac:dyDescent="0.2">
      <c r="A2463" s="16" t="s">
        <v>2902</v>
      </c>
      <c r="B2463" s="8" t="s">
        <v>2946</v>
      </c>
      <c r="C2463" s="16" t="s">
        <v>2947</v>
      </c>
      <c r="D2463" s="8" t="s">
        <v>2948</v>
      </c>
      <c r="E2463" s="17">
        <v>40877</v>
      </c>
      <c r="F2463" s="17">
        <v>41243</v>
      </c>
      <c r="G2463" s="14">
        <v>144.82</v>
      </c>
      <c r="H2463" s="14">
        <v>144.82</v>
      </c>
      <c r="I2463" s="14">
        <v>0</v>
      </c>
      <c r="J2463" s="14">
        <v>0</v>
      </c>
      <c r="K2463" s="14">
        <f t="shared" si="155"/>
        <v>-156</v>
      </c>
      <c r="L2463" s="14">
        <v>-156</v>
      </c>
      <c r="M2463" s="15" t="s">
        <v>4708</v>
      </c>
      <c r="N2463" s="15" t="s">
        <v>4709</v>
      </c>
      <c r="O2463" s="15" t="s">
        <v>4710</v>
      </c>
      <c r="P2463" s="8">
        <f t="shared" si="152"/>
        <v>360</v>
      </c>
      <c r="Q2463" s="14">
        <f t="shared" si="153"/>
        <v>-11.180000000000007</v>
      </c>
      <c r="R2463" s="14">
        <f t="shared" si="154"/>
        <v>-11.180000000000007</v>
      </c>
    </row>
    <row r="2464" spans="1:18" ht="12.95" customHeight="1" outlineLevel="2" x14ac:dyDescent="0.2">
      <c r="A2464" s="16" t="s">
        <v>2902</v>
      </c>
      <c r="B2464" s="8" t="s">
        <v>2946</v>
      </c>
      <c r="C2464" s="16" t="s">
        <v>2947</v>
      </c>
      <c r="D2464" s="8" t="s">
        <v>2949</v>
      </c>
      <c r="E2464" s="17">
        <v>40897</v>
      </c>
      <c r="F2464" s="17">
        <v>41243</v>
      </c>
      <c r="G2464" s="14">
        <v>3175</v>
      </c>
      <c r="H2464" s="14">
        <v>3175</v>
      </c>
      <c r="I2464" s="14">
        <v>0</v>
      </c>
      <c r="J2464" s="14">
        <v>0</v>
      </c>
      <c r="K2464" s="14">
        <f t="shared" si="155"/>
        <v>-2900</v>
      </c>
      <c r="L2464" s="14">
        <v>-2900</v>
      </c>
      <c r="M2464" s="15" t="s">
        <v>4708</v>
      </c>
      <c r="N2464" s="15" t="s">
        <v>4709</v>
      </c>
      <c r="O2464" s="15" t="s">
        <v>4710</v>
      </c>
      <c r="P2464" s="8">
        <f t="shared" si="152"/>
        <v>340</v>
      </c>
      <c r="Q2464" s="14">
        <f t="shared" si="153"/>
        <v>275</v>
      </c>
      <c r="R2464" s="14">
        <f t="shared" si="154"/>
        <v>0</v>
      </c>
    </row>
    <row r="2465" spans="1:18" ht="12.95" customHeight="1" outlineLevel="2" x14ac:dyDescent="0.2">
      <c r="A2465" s="16" t="s">
        <v>2902</v>
      </c>
      <c r="B2465" s="8" t="s">
        <v>2946</v>
      </c>
      <c r="C2465" s="16" t="s">
        <v>2947</v>
      </c>
      <c r="D2465" s="8" t="s">
        <v>2950</v>
      </c>
      <c r="E2465" s="17">
        <v>40890</v>
      </c>
      <c r="F2465" s="17">
        <v>41243</v>
      </c>
      <c r="G2465" s="14">
        <v>911.75</v>
      </c>
      <c r="H2465" s="14">
        <v>911.75</v>
      </c>
      <c r="I2465" s="14">
        <v>0</v>
      </c>
      <c r="J2465" s="14">
        <v>0</v>
      </c>
      <c r="K2465" s="14">
        <f t="shared" si="155"/>
        <v>-850</v>
      </c>
      <c r="L2465" s="14">
        <v>-850</v>
      </c>
      <c r="M2465" s="15" t="s">
        <v>4708</v>
      </c>
      <c r="N2465" s="15" t="s">
        <v>4709</v>
      </c>
      <c r="O2465" s="15" t="s">
        <v>4710</v>
      </c>
      <c r="P2465" s="8">
        <f t="shared" si="152"/>
        <v>347</v>
      </c>
      <c r="Q2465" s="14">
        <f t="shared" si="153"/>
        <v>61.75</v>
      </c>
      <c r="R2465" s="14">
        <f t="shared" si="154"/>
        <v>0</v>
      </c>
    </row>
    <row r="2466" spans="1:18" ht="12.95" customHeight="1" outlineLevel="2" x14ac:dyDescent="0.2">
      <c r="A2466" s="16" t="s">
        <v>2902</v>
      </c>
      <c r="B2466" s="8" t="s">
        <v>2946</v>
      </c>
      <c r="C2466" s="16" t="s">
        <v>2947</v>
      </c>
      <c r="D2466" s="8" t="s">
        <v>2951</v>
      </c>
      <c r="E2466" s="17">
        <v>40897</v>
      </c>
      <c r="F2466" s="17">
        <v>41243</v>
      </c>
      <c r="G2466" s="14">
        <v>1265.4100000000001</v>
      </c>
      <c r="H2466" s="14">
        <v>1265.4100000000001</v>
      </c>
      <c r="I2466" s="14">
        <v>0</v>
      </c>
      <c r="J2466" s="14">
        <v>0</v>
      </c>
      <c r="K2466" s="14">
        <f t="shared" si="155"/>
        <v>-1058.9000000000001</v>
      </c>
      <c r="L2466" s="14">
        <v>-1058.9000000000001</v>
      </c>
      <c r="M2466" s="15" t="s">
        <v>4708</v>
      </c>
      <c r="N2466" s="15" t="s">
        <v>4709</v>
      </c>
      <c r="O2466" s="15" t="s">
        <v>4710</v>
      </c>
      <c r="P2466" s="8">
        <f t="shared" si="152"/>
        <v>340</v>
      </c>
      <c r="Q2466" s="14">
        <f t="shared" si="153"/>
        <v>206.51</v>
      </c>
      <c r="R2466" s="14">
        <f t="shared" si="154"/>
        <v>0</v>
      </c>
    </row>
    <row r="2467" spans="1:18" ht="12.95" customHeight="1" outlineLevel="2" x14ac:dyDescent="0.2">
      <c r="A2467" s="16" t="s">
        <v>2902</v>
      </c>
      <c r="B2467" s="8" t="s">
        <v>2946</v>
      </c>
      <c r="C2467" s="16" t="s">
        <v>2947</v>
      </c>
      <c r="D2467" s="8" t="s">
        <v>2952</v>
      </c>
      <c r="E2467" s="17">
        <v>40896</v>
      </c>
      <c r="F2467" s="17">
        <v>41243</v>
      </c>
      <c r="G2467" s="14">
        <v>451.25</v>
      </c>
      <c r="H2467" s="14">
        <v>451.25</v>
      </c>
      <c r="I2467" s="14">
        <v>0</v>
      </c>
      <c r="J2467" s="14">
        <v>0</v>
      </c>
      <c r="K2467" s="14">
        <f t="shared" si="155"/>
        <v>-480.16</v>
      </c>
      <c r="L2467" s="14">
        <v>-480.16</v>
      </c>
      <c r="M2467" s="15" t="s">
        <v>4708</v>
      </c>
      <c r="N2467" s="15" t="s">
        <v>4709</v>
      </c>
      <c r="O2467" s="15" t="s">
        <v>4710</v>
      </c>
      <c r="P2467" s="8">
        <f t="shared" si="152"/>
        <v>341</v>
      </c>
      <c r="Q2467" s="14">
        <f t="shared" si="153"/>
        <v>-28.910000000000025</v>
      </c>
      <c r="R2467" s="14">
        <f t="shared" si="154"/>
        <v>-28.910000000000025</v>
      </c>
    </row>
    <row r="2468" spans="1:18" ht="12.95" customHeight="1" outlineLevel="2" x14ac:dyDescent="0.2">
      <c r="A2468" s="16" t="s">
        <v>2902</v>
      </c>
      <c r="B2468" s="8" t="s">
        <v>2946</v>
      </c>
      <c r="C2468" s="16" t="s">
        <v>2947</v>
      </c>
      <c r="D2468" s="8" t="s">
        <v>2953</v>
      </c>
      <c r="E2468" s="17">
        <v>40896</v>
      </c>
      <c r="F2468" s="17">
        <v>41243</v>
      </c>
      <c r="G2468" s="14">
        <v>621.32000000000005</v>
      </c>
      <c r="H2468" s="14">
        <v>621.32000000000005</v>
      </c>
      <c r="I2468" s="14">
        <v>0</v>
      </c>
      <c r="J2468" s="14">
        <v>0</v>
      </c>
      <c r="K2468" s="14">
        <f t="shared" si="155"/>
        <v>-389.9</v>
      </c>
      <c r="L2468" s="14">
        <v>-389.9</v>
      </c>
      <c r="M2468" s="15" t="s">
        <v>4708</v>
      </c>
      <c r="N2468" s="15" t="s">
        <v>4709</v>
      </c>
      <c r="O2468" s="15" t="s">
        <v>4710</v>
      </c>
      <c r="P2468" s="8">
        <f t="shared" ref="P2468:P2531" si="156">DAYS360(E2468,F2468)</f>
        <v>341</v>
      </c>
      <c r="Q2468" s="14">
        <f t="shared" ref="Q2468:Q2531" si="157">H2468+K2468</f>
        <v>231.42000000000007</v>
      </c>
      <c r="R2468" s="14">
        <f t="shared" ref="R2468:R2531" si="158">IF(P2468&lt;=70,H2468+L2468,IF(H2468+L2468&lt;0,H2468+L2468,0))</f>
        <v>0</v>
      </c>
    </row>
    <row r="2469" spans="1:18" ht="12.95" customHeight="1" outlineLevel="2" x14ac:dyDescent="0.2">
      <c r="A2469" s="16" t="s">
        <v>2902</v>
      </c>
      <c r="B2469" s="8" t="s">
        <v>2946</v>
      </c>
      <c r="C2469" s="16" t="s">
        <v>2947</v>
      </c>
      <c r="D2469" s="8" t="s">
        <v>2954</v>
      </c>
      <c r="E2469" s="17">
        <v>41178</v>
      </c>
      <c r="F2469" s="17">
        <v>41221</v>
      </c>
      <c r="G2469" s="14">
        <v>1600</v>
      </c>
      <c r="H2469" s="14">
        <v>1600</v>
      </c>
      <c r="I2469" s="14">
        <v>0</v>
      </c>
      <c r="J2469" s="14">
        <v>0</v>
      </c>
      <c r="K2469" s="14">
        <f t="shared" si="155"/>
        <v>-1500</v>
      </c>
      <c r="L2469" s="14">
        <v>-1500</v>
      </c>
      <c r="M2469" s="15" t="s">
        <v>4708</v>
      </c>
      <c r="N2469" s="15" t="s">
        <v>4709</v>
      </c>
      <c r="O2469" s="15" t="s">
        <v>4710</v>
      </c>
      <c r="P2469" s="8">
        <f t="shared" si="156"/>
        <v>42</v>
      </c>
      <c r="Q2469" s="14">
        <f t="shared" si="157"/>
        <v>100</v>
      </c>
      <c r="R2469" s="14">
        <f t="shared" si="158"/>
        <v>100</v>
      </c>
    </row>
    <row r="2470" spans="1:18" ht="12.95" customHeight="1" outlineLevel="2" x14ac:dyDescent="0.2">
      <c r="A2470" s="16" t="s">
        <v>2902</v>
      </c>
      <c r="B2470" s="8" t="s">
        <v>2946</v>
      </c>
      <c r="C2470" s="16" t="s">
        <v>2947</v>
      </c>
      <c r="D2470" s="8" t="s">
        <v>2955</v>
      </c>
      <c r="E2470" s="17">
        <v>41184</v>
      </c>
      <c r="F2470" s="17">
        <v>41221</v>
      </c>
      <c r="G2470" s="14">
        <v>1600</v>
      </c>
      <c r="H2470" s="14">
        <v>1600</v>
      </c>
      <c r="I2470" s="14">
        <v>0</v>
      </c>
      <c r="J2470" s="14">
        <v>0</v>
      </c>
      <c r="K2470" s="14">
        <f t="shared" si="155"/>
        <v>-1075</v>
      </c>
      <c r="L2470" s="14">
        <v>-1075</v>
      </c>
      <c r="M2470" s="15" t="s">
        <v>4708</v>
      </c>
      <c r="N2470" s="15" t="s">
        <v>4709</v>
      </c>
      <c r="O2470" s="15" t="s">
        <v>4710</v>
      </c>
      <c r="P2470" s="8">
        <f t="shared" si="156"/>
        <v>36</v>
      </c>
      <c r="Q2470" s="14">
        <f t="shared" si="157"/>
        <v>525</v>
      </c>
      <c r="R2470" s="14">
        <f t="shared" si="158"/>
        <v>525</v>
      </c>
    </row>
    <row r="2471" spans="1:18" ht="12.95" customHeight="1" outlineLevel="2" x14ac:dyDescent="0.2">
      <c r="A2471" s="16" t="s">
        <v>2902</v>
      </c>
      <c r="B2471" s="8" t="s">
        <v>2946</v>
      </c>
      <c r="C2471" s="16" t="s">
        <v>2947</v>
      </c>
      <c r="D2471" s="8" t="s">
        <v>2956</v>
      </c>
      <c r="E2471" s="17">
        <v>41187</v>
      </c>
      <c r="F2471" s="17">
        <v>41226</v>
      </c>
      <c r="G2471" s="14">
        <v>1600</v>
      </c>
      <c r="H2471" s="14">
        <v>1600</v>
      </c>
      <c r="I2471" s="14">
        <v>0</v>
      </c>
      <c r="J2471" s="14">
        <v>0</v>
      </c>
      <c r="K2471" s="14">
        <f t="shared" si="155"/>
        <v>-1350</v>
      </c>
      <c r="L2471" s="14">
        <v>-1350</v>
      </c>
      <c r="M2471" s="15" t="s">
        <v>4708</v>
      </c>
      <c r="N2471" s="15" t="s">
        <v>4709</v>
      </c>
      <c r="O2471" s="15" t="s">
        <v>4710</v>
      </c>
      <c r="P2471" s="8">
        <f t="shared" si="156"/>
        <v>38</v>
      </c>
      <c r="Q2471" s="14">
        <f t="shared" si="157"/>
        <v>250</v>
      </c>
      <c r="R2471" s="14">
        <f t="shared" si="158"/>
        <v>250</v>
      </c>
    </row>
    <row r="2472" spans="1:18" ht="12.95" customHeight="1" outlineLevel="2" x14ac:dyDescent="0.2">
      <c r="A2472" s="16" t="s">
        <v>2902</v>
      </c>
      <c r="B2472" s="8" t="s">
        <v>2946</v>
      </c>
      <c r="C2472" s="16" t="s">
        <v>2947</v>
      </c>
      <c r="D2472" s="8" t="s">
        <v>2957</v>
      </c>
      <c r="E2472" s="17">
        <v>41184</v>
      </c>
      <c r="F2472" s="17">
        <v>41221</v>
      </c>
      <c r="G2472" s="14">
        <v>1600</v>
      </c>
      <c r="H2472" s="14">
        <v>1600</v>
      </c>
      <c r="I2472" s="14">
        <v>0</v>
      </c>
      <c r="J2472" s="14">
        <v>0</v>
      </c>
      <c r="K2472" s="14">
        <f t="shared" si="155"/>
        <v>-1400</v>
      </c>
      <c r="L2472" s="14">
        <v>-1400</v>
      </c>
      <c r="M2472" s="15" t="s">
        <v>4708</v>
      </c>
      <c r="N2472" s="15" t="s">
        <v>4709</v>
      </c>
      <c r="O2472" s="15" t="s">
        <v>4710</v>
      </c>
      <c r="P2472" s="8">
        <f t="shared" si="156"/>
        <v>36</v>
      </c>
      <c r="Q2472" s="14">
        <f t="shared" si="157"/>
        <v>200</v>
      </c>
      <c r="R2472" s="14">
        <f t="shared" si="158"/>
        <v>200</v>
      </c>
    </row>
    <row r="2473" spans="1:18" ht="12.95" customHeight="1" outlineLevel="2" x14ac:dyDescent="0.2">
      <c r="A2473" s="16" t="s">
        <v>2902</v>
      </c>
      <c r="B2473" s="8" t="s">
        <v>2946</v>
      </c>
      <c r="C2473" s="16" t="s">
        <v>2947</v>
      </c>
      <c r="D2473" s="8" t="s">
        <v>2958</v>
      </c>
      <c r="E2473" s="17">
        <v>41197</v>
      </c>
      <c r="F2473" s="17">
        <v>41243</v>
      </c>
      <c r="G2473" s="14">
        <v>1007.57</v>
      </c>
      <c r="H2473" s="14">
        <v>1007.57</v>
      </c>
      <c r="I2473" s="14">
        <v>0</v>
      </c>
      <c r="J2473" s="14">
        <v>0</v>
      </c>
      <c r="K2473" s="14">
        <f t="shared" si="155"/>
        <v>-750</v>
      </c>
      <c r="L2473" s="14">
        <v>-750</v>
      </c>
      <c r="M2473" s="15" t="s">
        <v>4708</v>
      </c>
      <c r="N2473" s="15" t="s">
        <v>4709</v>
      </c>
      <c r="O2473" s="15" t="s">
        <v>4710</v>
      </c>
      <c r="P2473" s="8">
        <f t="shared" si="156"/>
        <v>45</v>
      </c>
      <c r="Q2473" s="14">
        <f t="shared" si="157"/>
        <v>257.57000000000005</v>
      </c>
      <c r="R2473" s="14">
        <f t="shared" si="158"/>
        <v>257.57000000000005</v>
      </c>
    </row>
    <row r="2474" spans="1:18" ht="12.95" customHeight="1" outlineLevel="2" x14ac:dyDescent="0.2">
      <c r="A2474" s="16" t="s">
        <v>2902</v>
      </c>
      <c r="B2474" s="8" t="s">
        <v>2946</v>
      </c>
      <c r="C2474" s="16" t="s">
        <v>2947</v>
      </c>
      <c r="D2474" s="8" t="s">
        <v>2959</v>
      </c>
      <c r="E2474" s="17">
        <v>41206</v>
      </c>
      <c r="F2474" s="17">
        <v>41243</v>
      </c>
      <c r="G2474" s="14">
        <v>1600</v>
      </c>
      <c r="H2474" s="14">
        <v>1600</v>
      </c>
      <c r="I2474" s="14">
        <v>0</v>
      </c>
      <c r="J2474" s="14">
        <v>0</v>
      </c>
      <c r="K2474" s="14">
        <f t="shared" si="155"/>
        <v>-1350</v>
      </c>
      <c r="L2474" s="14">
        <v>-1350</v>
      </c>
      <c r="M2474" s="15" t="s">
        <v>4708</v>
      </c>
      <c r="N2474" s="15" t="s">
        <v>4709</v>
      </c>
      <c r="O2474" s="15" t="s">
        <v>4710</v>
      </c>
      <c r="P2474" s="8">
        <f t="shared" si="156"/>
        <v>36</v>
      </c>
      <c r="Q2474" s="14">
        <f t="shared" si="157"/>
        <v>250</v>
      </c>
      <c r="R2474" s="14">
        <f t="shared" si="158"/>
        <v>250</v>
      </c>
    </row>
    <row r="2475" spans="1:18" ht="12.95" customHeight="1" outlineLevel="2" x14ac:dyDescent="0.2">
      <c r="A2475" s="16" t="s">
        <v>2902</v>
      </c>
      <c r="B2475" s="8" t="s">
        <v>2946</v>
      </c>
      <c r="C2475" s="16" t="s">
        <v>2947</v>
      </c>
      <c r="D2475" s="8" t="s">
        <v>2960</v>
      </c>
      <c r="E2475" s="17">
        <v>41206</v>
      </c>
      <c r="F2475" s="17">
        <v>41243</v>
      </c>
      <c r="G2475" s="14">
        <v>1001.27</v>
      </c>
      <c r="H2475" s="14">
        <v>1001.27</v>
      </c>
      <c r="I2475" s="14">
        <v>0</v>
      </c>
      <c r="J2475" s="14">
        <v>0</v>
      </c>
      <c r="K2475" s="14">
        <f t="shared" si="155"/>
        <v>-1238.43</v>
      </c>
      <c r="L2475" s="14">
        <v>-1238.43</v>
      </c>
      <c r="M2475" s="15" t="s">
        <v>4708</v>
      </c>
      <c r="N2475" s="15" t="s">
        <v>4709</v>
      </c>
      <c r="O2475" s="15" t="s">
        <v>4710</v>
      </c>
      <c r="P2475" s="8">
        <f t="shared" si="156"/>
        <v>36</v>
      </c>
      <c r="Q2475" s="14">
        <f t="shared" si="157"/>
        <v>-237.16000000000008</v>
      </c>
      <c r="R2475" s="14">
        <f t="shared" si="158"/>
        <v>-237.16000000000008</v>
      </c>
    </row>
    <row r="2476" spans="1:18" ht="12.95" customHeight="1" outlineLevel="2" x14ac:dyDescent="0.2">
      <c r="A2476" s="16" t="s">
        <v>2902</v>
      </c>
      <c r="B2476" s="8" t="s">
        <v>2946</v>
      </c>
      <c r="C2476" s="16" t="s">
        <v>2947</v>
      </c>
      <c r="D2476" s="8" t="s">
        <v>2961</v>
      </c>
      <c r="E2476" s="17">
        <v>41220</v>
      </c>
      <c r="F2476" s="17">
        <v>41225</v>
      </c>
      <c r="G2476" s="14">
        <v>0.01</v>
      </c>
      <c r="H2476" s="14">
        <v>0</v>
      </c>
      <c r="I2476" s="14">
        <v>0</v>
      </c>
      <c r="J2476" s="14">
        <v>0.01</v>
      </c>
      <c r="K2476" s="14">
        <f t="shared" si="155"/>
        <v>-321.5</v>
      </c>
      <c r="L2476" s="14">
        <v>-321.5</v>
      </c>
      <c r="M2476" s="15" t="s">
        <v>4708</v>
      </c>
      <c r="N2476" s="15" t="s">
        <v>4709</v>
      </c>
      <c r="O2476" s="15" t="s">
        <v>4710</v>
      </c>
      <c r="P2476" s="8">
        <f t="shared" si="156"/>
        <v>5</v>
      </c>
      <c r="Q2476" s="14">
        <f t="shared" si="157"/>
        <v>-321.5</v>
      </c>
      <c r="R2476" s="14">
        <f t="shared" si="158"/>
        <v>-321.5</v>
      </c>
    </row>
    <row r="2477" spans="1:18" ht="12.95" customHeight="1" outlineLevel="2" x14ac:dyDescent="0.2">
      <c r="A2477" s="16" t="s">
        <v>2902</v>
      </c>
      <c r="B2477" s="8" t="s">
        <v>2962</v>
      </c>
      <c r="C2477" s="16" t="s">
        <v>2963</v>
      </c>
      <c r="D2477" s="8" t="s">
        <v>2964</v>
      </c>
      <c r="E2477" s="17">
        <v>41178</v>
      </c>
      <c r="F2477" s="17">
        <v>41218</v>
      </c>
      <c r="G2477" s="14">
        <v>2165</v>
      </c>
      <c r="H2477" s="14">
        <v>2165</v>
      </c>
      <c r="I2477" s="14">
        <v>0</v>
      </c>
      <c r="J2477" s="14">
        <v>0</v>
      </c>
      <c r="K2477" s="14">
        <f t="shared" si="155"/>
        <v>-1900</v>
      </c>
      <c r="L2477" s="14">
        <v>-1900</v>
      </c>
      <c r="M2477" s="15" t="s">
        <v>4708</v>
      </c>
      <c r="N2477" s="15" t="s">
        <v>4709</v>
      </c>
      <c r="O2477" s="15" t="s">
        <v>4710</v>
      </c>
      <c r="P2477" s="8">
        <f t="shared" si="156"/>
        <v>39</v>
      </c>
      <c r="Q2477" s="14">
        <f t="shared" si="157"/>
        <v>265</v>
      </c>
      <c r="R2477" s="14">
        <f t="shared" si="158"/>
        <v>265</v>
      </c>
    </row>
    <row r="2478" spans="1:18" ht="12.95" customHeight="1" outlineLevel="2" x14ac:dyDescent="0.2">
      <c r="A2478" s="16" t="s">
        <v>2902</v>
      </c>
      <c r="B2478" s="8" t="s">
        <v>2962</v>
      </c>
      <c r="C2478" s="16" t="s">
        <v>2963</v>
      </c>
      <c r="D2478" s="8" t="s">
        <v>2965</v>
      </c>
      <c r="E2478" s="17">
        <v>41180</v>
      </c>
      <c r="F2478" s="17">
        <v>41218</v>
      </c>
      <c r="G2478" s="14">
        <v>3000</v>
      </c>
      <c r="H2478" s="14">
        <v>3000</v>
      </c>
      <c r="I2478" s="14">
        <v>0</v>
      </c>
      <c r="J2478" s="14">
        <v>0</v>
      </c>
      <c r="K2478" s="14">
        <f t="shared" si="155"/>
        <v>-2700</v>
      </c>
      <c r="L2478" s="14">
        <v>-2700</v>
      </c>
      <c r="M2478" s="15" t="s">
        <v>4708</v>
      </c>
      <c r="N2478" s="15" t="s">
        <v>4709</v>
      </c>
      <c r="O2478" s="15" t="s">
        <v>4710</v>
      </c>
      <c r="P2478" s="8">
        <f t="shared" si="156"/>
        <v>37</v>
      </c>
      <c r="Q2478" s="14">
        <f t="shared" si="157"/>
        <v>300</v>
      </c>
      <c r="R2478" s="14">
        <f t="shared" si="158"/>
        <v>300</v>
      </c>
    </row>
    <row r="2479" spans="1:18" ht="12.95" customHeight="1" outlineLevel="2" x14ac:dyDescent="0.2">
      <c r="A2479" s="16" t="s">
        <v>2902</v>
      </c>
      <c r="B2479" s="8" t="s">
        <v>2962</v>
      </c>
      <c r="C2479" s="16" t="s">
        <v>2963</v>
      </c>
      <c r="D2479" s="8" t="s">
        <v>2966</v>
      </c>
      <c r="E2479" s="17">
        <v>41178</v>
      </c>
      <c r="F2479" s="17">
        <v>41218</v>
      </c>
      <c r="G2479" s="14">
        <v>1327.38</v>
      </c>
      <c r="H2479" s="14">
        <v>1327.38</v>
      </c>
      <c r="I2479" s="14">
        <v>0</v>
      </c>
      <c r="J2479" s="14">
        <v>0</v>
      </c>
      <c r="K2479" s="14">
        <f t="shared" si="155"/>
        <v>-1100</v>
      </c>
      <c r="L2479" s="14">
        <v>-1100</v>
      </c>
      <c r="M2479" s="15" t="s">
        <v>4708</v>
      </c>
      <c r="N2479" s="15" t="s">
        <v>4709</v>
      </c>
      <c r="O2479" s="15" t="s">
        <v>4710</v>
      </c>
      <c r="P2479" s="8">
        <f t="shared" si="156"/>
        <v>39</v>
      </c>
      <c r="Q2479" s="14">
        <f t="shared" si="157"/>
        <v>227.38000000000011</v>
      </c>
      <c r="R2479" s="14">
        <f t="shared" si="158"/>
        <v>227.38000000000011</v>
      </c>
    </row>
    <row r="2480" spans="1:18" ht="12.95" customHeight="1" outlineLevel="2" x14ac:dyDescent="0.2">
      <c r="A2480" s="16" t="s">
        <v>2902</v>
      </c>
      <c r="B2480" s="8" t="s">
        <v>2962</v>
      </c>
      <c r="C2480" s="16" t="s">
        <v>2963</v>
      </c>
      <c r="D2480" s="8" t="s">
        <v>2967</v>
      </c>
      <c r="E2480" s="17">
        <v>41179</v>
      </c>
      <c r="F2480" s="17">
        <v>41218</v>
      </c>
      <c r="G2480" s="14">
        <v>2250</v>
      </c>
      <c r="H2480" s="14">
        <v>2250</v>
      </c>
      <c r="I2480" s="14">
        <v>0</v>
      </c>
      <c r="J2480" s="14">
        <v>0</v>
      </c>
      <c r="K2480" s="14">
        <f t="shared" si="155"/>
        <v>-1400</v>
      </c>
      <c r="L2480" s="14">
        <v>-1400</v>
      </c>
      <c r="M2480" s="15" t="s">
        <v>4708</v>
      </c>
      <c r="N2480" s="15" t="s">
        <v>4709</v>
      </c>
      <c r="O2480" s="15" t="s">
        <v>4710</v>
      </c>
      <c r="P2480" s="8">
        <f t="shared" si="156"/>
        <v>38</v>
      </c>
      <c r="Q2480" s="14">
        <f t="shared" si="157"/>
        <v>850</v>
      </c>
      <c r="R2480" s="14">
        <f t="shared" si="158"/>
        <v>850</v>
      </c>
    </row>
    <row r="2481" spans="1:18" ht="12.95" customHeight="1" outlineLevel="2" x14ac:dyDescent="0.2">
      <c r="A2481" s="16" t="s">
        <v>2902</v>
      </c>
      <c r="B2481" s="8" t="s">
        <v>2962</v>
      </c>
      <c r="C2481" s="16" t="s">
        <v>2963</v>
      </c>
      <c r="D2481" s="8" t="s">
        <v>2968</v>
      </c>
      <c r="E2481" s="17">
        <v>41194</v>
      </c>
      <c r="F2481" s="17">
        <v>41232</v>
      </c>
      <c r="G2481" s="14">
        <v>3000</v>
      </c>
      <c r="H2481" s="14">
        <v>3000</v>
      </c>
      <c r="I2481" s="14">
        <v>0</v>
      </c>
      <c r="J2481" s="14">
        <v>0</v>
      </c>
      <c r="K2481" s="14">
        <f t="shared" si="155"/>
        <v>-2700</v>
      </c>
      <c r="L2481" s="14">
        <v>-2700</v>
      </c>
      <c r="M2481" s="15" t="s">
        <v>4708</v>
      </c>
      <c r="N2481" s="15" t="s">
        <v>4709</v>
      </c>
      <c r="O2481" s="15" t="s">
        <v>4710</v>
      </c>
      <c r="P2481" s="8">
        <f t="shared" si="156"/>
        <v>37</v>
      </c>
      <c r="Q2481" s="14">
        <f t="shared" si="157"/>
        <v>300</v>
      </c>
      <c r="R2481" s="14">
        <f t="shared" si="158"/>
        <v>300</v>
      </c>
    </row>
    <row r="2482" spans="1:18" ht="12.95" customHeight="1" outlineLevel="2" x14ac:dyDescent="0.2">
      <c r="A2482" s="16" t="s">
        <v>2902</v>
      </c>
      <c r="B2482" s="8" t="s">
        <v>2962</v>
      </c>
      <c r="C2482" s="16" t="s">
        <v>2963</v>
      </c>
      <c r="D2482" s="8" t="s">
        <v>2969</v>
      </c>
      <c r="E2482" s="17">
        <v>41180</v>
      </c>
      <c r="F2482" s="17">
        <v>41218</v>
      </c>
      <c r="G2482" s="14">
        <v>1225</v>
      </c>
      <c r="H2482" s="14">
        <v>1225</v>
      </c>
      <c r="I2482" s="14">
        <v>0</v>
      </c>
      <c r="J2482" s="14">
        <v>0</v>
      </c>
      <c r="K2482" s="14">
        <f t="shared" si="155"/>
        <v>-950</v>
      </c>
      <c r="L2482" s="14">
        <v>-950</v>
      </c>
      <c r="M2482" s="15" t="s">
        <v>4708</v>
      </c>
      <c r="N2482" s="15" t="s">
        <v>4709</v>
      </c>
      <c r="O2482" s="15" t="s">
        <v>4710</v>
      </c>
      <c r="P2482" s="8">
        <f t="shared" si="156"/>
        <v>37</v>
      </c>
      <c r="Q2482" s="14">
        <f t="shared" si="157"/>
        <v>275</v>
      </c>
      <c r="R2482" s="14">
        <f t="shared" si="158"/>
        <v>275</v>
      </c>
    </row>
    <row r="2483" spans="1:18" ht="12.95" customHeight="1" outlineLevel="2" x14ac:dyDescent="0.2">
      <c r="A2483" s="16" t="s">
        <v>2902</v>
      </c>
      <c r="B2483" s="8" t="s">
        <v>2962</v>
      </c>
      <c r="C2483" s="16" t="s">
        <v>2963</v>
      </c>
      <c r="D2483" s="8" t="s">
        <v>2970</v>
      </c>
      <c r="E2483" s="17">
        <v>41186</v>
      </c>
      <c r="F2483" s="17">
        <v>41226</v>
      </c>
      <c r="G2483" s="14">
        <v>2072</v>
      </c>
      <c r="H2483" s="14">
        <v>2072</v>
      </c>
      <c r="I2483" s="14">
        <v>0</v>
      </c>
      <c r="J2483" s="14">
        <v>0</v>
      </c>
      <c r="K2483" s="14">
        <f t="shared" si="155"/>
        <v>-1000</v>
      </c>
      <c r="L2483" s="14">
        <v>-1000</v>
      </c>
      <c r="M2483" s="15" t="s">
        <v>4708</v>
      </c>
      <c r="N2483" s="15" t="s">
        <v>4709</v>
      </c>
      <c r="O2483" s="15" t="s">
        <v>4710</v>
      </c>
      <c r="P2483" s="8">
        <f t="shared" si="156"/>
        <v>39</v>
      </c>
      <c r="Q2483" s="14">
        <f t="shared" si="157"/>
        <v>1072</v>
      </c>
      <c r="R2483" s="14">
        <f t="shared" si="158"/>
        <v>1072</v>
      </c>
    </row>
    <row r="2484" spans="1:18" ht="12.95" customHeight="1" outlineLevel="2" x14ac:dyDescent="0.2">
      <c r="A2484" s="16" t="s">
        <v>2902</v>
      </c>
      <c r="B2484" s="8" t="s">
        <v>2962</v>
      </c>
      <c r="C2484" s="16" t="s">
        <v>2963</v>
      </c>
      <c r="D2484" s="8" t="s">
        <v>2971</v>
      </c>
      <c r="E2484" s="17">
        <v>41194</v>
      </c>
      <c r="F2484" s="17">
        <v>41232</v>
      </c>
      <c r="G2484" s="14">
        <v>3000</v>
      </c>
      <c r="H2484" s="14">
        <v>3000</v>
      </c>
      <c r="I2484" s="14">
        <v>0</v>
      </c>
      <c r="J2484" s="14">
        <v>0</v>
      </c>
      <c r="K2484" s="14">
        <f t="shared" si="155"/>
        <v>-2750</v>
      </c>
      <c r="L2484" s="14">
        <v>-2750</v>
      </c>
      <c r="M2484" s="15" t="s">
        <v>4708</v>
      </c>
      <c r="N2484" s="15" t="s">
        <v>4709</v>
      </c>
      <c r="O2484" s="15" t="s">
        <v>4710</v>
      </c>
      <c r="P2484" s="8">
        <f t="shared" si="156"/>
        <v>37</v>
      </c>
      <c r="Q2484" s="14">
        <f t="shared" si="157"/>
        <v>250</v>
      </c>
      <c r="R2484" s="14">
        <f t="shared" si="158"/>
        <v>250</v>
      </c>
    </row>
    <row r="2485" spans="1:18" ht="12.95" customHeight="1" outlineLevel="2" x14ac:dyDescent="0.2">
      <c r="A2485" s="16" t="s">
        <v>2902</v>
      </c>
      <c r="B2485" s="8" t="s">
        <v>2962</v>
      </c>
      <c r="C2485" s="16" t="s">
        <v>2963</v>
      </c>
      <c r="D2485" s="8" t="s">
        <v>2972</v>
      </c>
      <c r="E2485" s="17">
        <v>41190</v>
      </c>
      <c r="F2485" s="17">
        <v>41226</v>
      </c>
      <c r="G2485" s="14">
        <v>3000</v>
      </c>
      <c r="H2485" s="14">
        <v>3000</v>
      </c>
      <c r="I2485" s="14">
        <v>0</v>
      </c>
      <c r="J2485" s="14">
        <v>0</v>
      </c>
      <c r="K2485" s="14">
        <f t="shared" si="155"/>
        <v>-2750</v>
      </c>
      <c r="L2485" s="14">
        <v>-2750</v>
      </c>
      <c r="M2485" s="15" t="s">
        <v>4708</v>
      </c>
      <c r="N2485" s="15" t="s">
        <v>4709</v>
      </c>
      <c r="O2485" s="15" t="s">
        <v>4710</v>
      </c>
      <c r="P2485" s="8">
        <f t="shared" si="156"/>
        <v>35</v>
      </c>
      <c r="Q2485" s="14">
        <f t="shared" si="157"/>
        <v>250</v>
      </c>
      <c r="R2485" s="14">
        <f t="shared" si="158"/>
        <v>250</v>
      </c>
    </row>
    <row r="2486" spans="1:18" ht="12.95" customHeight="1" outlineLevel="2" x14ac:dyDescent="0.2">
      <c r="A2486" s="16" t="s">
        <v>2902</v>
      </c>
      <c r="B2486" s="8" t="s">
        <v>2962</v>
      </c>
      <c r="C2486" s="16" t="s">
        <v>2963</v>
      </c>
      <c r="D2486" s="8" t="s">
        <v>2973</v>
      </c>
      <c r="E2486" s="17">
        <v>41197</v>
      </c>
      <c r="F2486" s="17">
        <v>41232</v>
      </c>
      <c r="G2486" s="14">
        <v>1850</v>
      </c>
      <c r="H2486" s="14">
        <v>1850</v>
      </c>
      <c r="I2486" s="14">
        <v>0</v>
      </c>
      <c r="J2486" s="14">
        <v>0</v>
      </c>
      <c r="K2486" s="14">
        <f t="shared" si="155"/>
        <v>-1050</v>
      </c>
      <c r="L2486" s="14">
        <v>-1050</v>
      </c>
      <c r="M2486" s="15" t="s">
        <v>4708</v>
      </c>
      <c r="N2486" s="15" t="s">
        <v>4709</v>
      </c>
      <c r="O2486" s="15" t="s">
        <v>4710</v>
      </c>
      <c r="P2486" s="8">
        <f t="shared" si="156"/>
        <v>34</v>
      </c>
      <c r="Q2486" s="14">
        <f t="shared" si="157"/>
        <v>800</v>
      </c>
      <c r="R2486" s="14">
        <f t="shared" si="158"/>
        <v>800</v>
      </c>
    </row>
    <row r="2487" spans="1:18" ht="12.95" customHeight="1" outlineLevel="2" x14ac:dyDescent="0.2">
      <c r="A2487" s="16" t="s">
        <v>2902</v>
      </c>
      <c r="B2487" s="8" t="s">
        <v>2962</v>
      </c>
      <c r="C2487" s="16" t="s">
        <v>2963</v>
      </c>
      <c r="D2487" s="8" t="s">
        <v>2974</v>
      </c>
      <c r="E2487" s="17">
        <v>41193</v>
      </c>
      <c r="F2487" s="17">
        <v>41232</v>
      </c>
      <c r="G2487" s="14">
        <v>2250</v>
      </c>
      <c r="H2487" s="14">
        <v>2250</v>
      </c>
      <c r="I2487" s="14">
        <v>0</v>
      </c>
      <c r="J2487" s="14">
        <v>0</v>
      </c>
      <c r="K2487" s="14">
        <f t="shared" si="155"/>
        <v>-2150</v>
      </c>
      <c r="L2487" s="14">
        <v>-2150</v>
      </c>
      <c r="M2487" s="15" t="s">
        <v>4708</v>
      </c>
      <c r="N2487" s="15" t="s">
        <v>4709</v>
      </c>
      <c r="O2487" s="15" t="s">
        <v>4710</v>
      </c>
      <c r="P2487" s="8">
        <f t="shared" si="156"/>
        <v>38</v>
      </c>
      <c r="Q2487" s="14">
        <f t="shared" si="157"/>
        <v>100</v>
      </c>
      <c r="R2487" s="14">
        <f t="shared" si="158"/>
        <v>100</v>
      </c>
    </row>
    <row r="2488" spans="1:18" ht="12.95" customHeight="1" outlineLevel="2" x14ac:dyDescent="0.2">
      <c r="A2488" s="16" t="s">
        <v>2902</v>
      </c>
      <c r="B2488" s="8" t="s">
        <v>2962</v>
      </c>
      <c r="C2488" s="16" t="s">
        <v>2963</v>
      </c>
      <c r="D2488" s="8" t="s">
        <v>2975</v>
      </c>
      <c r="E2488" s="17">
        <v>41197</v>
      </c>
      <c r="F2488" s="17">
        <v>41232</v>
      </c>
      <c r="G2488" s="14">
        <v>1550</v>
      </c>
      <c r="H2488" s="14">
        <v>1550</v>
      </c>
      <c r="I2488" s="14">
        <v>0</v>
      </c>
      <c r="J2488" s="14">
        <v>0</v>
      </c>
      <c r="K2488" s="14">
        <f t="shared" si="155"/>
        <v>-1350</v>
      </c>
      <c r="L2488" s="14">
        <v>-1350</v>
      </c>
      <c r="M2488" s="15" t="s">
        <v>4708</v>
      </c>
      <c r="N2488" s="15" t="s">
        <v>4709</v>
      </c>
      <c r="O2488" s="15" t="s">
        <v>4710</v>
      </c>
      <c r="P2488" s="8">
        <f t="shared" si="156"/>
        <v>34</v>
      </c>
      <c r="Q2488" s="14">
        <f t="shared" si="157"/>
        <v>200</v>
      </c>
      <c r="R2488" s="14">
        <f t="shared" si="158"/>
        <v>200</v>
      </c>
    </row>
    <row r="2489" spans="1:18" ht="12.95" customHeight="1" outlineLevel="2" x14ac:dyDescent="0.2">
      <c r="A2489" s="16" t="s">
        <v>2902</v>
      </c>
      <c r="B2489" s="8" t="s">
        <v>2962</v>
      </c>
      <c r="C2489" s="16" t="s">
        <v>2963</v>
      </c>
      <c r="D2489" s="8" t="s">
        <v>2976</v>
      </c>
      <c r="E2489" s="17">
        <v>41204</v>
      </c>
      <c r="F2489" s="17">
        <v>41241</v>
      </c>
      <c r="G2489" s="14">
        <v>3000</v>
      </c>
      <c r="H2489" s="14">
        <v>3000</v>
      </c>
      <c r="I2489" s="14">
        <v>0</v>
      </c>
      <c r="J2489" s="14">
        <v>0</v>
      </c>
      <c r="K2489" s="14">
        <f t="shared" si="155"/>
        <v>-2700</v>
      </c>
      <c r="L2489" s="14">
        <v>-2700</v>
      </c>
      <c r="M2489" s="15" t="s">
        <v>4708</v>
      </c>
      <c r="N2489" s="15" t="s">
        <v>4709</v>
      </c>
      <c r="O2489" s="15" t="s">
        <v>4710</v>
      </c>
      <c r="P2489" s="8">
        <f t="shared" si="156"/>
        <v>36</v>
      </c>
      <c r="Q2489" s="14">
        <f t="shared" si="157"/>
        <v>300</v>
      </c>
      <c r="R2489" s="14">
        <f t="shared" si="158"/>
        <v>300</v>
      </c>
    </row>
    <row r="2490" spans="1:18" ht="12.95" customHeight="1" outlineLevel="2" x14ac:dyDescent="0.2">
      <c r="A2490" s="16" t="s">
        <v>2902</v>
      </c>
      <c r="B2490" s="8" t="s">
        <v>2977</v>
      </c>
      <c r="C2490" s="16" t="s">
        <v>2978</v>
      </c>
      <c r="D2490" s="8" t="s">
        <v>2979</v>
      </c>
      <c r="E2490" s="17">
        <v>41194</v>
      </c>
      <c r="F2490" s="17">
        <v>41232</v>
      </c>
      <c r="G2490" s="14">
        <v>2550</v>
      </c>
      <c r="H2490" s="14">
        <v>2550</v>
      </c>
      <c r="I2490" s="14">
        <v>0</v>
      </c>
      <c r="J2490" s="14">
        <v>0</v>
      </c>
      <c r="K2490" s="14">
        <f t="shared" si="155"/>
        <v>-2450</v>
      </c>
      <c r="L2490" s="14">
        <v>-2450</v>
      </c>
      <c r="M2490" s="15" t="s">
        <v>4708</v>
      </c>
      <c r="N2490" s="15" t="s">
        <v>4709</v>
      </c>
      <c r="O2490" s="15" t="s">
        <v>4710</v>
      </c>
      <c r="P2490" s="8">
        <f t="shared" si="156"/>
        <v>37</v>
      </c>
      <c r="Q2490" s="14">
        <f t="shared" si="157"/>
        <v>100</v>
      </c>
      <c r="R2490" s="14">
        <f t="shared" si="158"/>
        <v>100</v>
      </c>
    </row>
    <row r="2491" spans="1:18" ht="12.95" customHeight="1" outlineLevel="2" x14ac:dyDescent="0.2">
      <c r="A2491" s="16" t="s">
        <v>2902</v>
      </c>
      <c r="B2491" s="8" t="s">
        <v>2980</v>
      </c>
      <c r="C2491" s="16" t="s">
        <v>2981</v>
      </c>
      <c r="D2491" s="8" t="s">
        <v>2982</v>
      </c>
      <c r="E2491" s="17">
        <v>41212</v>
      </c>
      <c r="F2491" s="17">
        <v>41243</v>
      </c>
      <c r="G2491" s="14">
        <v>1750</v>
      </c>
      <c r="H2491" s="14">
        <v>1750</v>
      </c>
      <c r="I2491" s="14">
        <v>0</v>
      </c>
      <c r="J2491" s="14">
        <v>0</v>
      </c>
      <c r="K2491" s="14">
        <f t="shared" si="155"/>
        <v>-1400</v>
      </c>
      <c r="L2491" s="14">
        <v>-1400</v>
      </c>
      <c r="M2491" s="15" t="s">
        <v>4708</v>
      </c>
      <c r="N2491" s="15" t="s">
        <v>4709</v>
      </c>
      <c r="O2491" s="15" t="s">
        <v>4710</v>
      </c>
      <c r="P2491" s="8">
        <f t="shared" si="156"/>
        <v>30</v>
      </c>
      <c r="Q2491" s="14">
        <f t="shared" si="157"/>
        <v>350</v>
      </c>
      <c r="R2491" s="14">
        <f t="shared" si="158"/>
        <v>350</v>
      </c>
    </row>
    <row r="2492" spans="1:18" ht="12.95" customHeight="1" outlineLevel="2" x14ac:dyDescent="0.2">
      <c r="A2492" s="16" t="s">
        <v>2902</v>
      </c>
      <c r="B2492" s="8" t="s">
        <v>2983</v>
      </c>
      <c r="C2492" s="16" t="s">
        <v>2984</v>
      </c>
      <c r="D2492" s="8" t="s">
        <v>2985</v>
      </c>
      <c r="E2492" s="17">
        <v>41064</v>
      </c>
      <c r="F2492" s="17">
        <v>41225</v>
      </c>
      <c r="G2492" s="14">
        <v>105</v>
      </c>
      <c r="H2492" s="14">
        <v>0</v>
      </c>
      <c r="I2492" s="14">
        <v>0</v>
      </c>
      <c r="J2492" s="14">
        <v>105</v>
      </c>
      <c r="K2492" s="14">
        <f t="shared" si="155"/>
        <v>-77.59</v>
      </c>
      <c r="L2492" s="14">
        <v>-77.59</v>
      </c>
      <c r="M2492" s="15" t="s">
        <v>4708</v>
      </c>
      <c r="N2492" s="15" t="s">
        <v>4709</v>
      </c>
      <c r="O2492" s="15" t="s">
        <v>4710</v>
      </c>
      <c r="P2492" s="8">
        <f t="shared" si="156"/>
        <v>158</v>
      </c>
      <c r="Q2492" s="14">
        <f t="shared" si="157"/>
        <v>-77.59</v>
      </c>
      <c r="R2492" s="14">
        <f t="shared" si="158"/>
        <v>-77.59</v>
      </c>
    </row>
    <row r="2493" spans="1:18" ht="12.95" customHeight="1" outlineLevel="2" x14ac:dyDescent="0.2">
      <c r="A2493" s="16" t="s">
        <v>2902</v>
      </c>
      <c r="B2493" s="8" t="s">
        <v>2983</v>
      </c>
      <c r="C2493" s="16" t="s">
        <v>2984</v>
      </c>
      <c r="D2493" s="8" t="s">
        <v>2986</v>
      </c>
      <c r="E2493" s="17">
        <v>41123</v>
      </c>
      <c r="F2493" s="17">
        <v>41234</v>
      </c>
      <c r="G2493" s="14">
        <v>112</v>
      </c>
      <c r="H2493" s="14">
        <v>112</v>
      </c>
      <c r="I2493" s="14">
        <v>0</v>
      </c>
      <c r="J2493" s="14">
        <v>0</v>
      </c>
      <c r="K2493" s="14">
        <f t="shared" si="155"/>
        <v>-86.65</v>
      </c>
      <c r="L2493" s="14">
        <v>-86.65</v>
      </c>
      <c r="M2493" s="15" t="s">
        <v>4708</v>
      </c>
      <c r="N2493" s="15" t="s">
        <v>4709</v>
      </c>
      <c r="O2493" s="15" t="s">
        <v>4710</v>
      </c>
      <c r="P2493" s="8">
        <f t="shared" si="156"/>
        <v>109</v>
      </c>
      <c r="Q2493" s="14">
        <f t="shared" si="157"/>
        <v>25.349999999999994</v>
      </c>
      <c r="R2493" s="14">
        <f t="shared" si="158"/>
        <v>0</v>
      </c>
    </row>
    <row r="2494" spans="1:18" ht="12.95" customHeight="1" outlineLevel="2" x14ac:dyDescent="0.2">
      <c r="A2494" s="16" t="s">
        <v>2902</v>
      </c>
      <c r="B2494" s="8" t="s">
        <v>2983</v>
      </c>
      <c r="C2494" s="16" t="s">
        <v>2984</v>
      </c>
      <c r="D2494" s="8" t="s">
        <v>2987</v>
      </c>
      <c r="E2494" s="17">
        <v>41109</v>
      </c>
      <c r="F2494" s="17">
        <v>41234</v>
      </c>
      <c r="G2494" s="14">
        <v>375</v>
      </c>
      <c r="H2494" s="14">
        <v>375</v>
      </c>
      <c r="I2494" s="14">
        <v>0</v>
      </c>
      <c r="J2494" s="14">
        <v>0</v>
      </c>
      <c r="K2494" s="14">
        <f t="shared" si="155"/>
        <v>-337</v>
      </c>
      <c r="L2494" s="14">
        <v>-337</v>
      </c>
      <c r="M2494" s="15" t="s">
        <v>4708</v>
      </c>
      <c r="N2494" s="15" t="s">
        <v>4709</v>
      </c>
      <c r="O2494" s="15" t="s">
        <v>4710</v>
      </c>
      <c r="P2494" s="8">
        <f t="shared" si="156"/>
        <v>122</v>
      </c>
      <c r="Q2494" s="14">
        <f t="shared" si="157"/>
        <v>38</v>
      </c>
      <c r="R2494" s="14">
        <f t="shared" si="158"/>
        <v>0</v>
      </c>
    </row>
    <row r="2495" spans="1:18" ht="12.95" customHeight="1" outlineLevel="2" x14ac:dyDescent="0.2">
      <c r="A2495" s="16" t="s">
        <v>2902</v>
      </c>
      <c r="B2495" s="8" t="s">
        <v>2983</v>
      </c>
      <c r="C2495" s="16" t="s">
        <v>2984</v>
      </c>
      <c r="D2495" s="8" t="s">
        <v>2988</v>
      </c>
      <c r="E2495" s="17">
        <v>41115</v>
      </c>
      <c r="F2495" s="17">
        <v>41234</v>
      </c>
      <c r="G2495" s="14">
        <v>500</v>
      </c>
      <c r="H2495" s="14">
        <v>500</v>
      </c>
      <c r="I2495" s="14">
        <v>0</v>
      </c>
      <c r="J2495" s="14">
        <v>0</v>
      </c>
      <c r="K2495" s="14">
        <f t="shared" si="155"/>
        <v>-400</v>
      </c>
      <c r="L2495" s="14">
        <v>-400</v>
      </c>
      <c r="M2495" s="15" t="s">
        <v>4708</v>
      </c>
      <c r="N2495" s="15" t="s">
        <v>4709</v>
      </c>
      <c r="O2495" s="15" t="s">
        <v>4710</v>
      </c>
      <c r="P2495" s="8">
        <f t="shared" si="156"/>
        <v>116</v>
      </c>
      <c r="Q2495" s="14">
        <f t="shared" si="157"/>
        <v>100</v>
      </c>
      <c r="R2495" s="14">
        <f t="shared" si="158"/>
        <v>0</v>
      </c>
    </row>
    <row r="2496" spans="1:18" ht="12.95" customHeight="1" outlineLevel="2" x14ac:dyDescent="0.2">
      <c r="A2496" s="16" t="s">
        <v>2902</v>
      </c>
      <c r="B2496" s="8" t="s">
        <v>2983</v>
      </c>
      <c r="C2496" s="16" t="s">
        <v>2984</v>
      </c>
      <c r="D2496" s="8" t="s">
        <v>2989</v>
      </c>
      <c r="E2496" s="17">
        <v>41116</v>
      </c>
      <c r="F2496" s="17">
        <v>41234</v>
      </c>
      <c r="G2496" s="14">
        <v>375</v>
      </c>
      <c r="H2496" s="14">
        <v>375</v>
      </c>
      <c r="I2496" s="14">
        <v>0</v>
      </c>
      <c r="J2496" s="14">
        <v>0</v>
      </c>
      <c r="K2496" s="14">
        <f t="shared" si="155"/>
        <v>-300</v>
      </c>
      <c r="L2496" s="14">
        <v>-300</v>
      </c>
      <c r="M2496" s="15" t="s">
        <v>4708</v>
      </c>
      <c r="N2496" s="15" t="s">
        <v>4709</v>
      </c>
      <c r="O2496" s="15" t="s">
        <v>4710</v>
      </c>
      <c r="P2496" s="8">
        <f t="shared" si="156"/>
        <v>115</v>
      </c>
      <c r="Q2496" s="14">
        <f t="shared" si="157"/>
        <v>75</v>
      </c>
      <c r="R2496" s="14">
        <f t="shared" si="158"/>
        <v>0</v>
      </c>
    </row>
    <row r="2497" spans="1:18" ht="12.95" customHeight="1" outlineLevel="2" x14ac:dyDescent="0.2">
      <c r="A2497" s="16" t="s">
        <v>2902</v>
      </c>
      <c r="B2497" s="8" t="s">
        <v>2983</v>
      </c>
      <c r="C2497" s="16" t="s">
        <v>2984</v>
      </c>
      <c r="D2497" s="8" t="s">
        <v>2990</v>
      </c>
      <c r="E2497" s="17">
        <v>41128</v>
      </c>
      <c r="F2497" s="17">
        <v>41234</v>
      </c>
      <c r="G2497" s="14">
        <v>90</v>
      </c>
      <c r="H2497" s="14">
        <v>90</v>
      </c>
      <c r="I2497" s="14">
        <v>0</v>
      </c>
      <c r="J2497" s="14">
        <v>0</v>
      </c>
      <c r="K2497" s="14">
        <f t="shared" si="155"/>
        <v>-72.959999999999994</v>
      </c>
      <c r="L2497" s="14">
        <v>-72.959999999999994</v>
      </c>
      <c r="M2497" s="15" t="s">
        <v>4708</v>
      </c>
      <c r="N2497" s="15" t="s">
        <v>4709</v>
      </c>
      <c r="O2497" s="15" t="s">
        <v>4710</v>
      </c>
      <c r="P2497" s="8">
        <f t="shared" si="156"/>
        <v>104</v>
      </c>
      <c r="Q2497" s="14">
        <f t="shared" si="157"/>
        <v>17.040000000000006</v>
      </c>
      <c r="R2497" s="14">
        <f t="shared" si="158"/>
        <v>0</v>
      </c>
    </row>
    <row r="2498" spans="1:18" ht="12.95" customHeight="1" outlineLevel="2" x14ac:dyDescent="0.2">
      <c r="A2498" s="16" t="s">
        <v>2902</v>
      </c>
      <c r="B2498" s="8" t="s">
        <v>2983</v>
      </c>
      <c r="C2498" s="16" t="s">
        <v>2984</v>
      </c>
      <c r="D2498" s="8" t="s">
        <v>2991</v>
      </c>
      <c r="E2498" s="17">
        <v>41128</v>
      </c>
      <c r="F2498" s="17">
        <v>41234</v>
      </c>
      <c r="G2498" s="14">
        <v>103</v>
      </c>
      <c r="H2498" s="14">
        <v>103</v>
      </c>
      <c r="I2498" s="14">
        <v>0</v>
      </c>
      <c r="J2498" s="14">
        <v>0</v>
      </c>
      <c r="K2498" s="14">
        <f t="shared" si="155"/>
        <v>-81.92</v>
      </c>
      <c r="L2498" s="14">
        <v>-81.92</v>
      </c>
      <c r="M2498" s="15" t="s">
        <v>4708</v>
      </c>
      <c r="N2498" s="15" t="s">
        <v>4709</v>
      </c>
      <c r="O2498" s="15" t="s">
        <v>4710</v>
      </c>
      <c r="P2498" s="8">
        <f t="shared" si="156"/>
        <v>104</v>
      </c>
      <c r="Q2498" s="14">
        <f t="shared" si="157"/>
        <v>21.08</v>
      </c>
      <c r="R2498" s="14">
        <f t="shared" si="158"/>
        <v>0</v>
      </c>
    </row>
    <row r="2499" spans="1:18" ht="12.95" customHeight="1" outlineLevel="2" x14ac:dyDescent="0.2">
      <c r="A2499" s="16" t="s">
        <v>2902</v>
      </c>
      <c r="B2499" s="8" t="s">
        <v>2983</v>
      </c>
      <c r="C2499" s="16" t="s">
        <v>2984</v>
      </c>
      <c r="D2499" s="8" t="s">
        <v>2992</v>
      </c>
      <c r="E2499" s="17">
        <v>41128</v>
      </c>
      <c r="F2499" s="17">
        <v>41234</v>
      </c>
      <c r="G2499" s="14">
        <v>100</v>
      </c>
      <c r="H2499" s="14">
        <v>100</v>
      </c>
      <c r="I2499" s="14">
        <v>0</v>
      </c>
      <c r="J2499" s="14">
        <v>0</v>
      </c>
      <c r="K2499" s="14">
        <f t="shared" si="155"/>
        <v>-79.87</v>
      </c>
      <c r="L2499" s="14">
        <v>-79.87</v>
      </c>
      <c r="M2499" s="15" t="s">
        <v>4708</v>
      </c>
      <c r="N2499" s="15" t="s">
        <v>4709</v>
      </c>
      <c r="O2499" s="15" t="s">
        <v>4710</v>
      </c>
      <c r="P2499" s="8">
        <f t="shared" si="156"/>
        <v>104</v>
      </c>
      <c r="Q2499" s="14">
        <f t="shared" si="157"/>
        <v>20.129999999999995</v>
      </c>
      <c r="R2499" s="14">
        <f t="shared" si="158"/>
        <v>0</v>
      </c>
    </row>
    <row r="2500" spans="1:18" ht="12.95" customHeight="1" outlineLevel="2" x14ac:dyDescent="0.2">
      <c r="A2500" s="16" t="s">
        <v>2902</v>
      </c>
      <c r="B2500" s="8" t="s">
        <v>2983</v>
      </c>
      <c r="C2500" s="16" t="s">
        <v>2984</v>
      </c>
      <c r="D2500" s="8" t="s">
        <v>2993</v>
      </c>
      <c r="E2500" s="17">
        <v>41136</v>
      </c>
      <c r="F2500" s="17">
        <v>41234</v>
      </c>
      <c r="G2500" s="14">
        <v>600</v>
      </c>
      <c r="H2500" s="14">
        <v>600</v>
      </c>
      <c r="I2500" s="14">
        <v>0</v>
      </c>
      <c r="J2500" s="14">
        <v>0</v>
      </c>
      <c r="K2500" s="14">
        <f t="shared" si="155"/>
        <v>-500</v>
      </c>
      <c r="L2500" s="14">
        <v>-500</v>
      </c>
      <c r="M2500" s="15" t="s">
        <v>4708</v>
      </c>
      <c r="N2500" s="15" t="s">
        <v>4709</v>
      </c>
      <c r="O2500" s="15" t="s">
        <v>4710</v>
      </c>
      <c r="P2500" s="8">
        <f t="shared" si="156"/>
        <v>96</v>
      </c>
      <c r="Q2500" s="14">
        <f t="shared" si="157"/>
        <v>100</v>
      </c>
      <c r="R2500" s="14">
        <f t="shared" si="158"/>
        <v>0</v>
      </c>
    </row>
    <row r="2501" spans="1:18" ht="12.95" customHeight="1" outlineLevel="2" x14ac:dyDescent="0.2">
      <c r="A2501" s="16" t="s">
        <v>2902</v>
      </c>
      <c r="B2501" s="8" t="s">
        <v>2983</v>
      </c>
      <c r="C2501" s="16" t="s">
        <v>2984</v>
      </c>
      <c r="D2501" s="8" t="s">
        <v>2994</v>
      </c>
      <c r="E2501" s="17">
        <v>41141</v>
      </c>
      <c r="F2501" s="17">
        <v>41241</v>
      </c>
      <c r="G2501" s="14">
        <v>2200</v>
      </c>
      <c r="H2501" s="14">
        <v>2200</v>
      </c>
      <c r="I2501" s="14">
        <v>0</v>
      </c>
      <c r="J2501" s="14">
        <v>0</v>
      </c>
      <c r="K2501" s="14">
        <f t="shared" si="155"/>
        <v>-2150</v>
      </c>
      <c r="L2501" s="14">
        <v>-2150</v>
      </c>
      <c r="M2501" s="15" t="s">
        <v>4708</v>
      </c>
      <c r="N2501" s="15" t="s">
        <v>4709</v>
      </c>
      <c r="O2501" s="15" t="s">
        <v>4710</v>
      </c>
      <c r="P2501" s="8">
        <f t="shared" si="156"/>
        <v>98</v>
      </c>
      <c r="Q2501" s="14">
        <f t="shared" si="157"/>
        <v>50</v>
      </c>
      <c r="R2501" s="14">
        <f t="shared" si="158"/>
        <v>0</v>
      </c>
    </row>
    <row r="2502" spans="1:18" ht="12.95" customHeight="1" outlineLevel="2" x14ac:dyDescent="0.2">
      <c r="A2502" s="16" t="s">
        <v>2902</v>
      </c>
      <c r="B2502" s="8" t="s">
        <v>2983</v>
      </c>
      <c r="C2502" s="16" t="s">
        <v>2984</v>
      </c>
      <c r="D2502" s="8" t="s">
        <v>2995</v>
      </c>
      <c r="E2502" s="17">
        <v>41148</v>
      </c>
      <c r="F2502" s="17">
        <v>41234</v>
      </c>
      <c r="G2502" s="14">
        <v>500</v>
      </c>
      <c r="H2502" s="14">
        <v>500</v>
      </c>
      <c r="I2502" s="14">
        <v>0</v>
      </c>
      <c r="J2502" s="14">
        <v>0</v>
      </c>
      <c r="K2502" s="14">
        <f t="shared" si="155"/>
        <v>-350</v>
      </c>
      <c r="L2502" s="14">
        <v>-350</v>
      </c>
      <c r="M2502" s="15" t="s">
        <v>4708</v>
      </c>
      <c r="N2502" s="15" t="s">
        <v>4709</v>
      </c>
      <c r="O2502" s="15" t="s">
        <v>4710</v>
      </c>
      <c r="P2502" s="8">
        <f t="shared" si="156"/>
        <v>84</v>
      </c>
      <c r="Q2502" s="14">
        <f t="shared" si="157"/>
        <v>150</v>
      </c>
      <c r="R2502" s="14">
        <f t="shared" si="158"/>
        <v>0</v>
      </c>
    </row>
    <row r="2503" spans="1:18" ht="12.95" customHeight="1" outlineLevel="2" x14ac:dyDescent="0.2">
      <c r="A2503" s="16" t="s">
        <v>2902</v>
      </c>
      <c r="B2503" s="8" t="s">
        <v>2983</v>
      </c>
      <c r="C2503" s="16" t="s">
        <v>2984</v>
      </c>
      <c r="D2503" s="8" t="s">
        <v>2996</v>
      </c>
      <c r="E2503" s="17">
        <v>41137</v>
      </c>
      <c r="F2503" s="17">
        <v>41234</v>
      </c>
      <c r="G2503" s="14">
        <v>575</v>
      </c>
      <c r="H2503" s="14">
        <v>575</v>
      </c>
      <c r="I2503" s="14">
        <v>0</v>
      </c>
      <c r="J2503" s="14">
        <v>0</v>
      </c>
      <c r="K2503" s="14">
        <f t="shared" si="155"/>
        <v>-675</v>
      </c>
      <c r="L2503" s="14">
        <v>-675</v>
      </c>
      <c r="M2503" s="15" t="s">
        <v>4708</v>
      </c>
      <c r="N2503" s="15" t="s">
        <v>4709</v>
      </c>
      <c r="O2503" s="15" t="s">
        <v>4710</v>
      </c>
      <c r="P2503" s="8">
        <f t="shared" si="156"/>
        <v>95</v>
      </c>
      <c r="Q2503" s="14">
        <f t="shared" si="157"/>
        <v>-100</v>
      </c>
      <c r="R2503" s="14">
        <f t="shared" si="158"/>
        <v>-100</v>
      </c>
    </row>
    <row r="2504" spans="1:18" ht="12.95" customHeight="1" outlineLevel="2" x14ac:dyDescent="0.2">
      <c r="A2504" s="16" t="s">
        <v>2902</v>
      </c>
      <c r="B2504" s="8" t="s">
        <v>2983</v>
      </c>
      <c r="C2504" s="16" t="s">
        <v>2984</v>
      </c>
      <c r="D2504" s="8" t="s">
        <v>2997</v>
      </c>
      <c r="E2504" s="17">
        <v>41142</v>
      </c>
      <c r="F2504" s="17">
        <v>41234</v>
      </c>
      <c r="G2504" s="14">
        <v>125</v>
      </c>
      <c r="H2504" s="14">
        <v>125</v>
      </c>
      <c r="I2504" s="14">
        <v>0</v>
      </c>
      <c r="J2504" s="14">
        <v>0</v>
      </c>
      <c r="K2504" s="14">
        <f t="shared" si="155"/>
        <v>-83.43</v>
      </c>
      <c r="L2504" s="14">
        <v>-83.43</v>
      </c>
      <c r="M2504" s="15" t="s">
        <v>4708</v>
      </c>
      <c r="N2504" s="15" t="s">
        <v>4709</v>
      </c>
      <c r="O2504" s="15" t="s">
        <v>4710</v>
      </c>
      <c r="P2504" s="8">
        <f t="shared" si="156"/>
        <v>90</v>
      </c>
      <c r="Q2504" s="14">
        <f t="shared" si="157"/>
        <v>41.569999999999993</v>
      </c>
      <c r="R2504" s="14">
        <f t="shared" si="158"/>
        <v>0</v>
      </c>
    </row>
    <row r="2505" spans="1:18" ht="12.95" customHeight="1" outlineLevel="2" x14ac:dyDescent="0.2">
      <c r="A2505" s="16" t="s">
        <v>2902</v>
      </c>
      <c r="B2505" s="8" t="s">
        <v>2983</v>
      </c>
      <c r="C2505" s="16" t="s">
        <v>2984</v>
      </c>
      <c r="D2505" s="8" t="s">
        <v>2998</v>
      </c>
      <c r="E2505" s="17">
        <v>41148</v>
      </c>
      <c r="F2505" s="17">
        <v>41234</v>
      </c>
      <c r="G2505" s="14">
        <v>275</v>
      </c>
      <c r="H2505" s="14">
        <v>275</v>
      </c>
      <c r="I2505" s="14">
        <v>0</v>
      </c>
      <c r="J2505" s="14">
        <v>0</v>
      </c>
      <c r="K2505" s="14">
        <f t="shared" si="155"/>
        <v>-190</v>
      </c>
      <c r="L2505" s="14">
        <v>-190</v>
      </c>
      <c r="M2505" s="15" t="s">
        <v>4708</v>
      </c>
      <c r="N2505" s="15" t="s">
        <v>4709</v>
      </c>
      <c r="O2505" s="15" t="s">
        <v>4710</v>
      </c>
      <c r="P2505" s="8">
        <f t="shared" si="156"/>
        <v>84</v>
      </c>
      <c r="Q2505" s="14">
        <f t="shared" si="157"/>
        <v>85</v>
      </c>
      <c r="R2505" s="14">
        <f t="shared" si="158"/>
        <v>0</v>
      </c>
    </row>
    <row r="2506" spans="1:18" ht="12.95" customHeight="1" outlineLevel="2" x14ac:dyDescent="0.2">
      <c r="A2506" s="16" t="s">
        <v>2902</v>
      </c>
      <c r="B2506" s="8" t="s">
        <v>2983</v>
      </c>
      <c r="C2506" s="16" t="s">
        <v>2984</v>
      </c>
      <c r="D2506" s="8" t="s">
        <v>2999</v>
      </c>
      <c r="E2506" s="17">
        <v>41144</v>
      </c>
      <c r="F2506" s="17">
        <v>41234</v>
      </c>
      <c r="G2506" s="14">
        <v>97</v>
      </c>
      <c r="H2506" s="14">
        <v>97</v>
      </c>
      <c r="I2506" s="14">
        <v>0</v>
      </c>
      <c r="J2506" s="14">
        <v>0</v>
      </c>
      <c r="K2506" s="14">
        <f t="shared" si="155"/>
        <v>-74.099999999999994</v>
      </c>
      <c r="L2506" s="14">
        <v>-74.099999999999994</v>
      </c>
      <c r="M2506" s="15" t="s">
        <v>4708</v>
      </c>
      <c r="N2506" s="15" t="s">
        <v>4709</v>
      </c>
      <c r="O2506" s="15" t="s">
        <v>4710</v>
      </c>
      <c r="P2506" s="8">
        <f t="shared" si="156"/>
        <v>88</v>
      </c>
      <c r="Q2506" s="14">
        <f t="shared" si="157"/>
        <v>22.900000000000006</v>
      </c>
      <c r="R2506" s="14">
        <f t="shared" si="158"/>
        <v>0</v>
      </c>
    </row>
    <row r="2507" spans="1:18" ht="12.95" customHeight="1" outlineLevel="2" x14ac:dyDescent="0.2">
      <c r="A2507" s="16" t="s">
        <v>2902</v>
      </c>
      <c r="B2507" s="8" t="s">
        <v>2983</v>
      </c>
      <c r="C2507" s="16" t="s">
        <v>2984</v>
      </c>
      <c r="D2507" s="8" t="s">
        <v>3000</v>
      </c>
      <c r="E2507" s="17">
        <v>41144</v>
      </c>
      <c r="F2507" s="17">
        <v>41234</v>
      </c>
      <c r="G2507" s="14">
        <v>99</v>
      </c>
      <c r="H2507" s="14">
        <v>99</v>
      </c>
      <c r="I2507" s="14">
        <v>0</v>
      </c>
      <c r="J2507" s="14">
        <v>0</v>
      </c>
      <c r="K2507" s="14">
        <f t="shared" si="155"/>
        <v>-77</v>
      </c>
      <c r="L2507" s="14">
        <v>-77</v>
      </c>
      <c r="M2507" s="15" t="s">
        <v>4708</v>
      </c>
      <c r="N2507" s="15" t="s">
        <v>4709</v>
      </c>
      <c r="O2507" s="15" t="s">
        <v>4710</v>
      </c>
      <c r="P2507" s="8">
        <f t="shared" si="156"/>
        <v>88</v>
      </c>
      <c r="Q2507" s="14">
        <f t="shared" si="157"/>
        <v>22</v>
      </c>
      <c r="R2507" s="14">
        <f t="shared" si="158"/>
        <v>0</v>
      </c>
    </row>
    <row r="2508" spans="1:18" ht="12.95" customHeight="1" outlineLevel="2" x14ac:dyDescent="0.2">
      <c r="A2508" s="16" t="s">
        <v>2902</v>
      </c>
      <c r="B2508" s="8" t="s">
        <v>2983</v>
      </c>
      <c r="C2508" s="16" t="s">
        <v>2984</v>
      </c>
      <c r="D2508" s="8" t="s">
        <v>3001</v>
      </c>
      <c r="E2508" s="17">
        <v>41156</v>
      </c>
      <c r="F2508" s="17">
        <v>41241</v>
      </c>
      <c r="G2508" s="14">
        <v>275</v>
      </c>
      <c r="H2508" s="14">
        <v>275</v>
      </c>
      <c r="I2508" s="14">
        <v>0</v>
      </c>
      <c r="J2508" s="14">
        <v>0</v>
      </c>
      <c r="K2508" s="14">
        <f t="shared" si="155"/>
        <v>-250</v>
      </c>
      <c r="L2508" s="14">
        <v>-250</v>
      </c>
      <c r="M2508" s="15" t="s">
        <v>4708</v>
      </c>
      <c r="N2508" s="15" t="s">
        <v>4709</v>
      </c>
      <c r="O2508" s="15" t="s">
        <v>4710</v>
      </c>
      <c r="P2508" s="8">
        <f t="shared" si="156"/>
        <v>84</v>
      </c>
      <c r="Q2508" s="14">
        <f t="shared" si="157"/>
        <v>25</v>
      </c>
      <c r="R2508" s="14">
        <f t="shared" si="158"/>
        <v>0</v>
      </c>
    </row>
    <row r="2509" spans="1:18" ht="12.95" customHeight="1" outlineLevel="2" x14ac:dyDescent="0.2">
      <c r="A2509" s="16" t="s">
        <v>2902</v>
      </c>
      <c r="B2509" s="8" t="s">
        <v>2983</v>
      </c>
      <c r="C2509" s="16" t="s">
        <v>2984</v>
      </c>
      <c r="D2509" s="8" t="s">
        <v>3002</v>
      </c>
      <c r="E2509" s="17">
        <v>41158</v>
      </c>
      <c r="F2509" s="17">
        <v>41241</v>
      </c>
      <c r="G2509" s="14">
        <v>900</v>
      </c>
      <c r="H2509" s="14">
        <v>900</v>
      </c>
      <c r="I2509" s="14">
        <v>0</v>
      </c>
      <c r="J2509" s="14">
        <v>0</v>
      </c>
      <c r="K2509" s="14">
        <f t="shared" si="155"/>
        <v>-800</v>
      </c>
      <c r="L2509" s="14">
        <v>-800</v>
      </c>
      <c r="M2509" s="15" t="s">
        <v>4708</v>
      </c>
      <c r="N2509" s="15" t="s">
        <v>4709</v>
      </c>
      <c r="O2509" s="15" t="s">
        <v>4710</v>
      </c>
      <c r="P2509" s="8">
        <f t="shared" si="156"/>
        <v>82</v>
      </c>
      <c r="Q2509" s="14">
        <f t="shared" si="157"/>
        <v>100</v>
      </c>
      <c r="R2509" s="14">
        <f t="shared" si="158"/>
        <v>0</v>
      </c>
    </row>
    <row r="2510" spans="1:18" ht="12.95" customHeight="1" outlineLevel="2" x14ac:dyDescent="0.2">
      <c r="A2510" s="16" t="s">
        <v>2902</v>
      </c>
      <c r="B2510" s="8" t="s">
        <v>2983</v>
      </c>
      <c r="C2510" s="16" t="s">
        <v>2984</v>
      </c>
      <c r="D2510" s="8" t="s">
        <v>3003</v>
      </c>
      <c r="E2510" s="17">
        <v>41158</v>
      </c>
      <c r="F2510" s="17">
        <v>41241</v>
      </c>
      <c r="G2510" s="14">
        <v>525</v>
      </c>
      <c r="H2510" s="14">
        <v>525</v>
      </c>
      <c r="I2510" s="14">
        <v>0</v>
      </c>
      <c r="J2510" s="14">
        <v>0</v>
      </c>
      <c r="K2510" s="14">
        <f t="shared" si="155"/>
        <v>-420</v>
      </c>
      <c r="L2510" s="14">
        <v>-420</v>
      </c>
      <c r="M2510" s="15" t="s">
        <v>4708</v>
      </c>
      <c r="N2510" s="15" t="s">
        <v>4709</v>
      </c>
      <c r="O2510" s="15" t="s">
        <v>4710</v>
      </c>
      <c r="P2510" s="8">
        <f t="shared" si="156"/>
        <v>82</v>
      </c>
      <c r="Q2510" s="14">
        <f t="shared" si="157"/>
        <v>105</v>
      </c>
      <c r="R2510" s="14">
        <f t="shared" si="158"/>
        <v>0</v>
      </c>
    </row>
    <row r="2511" spans="1:18" ht="12.95" customHeight="1" outlineLevel="2" x14ac:dyDescent="0.2">
      <c r="A2511" s="16" t="s">
        <v>2902</v>
      </c>
      <c r="B2511" s="8" t="s">
        <v>2983</v>
      </c>
      <c r="C2511" s="16" t="s">
        <v>2984</v>
      </c>
      <c r="D2511" s="8" t="s">
        <v>3004</v>
      </c>
      <c r="E2511" s="17">
        <v>41151</v>
      </c>
      <c r="F2511" s="17">
        <v>41241</v>
      </c>
      <c r="G2511" s="14">
        <v>99</v>
      </c>
      <c r="H2511" s="14">
        <v>99</v>
      </c>
      <c r="I2511" s="14">
        <v>0</v>
      </c>
      <c r="J2511" s="14">
        <v>0</v>
      </c>
      <c r="K2511" s="14">
        <f t="shared" si="155"/>
        <v>-77</v>
      </c>
      <c r="L2511" s="14">
        <v>-77</v>
      </c>
      <c r="M2511" s="15" t="s">
        <v>4708</v>
      </c>
      <c r="N2511" s="15" t="s">
        <v>4709</v>
      </c>
      <c r="O2511" s="15" t="s">
        <v>4710</v>
      </c>
      <c r="P2511" s="8">
        <f t="shared" si="156"/>
        <v>88</v>
      </c>
      <c r="Q2511" s="14">
        <f t="shared" si="157"/>
        <v>22</v>
      </c>
      <c r="R2511" s="14">
        <f t="shared" si="158"/>
        <v>0</v>
      </c>
    </row>
    <row r="2512" spans="1:18" ht="12.95" customHeight="1" outlineLevel="2" x14ac:dyDescent="0.2">
      <c r="A2512" s="16" t="s">
        <v>2902</v>
      </c>
      <c r="B2512" s="8" t="s">
        <v>2983</v>
      </c>
      <c r="C2512" s="16" t="s">
        <v>2984</v>
      </c>
      <c r="D2512" s="8" t="s">
        <v>3005</v>
      </c>
      <c r="E2512" s="17">
        <v>41169</v>
      </c>
      <c r="F2512" s="17">
        <v>41220</v>
      </c>
      <c r="G2512" s="14">
        <v>750</v>
      </c>
      <c r="H2512" s="14">
        <v>750</v>
      </c>
      <c r="I2512" s="14">
        <v>0</v>
      </c>
      <c r="J2512" s="14">
        <v>0</v>
      </c>
      <c r="K2512" s="14">
        <f t="shared" si="155"/>
        <v>-700</v>
      </c>
      <c r="L2512" s="14">
        <v>-700</v>
      </c>
      <c r="M2512" s="15" t="s">
        <v>4708</v>
      </c>
      <c r="N2512" s="15" t="s">
        <v>4709</v>
      </c>
      <c r="O2512" s="15" t="s">
        <v>4710</v>
      </c>
      <c r="P2512" s="8">
        <f t="shared" si="156"/>
        <v>50</v>
      </c>
      <c r="Q2512" s="14">
        <f t="shared" si="157"/>
        <v>50</v>
      </c>
      <c r="R2512" s="14">
        <f t="shared" si="158"/>
        <v>50</v>
      </c>
    </row>
    <row r="2513" spans="1:18" ht="12.95" customHeight="1" outlineLevel="2" x14ac:dyDescent="0.2">
      <c r="A2513" s="16" t="s">
        <v>2902</v>
      </c>
      <c r="B2513" s="8" t="s">
        <v>2983</v>
      </c>
      <c r="C2513" s="16" t="s">
        <v>2984</v>
      </c>
      <c r="D2513" s="8" t="s">
        <v>3006</v>
      </c>
      <c r="E2513" s="17">
        <v>41169</v>
      </c>
      <c r="F2513" s="17">
        <v>41222</v>
      </c>
      <c r="G2513" s="14">
        <v>1900</v>
      </c>
      <c r="H2513" s="14">
        <v>1900</v>
      </c>
      <c r="I2513" s="14">
        <v>0</v>
      </c>
      <c r="J2513" s="14">
        <v>0</v>
      </c>
      <c r="K2513" s="14">
        <f t="shared" si="155"/>
        <v>-1650</v>
      </c>
      <c r="L2513" s="14">
        <v>-1650</v>
      </c>
      <c r="M2513" s="15" t="s">
        <v>4708</v>
      </c>
      <c r="N2513" s="15" t="s">
        <v>4709</v>
      </c>
      <c r="O2513" s="15" t="s">
        <v>4710</v>
      </c>
      <c r="P2513" s="8">
        <f t="shared" si="156"/>
        <v>52</v>
      </c>
      <c r="Q2513" s="14">
        <f t="shared" si="157"/>
        <v>250</v>
      </c>
      <c r="R2513" s="14">
        <f t="shared" si="158"/>
        <v>250</v>
      </c>
    </row>
    <row r="2514" spans="1:18" ht="12.95" customHeight="1" outlineLevel="2" x14ac:dyDescent="0.2">
      <c r="A2514" s="16" t="s">
        <v>2902</v>
      </c>
      <c r="B2514" s="8" t="s">
        <v>2983</v>
      </c>
      <c r="C2514" s="16" t="s">
        <v>2984</v>
      </c>
      <c r="D2514" s="8" t="s">
        <v>3007</v>
      </c>
      <c r="E2514" s="17">
        <v>41170</v>
      </c>
      <c r="F2514" s="17">
        <v>41220</v>
      </c>
      <c r="G2514" s="14">
        <v>1050</v>
      </c>
      <c r="H2514" s="14">
        <v>1050</v>
      </c>
      <c r="I2514" s="14">
        <v>0</v>
      </c>
      <c r="J2514" s="14">
        <v>0</v>
      </c>
      <c r="K2514" s="14">
        <f t="shared" si="155"/>
        <v>-1000</v>
      </c>
      <c r="L2514" s="14">
        <v>-1000</v>
      </c>
      <c r="M2514" s="15" t="s">
        <v>4708</v>
      </c>
      <c r="N2514" s="15" t="s">
        <v>4709</v>
      </c>
      <c r="O2514" s="15" t="s">
        <v>4710</v>
      </c>
      <c r="P2514" s="8">
        <f t="shared" si="156"/>
        <v>49</v>
      </c>
      <c r="Q2514" s="14">
        <f t="shared" si="157"/>
        <v>50</v>
      </c>
      <c r="R2514" s="14">
        <f t="shared" si="158"/>
        <v>50</v>
      </c>
    </row>
    <row r="2515" spans="1:18" ht="12.95" customHeight="1" outlineLevel="2" x14ac:dyDescent="0.2">
      <c r="A2515" s="16" t="s">
        <v>2902</v>
      </c>
      <c r="B2515" s="8" t="s">
        <v>2983</v>
      </c>
      <c r="C2515" s="16" t="s">
        <v>2984</v>
      </c>
      <c r="D2515" s="8" t="s">
        <v>3008</v>
      </c>
      <c r="E2515" s="17">
        <v>41172</v>
      </c>
      <c r="F2515" s="17">
        <v>41220</v>
      </c>
      <c r="G2515" s="14">
        <v>99</v>
      </c>
      <c r="H2515" s="14">
        <v>99</v>
      </c>
      <c r="I2515" s="14">
        <v>0</v>
      </c>
      <c r="J2515" s="14">
        <v>0</v>
      </c>
      <c r="K2515" s="14">
        <f t="shared" si="155"/>
        <v>-77.59</v>
      </c>
      <c r="L2515" s="14">
        <v>-77.59</v>
      </c>
      <c r="M2515" s="15" t="s">
        <v>4708</v>
      </c>
      <c r="N2515" s="15" t="s">
        <v>4709</v>
      </c>
      <c r="O2515" s="15" t="s">
        <v>4710</v>
      </c>
      <c r="P2515" s="8">
        <f t="shared" si="156"/>
        <v>47</v>
      </c>
      <c r="Q2515" s="14">
        <f t="shared" si="157"/>
        <v>21.409999999999997</v>
      </c>
      <c r="R2515" s="14">
        <f t="shared" si="158"/>
        <v>21.409999999999997</v>
      </c>
    </row>
    <row r="2516" spans="1:18" ht="12.95" customHeight="1" outlineLevel="2" x14ac:dyDescent="0.2">
      <c r="A2516" s="16" t="s">
        <v>2902</v>
      </c>
      <c r="B2516" s="8" t="s">
        <v>2983</v>
      </c>
      <c r="C2516" s="16" t="s">
        <v>2984</v>
      </c>
      <c r="D2516" s="8" t="s">
        <v>3009</v>
      </c>
      <c r="E2516" s="17">
        <v>41185</v>
      </c>
      <c r="F2516" s="17">
        <v>41222</v>
      </c>
      <c r="G2516" s="14">
        <v>550</v>
      </c>
      <c r="H2516" s="14">
        <v>550</v>
      </c>
      <c r="I2516" s="14">
        <v>0</v>
      </c>
      <c r="J2516" s="14">
        <v>0</v>
      </c>
      <c r="K2516" s="14">
        <f t="shared" si="155"/>
        <v>-500</v>
      </c>
      <c r="L2516" s="14">
        <v>-500</v>
      </c>
      <c r="M2516" s="15" t="s">
        <v>4708</v>
      </c>
      <c r="N2516" s="15" t="s">
        <v>4709</v>
      </c>
      <c r="O2516" s="15" t="s">
        <v>4710</v>
      </c>
      <c r="P2516" s="8">
        <f t="shared" si="156"/>
        <v>36</v>
      </c>
      <c r="Q2516" s="14">
        <f t="shared" si="157"/>
        <v>50</v>
      </c>
      <c r="R2516" s="14">
        <f t="shared" si="158"/>
        <v>50</v>
      </c>
    </row>
    <row r="2517" spans="1:18" ht="12.95" customHeight="1" outlineLevel="2" x14ac:dyDescent="0.2">
      <c r="A2517" s="16" t="s">
        <v>2902</v>
      </c>
      <c r="B2517" s="8" t="s">
        <v>2983</v>
      </c>
      <c r="C2517" s="16" t="s">
        <v>2984</v>
      </c>
      <c r="D2517" s="8" t="s">
        <v>3010</v>
      </c>
      <c r="E2517" s="17">
        <v>41184</v>
      </c>
      <c r="F2517" s="17">
        <v>41234</v>
      </c>
      <c r="G2517" s="14">
        <v>1800</v>
      </c>
      <c r="H2517" s="14">
        <v>1800</v>
      </c>
      <c r="I2517" s="14">
        <v>0</v>
      </c>
      <c r="J2517" s="14">
        <v>0</v>
      </c>
      <c r="K2517" s="14">
        <f t="shared" si="155"/>
        <v>-1675</v>
      </c>
      <c r="L2517" s="14">
        <v>-1675</v>
      </c>
      <c r="M2517" s="15" t="s">
        <v>4708</v>
      </c>
      <c r="N2517" s="15" t="s">
        <v>4709</v>
      </c>
      <c r="O2517" s="15" t="s">
        <v>4710</v>
      </c>
      <c r="P2517" s="8">
        <f t="shared" si="156"/>
        <v>49</v>
      </c>
      <c r="Q2517" s="14">
        <f t="shared" si="157"/>
        <v>125</v>
      </c>
      <c r="R2517" s="14">
        <f t="shared" si="158"/>
        <v>125</v>
      </c>
    </row>
    <row r="2518" spans="1:18" ht="12.95" customHeight="1" outlineLevel="2" x14ac:dyDescent="0.2">
      <c r="A2518" s="16" t="s">
        <v>2902</v>
      </c>
      <c r="B2518" s="8" t="s">
        <v>2983</v>
      </c>
      <c r="C2518" s="16" t="s">
        <v>2984</v>
      </c>
      <c r="D2518" s="8" t="s">
        <v>3011</v>
      </c>
      <c r="E2518" s="17">
        <v>41184</v>
      </c>
      <c r="F2518" s="17">
        <v>41222</v>
      </c>
      <c r="G2518" s="14">
        <v>100</v>
      </c>
      <c r="H2518" s="14">
        <v>100</v>
      </c>
      <c r="I2518" s="14">
        <v>0</v>
      </c>
      <c r="J2518" s="14">
        <v>0</v>
      </c>
      <c r="K2518" s="14">
        <f t="shared" si="155"/>
        <v>-78.89</v>
      </c>
      <c r="L2518" s="14">
        <v>-78.89</v>
      </c>
      <c r="M2518" s="15" t="s">
        <v>4708</v>
      </c>
      <c r="N2518" s="15" t="s">
        <v>4709</v>
      </c>
      <c r="O2518" s="15" t="s">
        <v>4710</v>
      </c>
      <c r="P2518" s="8">
        <f t="shared" si="156"/>
        <v>37</v>
      </c>
      <c r="Q2518" s="14">
        <f t="shared" si="157"/>
        <v>21.11</v>
      </c>
      <c r="R2518" s="14">
        <f t="shared" si="158"/>
        <v>21.11</v>
      </c>
    </row>
    <row r="2519" spans="1:18" ht="12.95" customHeight="1" outlineLevel="2" x14ac:dyDescent="0.2">
      <c r="A2519" s="16" t="s">
        <v>2902</v>
      </c>
      <c r="B2519" s="8" t="s">
        <v>2983</v>
      </c>
      <c r="C2519" s="16" t="s">
        <v>2984</v>
      </c>
      <c r="D2519" s="8" t="s">
        <v>3012</v>
      </c>
      <c r="E2519" s="17">
        <v>41193</v>
      </c>
      <c r="F2519" s="17">
        <v>41241</v>
      </c>
      <c r="G2519" s="14">
        <v>550</v>
      </c>
      <c r="H2519" s="14">
        <v>550</v>
      </c>
      <c r="I2519" s="14">
        <v>0</v>
      </c>
      <c r="J2519" s="14">
        <v>0</v>
      </c>
      <c r="K2519" s="14">
        <f t="shared" si="155"/>
        <v>-500</v>
      </c>
      <c r="L2519" s="14">
        <v>-500</v>
      </c>
      <c r="M2519" s="15" t="s">
        <v>4708</v>
      </c>
      <c r="N2519" s="15" t="s">
        <v>4709</v>
      </c>
      <c r="O2519" s="15" t="s">
        <v>4710</v>
      </c>
      <c r="P2519" s="8">
        <f t="shared" si="156"/>
        <v>47</v>
      </c>
      <c r="Q2519" s="14">
        <f t="shared" si="157"/>
        <v>50</v>
      </c>
      <c r="R2519" s="14">
        <f t="shared" si="158"/>
        <v>50</v>
      </c>
    </row>
    <row r="2520" spans="1:18" ht="12.95" customHeight="1" outlineLevel="2" x14ac:dyDescent="0.2">
      <c r="A2520" s="16" t="s">
        <v>2902</v>
      </c>
      <c r="B2520" s="8" t="s">
        <v>2983</v>
      </c>
      <c r="C2520" s="16" t="s">
        <v>2984</v>
      </c>
      <c r="D2520" s="8" t="s">
        <v>3013</v>
      </c>
      <c r="E2520" s="17">
        <v>41191</v>
      </c>
      <c r="F2520" s="17">
        <v>41234</v>
      </c>
      <c r="G2520" s="14">
        <v>300</v>
      </c>
      <c r="H2520" s="14">
        <v>300</v>
      </c>
      <c r="I2520" s="14">
        <v>0</v>
      </c>
      <c r="J2520" s="14">
        <v>0</v>
      </c>
      <c r="K2520" s="14">
        <f t="shared" si="155"/>
        <v>-247</v>
      </c>
      <c r="L2520" s="14">
        <v>-247</v>
      </c>
      <c r="M2520" s="15" t="s">
        <v>4708</v>
      </c>
      <c r="N2520" s="15" t="s">
        <v>4709</v>
      </c>
      <c r="O2520" s="15" t="s">
        <v>4710</v>
      </c>
      <c r="P2520" s="8">
        <f t="shared" si="156"/>
        <v>42</v>
      </c>
      <c r="Q2520" s="14">
        <f t="shared" si="157"/>
        <v>53</v>
      </c>
      <c r="R2520" s="14">
        <f t="shared" si="158"/>
        <v>53</v>
      </c>
    </row>
    <row r="2521" spans="1:18" ht="12.95" customHeight="1" outlineLevel="2" x14ac:dyDescent="0.2">
      <c r="A2521" s="16" t="s">
        <v>2902</v>
      </c>
      <c r="B2521" s="8" t="s">
        <v>2983</v>
      </c>
      <c r="C2521" s="16" t="s">
        <v>2984</v>
      </c>
      <c r="D2521" s="8" t="s">
        <v>3014</v>
      </c>
      <c r="E2521" s="17">
        <v>41191</v>
      </c>
      <c r="F2521" s="17">
        <v>41234</v>
      </c>
      <c r="G2521" s="14">
        <v>119</v>
      </c>
      <c r="H2521" s="14">
        <v>119</v>
      </c>
      <c r="I2521" s="14">
        <v>0</v>
      </c>
      <c r="J2521" s="14">
        <v>0</v>
      </c>
      <c r="K2521" s="14">
        <f t="shared" si="155"/>
        <v>-88.2</v>
      </c>
      <c r="L2521" s="14">
        <v>-88.2</v>
      </c>
      <c r="M2521" s="15" t="s">
        <v>4708</v>
      </c>
      <c r="N2521" s="15" t="s">
        <v>4709</v>
      </c>
      <c r="O2521" s="15" t="s">
        <v>4710</v>
      </c>
      <c r="P2521" s="8">
        <f t="shared" si="156"/>
        <v>42</v>
      </c>
      <c r="Q2521" s="14">
        <f t="shared" si="157"/>
        <v>30.799999999999997</v>
      </c>
      <c r="R2521" s="14">
        <f t="shared" si="158"/>
        <v>30.799999999999997</v>
      </c>
    </row>
    <row r="2522" spans="1:18" ht="12.95" customHeight="1" outlineLevel="2" x14ac:dyDescent="0.2">
      <c r="A2522" s="16" t="s">
        <v>2902</v>
      </c>
      <c r="B2522" s="8" t="s">
        <v>2983</v>
      </c>
      <c r="C2522" s="16" t="s">
        <v>2984</v>
      </c>
      <c r="D2522" s="8" t="s">
        <v>3015</v>
      </c>
      <c r="E2522" s="17">
        <v>41199</v>
      </c>
      <c r="F2522" s="17">
        <v>41241</v>
      </c>
      <c r="G2522" s="14">
        <v>350</v>
      </c>
      <c r="H2522" s="14">
        <v>350</v>
      </c>
      <c r="I2522" s="14">
        <v>0</v>
      </c>
      <c r="J2522" s="14">
        <v>0</v>
      </c>
      <c r="K2522" s="14">
        <f t="shared" si="155"/>
        <v>-195</v>
      </c>
      <c r="L2522" s="14">
        <v>-195</v>
      </c>
      <c r="M2522" s="15" t="s">
        <v>4708</v>
      </c>
      <c r="N2522" s="15" t="s">
        <v>4709</v>
      </c>
      <c r="O2522" s="15" t="s">
        <v>4710</v>
      </c>
      <c r="P2522" s="8">
        <f t="shared" si="156"/>
        <v>41</v>
      </c>
      <c r="Q2522" s="14">
        <f t="shared" si="157"/>
        <v>155</v>
      </c>
      <c r="R2522" s="14">
        <f t="shared" si="158"/>
        <v>155</v>
      </c>
    </row>
    <row r="2523" spans="1:18" ht="12.95" customHeight="1" outlineLevel="2" x14ac:dyDescent="0.2">
      <c r="A2523" s="16" t="s">
        <v>2902</v>
      </c>
      <c r="B2523" s="8" t="s">
        <v>2983</v>
      </c>
      <c r="C2523" s="16" t="s">
        <v>2984</v>
      </c>
      <c r="D2523" s="8" t="s">
        <v>3016</v>
      </c>
      <c r="E2523" s="17">
        <v>41199</v>
      </c>
      <c r="F2523" s="17">
        <v>41241</v>
      </c>
      <c r="G2523" s="14">
        <v>98</v>
      </c>
      <c r="H2523" s="14">
        <v>98</v>
      </c>
      <c r="I2523" s="14">
        <v>0</v>
      </c>
      <c r="J2523" s="14">
        <v>0</v>
      </c>
      <c r="K2523" s="14">
        <f t="shared" si="155"/>
        <v>-78</v>
      </c>
      <c r="L2523" s="14">
        <v>-78</v>
      </c>
      <c r="M2523" s="15" t="s">
        <v>4708</v>
      </c>
      <c r="N2523" s="15" t="s">
        <v>4709</v>
      </c>
      <c r="O2523" s="15" t="s">
        <v>4710</v>
      </c>
      <c r="P2523" s="8">
        <f t="shared" si="156"/>
        <v>41</v>
      </c>
      <c r="Q2523" s="14">
        <f t="shared" si="157"/>
        <v>20</v>
      </c>
      <c r="R2523" s="14">
        <f t="shared" si="158"/>
        <v>20</v>
      </c>
    </row>
    <row r="2524" spans="1:18" ht="12.95" customHeight="1" outlineLevel="2" x14ac:dyDescent="0.2">
      <c r="A2524" s="16" t="s">
        <v>2902</v>
      </c>
      <c r="B2524" s="8" t="s">
        <v>3017</v>
      </c>
      <c r="C2524" s="16" t="s">
        <v>3018</v>
      </c>
      <c r="D2524" s="8" t="s">
        <v>3019</v>
      </c>
      <c r="E2524" s="17">
        <v>41186</v>
      </c>
      <c r="F2524" s="17">
        <v>41229</v>
      </c>
      <c r="G2524" s="14">
        <v>1398.25</v>
      </c>
      <c r="H2524" s="14">
        <v>1398.25</v>
      </c>
      <c r="I2524" s="14">
        <v>0</v>
      </c>
      <c r="J2524" s="14">
        <v>0</v>
      </c>
      <c r="K2524" s="14">
        <f t="shared" ref="K2524:K2588" si="159">L2524</f>
        <v>-1000</v>
      </c>
      <c r="L2524" s="14">
        <v>-1000</v>
      </c>
      <c r="M2524" s="15" t="s">
        <v>4708</v>
      </c>
      <c r="N2524" s="15" t="s">
        <v>4709</v>
      </c>
      <c r="O2524" s="15" t="s">
        <v>4710</v>
      </c>
      <c r="P2524" s="8">
        <f t="shared" si="156"/>
        <v>42</v>
      </c>
      <c r="Q2524" s="14">
        <f t="shared" si="157"/>
        <v>398.25</v>
      </c>
      <c r="R2524" s="14">
        <f t="shared" si="158"/>
        <v>398.25</v>
      </c>
    </row>
    <row r="2525" spans="1:18" ht="12.95" customHeight="1" outlineLevel="2" x14ac:dyDescent="0.2">
      <c r="A2525" s="16" t="s">
        <v>2902</v>
      </c>
      <c r="B2525" s="8" t="s">
        <v>3017</v>
      </c>
      <c r="C2525" s="16" t="s">
        <v>3018</v>
      </c>
      <c r="D2525" s="8" t="s">
        <v>3020</v>
      </c>
      <c r="E2525" s="17">
        <v>41190</v>
      </c>
      <c r="F2525" s="17">
        <v>41234</v>
      </c>
      <c r="G2525" s="14">
        <v>2227.4</v>
      </c>
      <c r="H2525" s="14">
        <v>2227.4</v>
      </c>
      <c r="I2525" s="14">
        <v>0</v>
      </c>
      <c r="J2525" s="14">
        <v>0</v>
      </c>
      <c r="K2525" s="14">
        <f t="shared" si="159"/>
        <v>-1700</v>
      </c>
      <c r="L2525" s="14">
        <v>-1700</v>
      </c>
      <c r="M2525" s="15" t="s">
        <v>4708</v>
      </c>
      <c r="N2525" s="15" t="s">
        <v>4709</v>
      </c>
      <c r="O2525" s="15" t="s">
        <v>4710</v>
      </c>
      <c r="P2525" s="8">
        <f t="shared" si="156"/>
        <v>43</v>
      </c>
      <c r="Q2525" s="14">
        <f t="shared" si="157"/>
        <v>527.40000000000009</v>
      </c>
      <c r="R2525" s="14">
        <f t="shared" si="158"/>
        <v>527.40000000000009</v>
      </c>
    </row>
    <row r="2526" spans="1:18" ht="12.95" customHeight="1" outlineLevel="2" x14ac:dyDescent="0.2">
      <c r="A2526" s="16" t="s">
        <v>2902</v>
      </c>
      <c r="B2526" s="8" t="s">
        <v>3017</v>
      </c>
      <c r="C2526" s="16" t="s">
        <v>3018</v>
      </c>
      <c r="D2526" s="8" t="s">
        <v>3021</v>
      </c>
      <c r="E2526" s="17">
        <v>41180</v>
      </c>
      <c r="F2526" s="17">
        <v>41222</v>
      </c>
      <c r="G2526" s="14">
        <v>959</v>
      </c>
      <c r="H2526" s="14">
        <v>959</v>
      </c>
      <c r="I2526" s="14">
        <v>0</v>
      </c>
      <c r="J2526" s="14">
        <v>0</v>
      </c>
      <c r="K2526" s="14">
        <f t="shared" si="159"/>
        <v>-950</v>
      </c>
      <c r="L2526" s="14">
        <v>-950</v>
      </c>
      <c r="M2526" s="15" t="s">
        <v>4708</v>
      </c>
      <c r="N2526" s="15" t="s">
        <v>4709</v>
      </c>
      <c r="O2526" s="15" t="s">
        <v>4710</v>
      </c>
      <c r="P2526" s="8">
        <f t="shared" si="156"/>
        <v>41</v>
      </c>
      <c r="Q2526" s="14">
        <f t="shared" si="157"/>
        <v>9</v>
      </c>
      <c r="R2526" s="14">
        <f t="shared" si="158"/>
        <v>9</v>
      </c>
    </row>
    <row r="2527" spans="1:18" ht="12.95" customHeight="1" outlineLevel="2" x14ac:dyDescent="0.2">
      <c r="A2527" s="16" t="s">
        <v>2902</v>
      </c>
      <c r="B2527" s="8" t="s">
        <v>3017</v>
      </c>
      <c r="C2527" s="16" t="s">
        <v>3018</v>
      </c>
      <c r="D2527" s="8" t="s">
        <v>3022</v>
      </c>
      <c r="E2527" s="17">
        <v>41190</v>
      </c>
      <c r="F2527" s="17">
        <v>41234</v>
      </c>
      <c r="G2527" s="14">
        <v>2255.2199999999998</v>
      </c>
      <c r="H2527" s="14">
        <v>2255.2199999999998</v>
      </c>
      <c r="I2527" s="14">
        <v>0</v>
      </c>
      <c r="J2527" s="14">
        <v>0</v>
      </c>
      <c r="K2527" s="14">
        <f t="shared" si="159"/>
        <v>-1700</v>
      </c>
      <c r="L2527" s="14">
        <v>-1700</v>
      </c>
      <c r="M2527" s="15" t="s">
        <v>4708</v>
      </c>
      <c r="N2527" s="15" t="s">
        <v>4709</v>
      </c>
      <c r="O2527" s="15" t="s">
        <v>4710</v>
      </c>
      <c r="P2527" s="8">
        <f t="shared" si="156"/>
        <v>43</v>
      </c>
      <c r="Q2527" s="14">
        <f t="shared" si="157"/>
        <v>555.2199999999998</v>
      </c>
      <c r="R2527" s="14">
        <f t="shared" si="158"/>
        <v>555.2199999999998</v>
      </c>
    </row>
    <row r="2528" spans="1:18" ht="12.95" customHeight="1" outlineLevel="2" x14ac:dyDescent="0.2">
      <c r="A2528" s="16" t="s">
        <v>2902</v>
      </c>
      <c r="B2528" s="8" t="s">
        <v>3017</v>
      </c>
      <c r="C2528" s="16" t="s">
        <v>3018</v>
      </c>
      <c r="D2528" s="8" t="s">
        <v>3023</v>
      </c>
      <c r="E2528" s="17">
        <v>41193</v>
      </c>
      <c r="F2528" s="17">
        <v>41233</v>
      </c>
      <c r="G2528" s="14">
        <v>2255.2199999999998</v>
      </c>
      <c r="H2528" s="14">
        <v>2255.2199999999998</v>
      </c>
      <c r="I2528" s="14">
        <v>0</v>
      </c>
      <c r="J2528" s="14">
        <v>0</v>
      </c>
      <c r="K2528" s="14">
        <f t="shared" si="159"/>
        <v>-1700</v>
      </c>
      <c r="L2528" s="14">
        <v>-1700</v>
      </c>
      <c r="M2528" s="15" t="s">
        <v>4708</v>
      </c>
      <c r="N2528" s="15" t="s">
        <v>4709</v>
      </c>
      <c r="O2528" s="15" t="s">
        <v>4710</v>
      </c>
      <c r="P2528" s="8">
        <f t="shared" si="156"/>
        <v>39</v>
      </c>
      <c r="Q2528" s="14">
        <f t="shared" si="157"/>
        <v>555.2199999999998</v>
      </c>
      <c r="R2528" s="14">
        <f t="shared" si="158"/>
        <v>555.2199999999998</v>
      </c>
    </row>
    <row r="2529" spans="1:18" ht="12.95" customHeight="1" outlineLevel="2" x14ac:dyDescent="0.2">
      <c r="A2529" s="16" t="s">
        <v>2902</v>
      </c>
      <c r="B2529" s="8" t="s">
        <v>3017</v>
      </c>
      <c r="C2529" s="16" t="s">
        <v>3018</v>
      </c>
      <c r="D2529" s="8" t="s">
        <v>3024</v>
      </c>
      <c r="E2529" s="17">
        <v>41201</v>
      </c>
      <c r="F2529" s="17">
        <v>41222</v>
      </c>
      <c r="G2529" s="14">
        <v>1732.46</v>
      </c>
      <c r="H2529" s="14">
        <v>1732.46</v>
      </c>
      <c r="I2529" s="14">
        <v>0</v>
      </c>
      <c r="J2529" s="14">
        <v>0</v>
      </c>
      <c r="K2529" s="14">
        <f t="shared" si="159"/>
        <v>-1100</v>
      </c>
      <c r="L2529" s="14">
        <v>-1100</v>
      </c>
      <c r="M2529" s="15" t="s">
        <v>4708</v>
      </c>
      <c r="N2529" s="15" t="s">
        <v>4709</v>
      </c>
      <c r="O2529" s="15" t="s">
        <v>4710</v>
      </c>
      <c r="P2529" s="8">
        <f t="shared" si="156"/>
        <v>20</v>
      </c>
      <c r="Q2529" s="14">
        <f t="shared" si="157"/>
        <v>632.46</v>
      </c>
      <c r="R2529" s="14">
        <f t="shared" si="158"/>
        <v>632.46</v>
      </c>
    </row>
    <row r="2530" spans="1:18" ht="12.95" customHeight="1" outlineLevel="2" x14ac:dyDescent="0.2">
      <c r="A2530" s="16" t="s">
        <v>2902</v>
      </c>
      <c r="B2530" s="8" t="s">
        <v>3017</v>
      </c>
      <c r="C2530" s="16" t="s">
        <v>3018</v>
      </c>
      <c r="D2530" s="8" t="s">
        <v>3025</v>
      </c>
      <c r="E2530" s="17">
        <v>41219</v>
      </c>
      <c r="F2530" s="17">
        <v>41222</v>
      </c>
      <c r="G2530" s="14">
        <v>-1732.46</v>
      </c>
      <c r="H2530" s="14">
        <v>-1732.46</v>
      </c>
      <c r="I2530" s="14">
        <v>0</v>
      </c>
      <c r="J2530" s="14">
        <v>0</v>
      </c>
      <c r="K2530" s="14">
        <f t="shared" si="159"/>
        <v>1100</v>
      </c>
      <c r="L2530" s="14">
        <v>1100</v>
      </c>
      <c r="M2530" s="15" t="s">
        <v>4708</v>
      </c>
      <c r="N2530" s="15" t="s">
        <v>4709</v>
      </c>
      <c r="O2530" s="15" t="s">
        <v>4710</v>
      </c>
      <c r="P2530" s="8">
        <f t="shared" si="156"/>
        <v>3</v>
      </c>
      <c r="Q2530" s="14">
        <f t="shared" si="157"/>
        <v>-632.46</v>
      </c>
      <c r="R2530" s="14">
        <f t="shared" si="158"/>
        <v>-632.46</v>
      </c>
    </row>
    <row r="2531" spans="1:18" ht="12.95" customHeight="1" outlineLevel="2" x14ac:dyDescent="0.2">
      <c r="A2531" s="16" t="s">
        <v>2902</v>
      </c>
      <c r="B2531" s="8" t="s">
        <v>3017</v>
      </c>
      <c r="C2531" s="16" t="s">
        <v>3018</v>
      </c>
      <c r="D2531" s="8" t="s">
        <v>3026</v>
      </c>
      <c r="E2531" s="17">
        <v>41197</v>
      </c>
      <c r="F2531" s="17">
        <v>41239</v>
      </c>
      <c r="G2531" s="14">
        <v>1325.67</v>
      </c>
      <c r="H2531" s="14">
        <v>1325.67</v>
      </c>
      <c r="I2531" s="14">
        <v>0</v>
      </c>
      <c r="J2531" s="14">
        <v>0</v>
      </c>
      <c r="K2531" s="14">
        <f t="shared" si="159"/>
        <v>-1100</v>
      </c>
      <c r="L2531" s="14">
        <v>-1100</v>
      </c>
      <c r="M2531" s="15" t="s">
        <v>4708</v>
      </c>
      <c r="N2531" s="15" t="s">
        <v>4709</v>
      </c>
      <c r="O2531" s="15" t="s">
        <v>4710</v>
      </c>
      <c r="P2531" s="8">
        <f t="shared" si="156"/>
        <v>41</v>
      </c>
      <c r="Q2531" s="14">
        <f t="shared" si="157"/>
        <v>225.67000000000007</v>
      </c>
      <c r="R2531" s="14">
        <f t="shared" si="158"/>
        <v>225.67000000000007</v>
      </c>
    </row>
    <row r="2532" spans="1:18" ht="12.95" customHeight="1" outlineLevel="2" x14ac:dyDescent="0.2">
      <c r="A2532" s="16" t="s">
        <v>2902</v>
      </c>
      <c r="B2532" s="8" t="s">
        <v>3017</v>
      </c>
      <c r="C2532" s="16" t="s">
        <v>3018</v>
      </c>
      <c r="D2532" s="8" t="s">
        <v>3027</v>
      </c>
      <c r="E2532" s="17">
        <v>41197</v>
      </c>
      <c r="F2532" s="17">
        <v>41239</v>
      </c>
      <c r="G2532" s="14">
        <v>2255.2199999999998</v>
      </c>
      <c r="H2532" s="14">
        <v>2255.2199999999998</v>
      </c>
      <c r="I2532" s="14">
        <v>0</v>
      </c>
      <c r="J2532" s="14">
        <v>0</v>
      </c>
      <c r="K2532" s="14">
        <f t="shared" si="159"/>
        <v>-1700</v>
      </c>
      <c r="L2532" s="14">
        <v>-1700</v>
      </c>
      <c r="M2532" s="15" t="s">
        <v>4708</v>
      </c>
      <c r="N2532" s="15" t="s">
        <v>4709</v>
      </c>
      <c r="O2532" s="15" t="s">
        <v>4710</v>
      </c>
      <c r="P2532" s="8">
        <f t="shared" ref="P2532:P2596" si="160">DAYS360(E2532,F2532)</f>
        <v>41</v>
      </c>
      <c r="Q2532" s="14">
        <f t="shared" ref="Q2532:Q2596" si="161">H2532+K2532</f>
        <v>555.2199999999998</v>
      </c>
      <c r="R2532" s="14">
        <f t="shared" ref="R2532:R2596" si="162">IF(P2532&lt;=70,H2532+L2532,IF(H2532+L2532&lt;0,H2532+L2532,0))</f>
        <v>555.2199999999998</v>
      </c>
    </row>
    <row r="2533" spans="1:18" ht="12.95" customHeight="1" outlineLevel="2" x14ac:dyDescent="0.2">
      <c r="A2533" s="16" t="s">
        <v>2902</v>
      </c>
      <c r="B2533" s="8" t="s">
        <v>3017</v>
      </c>
      <c r="C2533" s="16" t="s">
        <v>3018</v>
      </c>
      <c r="D2533" s="8" t="s">
        <v>3028</v>
      </c>
      <c r="E2533" s="17">
        <v>41180</v>
      </c>
      <c r="F2533" s="17">
        <v>41222</v>
      </c>
      <c r="G2533" s="14">
        <v>959.04</v>
      </c>
      <c r="H2533" s="14">
        <v>959.04</v>
      </c>
      <c r="I2533" s="14">
        <v>0</v>
      </c>
      <c r="J2533" s="14">
        <v>0</v>
      </c>
      <c r="K2533" s="14">
        <f t="shared" si="159"/>
        <v>-650</v>
      </c>
      <c r="L2533" s="14">
        <v>-650</v>
      </c>
      <c r="M2533" s="15" t="s">
        <v>4708</v>
      </c>
      <c r="N2533" s="15" t="s">
        <v>4709</v>
      </c>
      <c r="O2533" s="15" t="s">
        <v>4710</v>
      </c>
      <c r="P2533" s="8">
        <f t="shared" si="160"/>
        <v>41</v>
      </c>
      <c r="Q2533" s="14">
        <f t="shared" si="161"/>
        <v>309.03999999999996</v>
      </c>
      <c r="R2533" s="14">
        <f t="shared" si="162"/>
        <v>309.03999999999996</v>
      </c>
    </row>
    <row r="2534" spans="1:18" ht="12.95" customHeight="1" outlineLevel="2" x14ac:dyDescent="0.2">
      <c r="A2534" s="16" t="s">
        <v>2902</v>
      </c>
      <c r="B2534" s="8" t="s">
        <v>3017</v>
      </c>
      <c r="C2534" s="16" t="s">
        <v>3018</v>
      </c>
      <c r="D2534" s="8" t="s">
        <v>3029</v>
      </c>
      <c r="E2534" s="17">
        <v>41180</v>
      </c>
      <c r="F2534" s="17">
        <v>41222</v>
      </c>
      <c r="G2534" s="14">
        <v>886.38</v>
      </c>
      <c r="H2534" s="14">
        <v>886.38</v>
      </c>
      <c r="I2534" s="14">
        <v>0</v>
      </c>
      <c r="J2534" s="14">
        <v>0</v>
      </c>
      <c r="K2534" s="14">
        <f t="shared" si="159"/>
        <v>-650</v>
      </c>
      <c r="L2534" s="14">
        <v>-650</v>
      </c>
      <c r="M2534" s="15" t="s">
        <v>4708</v>
      </c>
      <c r="N2534" s="15" t="s">
        <v>4709</v>
      </c>
      <c r="O2534" s="15" t="s">
        <v>4710</v>
      </c>
      <c r="P2534" s="8">
        <f t="shared" si="160"/>
        <v>41</v>
      </c>
      <c r="Q2534" s="14">
        <f t="shared" si="161"/>
        <v>236.38</v>
      </c>
      <c r="R2534" s="14">
        <f t="shared" si="162"/>
        <v>236.38</v>
      </c>
    </row>
    <row r="2535" spans="1:18" ht="12.95" customHeight="1" outlineLevel="2" x14ac:dyDescent="0.2">
      <c r="A2535" s="16" t="s">
        <v>2902</v>
      </c>
      <c r="B2535" s="8" t="s">
        <v>3017</v>
      </c>
      <c r="C2535" s="16" t="s">
        <v>3018</v>
      </c>
      <c r="D2535" s="8" t="s">
        <v>3030</v>
      </c>
      <c r="E2535" s="17">
        <v>41200</v>
      </c>
      <c r="F2535" s="17">
        <v>41243</v>
      </c>
      <c r="G2535" s="14">
        <v>3007.21</v>
      </c>
      <c r="H2535" s="14">
        <v>3007.21</v>
      </c>
      <c r="I2535" s="14">
        <v>0</v>
      </c>
      <c r="J2535" s="14">
        <v>0</v>
      </c>
      <c r="K2535" s="14">
        <f t="shared" si="159"/>
        <v>-2200</v>
      </c>
      <c r="L2535" s="14">
        <v>-2200</v>
      </c>
      <c r="M2535" s="15" t="s">
        <v>4708</v>
      </c>
      <c r="N2535" s="15" t="s">
        <v>4709</v>
      </c>
      <c r="O2535" s="15" t="s">
        <v>4710</v>
      </c>
      <c r="P2535" s="8">
        <f t="shared" si="160"/>
        <v>42</v>
      </c>
      <c r="Q2535" s="14">
        <f t="shared" si="161"/>
        <v>807.21</v>
      </c>
      <c r="R2535" s="14">
        <f t="shared" si="162"/>
        <v>807.21</v>
      </c>
    </row>
    <row r="2536" spans="1:18" ht="12.95" customHeight="1" outlineLevel="2" x14ac:dyDescent="0.2">
      <c r="A2536" s="16" t="s">
        <v>2902</v>
      </c>
      <c r="B2536" s="8" t="s">
        <v>3031</v>
      </c>
      <c r="C2536" s="16" t="s">
        <v>3018</v>
      </c>
      <c r="D2536" s="8" t="s">
        <v>3032</v>
      </c>
      <c r="E2536" s="17">
        <v>41187</v>
      </c>
      <c r="F2536" s="17">
        <v>41243</v>
      </c>
      <c r="G2536" s="14">
        <v>1311.09</v>
      </c>
      <c r="H2536" s="14">
        <v>1311.09</v>
      </c>
      <c r="I2536" s="14">
        <v>0</v>
      </c>
      <c r="J2536" s="14">
        <v>0</v>
      </c>
      <c r="K2536" s="14">
        <f t="shared" si="159"/>
        <v>-800</v>
      </c>
      <c r="L2536" s="14">
        <v>-800</v>
      </c>
      <c r="M2536" s="15" t="s">
        <v>4708</v>
      </c>
      <c r="N2536" s="15" t="s">
        <v>4709</v>
      </c>
      <c r="O2536" s="15" t="s">
        <v>4710</v>
      </c>
      <c r="P2536" s="8">
        <f t="shared" si="160"/>
        <v>55</v>
      </c>
      <c r="Q2536" s="14">
        <f t="shared" si="161"/>
        <v>511.08999999999992</v>
      </c>
      <c r="R2536" s="14">
        <f t="shared" si="162"/>
        <v>511.08999999999992</v>
      </c>
    </row>
    <row r="2537" spans="1:18" ht="12.95" customHeight="1" outlineLevel="1" x14ac:dyDescent="0.2">
      <c r="A2537" s="16" t="s">
        <v>4737</v>
      </c>
      <c r="G2537" s="14">
        <f>SUBTOTAL(9,G2431:G2536)</f>
        <v>123781.26</v>
      </c>
      <c r="H2537" s="14">
        <f>SUBTOTAL(9,H2431:H2536)</f>
        <v>123676.24999999999</v>
      </c>
      <c r="J2537" s="14">
        <f>SUBTOTAL(9,J2431:J2536)</f>
        <v>105.01</v>
      </c>
      <c r="K2537" s="14">
        <f>SUBTOTAL(9,K2431:K2536)</f>
        <v>-102804.09</v>
      </c>
      <c r="Q2537" s="14">
        <f>SUBTOTAL(9,Q2431:Q2536)</f>
        <v>20872.160000000003</v>
      </c>
      <c r="R2537" s="14">
        <f>SUBTOTAL(9,R2431:R2536)</f>
        <v>18911.310000000005</v>
      </c>
    </row>
    <row r="2538" spans="1:18" ht="12.95" customHeight="1" outlineLevel="2" x14ac:dyDescent="0.2">
      <c r="A2538" s="16" t="s">
        <v>3033</v>
      </c>
      <c r="B2538" s="8" t="s">
        <v>3034</v>
      </c>
      <c r="C2538" s="16" t="s">
        <v>3035</v>
      </c>
      <c r="D2538" s="8" t="s">
        <v>3036</v>
      </c>
      <c r="E2538" s="17">
        <v>41191</v>
      </c>
      <c r="F2538" s="17">
        <v>41239</v>
      </c>
      <c r="G2538" s="14">
        <v>115</v>
      </c>
      <c r="H2538" s="14">
        <v>115</v>
      </c>
      <c r="I2538" s="14">
        <v>0</v>
      </c>
      <c r="J2538" s="14">
        <v>0</v>
      </c>
      <c r="K2538" s="14">
        <f t="shared" si="159"/>
        <v>-135</v>
      </c>
      <c r="L2538" s="14">
        <v>-135</v>
      </c>
      <c r="M2538" s="15" t="s">
        <v>4708</v>
      </c>
      <c r="N2538" s="15" t="s">
        <v>4709</v>
      </c>
      <c r="O2538" s="15" t="s">
        <v>4710</v>
      </c>
      <c r="P2538" s="8">
        <f t="shared" si="160"/>
        <v>47</v>
      </c>
      <c r="Q2538" s="14">
        <f t="shared" si="161"/>
        <v>-20</v>
      </c>
      <c r="R2538" s="14">
        <f t="shared" si="162"/>
        <v>-20</v>
      </c>
    </row>
    <row r="2539" spans="1:18" ht="12.95" customHeight="1" outlineLevel="2" x14ac:dyDescent="0.2">
      <c r="A2539" s="16" t="s">
        <v>3033</v>
      </c>
      <c r="B2539" s="8" t="s">
        <v>3034</v>
      </c>
      <c r="C2539" s="16" t="s">
        <v>3035</v>
      </c>
      <c r="D2539" s="8" t="s">
        <v>3037</v>
      </c>
      <c r="E2539" s="17">
        <v>41187</v>
      </c>
      <c r="F2539" s="17">
        <v>41214</v>
      </c>
      <c r="G2539" s="14">
        <v>115</v>
      </c>
      <c r="H2539" s="14">
        <v>115</v>
      </c>
      <c r="I2539" s="14">
        <v>0</v>
      </c>
      <c r="J2539" s="14">
        <v>0</v>
      </c>
      <c r="K2539" s="14">
        <f t="shared" si="159"/>
        <v>-144</v>
      </c>
      <c r="L2539" s="14">
        <v>-144</v>
      </c>
      <c r="M2539" s="15" t="s">
        <v>4708</v>
      </c>
      <c r="N2539" s="15" t="s">
        <v>4709</v>
      </c>
      <c r="O2539" s="15" t="s">
        <v>4710</v>
      </c>
      <c r="P2539" s="8">
        <f t="shared" si="160"/>
        <v>26</v>
      </c>
      <c r="Q2539" s="14">
        <f t="shared" si="161"/>
        <v>-29</v>
      </c>
      <c r="R2539" s="14">
        <f t="shared" si="162"/>
        <v>-29</v>
      </c>
    </row>
    <row r="2540" spans="1:18" ht="12.95" customHeight="1" outlineLevel="2" x14ac:dyDescent="0.2">
      <c r="A2540" s="16" t="s">
        <v>3033</v>
      </c>
      <c r="B2540" s="8" t="s">
        <v>3034</v>
      </c>
      <c r="C2540" s="16" t="s">
        <v>3035</v>
      </c>
      <c r="D2540" s="8" t="s">
        <v>3038</v>
      </c>
      <c r="E2540" s="17">
        <v>41187</v>
      </c>
      <c r="F2540" s="17">
        <v>41214</v>
      </c>
      <c r="G2540" s="14">
        <v>115</v>
      </c>
      <c r="H2540" s="14">
        <v>115</v>
      </c>
      <c r="I2540" s="14">
        <v>0</v>
      </c>
      <c r="J2540" s="14">
        <v>0</v>
      </c>
      <c r="K2540" s="14">
        <f t="shared" si="159"/>
        <v>-119</v>
      </c>
      <c r="L2540" s="14">
        <v>-119</v>
      </c>
      <c r="M2540" s="15" t="s">
        <v>4708</v>
      </c>
      <c r="N2540" s="15" t="s">
        <v>4709</v>
      </c>
      <c r="O2540" s="15" t="s">
        <v>4710</v>
      </c>
      <c r="P2540" s="8">
        <f t="shared" si="160"/>
        <v>26</v>
      </c>
      <c r="Q2540" s="14">
        <f t="shared" si="161"/>
        <v>-4</v>
      </c>
      <c r="R2540" s="14">
        <f t="shared" si="162"/>
        <v>-4</v>
      </c>
    </row>
    <row r="2541" spans="1:18" ht="12.95" customHeight="1" outlineLevel="2" x14ac:dyDescent="0.2">
      <c r="A2541" s="16" t="s">
        <v>3033</v>
      </c>
      <c r="B2541" s="8" t="s">
        <v>3034</v>
      </c>
      <c r="C2541" s="16" t="s">
        <v>3035</v>
      </c>
      <c r="D2541" s="8" t="s">
        <v>3039</v>
      </c>
      <c r="E2541" s="17">
        <v>41187</v>
      </c>
      <c r="F2541" s="17">
        <v>41214</v>
      </c>
      <c r="G2541" s="14">
        <v>115</v>
      </c>
      <c r="H2541" s="14">
        <v>115</v>
      </c>
      <c r="I2541" s="14">
        <v>0</v>
      </c>
      <c r="J2541" s="14">
        <v>0</v>
      </c>
      <c r="K2541" s="14">
        <f t="shared" si="159"/>
        <v>-65</v>
      </c>
      <c r="L2541" s="14">
        <v>-65</v>
      </c>
      <c r="M2541" s="15" t="s">
        <v>4708</v>
      </c>
      <c r="N2541" s="15" t="s">
        <v>4709</v>
      </c>
      <c r="O2541" s="15" t="s">
        <v>4710</v>
      </c>
      <c r="P2541" s="8">
        <f t="shared" si="160"/>
        <v>26</v>
      </c>
      <c r="Q2541" s="14">
        <f t="shared" si="161"/>
        <v>50</v>
      </c>
      <c r="R2541" s="14">
        <f t="shared" si="162"/>
        <v>50</v>
      </c>
    </row>
    <row r="2542" spans="1:18" ht="12.95" customHeight="1" outlineLevel="2" x14ac:dyDescent="0.2">
      <c r="A2542" s="16" t="s">
        <v>3033</v>
      </c>
      <c r="B2542" s="8" t="s">
        <v>3034</v>
      </c>
      <c r="C2542" s="16" t="s">
        <v>3035</v>
      </c>
      <c r="D2542" s="8" t="s">
        <v>3040</v>
      </c>
      <c r="E2542" s="17">
        <v>41187</v>
      </c>
      <c r="F2542" s="17">
        <v>41214</v>
      </c>
      <c r="G2542" s="14">
        <v>115</v>
      </c>
      <c r="H2542" s="14">
        <v>115</v>
      </c>
      <c r="I2542" s="14">
        <v>0</v>
      </c>
      <c r="J2542" s="14">
        <v>0</v>
      </c>
      <c r="K2542" s="14">
        <f t="shared" si="159"/>
        <v>-208.19</v>
      </c>
      <c r="L2542" s="14">
        <v>-208.19</v>
      </c>
      <c r="M2542" s="15" t="s">
        <v>4708</v>
      </c>
      <c r="N2542" s="15" t="s">
        <v>4709</v>
      </c>
      <c r="O2542" s="15" t="s">
        <v>4710</v>
      </c>
      <c r="P2542" s="8">
        <f t="shared" si="160"/>
        <v>26</v>
      </c>
      <c r="Q2542" s="14">
        <f t="shared" si="161"/>
        <v>-93.19</v>
      </c>
      <c r="R2542" s="14">
        <f t="shared" si="162"/>
        <v>-93.19</v>
      </c>
    </row>
    <row r="2543" spans="1:18" ht="12.95" customHeight="1" outlineLevel="2" x14ac:dyDescent="0.2">
      <c r="A2543" s="16" t="s">
        <v>3033</v>
      </c>
      <c r="B2543" s="8" t="s">
        <v>3034</v>
      </c>
      <c r="C2543" s="16" t="s">
        <v>3035</v>
      </c>
      <c r="D2543" s="8" t="s">
        <v>3041</v>
      </c>
      <c r="E2543" s="17">
        <v>41187</v>
      </c>
      <c r="F2543" s="17">
        <v>41214</v>
      </c>
      <c r="G2543" s="14">
        <v>115</v>
      </c>
      <c r="H2543" s="14">
        <v>115</v>
      </c>
      <c r="I2543" s="14">
        <v>0</v>
      </c>
      <c r="J2543" s="14">
        <v>0</v>
      </c>
      <c r="K2543" s="14">
        <f t="shared" si="159"/>
        <v>-141.69</v>
      </c>
      <c r="L2543" s="14">
        <v>-141.69</v>
      </c>
      <c r="M2543" s="15" t="s">
        <v>4708</v>
      </c>
      <c r="N2543" s="15" t="s">
        <v>4709</v>
      </c>
      <c r="O2543" s="15" t="s">
        <v>4710</v>
      </c>
      <c r="P2543" s="8">
        <f t="shared" si="160"/>
        <v>26</v>
      </c>
      <c r="Q2543" s="14">
        <f t="shared" si="161"/>
        <v>-26.689999999999998</v>
      </c>
      <c r="R2543" s="14">
        <f t="shared" si="162"/>
        <v>-26.689999999999998</v>
      </c>
    </row>
    <row r="2544" spans="1:18" ht="12.95" customHeight="1" outlineLevel="2" x14ac:dyDescent="0.2">
      <c r="A2544" s="16" t="s">
        <v>3033</v>
      </c>
      <c r="B2544" s="8" t="s">
        <v>3034</v>
      </c>
      <c r="C2544" s="16" t="s">
        <v>3035</v>
      </c>
      <c r="D2544" s="8" t="s">
        <v>3042</v>
      </c>
      <c r="E2544" s="17">
        <v>41187</v>
      </c>
      <c r="F2544" s="17">
        <v>41214</v>
      </c>
      <c r="G2544" s="14">
        <v>115</v>
      </c>
      <c r="H2544" s="14">
        <v>115</v>
      </c>
      <c r="I2544" s="14">
        <v>0</v>
      </c>
      <c r="J2544" s="14">
        <v>0</v>
      </c>
      <c r="K2544" s="14">
        <f t="shared" si="159"/>
        <v>-114</v>
      </c>
      <c r="L2544" s="14">
        <v>-114</v>
      </c>
      <c r="M2544" s="15" t="s">
        <v>4708</v>
      </c>
      <c r="N2544" s="15" t="s">
        <v>4709</v>
      </c>
      <c r="O2544" s="15" t="s">
        <v>4710</v>
      </c>
      <c r="P2544" s="8">
        <f t="shared" si="160"/>
        <v>26</v>
      </c>
      <c r="Q2544" s="14">
        <f t="shared" si="161"/>
        <v>1</v>
      </c>
      <c r="R2544" s="14">
        <f t="shared" si="162"/>
        <v>1</v>
      </c>
    </row>
    <row r="2545" spans="1:18" ht="12.95" customHeight="1" outlineLevel="2" x14ac:dyDescent="0.2">
      <c r="A2545" s="16" t="s">
        <v>3033</v>
      </c>
      <c r="B2545" s="8" t="s">
        <v>3034</v>
      </c>
      <c r="C2545" s="16" t="s">
        <v>3035</v>
      </c>
      <c r="D2545" s="8" t="s">
        <v>3043</v>
      </c>
      <c r="E2545" s="17">
        <v>41187</v>
      </c>
      <c r="F2545" s="17">
        <v>41214</v>
      </c>
      <c r="G2545" s="14">
        <v>230</v>
      </c>
      <c r="H2545" s="14">
        <v>230</v>
      </c>
      <c r="I2545" s="14">
        <v>0</v>
      </c>
      <c r="J2545" s="14">
        <v>0</v>
      </c>
      <c r="K2545" s="14">
        <f t="shared" si="159"/>
        <v>-175</v>
      </c>
      <c r="L2545" s="14">
        <v>-175</v>
      </c>
      <c r="M2545" s="15" t="s">
        <v>4708</v>
      </c>
      <c r="N2545" s="15" t="s">
        <v>4709</v>
      </c>
      <c r="O2545" s="15" t="s">
        <v>4710</v>
      </c>
      <c r="P2545" s="8">
        <f t="shared" si="160"/>
        <v>26</v>
      </c>
      <c r="Q2545" s="14">
        <f t="shared" si="161"/>
        <v>55</v>
      </c>
      <c r="R2545" s="14">
        <f t="shared" si="162"/>
        <v>55</v>
      </c>
    </row>
    <row r="2546" spans="1:18" ht="12.95" customHeight="1" outlineLevel="2" x14ac:dyDescent="0.2">
      <c r="A2546" s="16" t="s">
        <v>3033</v>
      </c>
      <c r="B2546" s="8" t="s">
        <v>3034</v>
      </c>
      <c r="C2546" s="16" t="s">
        <v>3035</v>
      </c>
      <c r="D2546" s="8" t="s">
        <v>3044</v>
      </c>
      <c r="E2546" s="17">
        <v>41187</v>
      </c>
      <c r="F2546" s="17">
        <v>41214</v>
      </c>
      <c r="G2546" s="14">
        <v>345</v>
      </c>
      <c r="H2546" s="14">
        <v>345</v>
      </c>
      <c r="I2546" s="14">
        <v>0</v>
      </c>
      <c r="J2546" s="14">
        <v>0</v>
      </c>
      <c r="K2546" s="14">
        <f t="shared" si="159"/>
        <v>-275</v>
      </c>
      <c r="L2546" s="14">
        <v>-275</v>
      </c>
      <c r="M2546" s="15" t="s">
        <v>4708</v>
      </c>
      <c r="N2546" s="15" t="s">
        <v>4709</v>
      </c>
      <c r="O2546" s="15" t="s">
        <v>4710</v>
      </c>
      <c r="P2546" s="8">
        <f t="shared" si="160"/>
        <v>26</v>
      </c>
      <c r="Q2546" s="14">
        <f t="shared" si="161"/>
        <v>70</v>
      </c>
      <c r="R2546" s="14">
        <f t="shared" si="162"/>
        <v>70</v>
      </c>
    </row>
    <row r="2547" spans="1:18" ht="12.95" customHeight="1" outlineLevel="2" x14ac:dyDescent="0.2">
      <c r="A2547" s="16" t="s">
        <v>3033</v>
      </c>
      <c r="B2547" s="8" t="s">
        <v>3034</v>
      </c>
      <c r="C2547" s="16" t="s">
        <v>3035</v>
      </c>
      <c r="D2547" s="8" t="s">
        <v>3045</v>
      </c>
      <c r="E2547" s="17">
        <v>41187</v>
      </c>
      <c r="F2547" s="17">
        <v>41214</v>
      </c>
      <c r="G2547" s="14">
        <v>115</v>
      </c>
      <c r="H2547" s="14">
        <v>115</v>
      </c>
      <c r="I2547" s="14">
        <v>0</v>
      </c>
      <c r="J2547" s="14">
        <v>0</v>
      </c>
      <c r="K2547" s="14">
        <f t="shared" si="159"/>
        <v>-150</v>
      </c>
      <c r="L2547" s="14">
        <v>-150</v>
      </c>
      <c r="M2547" s="15" t="s">
        <v>4708</v>
      </c>
      <c r="N2547" s="15" t="s">
        <v>4709</v>
      </c>
      <c r="O2547" s="15" t="s">
        <v>4710</v>
      </c>
      <c r="P2547" s="8">
        <f t="shared" si="160"/>
        <v>26</v>
      </c>
      <c r="Q2547" s="14">
        <f t="shared" si="161"/>
        <v>-35</v>
      </c>
      <c r="R2547" s="14">
        <f t="shared" si="162"/>
        <v>-35</v>
      </c>
    </row>
    <row r="2548" spans="1:18" ht="12.95" customHeight="1" outlineLevel="2" x14ac:dyDescent="0.2">
      <c r="A2548" s="16" t="s">
        <v>3033</v>
      </c>
      <c r="B2548" s="8" t="s">
        <v>3034</v>
      </c>
      <c r="C2548" s="16" t="s">
        <v>3035</v>
      </c>
      <c r="D2548" s="8" t="s">
        <v>3046</v>
      </c>
      <c r="E2548" s="17">
        <v>41187</v>
      </c>
      <c r="F2548" s="17">
        <v>41214</v>
      </c>
      <c r="G2548" s="14">
        <v>230</v>
      </c>
      <c r="H2548" s="14">
        <v>230</v>
      </c>
      <c r="I2548" s="14">
        <v>0</v>
      </c>
      <c r="J2548" s="14">
        <v>0</v>
      </c>
      <c r="K2548" s="14">
        <f t="shared" si="159"/>
        <v>-100</v>
      </c>
      <c r="L2548" s="14">
        <v>-100</v>
      </c>
      <c r="M2548" s="15" t="s">
        <v>4708</v>
      </c>
      <c r="N2548" s="15" t="s">
        <v>4709</v>
      </c>
      <c r="O2548" s="15" t="s">
        <v>4710</v>
      </c>
      <c r="P2548" s="8">
        <f t="shared" si="160"/>
        <v>26</v>
      </c>
      <c r="Q2548" s="14">
        <f t="shared" si="161"/>
        <v>130</v>
      </c>
      <c r="R2548" s="14">
        <f t="shared" si="162"/>
        <v>130</v>
      </c>
    </row>
    <row r="2549" spans="1:18" ht="12.95" customHeight="1" outlineLevel="2" x14ac:dyDescent="0.2">
      <c r="A2549" s="16" t="s">
        <v>3033</v>
      </c>
      <c r="B2549" s="8" t="s">
        <v>3034</v>
      </c>
      <c r="C2549" s="16" t="s">
        <v>3035</v>
      </c>
      <c r="D2549" s="8" t="s">
        <v>3047</v>
      </c>
      <c r="E2549" s="17">
        <v>41187</v>
      </c>
      <c r="F2549" s="17">
        <v>41214</v>
      </c>
      <c r="G2549" s="14">
        <v>230</v>
      </c>
      <c r="H2549" s="14">
        <v>230</v>
      </c>
      <c r="I2549" s="14">
        <v>0</v>
      </c>
      <c r="J2549" s="14">
        <v>0</v>
      </c>
      <c r="K2549" s="14">
        <f t="shared" si="159"/>
        <v>-150</v>
      </c>
      <c r="L2549" s="14">
        <v>-150</v>
      </c>
      <c r="M2549" s="15" t="s">
        <v>4708</v>
      </c>
      <c r="N2549" s="15" t="s">
        <v>4709</v>
      </c>
      <c r="O2549" s="15" t="s">
        <v>4710</v>
      </c>
      <c r="P2549" s="8">
        <f t="shared" si="160"/>
        <v>26</v>
      </c>
      <c r="Q2549" s="14">
        <f t="shared" si="161"/>
        <v>80</v>
      </c>
      <c r="R2549" s="14">
        <f t="shared" si="162"/>
        <v>80</v>
      </c>
    </row>
    <row r="2550" spans="1:18" ht="12.95" customHeight="1" outlineLevel="2" x14ac:dyDescent="0.2">
      <c r="A2550" s="16" t="s">
        <v>3033</v>
      </c>
      <c r="B2550" s="8" t="s">
        <v>3034</v>
      </c>
      <c r="C2550" s="16" t="s">
        <v>3035</v>
      </c>
      <c r="D2550" s="8" t="s">
        <v>3048</v>
      </c>
      <c r="E2550" s="17">
        <v>41187</v>
      </c>
      <c r="F2550" s="17">
        <v>41214</v>
      </c>
      <c r="G2550" s="14">
        <v>345</v>
      </c>
      <c r="H2550" s="14">
        <v>345</v>
      </c>
      <c r="I2550" s="14">
        <v>0</v>
      </c>
      <c r="J2550" s="14">
        <v>0</v>
      </c>
      <c r="K2550" s="14">
        <f t="shared" si="159"/>
        <v>-100</v>
      </c>
      <c r="L2550" s="14">
        <v>-100</v>
      </c>
      <c r="M2550" s="15" t="s">
        <v>4708</v>
      </c>
      <c r="N2550" s="15" t="s">
        <v>4709</v>
      </c>
      <c r="O2550" s="15" t="s">
        <v>4710</v>
      </c>
      <c r="P2550" s="8">
        <f t="shared" si="160"/>
        <v>26</v>
      </c>
      <c r="Q2550" s="14">
        <f t="shared" si="161"/>
        <v>245</v>
      </c>
      <c r="R2550" s="14">
        <f t="shared" si="162"/>
        <v>245</v>
      </c>
    </row>
    <row r="2551" spans="1:18" ht="12.95" customHeight="1" outlineLevel="2" x14ac:dyDescent="0.2">
      <c r="A2551" s="16" t="s">
        <v>3033</v>
      </c>
      <c r="B2551" s="8" t="s">
        <v>3034</v>
      </c>
      <c r="C2551" s="16" t="s">
        <v>3035</v>
      </c>
      <c r="D2551" s="8" t="s">
        <v>3049</v>
      </c>
      <c r="E2551" s="17">
        <v>41187</v>
      </c>
      <c r="F2551" s="17">
        <v>41214</v>
      </c>
      <c r="G2551" s="14">
        <v>115</v>
      </c>
      <c r="H2551" s="14">
        <v>115</v>
      </c>
      <c r="I2551" s="14">
        <v>0</v>
      </c>
      <c r="J2551" s="14">
        <v>0</v>
      </c>
      <c r="K2551" s="14">
        <f t="shared" si="159"/>
        <v>-25</v>
      </c>
      <c r="L2551" s="14">
        <v>-25</v>
      </c>
      <c r="M2551" s="15" t="s">
        <v>4708</v>
      </c>
      <c r="N2551" s="15" t="s">
        <v>4709</v>
      </c>
      <c r="O2551" s="15" t="s">
        <v>4710</v>
      </c>
      <c r="P2551" s="8">
        <f t="shared" si="160"/>
        <v>26</v>
      </c>
      <c r="Q2551" s="14">
        <f t="shared" si="161"/>
        <v>90</v>
      </c>
      <c r="R2551" s="14">
        <f t="shared" si="162"/>
        <v>90</v>
      </c>
    </row>
    <row r="2552" spans="1:18" ht="12.95" customHeight="1" outlineLevel="2" x14ac:dyDescent="0.2">
      <c r="A2552" s="16" t="s">
        <v>3033</v>
      </c>
      <c r="B2552" s="8" t="s">
        <v>3034</v>
      </c>
      <c r="C2552" s="16" t="s">
        <v>3035</v>
      </c>
      <c r="D2552" s="8" t="s">
        <v>3050</v>
      </c>
      <c r="E2552" s="17">
        <v>41191</v>
      </c>
      <c r="F2552" s="17">
        <v>41239</v>
      </c>
      <c r="G2552" s="14">
        <v>115</v>
      </c>
      <c r="H2552" s="14">
        <v>115</v>
      </c>
      <c r="I2552" s="14">
        <v>0</v>
      </c>
      <c r="J2552" s="14">
        <v>0</v>
      </c>
      <c r="K2552" s="14">
        <f t="shared" si="159"/>
        <v>-75</v>
      </c>
      <c r="L2552" s="14">
        <v>-75</v>
      </c>
      <c r="M2552" s="15" t="s">
        <v>4708</v>
      </c>
      <c r="N2552" s="15" t="s">
        <v>4709</v>
      </c>
      <c r="O2552" s="15" t="s">
        <v>4710</v>
      </c>
      <c r="P2552" s="8">
        <f t="shared" si="160"/>
        <v>47</v>
      </c>
      <c r="Q2552" s="14">
        <f t="shared" si="161"/>
        <v>40</v>
      </c>
      <c r="R2552" s="14">
        <f t="shared" si="162"/>
        <v>40</v>
      </c>
    </row>
    <row r="2553" spans="1:18" ht="12.95" customHeight="1" outlineLevel="2" x14ac:dyDescent="0.2">
      <c r="A2553" s="16" t="s">
        <v>3033</v>
      </c>
      <c r="B2553" s="8" t="s">
        <v>3034</v>
      </c>
      <c r="C2553" s="16" t="s">
        <v>3035</v>
      </c>
      <c r="D2553" s="8" t="s">
        <v>3051</v>
      </c>
      <c r="E2553" s="17">
        <v>41187</v>
      </c>
      <c r="F2553" s="17">
        <v>41214</v>
      </c>
      <c r="G2553" s="14">
        <v>115</v>
      </c>
      <c r="H2553" s="14">
        <v>115</v>
      </c>
      <c r="I2553" s="14">
        <v>0</v>
      </c>
      <c r="J2553" s="14">
        <v>0</v>
      </c>
      <c r="K2553" s="14">
        <f t="shared" si="159"/>
        <v>-75</v>
      </c>
      <c r="L2553" s="14">
        <v>-75</v>
      </c>
      <c r="M2553" s="15" t="s">
        <v>4708</v>
      </c>
      <c r="N2553" s="15" t="s">
        <v>4709</v>
      </c>
      <c r="O2553" s="15" t="s">
        <v>4710</v>
      </c>
      <c r="P2553" s="8">
        <f t="shared" si="160"/>
        <v>26</v>
      </c>
      <c r="Q2553" s="14">
        <f t="shared" si="161"/>
        <v>40</v>
      </c>
      <c r="R2553" s="14">
        <f t="shared" si="162"/>
        <v>40</v>
      </c>
    </row>
    <row r="2554" spans="1:18" ht="12.95" customHeight="1" outlineLevel="2" x14ac:dyDescent="0.2">
      <c r="A2554" s="16" t="s">
        <v>3033</v>
      </c>
      <c r="B2554" s="8" t="s">
        <v>3034</v>
      </c>
      <c r="C2554" s="16" t="s">
        <v>3035</v>
      </c>
      <c r="D2554" s="8" t="s">
        <v>3052</v>
      </c>
      <c r="E2554" s="17">
        <v>41191</v>
      </c>
      <c r="F2554" s="17">
        <v>41239</v>
      </c>
      <c r="G2554" s="14">
        <v>230</v>
      </c>
      <c r="H2554" s="14">
        <v>230</v>
      </c>
      <c r="I2554" s="14">
        <v>0</v>
      </c>
      <c r="J2554" s="14">
        <v>0</v>
      </c>
      <c r="K2554" s="14">
        <f t="shared" si="159"/>
        <v>-100</v>
      </c>
      <c r="L2554" s="14">
        <v>-100</v>
      </c>
      <c r="M2554" s="15" t="s">
        <v>4708</v>
      </c>
      <c r="N2554" s="15" t="s">
        <v>4709</v>
      </c>
      <c r="O2554" s="15" t="s">
        <v>4710</v>
      </c>
      <c r="P2554" s="8">
        <f t="shared" si="160"/>
        <v>47</v>
      </c>
      <c r="Q2554" s="14">
        <f t="shared" si="161"/>
        <v>130</v>
      </c>
      <c r="R2554" s="14">
        <f t="shared" si="162"/>
        <v>130</v>
      </c>
    </row>
    <row r="2555" spans="1:18" ht="12.95" customHeight="1" outlineLevel="2" x14ac:dyDescent="0.2">
      <c r="A2555" s="16" t="s">
        <v>3033</v>
      </c>
      <c r="B2555" s="8" t="s">
        <v>3034</v>
      </c>
      <c r="C2555" s="16" t="s">
        <v>3035</v>
      </c>
      <c r="D2555" s="8" t="s">
        <v>3053</v>
      </c>
      <c r="E2555" s="17">
        <v>41191</v>
      </c>
      <c r="F2555" s="17">
        <v>41239</v>
      </c>
      <c r="G2555" s="14">
        <v>690</v>
      </c>
      <c r="H2555" s="14">
        <v>690</v>
      </c>
      <c r="I2555" s="14">
        <v>0</v>
      </c>
      <c r="J2555" s="14">
        <v>0</v>
      </c>
      <c r="K2555" s="14">
        <f t="shared" si="159"/>
        <v>-610</v>
      </c>
      <c r="L2555" s="14">
        <v>-610</v>
      </c>
      <c r="M2555" s="15" t="s">
        <v>4708</v>
      </c>
      <c r="N2555" s="15" t="s">
        <v>4709</v>
      </c>
      <c r="O2555" s="15" t="s">
        <v>4710</v>
      </c>
      <c r="P2555" s="8">
        <f t="shared" si="160"/>
        <v>47</v>
      </c>
      <c r="Q2555" s="14">
        <f t="shared" si="161"/>
        <v>80</v>
      </c>
      <c r="R2555" s="14">
        <f t="shared" si="162"/>
        <v>80</v>
      </c>
    </row>
    <row r="2556" spans="1:18" ht="12.95" customHeight="1" outlineLevel="2" x14ac:dyDescent="0.2">
      <c r="A2556" s="16" t="s">
        <v>3033</v>
      </c>
      <c r="B2556" s="8" t="s">
        <v>3034</v>
      </c>
      <c r="C2556" s="16" t="s">
        <v>3035</v>
      </c>
      <c r="D2556" s="8" t="s">
        <v>3054</v>
      </c>
      <c r="E2556" s="17">
        <v>41191</v>
      </c>
      <c r="F2556" s="17">
        <v>41239</v>
      </c>
      <c r="G2556" s="14">
        <v>115</v>
      </c>
      <c r="H2556" s="14">
        <v>115</v>
      </c>
      <c r="I2556" s="14">
        <v>0</v>
      </c>
      <c r="J2556" s="14">
        <v>0</v>
      </c>
      <c r="K2556" s="14">
        <f t="shared" si="159"/>
        <v>-75</v>
      </c>
      <c r="L2556" s="14">
        <v>-75</v>
      </c>
      <c r="M2556" s="15" t="s">
        <v>4708</v>
      </c>
      <c r="N2556" s="15" t="s">
        <v>4709</v>
      </c>
      <c r="O2556" s="15" t="s">
        <v>4710</v>
      </c>
      <c r="P2556" s="8">
        <f t="shared" si="160"/>
        <v>47</v>
      </c>
      <c r="Q2556" s="14">
        <f t="shared" si="161"/>
        <v>40</v>
      </c>
      <c r="R2556" s="14">
        <f t="shared" si="162"/>
        <v>40</v>
      </c>
    </row>
    <row r="2557" spans="1:18" ht="12.95" customHeight="1" outlineLevel="2" x14ac:dyDescent="0.2">
      <c r="A2557" s="16" t="s">
        <v>3033</v>
      </c>
      <c r="B2557" s="8" t="s">
        <v>3034</v>
      </c>
      <c r="C2557" s="16" t="s">
        <v>3035</v>
      </c>
      <c r="D2557" s="8" t="s">
        <v>3055</v>
      </c>
      <c r="E2557" s="17">
        <v>41191</v>
      </c>
      <c r="F2557" s="17">
        <v>41239</v>
      </c>
      <c r="G2557" s="14">
        <v>115</v>
      </c>
      <c r="H2557" s="14">
        <v>115</v>
      </c>
      <c r="I2557" s="14">
        <v>0</v>
      </c>
      <c r="J2557" s="14">
        <v>0</v>
      </c>
      <c r="K2557" s="14">
        <f t="shared" si="159"/>
        <v>-50</v>
      </c>
      <c r="L2557" s="14">
        <v>-50</v>
      </c>
      <c r="M2557" s="15" t="s">
        <v>4708</v>
      </c>
      <c r="N2557" s="15" t="s">
        <v>4709</v>
      </c>
      <c r="O2557" s="15" t="s">
        <v>4710</v>
      </c>
      <c r="P2557" s="8">
        <f t="shared" si="160"/>
        <v>47</v>
      </c>
      <c r="Q2557" s="14">
        <f t="shared" si="161"/>
        <v>65</v>
      </c>
      <c r="R2557" s="14">
        <f t="shared" si="162"/>
        <v>65</v>
      </c>
    </row>
    <row r="2558" spans="1:18" ht="12.95" customHeight="1" outlineLevel="2" x14ac:dyDescent="0.2">
      <c r="A2558" s="16" t="s">
        <v>3033</v>
      </c>
      <c r="B2558" s="8" t="s">
        <v>3034</v>
      </c>
      <c r="C2558" s="16" t="s">
        <v>3035</v>
      </c>
      <c r="D2558" s="8" t="s">
        <v>3056</v>
      </c>
      <c r="E2558" s="17">
        <v>41194</v>
      </c>
      <c r="F2558" s="17">
        <v>41214</v>
      </c>
      <c r="G2558" s="14">
        <v>115</v>
      </c>
      <c r="H2558" s="14">
        <v>115</v>
      </c>
      <c r="I2558" s="14">
        <v>0</v>
      </c>
      <c r="J2558" s="14">
        <v>0</v>
      </c>
      <c r="K2558" s="14">
        <f t="shared" si="159"/>
        <v>-75</v>
      </c>
      <c r="L2558" s="14">
        <v>-75</v>
      </c>
      <c r="M2558" s="15" t="s">
        <v>4708</v>
      </c>
      <c r="N2558" s="15" t="s">
        <v>4709</v>
      </c>
      <c r="O2558" s="15" t="s">
        <v>4710</v>
      </c>
      <c r="P2558" s="8">
        <f t="shared" si="160"/>
        <v>19</v>
      </c>
      <c r="Q2558" s="14">
        <f t="shared" si="161"/>
        <v>40</v>
      </c>
      <c r="R2558" s="14">
        <f t="shared" si="162"/>
        <v>40</v>
      </c>
    </row>
    <row r="2559" spans="1:18" ht="12.95" customHeight="1" outlineLevel="2" x14ac:dyDescent="0.2">
      <c r="A2559" s="16" t="s">
        <v>3033</v>
      </c>
      <c r="B2559" s="8" t="s">
        <v>3034</v>
      </c>
      <c r="C2559" s="16" t="s">
        <v>3035</v>
      </c>
      <c r="D2559" s="8" t="s">
        <v>3057</v>
      </c>
      <c r="E2559" s="17">
        <v>41191</v>
      </c>
      <c r="F2559" s="17">
        <v>41239</v>
      </c>
      <c r="G2559" s="14">
        <v>115</v>
      </c>
      <c r="H2559" s="14">
        <v>115</v>
      </c>
      <c r="I2559" s="14">
        <v>0</v>
      </c>
      <c r="J2559" s="14">
        <v>0</v>
      </c>
      <c r="K2559" s="14">
        <f t="shared" si="159"/>
        <v>-115</v>
      </c>
      <c r="L2559" s="14">
        <v>-115</v>
      </c>
      <c r="M2559" s="15" t="s">
        <v>4708</v>
      </c>
      <c r="N2559" s="15" t="s">
        <v>4709</v>
      </c>
      <c r="O2559" s="15" t="s">
        <v>4710</v>
      </c>
      <c r="P2559" s="8">
        <f t="shared" si="160"/>
        <v>47</v>
      </c>
      <c r="Q2559" s="14">
        <f t="shared" si="161"/>
        <v>0</v>
      </c>
      <c r="R2559" s="14">
        <f t="shared" si="162"/>
        <v>0</v>
      </c>
    </row>
    <row r="2560" spans="1:18" ht="12.95" customHeight="1" outlineLevel="2" x14ac:dyDescent="0.2">
      <c r="A2560" s="16" t="s">
        <v>3033</v>
      </c>
      <c r="B2560" s="8" t="s">
        <v>3034</v>
      </c>
      <c r="C2560" s="16" t="s">
        <v>3035</v>
      </c>
      <c r="D2560" s="8" t="s">
        <v>3058</v>
      </c>
      <c r="E2560" s="17">
        <v>41194</v>
      </c>
      <c r="F2560" s="17">
        <v>41214</v>
      </c>
      <c r="G2560" s="14">
        <v>115</v>
      </c>
      <c r="H2560" s="14">
        <v>115</v>
      </c>
      <c r="I2560" s="14">
        <v>0</v>
      </c>
      <c r="J2560" s="14">
        <v>0</v>
      </c>
      <c r="K2560" s="14">
        <f t="shared" si="159"/>
        <v>-115</v>
      </c>
      <c r="L2560" s="14">
        <v>-115</v>
      </c>
      <c r="M2560" s="15" t="s">
        <v>4708</v>
      </c>
      <c r="N2560" s="15" t="s">
        <v>4709</v>
      </c>
      <c r="O2560" s="15" t="s">
        <v>4710</v>
      </c>
      <c r="P2560" s="8">
        <f t="shared" si="160"/>
        <v>19</v>
      </c>
      <c r="Q2560" s="14">
        <f t="shared" si="161"/>
        <v>0</v>
      </c>
      <c r="R2560" s="14">
        <f t="shared" si="162"/>
        <v>0</v>
      </c>
    </row>
    <row r="2561" spans="1:18" ht="12.95" customHeight="1" outlineLevel="2" x14ac:dyDescent="0.2">
      <c r="A2561" s="16" t="s">
        <v>3033</v>
      </c>
      <c r="B2561" s="8" t="s">
        <v>3034</v>
      </c>
      <c r="C2561" s="16" t="s">
        <v>3035</v>
      </c>
      <c r="D2561" s="8" t="s">
        <v>3059</v>
      </c>
      <c r="E2561" s="17">
        <v>41194</v>
      </c>
      <c r="F2561" s="17">
        <v>41214</v>
      </c>
      <c r="G2561" s="14">
        <v>115</v>
      </c>
      <c r="H2561" s="14">
        <v>115</v>
      </c>
      <c r="I2561" s="14">
        <v>0</v>
      </c>
      <c r="J2561" s="14">
        <v>0</v>
      </c>
      <c r="K2561" s="14">
        <f t="shared" si="159"/>
        <v>-100</v>
      </c>
      <c r="L2561" s="14">
        <v>-100</v>
      </c>
      <c r="M2561" s="15" t="s">
        <v>4708</v>
      </c>
      <c r="N2561" s="15" t="s">
        <v>4709</v>
      </c>
      <c r="O2561" s="15" t="s">
        <v>4710</v>
      </c>
      <c r="P2561" s="8">
        <f t="shared" si="160"/>
        <v>19</v>
      </c>
      <c r="Q2561" s="14">
        <f t="shared" si="161"/>
        <v>15</v>
      </c>
      <c r="R2561" s="14">
        <f t="shared" si="162"/>
        <v>15</v>
      </c>
    </row>
    <row r="2562" spans="1:18" ht="12.95" customHeight="1" outlineLevel="2" x14ac:dyDescent="0.2">
      <c r="A2562" s="16" t="s">
        <v>3033</v>
      </c>
      <c r="B2562" s="8" t="s">
        <v>3034</v>
      </c>
      <c r="C2562" s="16" t="s">
        <v>3035</v>
      </c>
      <c r="D2562" s="8" t="s">
        <v>3060</v>
      </c>
      <c r="E2562" s="17">
        <v>41194</v>
      </c>
      <c r="F2562" s="17">
        <v>41214</v>
      </c>
      <c r="G2562" s="14">
        <v>230</v>
      </c>
      <c r="H2562" s="14">
        <v>230</v>
      </c>
      <c r="I2562" s="14">
        <v>0</v>
      </c>
      <c r="J2562" s="14">
        <v>0</v>
      </c>
      <c r="K2562" s="14">
        <f t="shared" si="159"/>
        <v>-200</v>
      </c>
      <c r="L2562" s="14">
        <v>-200</v>
      </c>
      <c r="M2562" s="15" t="s">
        <v>4708</v>
      </c>
      <c r="N2562" s="15" t="s">
        <v>4709</v>
      </c>
      <c r="O2562" s="15" t="s">
        <v>4710</v>
      </c>
      <c r="P2562" s="8">
        <f t="shared" si="160"/>
        <v>19</v>
      </c>
      <c r="Q2562" s="14">
        <f t="shared" si="161"/>
        <v>30</v>
      </c>
      <c r="R2562" s="14">
        <f t="shared" si="162"/>
        <v>30</v>
      </c>
    </row>
    <row r="2563" spans="1:18" ht="12.95" customHeight="1" outlineLevel="2" x14ac:dyDescent="0.2">
      <c r="A2563" s="16" t="s">
        <v>3033</v>
      </c>
      <c r="B2563" s="8" t="s">
        <v>3034</v>
      </c>
      <c r="C2563" s="16" t="s">
        <v>3035</v>
      </c>
      <c r="D2563" s="8" t="s">
        <v>3061</v>
      </c>
      <c r="E2563" s="17">
        <v>41194</v>
      </c>
      <c r="F2563" s="17">
        <v>41214</v>
      </c>
      <c r="G2563" s="14">
        <v>115</v>
      </c>
      <c r="H2563" s="14">
        <v>115</v>
      </c>
      <c r="I2563" s="14">
        <v>0</v>
      </c>
      <c r="J2563" s="14">
        <v>0</v>
      </c>
      <c r="K2563" s="14">
        <f t="shared" si="159"/>
        <v>-100</v>
      </c>
      <c r="L2563" s="14">
        <v>-100</v>
      </c>
      <c r="M2563" s="15" t="s">
        <v>4708</v>
      </c>
      <c r="N2563" s="15" t="s">
        <v>4709</v>
      </c>
      <c r="O2563" s="15" t="s">
        <v>4710</v>
      </c>
      <c r="P2563" s="8">
        <f t="shared" si="160"/>
        <v>19</v>
      </c>
      <c r="Q2563" s="14">
        <f t="shared" si="161"/>
        <v>15</v>
      </c>
      <c r="R2563" s="14">
        <f t="shared" si="162"/>
        <v>15</v>
      </c>
    </row>
    <row r="2564" spans="1:18" ht="12.95" customHeight="1" outlineLevel="2" x14ac:dyDescent="0.2">
      <c r="A2564" s="16" t="s">
        <v>3033</v>
      </c>
      <c r="B2564" s="8" t="s">
        <v>3034</v>
      </c>
      <c r="C2564" s="16" t="s">
        <v>3035</v>
      </c>
      <c r="D2564" s="8" t="s">
        <v>3062</v>
      </c>
      <c r="E2564" s="17">
        <v>41194</v>
      </c>
      <c r="F2564" s="17">
        <v>41214</v>
      </c>
      <c r="G2564" s="14">
        <v>230</v>
      </c>
      <c r="H2564" s="14">
        <v>230</v>
      </c>
      <c r="I2564" s="14">
        <v>0</v>
      </c>
      <c r="J2564" s="14">
        <v>0</v>
      </c>
      <c r="K2564" s="14">
        <f t="shared" si="159"/>
        <v>-200</v>
      </c>
      <c r="L2564" s="14">
        <v>-200</v>
      </c>
      <c r="M2564" s="15" t="s">
        <v>4708</v>
      </c>
      <c r="N2564" s="15" t="s">
        <v>4709</v>
      </c>
      <c r="O2564" s="15" t="s">
        <v>4710</v>
      </c>
      <c r="P2564" s="8">
        <f t="shared" si="160"/>
        <v>19</v>
      </c>
      <c r="Q2564" s="14">
        <f t="shared" si="161"/>
        <v>30</v>
      </c>
      <c r="R2564" s="14">
        <f t="shared" si="162"/>
        <v>30</v>
      </c>
    </row>
    <row r="2565" spans="1:18" ht="12.95" customHeight="1" outlineLevel="2" x14ac:dyDescent="0.2">
      <c r="A2565" s="16" t="s">
        <v>3033</v>
      </c>
      <c r="B2565" s="8" t="s">
        <v>3034</v>
      </c>
      <c r="C2565" s="16" t="s">
        <v>3035</v>
      </c>
      <c r="D2565" s="8" t="s">
        <v>3063</v>
      </c>
      <c r="E2565" s="17">
        <v>41194</v>
      </c>
      <c r="F2565" s="17">
        <v>41214</v>
      </c>
      <c r="G2565" s="14">
        <v>230</v>
      </c>
      <c r="H2565" s="14">
        <v>230</v>
      </c>
      <c r="I2565" s="14">
        <v>0</v>
      </c>
      <c r="J2565" s="14">
        <v>0</v>
      </c>
      <c r="K2565" s="14">
        <f t="shared" si="159"/>
        <v>-100</v>
      </c>
      <c r="L2565" s="14">
        <v>-100</v>
      </c>
      <c r="M2565" s="15" t="s">
        <v>4708</v>
      </c>
      <c r="N2565" s="15" t="s">
        <v>4709</v>
      </c>
      <c r="O2565" s="15" t="s">
        <v>4710</v>
      </c>
      <c r="P2565" s="8">
        <f t="shared" si="160"/>
        <v>19</v>
      </c>
      <c r="Q2565" s="14">
        <f t="shared" si="161"/>
        <v>130</v>
      </c>
      <c r="R2565" s="14">
        <f t="shared" si="162"/>
        <v>130</v>
      </c>
    </row>
    <row r="2566" spans="1:18" ht="12.95" customHeight="1" outlineLevel="2" x14ac:dyDescent="0.2">
      <c r="A2566" s="16" t="s">
        <v>3033</v>
      </c>
      <c r="B2566" s="8" t="s">
        <v>3034</v>
      </c>
      <c r="C2566" s="16" t="s">
        <v>3035</v>
      </c>
      <c r="D2566" s="8" t="s">
        <v>3064</v>
      </c>
      <c r="E2566" s="17">
        <v>41194</v>
      </c>
      <c r="F2566" s="17">
        <v>41214</v>
      </c>
      <c r="G2566" s="14">
        <v>115</v>
      </c>
      <c r="H2566" s="14">
        <v>115</v>
      </c>
      <c r="I2566" s="14">
        <v>0</v>
      </c>
      <c r="J2566" s="14">
        <v>0</v>
      </c>
      <c r="K2566" s="14">
        <f t="shared" si="159"/>
        <v>-50</v>
      </c>
      <c r="L2566" s="14">
        <v>-50</v>
      </c>
      <c r="M2566" s="15" t="s">
        <v>4708</v>
      </c>
      <c r="N2566" s="15" t="s">
        <v>4709</v>
      </c>
      <c r="O2566" s="15" t="s">
        <v>4710</v>
      </c>
      <c r="P2566" s="8">
        <f t="shared" si="160"/>
        <v>19</v>
      </c>
      <c r="Q2566" s="14">
        <f t="shared" si="161"/>
        <v>65</v>
      </c>
      <c r="R2566" s="14">
        <f t="shared" si="162"/>
        <v>65</v>
      </c>
    </row>
    <row r="2567" spans="1:18" ht="12.95" customHeight="1" outlineLevel="2" x14ac:dyDescent="0.2">
      <c r="A2567" s="16" t="s">
        <v>3033</v>
      </c>
      <c r="B2567" s="8" t="s">
        <v>3034</v>
      </c>
      <c r="C2567" s="16" t="s">
        <v>3035</v>
      </c>
      <c r="D2567" s="8" t="s">
        <v>3065</v>
      </c>
      <c r="E2567" s="17">
        <v>41198</v>
      </c>
      <c r="F2567" s="17">
        <v>41214</v>
      </c>
      <c r="G2567" s="14">
        <v>115</v>
      </c>
      <c r="H2567" s="14">
        <v>115</v>
      </c>
      <c r="I2567" s="14">
        <v>0</v>
      </c>
      <c r="J2567" s="14">
        <v>0</v>
      </c>
      <c r="K2567" s="14">
        <f t="shared" si="159"/>
        <v>-50</v>
      </c>
      <c r="L2567" s="14">
        <v>-50</v>
      </c>
      <c r="M2567" s="15" t="s">
        <v>4708</v>
      </c>
      <c r="N2567" s="15" t="s">
        <v>4709</v>
      </c>
      <c r="O2567" s="15" t="s">
        <v>4710</v>
      </c>
      <c r="P2567" s="8">
        <f t="shared" si="160"/>
        <v>15</v>
      </c>
      <c r="Q2567" s="14">
        <f t="shared" si="161"/>
        <v>65</v>
      </c>
      <c r="R2567" s="14">
        <f t="shared" si="162"/>
        <v>65</v>
      </c>
    </row>
    <row r="2568" spans="1:18" ht="12.95" customHeight="1" outlineLevel="2" x14ac:dyDescent="0.2">
      <c r="A2568" s="16" t="s">
        <v>3033</v>
      </c>
      <c r="B2568" s="8" t="s">
        <v>3034</v>
      </c>
      <c r="C2568" s="16" t="s">
        <v>3035</v>
      </c>
      <c r="D2568" s="8" t="s">
        <v>3066</v>
      </c>
      <c r="E2568" s="17">
        <v>41194</v>
      </c>
      <c r="F2568" s="17">
        <v>41214</v>
      </c>
      <c r="G2568" s="14">
        <v>115</v>
      </c>
      <c r="H2568" s="14">
        <v>115</v>
      </c>
      <c r="I2568" s="14">
        <v>0</v>
      </c>
      <c r="J2568" s="14">
        <v>0</v>
      </c>
      <c r="K2568" s="14">
        <f t="shared" si="159"/>
        <v>-100</v>
      </c>
      <c r="L2568" s="14">
        <v>-100</v>
      </c>
      <c r="M2568" s="15" t="s">
        <v>4708</v>
      </c>
      <c r="N2568" s="15" t="s">
        <v>4709</v>
      </c>
      <c r="O2568" s="15" t="s">
        <v>4710</v>
      </c>
      <c r="P2568" s="8">
        <f t="shared" si="160"/>
        <v>19</v>
      </c>
      <c r="Q2568" s="14">
        <f t="shared" si="161"/>
        <v>15</v>
      </c>
      <c r="R2568" s="14">
        <f t="shared" si="162"/>
        <v>15</v>
      </c>
    </row>
    <row r="2569" spans="1:18" ht="12.95" customHeight="1" outlineLevel="2" x14ac:dyDescent="0.2">
      <c r="A2569" s="16" t="s">
        <v>3033</v>
      </c>
      <c r="B2569" s="8" t="s">
        <v>3034</v>
      </c>
      <c r="C2569" s="16" t="s">
        <v>3035</v>
      </c>
      <c r="D2569" s="8" t="s">
        <v>3067</v>
      </c>
      <c r="E2569" s="17">
        <v>41198</v>
      </c>
      <c r="F2569" s="17">
        <v>41214</v>
      </c>
      <c r="G2569" s="14">
        <v>230</v>
      </c>
      <c r="H2569" s="14">
        <v>230</v>
      </c>
      <c r="I2569" s="14">
        <v>0</v>
      </c>
      <c r="J2569" s="14">
        <v>0</v>
      </c>
      <c r="K2569" s="14">
        <f t="shared" si="159"/>
        <v>-200</v>
      </c>
      <c r="L2569" s="14">
        <v>-200</v>
      </c>
      <c r="M2569" s="15" t="s">
        <v>4708</v>
      </c>
      <c r="N2569" s="15" t="s">
        <v>4709</v>
      </c>
      <c r="O2569" s="15" t="s">
        <v>4710</v>
      </c>
      <c r="P2569" s="8">
        <f t="shared" si="160"/>
        <v>15</v>
      </c>
      <c r="Q2569" s="14">
        <f t="shared" si="161"/>
        <v>30</v>
      </c>
      <c r="R2569" s="14">
        <f t="shared" si="162"/>
        <v>30</v>
      </c>
    </row>
    <row r="2570" spans="1:18" ht="12.95" customHeight="1" outlineLevel="2" x14ac:dyDescent="0.2">
      <c r="A2570" s="16" t="s">
        <v>3033</v>
      </c>
      <c r="B2570" s="8" t="s">
        <v>3034</v>
      </c>
      <c r="C2570" s="16" t="s">
        <v>3035</v>
      </c>
      <c r="D2570" s="8" t="s">
        <v>3068</v>
      </c>
      <c r="E2570" s="17">
        <v>41194</v>
      </c>
      <c r="F2570" s="17">
        <v>41214</v>
      </c>
      <c r="G2570" s="14">
        <v>115</v>
      </c>
      <c r="H2570" s="14">
        <v>115</v>
      </c>
      <c r="I2570" s="14">
        <v>0</v>
      </c>
      <c r="J2570" s="14">
        <v>0</v>
      </c>
      <c r="K2570" s="14">
        <f t="shared" si="159"/>
        <v>-75</v>
      </c>
      <c r="L2570" s="14">
        <v>-75</v>
      </c>
      <c r="M2570" s="15" t="s">
        <v>4708</v>
      </c>
      <c r="N2570" s="15" t="s">
        <v>4709</v>
      </c>
      <c r="O2570" s="15" t="s">
        <v>4710</v>
      </c>
      <c r="P2570" s="8">
        <f t="shared" si="160"/>
        <v>19</v>
      </c>
      <c r="Q2570" s="14">
        <f t="shared" si="161"/>
        <v>40</v>
      </c>
      <c r="R2570" s="14">
        <f t="shared" si="162"/>
        <v>40</v>
      </c>
    </row>
    <row r="2571" spans="1:18" ht="12.95" customHeight="1" outlineLevel="2" x14ac:dyDescent="0.2">
      <c r="A2571" s="16" t="s">
        <v>3033</v>
      </c>
      <c r="B2571" s="8" t="s">
        <v>3034</v>
      </c>
      <c r="C2571" s="16" t="s">
        <v>3035</v>
      </c>
      <c r="D2571" s="8" t="s">
        <v>3069</v>
      </c>
      <c r="E2571" s="17">
        <v>41194</v>
      </c>
      <c r="F2571" s="17">
        <v>41214</v>
      </c>
      <c r="G2571" s="14">
        <v>115</v>
      </c>
      <c r="H2571" s="14">
        <v>115</v>
      </c>
      <c r="I2571" s="14">
        <v>0</v>
      </c>
      <c r="J2571" s="14">
        <v>0</v>
      </c>
      <c r="K2571" s="14">
        <f t="shared" si="159"/>
        <v>-80</v>
      </c>
      <c r="L2571" s="14">
        <v>-80</v>
      </c>
      <c r="M2571" s="15" t="s">
        <v>4708</v>
      </c>
      <c r="N2571" s="15" t="s">
        <v>4709</v>
      </c>
      <c r="O2571" s="15" t="s">
        <v>4710</v>
      </c>
      <c r="P2571" s="8">
        <f t="shared" si="160"/>
        <v>19</v>
      </c>
      <c r="Q2571" s="14">
        <f t="shared" si="161"/>
        <v>35</v>
      </c>
      <c r="R2571" s="14">
        <f t="shared" si="162"/>
        <v>35</v>
      </c>
    </row>
    <row r="2572" spans="1:18" ht="12.95" customHeight="1" outlineLevel="2" x14ac:dyDescent="0.2">
      <c r="A2572" s="16" t="s">
        <v>3033</v>
      </c>
      <c r="B2572" s="8" t="s">
        <v>3034</v>
      </c>
      <c r="C2572" s="16" t="s">
        <v>3035</v>
      </c>
      <c r="D2572" s="8" t="s">
        <v>3070</v>
      </c>
      <c r="E2572" s="17">
        <v>41194</v>
      </c>
      <c r="F2572" s="17">
        <v>41214</v>
      </c>
      <c r="G2572" s="14">
        <v>115</v>
      </c>
      <c r="H2572" s="14">
        <v>115</v>
      </c>
      <c r="I2572" s="14">
        <v>0</v>
      </c>
      <c r="J2572" s="14">
        <v>0</v>
      </c>
      <c r="K2572" s="14">
        <f t="shared" si="159"/>
        <v>-60</v>
      </c>
      <c r="L2572" s="14">
        <v>-60</v>
      </c>
      <c r="M2572" s="15" t="s">
        <v>4708</v>
      </c>
      <c r="N2572" s="15" t="s">
        <v>4709</v>
      </c>
      <c r="O2572" s="15" t="s">
        <v>4710</v>
      </c>
      <c r="P2572" s="8">
        <f t="shared" si="160"/>
        <v>19</v>
      </c>
      <c r="Q2572" s="14">
        <f t="shared" si="161"/>
        <v>55</v>
      </c>
      <c r="R2572" s="14">
        <f t="shared" si="162"/>
        <v>55</v>
      </c>
    </row>
    <row r="2573" spans="1:18" ht="12.95" customHeight="1" outlineLevel="2" x14ac:dyDescent="0.2">
      <c r="A2573" s="16" t="s">
        <v>3033</v>
      </c>
      <c r="B2573" s="8" t="s">
        <v>3034</v>
      </c>
      <c r="C2573" s="16" t="s">
        <v>3035</v>
      </c>
      <c r="D2573" s="8" t="s">
        <v>3071</v>
      </c>
      <c r="E2573" s="17">
        <v>41194</v>
      </c>
      <c r="F2573" s="17">
        <v>41214</v>
      </c>
      <c r="G2573" s="14">
        <v>115</v>
      </c>
      <c r="H2573" s="14">
        <v>115</v>
      </c>
      <c r="I2573" s="14">
        <v>0</v>
      </c>
      <c r="J2573" s="14">
        <v>0</v>
      </c>
      <c r="K2573" s="14">
        <f t="shared" si="159"/>
        <v>-100</v>
      </c>
      <c r="L2573" s="14">
        <v>-100</v>
      </c>
      <c r="M2573" s="15" t="s">
        <v>4708</v>
      </c>
      <c r="N2573" s="15" t="s">
        <v>4709</v>
      </c>
      <c r="O2573" s="15" t="s">
        <v>4710</v>
      </c>
      <c r="P2573" s="8">
        <f t="shared" si="160"/>
        <v>19</v>
      </c>
      <c r="Q2573" s="14">
        <f t="shared" si="161"/>
        <v>15</v>
      </c>
      <c r="R2573" s="14">
        <f t="shared" si="162"/>
        <v>15</v>
      </c>
    </row>
    <row r="2574" spans="1:18" ht="12.95" customHeight="1" outlineLevel="2" x14ac:dyDescent="0.2">
      <c r="A2574" s="16" t="s">
        <v>3033</v>
      </c>
      <c r="B2574" s="8" t="s">
        <v>3034</v>
      </c>
      <c r="C2574" s="16" t="s">
        <v>3035</v>
      </c>
      <c r="D2574" s="8" t="s">
        <v>3072</v>
      </c>
      <c r="E2574" s="17">
        <v>41194</v>
      </c>
      <c r="F2574" s="17">
        <v>41214</v>
      </c>
      <c r="G2574" s="14">
        <v>115</v>
      </c>
      <c r="H2574" s="14">
        <v>115</v>
      </c>
      <c r="I2574" s="14">
        <v>0</v>
      </c>
      <c r="J2574" s="14">
        <v>0</v>
      </c>
      <c r="K2574" s="14">
        <f t="shared" si="159"/>
        <v>-50</v>
      </c>
      <c r="L2574" s="14">
        <v>-50</v>
      </c>
      <c r="M2574" s="15" t="s">
        <v>4708</v>
      </c>
      <c r="N2574" s="15" t="s">
        <v>4709</v>
      </c>
      <c r="O2574" s="15" t="s">
        <v>4710</v>
      </c>
      <c r="P2574" s="8">
        <f t="shared" si="160"/>
        <v>19</v>
      </c>
      <c r="Q2574" s="14">
        <f t="shared" si="161"/>
        <v>65</v>
      </c>
      <c r="R2574" s="14">
        <f t="shared" si="162"/>
        <v>65</v>
      </c>
    </row>
    <row r="2575" spans="1:18" ht="12.95" customHeight="1" outlineLevel="2" x14ac:dyDescent="0.2">
      <c r="A2575" s="16" t="s">
        <v>3033</v>
      </c>
      <c r="B2575" s="8" t="s">
        <v>3034</v>
      </c>
      <c r="C2575" s="16" t="s">
        <v>3035</v>
      </c>
      <c r="D2575" s="8" t="s">
        <v>3073</v>
      </c>
      <c r="E2575" s="17">
        <v>41194</v>
      </c>
      <c r="F2575" s="17">
        <v>41214</v>
      </c>
      <c r="G2575" s="14">
        <v>115</v>
      </c>
      <c r="H2575" s="14">
        <v>115</v>
      </c>
      <c r="I2575" s="14">
        <v>0</v>
      </c>
      <c r="J2575" s="14">
        <v>0</v>
      </c>
      <c r="K2575" s="14">
        <f t="shared" si="159"/>
        <v>-40</v>
      </c>
      <c r="L2575" s="14">
        <v>-40</v>
      </c>
      <c r="M2575" s="15" t="s">
        <v>4708</v>
      </c>
      <c r="N2575" s="15" t="s">
        <v>4709</v>
      </c>
      <c r="O2575" s="15" t="s">
        <v>4710</v>
      </c>
      <c r="P2575" s="8">
        <f t="shared" si="160"/>
        <v>19</v>
      </c>
      <c r="Q2575" s="14">
        <f t="shared" si="161"/>
        <v>75</v>
      </c>
      <c r="R2575" s="14">
        <f t="shared" si="162"/>
        <v>75</v>
      </c>
    </row>
    <row r="2576" spans="1:18" ht="12.95" customHeight="1" outlineLevel="2" x14ac:dyDescent="0.2">
      <c r="A2576" s="16" t="s">
        <v>3033</v>
      </c>
      <c r="B2576" s="8" t="s">
        <v>3034</v>
      </c>
      <c r="C2576" s="16" t="s">
        <v>3035</v>
      </c>
      <c r="D2576" s="8" t="s">
        <v>3074</v>
      </c>
      <c r="E2576" s="17">
        <v>41194</v>
      </c>
      <c r="F2576" s="17">
        <v>41214</v>
      </c>
      <c r="G2576" s="14">
        <v>230</v>
      </c>
      <c r="H2576" s="14">
        <v>230</v>
      </c>
      <c r="I2576" s="14">
        <v>0</v>
      </c>
      <c r="J2576" s="14">
        <v>0</v>
      </c>
      <c r="K2576" s="14">
        <f t="shared" si="159"/>
        <v>-175</v>
      </c>
      <c r="L2576" s="14">
        <v>-175</v>
      </c>
      <c r="M2576" s="15" t="s">
        <v>4708</v>
      </c>
      <c r="N2576" s="15" t="s">
        <v>4709</v>
      </c>
      <c r="O2576" s="15" t="s">
        <v>4710</v>
      </c>
      <c r="P2576" s="8">
        <f t="shared" si="160"/>
        <v>19</v>
      </c>
      <c r="Q2576" s="14">
        <f t="shared" si="161"/>
        <v>55</v>
      </c>
      <c r="R2576" s="14">
        <f t="shared" si="162"/>
        <v>55</v>
      </c>
    </row>
    <row r="2577" spans="1:18" ht="12.95" customHeight="1" outlineLevel="2" x14ac:dyDescent="0.2">
      <c r="A2577" s="16" t="s">
        <v>3033</v>
      </c>
      <c r="B2577" s="8" t="s">
        <v>3034</v>
      </c>
      <c r="C2577" s="16" t="s">
        <v>3035</v>
      </c>
      <c r="D2577" s="8" t="s">
        <v>3075</v>
      </c>
      <c r="E2577" s="17">
        <v>41194</v>
      </c>
      <c r="F2577" s="17">
        <v>41214</v>
      </c>
      <c r="G2577" s="14">
        <v>115</v>
      </c>
      <c r="H2577" s="14">
        <v>115</v>
      </c>
      <c r="I2577" s="14">
        <v>0</v>
      </c>
      <c r="J2577" s="14">
        <v>0</v>
      </c>
      <c r="K2577" s="14">
        <f t="shared" si="159"/>
        <v>-120</v>
      </c>
      <c r="L2577" s="14">
        <v>-120</v>
      </c>
      <c r="M2577" s="15" t="s">
        <v>4708</v>
      </c>
      <c r="N2577" s="15" t="s">
        <v>4709</v>
      </c>
      <c r="O2577" s="15" t="s">
        <v>4710</v>
      </c>
      <c r="P2577" s="8">
        <f t="shared" si="160"/>
        <v>19</v>
      </c>
      <c r="Q2577" s="14">
        <f t="shared" si="161"/>
        <v>-5</v>
      </c>
      <c r="R2577" s="14">
        <f t="shared" si="162"/>
        <v>-5</v>
      </c>
    </row>
    <row r="2578" spans="1:18" ht="12.95" customHeight="1" outlineLevel="2" x14ac:dyDescent="0.2">
      <c r="A2578" s="16" t="s">
        <v>3033</v>
      </c>
      <c r="B2578" s="8" t="s">
        <v>3034</v>
      </c>
      <c r="C2578" s="16" t="s">
        <v>3035</v>
      </c>
      <c r="D2578" s="8" t="s">
        <v>3076</v>
      </c>
      <c r="E2578" s="17">
        <v>41194</v>
      </c>
      <c r="F2578" s="17">
        <v>41214</v>
      </c>
      <c r="G2578" s="14">
        <v>115</v>
      </c>
      <c r="H2578" s="14">
        <v>115</v>
      </c>
      <c r="I2578" s="14">
        <v>0</v>
      </c>
      <c r="J2578" s="14">
        <v>0</v>
      </c>
      <c r="K2578" s="14">
        <f t="shared" si="159"/>
        <v>-120</v>
      </c>
      <c r="L2578" s="14">
        <v>-120</v>
      </c>
      <c r="M2578" s="15" t="s">
        <v>4708</v>
      </c>
      <c r="N2578" s="15" t="s">
        <v>4709</v>
      </c>
      <c r="O2578" s="15" t="s">
        <v>4710</v>
      </c>
      <c r="P2578" s="8">
        <f t="shared" si="160"/>
        <v>19</v>
      </c>
      <c r="Q2578" s="14">
        <f t="shared" si="161"/>
        <v>-5</v>
      </c>
      <c r="R2578" s="14">
        <f t="shared" si="162"/>
        <v>-5</v>
      </c>
    </row>
    <row r="2579" spans="1:18" ht="12.95" customHeight="1" outlineLevel="2" x14ac:dyDescent="0.2">
      <c r="A2579" s="16" t="s">
        <v>3033</v>
      </c>
      <c r="B2579" s="8" t="s">
        <v>3034</v>
      </c>
      <c r="C2579" s="16" t="s">
        <v>3035</v>
      </c>
      <c r="D2579" s="8" t="s">
        <v>3077</v>
      </c>
      <c r="E2579" s="17">
        <v>41194</v>
      </c>
      <c r="F2579" s="17">
        <v>41214</v>
      </c>
      <c r="G2579" s="14">
        <v>460</v>
      </c>
      <c r="H2579" s="14">
        <v>460</v>
      </c>
      <c r="I2579" s="14">
        <v>0</v>
      </c>
      <c r="J2579" s="14">
        <v>0</v>
      </c>
      <c r="K2579" s="14">
        <f t="shared" si="159"/>
        <v>-450</v>
      </c>
      <c r="L2579" s="14">
        <v>-450</v>
      </c>
      <c r="M2579" s="15" t="s">
        <v>4708</v>
      </c>
      <c r="N2579" s="15" t="s">
        <v>4709</v>
      </c>
      <c r="O2579" s="15" t="s">
        <v>4710</v>
      </c>
      <c r="P2579" s="8">
        <f t="shared" si="160"/>
        <v>19</v>
      </c>
      <c r="Q2579" s="14">
        <f t="shared" si="161"/>
        <v>10</v>
      </c>
      <c r="R2579" s="14">
        <f t="shared" si="162"/>
        <v>10</v>
      </c>
    </row>
    <row r="2580" spans="1:18" ht="12.95" customHeight="1" outlineLevel="2" x14ac:dyDescent="0.2">
      <c r="A2580" s="16" t="s">
        <v>3033</v>
      </c>
      <c r="B2580" s="8" t="s">
        <v>3034</v>
      </c>
      <c r="C2580" s="16" t="s">
        <v>3035</v>
      </c>
      <c r="D2580" s="8" t="s">
        <v>3078</v>
      </c>
      <c r="E2580" s="17">
        <v>41198</v>
      </c>
      <c r="F2580" s="17">
        <v>41214</v>
      </c>
      <c r="G2580" s="14">
        <v>115</v>
      </c>
      <c r="H2580" s="14">
        <v>115</v>
      </c>
      <c r="I2580" s="14">
        <v>0</v>
      </c>
      <c r="J2580" s="14">
        <v>0</v>
      </c>
      <c r="K2580" s="14">
        <f t="shared" si="159"/>
        <v>-100</v>
      </c>
      <c r="L2580" s="14">
        <v>-100</v>
      </c>
      <c r="M2580" s="15" t="s">
        <v>4708</v>
      </c>
      <c r="N2580" s="15" t="s">
        <v>4709</v>
      </c>
      <c r="O2580" s="15" t="s">
        <v>4710</v>
      </c>
      <c r="P2580" s="8">
        <f t="shared" si="160"/>
        <v>15</v>
      </c>
      <c r="Q2580" s="14">
        <f t="shared" si="161"/>
        <v>15</v>
      </c>
      <c r="R2580" s="14">
        <f t="shared" si="162"/>
        <v>15</v>
      </c>
    </row>
    <row r="2581" spans="1:18" ht="12.95" customHeight="1" outlineLevel="2" x14ac:dyDescent="0.2">
      <c r="A2581" s="16" t="s">
        <v>3033</v>
      </c>
      <c r="B2581" s="8" t="s">
        <v>3034</v>
      </c>
      <c r="C2581" s="16" t="s">
        <v>3035</v>
      </c>
      <c r="D2581" s="8" t="s">
        <v>3079</v>
      </c>
      <c r="E2581" s="17">
        <v>41198</v>
      </c>
      <c r="F2581" s="17">
        <v>41214</v>
      </c>
      <c r="G2581" s="14">
        <v>115</v>
      </c>
      <c r="H2581" s="14">
        <v>115</v>
      </c>
      <c r="I2581" s="14">
        <v>0</v>
      </c>
      <c r="J2581" s="14">
        <v>0</v>
      </c>
      <c r="K2581" s="14">
        <f t="shared" si="159"/>
        <v>-75</v>
      </c>
      <c r="L2581" s="14">
        <v>-75</v>
      </c>
      <c r="M2581" s="15" t="s">
        <v>4708</v>
      </c>
      <c r="N2581" s="15" t="s">
        <v>4709</v>
      </c>
      <c r="O2581" s="15" t="s">
        <v>4710</v>
      </c>
      <c r="P2581" s="8">
        <f t="shared" si="160"/>
        <v>15</v>
      </c>
      <c r="Q2581" s="14">
        <f t="shared" si="161"/>
        <v>40</v>
      </c>
      <c r="R2581" s="14">
        <f t="shared" si="162"/>
        <v>40</v>
      </c>
    </row>
    <row r="2582" spans="1:18" ht="12.95" customHeight="1" outlineLevel="2" x14ac:dyDescent="0.2">
      <c r="A2582" s="16" t="s">
        <v>3033</v>
      </c>
      <c r="B2582" s="8" t="s">
        <v>3034</v>
      </c>
      <c r="C2582" s="16" t="s">
        <v>3035</v>
      </c>
      <c r="D2582" s="8" t="s">
        <v>3080</v>
      </c>
      <c r="E2582" s="17">
        <v>41201</v>
      </c>
      <c r="F2582" s="17">
        <v>41239</v>
      </c>
      <c r="G2582" s="14">
        <v>115</v>
      </c>
      <c r="H2582" s="14">
        <v>115</v>
      </c>
      <c r="I2582" s="14">
        <v>0</v>
      </c>
      <c r="J2582" s="14">
        <v>0</v>
      </c>
      <c r="K2582" s="14">
        <f t="shared" si="159"/>
        <v>-105</v>
      </c>
      <c r="L2582" s="14">
        <v>-105</v>
      </c>
      <c r="M2582" s="15" t="s">
        <v>4708</v>
      </c>
      <c r="N2582" s="15" t="s">
        <v>4709</v>
      </c>
      <c r="O2582" s="15" t="s">
        <v>4710</v>
      </c>
      <c r="P2582" s="8">
        <f t="shared" si="160"/>
        <v>37</v>
      </c>
      <c r="Q2582" s="14">
        <f t="shared" si="161"/>
        <v>10</v>
      </c>
      <c r="R2582" s="14">
        <f t="shared" si="162"/>
        <v>10</v>
      </c>
    </row>
    <row r="2583" spans="1:18" ht="12.95" customHeight="1" outlineLevel="2" x14ac:dyDescent="0.2">
      <c r="A2583" s="16" t="s">
        <v>3033</v>
      </c>
      <c r="B2583" s="8" t="s">
        <v>3034</v>
      </c>
      <c r="C2583" s="16" t="s">
        <v>3035</v>
      </c>
      <c r="D2583" s="8" t="s">
        <v>3081</v>
      </c>
      <c r="E2583" s="17">
        <v>41201</v>
      </c>
      <c r="F2583" s="17">
        <v>41239</v>
      </c>
      <c r="G2583" s="14">
        <v>115</v>
      </c>
      <c r="H2583" s="14">
        <v>115</v>
      </c>
      <c r="I2583" s="14">
        <v>0</v>
      </c>
      <c r="J2583" s="14">
        <v>0</v>
      </c>
      <c r="K2583" s="14">
        <f t="shared" si="159"/>
        <v>-140</v>
      </c>
      <c r="L2583" s="14">
        <v>-140</v>
      </c>
      <c r="M2583" s="15" t="s">
        <v>4708</v>
      </c>
      <c r="N2583" s="15" t="s">
        <v>4709</v>
      </c>
      <c r="O2583" s="15" t="s">
        <v>4710</v>
      </c>
      <c r="P2583" s="8">
        <f t="shared" si="160"/>
        <v>37</v>
      </c>
      <c r="Q2583" s="14">
        <f t="shared" si="161"/>
        <v>-25</v>
      </c>
      <c r="R2583" s="14">
        <f t="shared" si="162"/>
        <v>-25</v>
      </c>
    </row>
    <row r="2584" spans="1:18" ht="12.95" customHeight="1" outlineLevel="2" x14ac:dyDescent="0.2">
      <c r="A2584" s="16" t="s">
        <v>3033</v>
      </c>
      <c r="B2584" s="8" t="s">
        <v>3034</v>
      </c>
      <c r="C2584" s="16" t="s">
        <v>3035</v>
      </c>
      <c r="D2584" s="8" t="s">
        <v>3082</v>
      </c>
      <c r="E2584" s="17">
        <v>41201</v>
      </c>
      <c r="F2584" s="17">
        <v>41239</v>
      </c>
      <c r="G2584" s="14">
        <v>230</v>
      </c>
      <c r="H2584" s="14">
        <v>230</v>
      </c>
      <c r="I2584" s="14">
        <v>0</v>
      </c>
      <c r="J2584" s="14">
        <v>0</v>
      </c>
      <c r="K2584" s="14">
        <f t="shared" si="159"/>
        <v>-200</v>
      </c>
      <c r="L2584" s="14">
        <v>-200</v>
      </c>
      <c r="M2584" s="15" t="s">
        <v>4708</v>
      </c>
      <c r="N2584" s="15" t="s">
        <v>4709</v>
      </c>
      <c r="O2584" s="15" t="s">
        <v>4710</v>
      </c>
      <c r="P2584" s="8">
        <f t="shared" si="160"/>
        <v>37</v>
      </c>
      <c r="Q2584" s="14">
        <f t="shared" si="161"/>
        <v>30</v>
      </c>
      <c r="R2584" s="14">
        <f t="shared" si="162"/>
        <v>30</v>
      </c>
    </row>
    <row r="2585" spans="1:18" ht="12.95" customHeight="1" outlineLevel="2" x14ac:dyDescent="0.2">
      <c r="A2585" s="16" t="s">
        <v>3033</v>
      </c>
      <c r="B2585" s="8" t="s">
        <v>3034</v>
      </c>
      <c r="C2585" s="16" t="s">
        <v>3035</v>
      </c>
      <c r="D2585" s="8" t="s">
        <v>3083</v>
      </c>
      <c r="E2585" s="17">
        <v>41201</v>
      </c>
      <c r="F2585" s="17">
        <v>41239</v>
      </c>
      <c r="G2585" s="14">
        <v>115</v>
      </c>
      <c r="H2585" s="14">
        <v>115</v>
      </c>
      <c r="I2585" s="14">
        <v>0</v>
      </c>
      <c r="J2585" s="14">
        <v>0</v>
      </c>
      <c r="K2585" s="14">
        <f t="shared" si="159"/>
        <v>-100</v>
      </c>
      <c r="L2585" s="14">
        <v>-100</v>
      </c>
      <c r="M2585" s="15" t="s">
        <v>4708</v>
      </c>
      <c r="N2585" s="15" t="s">
        <v>4709</v>
      </c>
      <c r="O2585" s="15" t="s">
        <v>4710</v>
      </c>
      <c r="P2585" s="8">
        <f t="shared" si="160"/>
        <v>37</v>
      </c>
      <c r="Q2585" s="14">
        <f t="shared" si="161"/>
        <v>15</v>
      </c>
      <c r="R2585" s="14">
        <f t="shared" si="162"/>
        <v>15</v>
      </c>
    </row>
    <row r="2586" spans="1:18" ht="12.95" customHeight="1" outlineLevel="2" x14ac:dyDescent="0.2">
      <c r="A2586" s="16" t="s">
        <v>3033</v>
      </c>
      <c r="B2586" s="8" t="s">
        <v>3034</v>
      </c>
      <c r="C2586" s="16" t="s">
        <v>3035</v>
      </c>
      <c r="D2586" s="8" t="s">
        <v>3084</v>
      </c>
      <c r="E2586" s="17">
        <v>41201</v>
      </c>
      <c r="F2586" s="17">
        <v>41239</v>
      </c>
      <c r="G2586" s="14">
        <v>115</v>
      </c>
      <c r="H2586" s="14">
        <v>115</v>
      </c>
      <c r="I2586" s="14">
        <v>0</v>
      </c>
      <c r="J2586" s="14">
        <v>0</v>
      </c>
      <c r="K2586" s="14">
        <f t="shared" si="159"/>
        <v>-50</v>
      </c>
      <c r="L2586" s="14">
        <v>-50</v>
      </c>
      <c r="M2586" s="15" t="s">
        <v>4708</v>
      </c>
      <c r="N2586" s="15" t="s">
        <v>4709</v>
      </c>
      <c r="O2586" s="15" t="s">
        <v>4710</v>
      </c>
      <c r="P2586" s="8">
        <f t="shared" si="160"/>
        <v>37</v>
      </c>
      <c r="Q2586" s="14">
        <f t="shared" si="161"/>
        <v>65</v>
      </c>
      <c r="R2586" s="14">
        <f t="shared" si="162"/>
        <v>65</v>
      </c>
    </row>
    <row r="2587" spans="1:18" ht="12.95" customHeight="1" outlineLevel="2" x14ac:dyDescent="0.2">
      <c r="A2587" s="16" t="s">
        <v>3033</v>
      </c>
      <c r="B2587" s="8" t="s">
        <v>3034</v>
      </c>
      <c r="C2587" s="16" t="s">
        <v>3035</v>
      </c>
      <c r="D2587" s="8" t="s">
        <v>3085</v>
      </c>
      <c r="E2587" s="17">
        <v>41201</v>
      </c>
      <c r="F2587" s="17">
        <v>41239</v>
      </c>
      <c r="G2587" s="14">
        <v>115</v>
      </c>
      <c r="H2587" s="14">
        <v>115</v>
      </c>
      <c r="I2587" s="14">
        <v>0</v>
      </c>
      <c r="J2587" s="14">
        <v>0</v>
      </c>
      <c r="K2587" s="14">
        <f t="shared" si="159"/>
        <v>-105</v>
      </c>
      <c r="L2587" s="14">
        <v>-105</v>
      </c>
      <c r="M2587" s="15" t="s">
        <v>4708</v>
      </c>
      <c r="N2587" s="15" t="s">
        <v>4709</v>
      </c>
      <c r="O2587" s="15" t="s">
        <v>4710</v>
      </c>
      <c r="P2587" s="8">
        <f t="shared" si="160"/>
        <v>37</v>
      </c>
      <c r="Q2587" s="14">
        <f t="shared" si="161"/>
        <v>10</v>
      </c>
      <c r="R2587" s="14">
        <f t="shared" si="162"/>
        <v>10</v>
      </c>
    </row>
    <row r="2588" spans="1:18" ht="12.95" customHeight="1" outlineLevel="2" x14ac:dyDescent="0.2">
      <c r="A2588" s="16" t="s">
        <v>3033</v>
      </c>
      <c r="B2588" s="8" t="s">
        <v>3034</v>
      </c>
      <c r="C2588" s="16" t="s">
        <v>3035</v>
      </c>
      <c r="D2588" s="8" t="s">
        <v>3086</v>
      </c>
      <c r="E2588" s="17">
        <v>41198</v>
      </c>
      <c r="F2588" s="17">
        <v>41214</v>
      </c>
      <c r="G2588" s="14">
        <v>115</v>
      </c>
      <c r="H2588" s="14">
        <v>115</v>
      </c>
      <c r="I2588" s="14">
        <v>0</v>
      </c>
      <c r="J2588" s="14">
        <v>0</v>
      </c>
      <c r="K2588" s="14">
        <f t="shared" si="159"/>
        <v>-50</v>
      </c>
      <c r="L2588" s="14">
        <v>-50</v>
      </c>
      <c r="M2588" s="15" t="s">
        <v>4708</v>
      </c>
      <c r="N2588" s="15" t="s">
        <v>4709</v>
      </c>
      <c r="O2588" s="15" t="s">
        <v>4710</v>
      </c>
      <c r="P2588" s="8">
        <f t="shared" si="160"/>
        <v>15</v>
      </c>
      <c r="Q2588" s="14">
        <f t="shared" si="161"/>
        <v>65</v>
      </c>
      <c r="R2588" s="14">
        <f t="shared" si="162"/>
        <v>65</v>
      </c>
    </row>
    <row r="2589" spans="1:18" ht="12.95" customHeight="1" outlineLevel="2" x14ac:dyDescent="0.2">
      <c r="A2589" s="16" t="s">
        <v>3033</v>
      </c>
      <c r="B2589" s="8" t="s">
        <v>3034</v>
      </c>
      <c r="C2589" s="16" t="s">
        <v>3035</v>
      </c>
      <c r="D2589" s="8" t="s">
        <v>3087</v>
      </c>
      <c r="E2589" s="17">
        <v>41201</v>
      </c>
      <c r="F2589" s="17">
        <v>41239</v>
      </c>
      <c r="G2589" s="14">
        <v>115</v>
      </c>
      <c r="H2589" s="14">
        <v>115</v>
      </c>
      <c r="I2589" s="14">
        <v>0</v>
      </c>
      <c r="J2589" s="14">
        <v>0</v>
      </c>
      <c r="K2589" s="14">
        <f t="shared" ref="K2589:K2653" si="163">L2589</f>
        <v>-100</v>
      </c>
      <c r="L2589" s="14">
        <v>-100</v>
      </c>
      <c r="M2589" s="15" t="s">
        <v>4708</v>
      </c>
      <c r="N2589" s="15" t="s">
        <v>4709</v>
      </c>
      <c r="O2589" s="15" t="s">
        <v>4710</v>
      </c>
      <c r="P2589" s="8">
        <f t="shared" si="160"/>
        <v>37</v>
      </c>
      <c r="Q2589" s="14">
        <f t="shared" si="161"/>
        <v>15</v>
      </c>
      <c r="R2589" s="14">
        <f t="shared" si="162"/>
        <v>15</v>
      </c>
    </row>
    <row r="2590" spans="1:18" ht="12.95" customHeight="1" outlineLevel="2" x14ac:dyDescent="0.2">
      <c r="A2590" s="16" t="s">
        <v>3033</v>
      </c>
      <c r="B2590" s="8" t="s">
        <v>3034</v>
      </c>
      <c r="C2590" s="16" t="s">
        <v>3035</v>
      </c>
      <c r="D2590" s="8" t="s">
        <v>3088</v>
      </c>
      <c r="E2590" s="17">
        <v>41201</v>
      </c>
      <c r="F2590" s="17">
        <v>41239</v>
      </c>
      <c r="G2590" s="14">
        <v>115</v>
      </c>
      <c r="H2590" s="14">
        <v>115</v>
      </c>
      <c r="I2590" s="14">
        <v>0</v>
      </c>
      <c r="J2590" s="14">
        <v>0</v>
      </c>
      <c r="K2590" s="14">
        <f t="shared" si="163"/>
        <v>-75</v>
      </c>
      <c r="L2590" s="14">
        <v>-75</v>
      </c>
      <c r="M2590" s="15" t="s">
        <v>4708</v>
      </c>
      <c r="N2590" s="15" t="s">
        <v>4709</v>
      </c>
      <c r="O2590" s="15" t="s">
        <v>4710</v>
      </c>
      <c r="P2590" s="8">
        <f t="shared" si="160"/>
        <v>37</v>
      </c>
      <c r="Q2590" s="14">
        <f t="shared" si="161"/>
        <v>40</v>
      </c>
      <c r="R2590" s="14">
        <f t="shared" si="162"/>
        <v>40</v>
      </c>
    </row>
    <row r="2591" spans="1:18" ht="12.95" customHeight="1" outlineLevel="2" x14ac:dyDescent="0.2">
      <c r="A2591" s="16" t="s">
        <v>3033</v>
      </c>
      <c r="B2591" s="8" t="s">
        <v>3034</v>
      </c>
      <c r="C2591" s="16" t="s">
        <v>3035</v>
      </c>
      <c r="D2591" s="8" t="s">
        <v>3089</v>
      </c>
      <c r="E2591" s="17">
        <v>41201</v>
      </c>
      <c r="F2591" s="17">
        <v>41239</v>
      </c>
      <c r="G2591" s="14">
        <v>115</v>
      </c>
      <c r="H2591" s="14">
        <v>115</v>
      </c>
      <c r="I2591" s="14">
        <v>0</v>
      </c>
      <c r="J2591" s="14">
        <v>0</v>
      </c>
      <c r="K2591" s="14">
        <f t="shared" si="163"/>
        <v>-75</v>
      </c>
      <c r="L2591" s="14">
        <v>-75</v>
      </c>
      <c r="M2591" s="15" t="s">
        <v>4708</v>
      </c>
      <c r="N2591" s="15" t="s">
        <v>4709</v>
      </c>
      <c r="O2591" s="15" t="s">
        <v>4710</v>
      </c>
      <c r="P2591" s="8">
        <f t="shared" si="160"/>
        <v>37</v>
      </c>
      <c r="Q2591" s="14">
        <f t="shared" si="161"/>
        <v>40</v>
      </c>
      <c r="R2591" s="14">
        <f t="shared" si="162"/>
        <v>40</v>
      </c>
    </row>
    <row r="2592" spans="1:18" ht="12.95" customHeight="1" outlineLevel="2" x14ac:dyDescent="0.2">
      <c r="A2592" s="16" t="s">
        <v>3033</v>
      </c>
      <c r="B2592" s="8" t="s">
        <v>3034</v>
      </c>
      <c r="C2592" s="16" t="s">
        <v>3035</v>
      </c>
      <c r="D2592" s="8" t="s">
        <v>3090</v>
      </c>
      <c r="E2592" s="17">
        <v>41201</v>
      </c>
      <c r="F2592" s="17">
        <v>41239</v>
      </c>
      <c r="G2592" s="14">
        <v>115</v>
      </c>
      <c r="H2592" s="14">
        <v>115</v>
      </c>
      <c r="I2592" s="14">
        <v>0</v>
      </c>
      <c r="J2592" s="14">
        <v>0</v>
      </c>
      <c r="K2592" s="14">
        <f t="shared" si="163"/>
        <v>-75</v>
      </c>
      <c r="L2592" s="14">
        <v>-75</v>
      </c>
      <c r="M2592" s="15" t="s">
        <v>4708</v>
      </c>
      <c r="N2592" s="15" t="s">
        <v>4709</v>
      </c>
      <c r="O2592" s="15" t="s">
        <v>4710</v>
      </c>
      <c r="P2592" s="8">
        <f t="shared" si="160"/>
        <v>37</v>
      </c>
      <c r="Q2592" s="14">
        <f t="shared" si="161"/>
        <v>40</v>
      </c>
      <c r="R2592" s="14">
        <f t="shared" si="162"/>
        <v>40</v>
      </c>
    </row>
    <row r="2593" spans="1:18" ht="12.95" customHeight="1" outlineLevel="2" x14ac:dyDescent="0.2">
      <c r="A2593" s="16" t="s">
        <v>3033</v>
      </c>
      <c r="B2593" s="8" t="s">
        <v>3034</v>
      </c>
      <c r="C2593" s="16" t="s">
        <v>3035</v>
      </c>
      <c r="D2593" s="8" t="s">
        <v>3091</v>
      </c>
      <c r="E2593" s="17">
        <v>41201</v>
      </c>
      <c r="F2593" s="17">
        <v>41239</v>
      </c>
      <c r="G2593" s="14">
        <v>115</v>
      </c>
      <c r="H2593" s="14">
        <v>115</v>
      </c>
      <c r="I2593" s="14">
        <v>0</v>
      </c>
      <c r="J2593" s="14">
        <v>0</v>
      </c>
      <c r="K2593" s="14">
        <f t="shared" si="163"/>
        <v>-60</v>
      </c>
      <c r="L2593" s="14">
        <v>-60</v>
      </c>
      <c r="M2593" s="15" t="s">
        <v>4708</v>
      </c>
      <c r="N2593" s="15" t="s">
        <v>4709</v>
      </c>
      <c r="O2593" s="15" t="s">
        <v>4710</v>
      </c>
      <c r="P2593" s="8">
        <f t="shared" si="160"/>
        <v>37</v>
      </c>
      <c r="Q2593" s="14">
        <f t="shared" si="161"/>
        <v>55</v>
      </c>
      <c r="R2593" s="14">
        <f t="shared" si="162"/>
        <v>55</v>
      </c>
    </row>
    <row r="2594" spans="1:18" ht="12.95" customHeight="1" outlineLevel="2" x14ac:dyDescent="0.2">
      <c r="A2594" s="16" t="s">
        <v>3033</v>
      </c>
      <c r="B2594" s="8" t="s">
        <v>3034</v>
      </c>
      <c r="C2594" s="16" t="s">
        <v>3035</v>
      </c>
      <c r="D2594" s="8" t="s">
        <v>3092</v>
      </c>
      <c r="E2594" s="17">
        <v>41201</v>
      </c>
      <c r="F2594" s="17">
        <v>41239</v>
      </c>
      <c r="G2594" s="14">
        <v>115</v>
      </c>
      <c r="H2594" s="14">
        <v>115</v>
      </c>
      <c r="I2594" s="14">
        <v>0</v>
      </c>
      <c r="J2594" s="14">
        <v>0</v>
      </c>
      <c r="K2594" s="14">
        <f t="shared" si="163"/>
        <v>-50</v>
      </c>
      <c r="L2594" s="14">
        <v>-50</v>
      </c>
      <c r="M2594" s="15" t="s">
        <v>4708</v>
      </c>
      <c r="N2594" s="15" t="s">
        <v>4709</v>
      </c>
      <c r="O2594" s="15" t="s">
        <v>4710</v>
      </c>
      <c r="P2594" s="8">
        <f t="shared" si="160"/>
        <v>37</v>
      </c>
      <c r="Q2594" s="14">
        <f t="shared" si="161"/>
        <v>65</v>
      </c>
      <c r="R2594" s="14">
        <f t="shared" si="162"/>
        <v>65</v>
      </c>
    </row>
    <row r="2595" spans="1:18" ht="12.95" customHeight="1" outlineLevel="2" x14ac:dyDescent="0.2">
      <c r="A2595" s="16" t="s">
        <v>3033</v>
      </c>
      <c r="B2595" s="8" t="s">
        <v>3034</v>
      </c>
      <c r="C2595" s="16" t="s">
        <v>3035</v>
      </c>
      <c r="D2595" s="8" t="s">
        <v>3093</v>
      </c>
      <c r="E2595" s="17">
        <v>41201</v>
      </c>
      <c r="F2595" s="17">
        <v>41239</v>
      </c>
      <c r="G2595" s="14">
        <v>115</v>
      </c>
      <c r="H2595" s="14">
        <v>115</v>
      </c>
      <c r="I2595" s="14">
        <v>0</v>
      </c>
      <c r="J2595" s="14">
        <v>0</v>
      </c>
      <c r="K2595" s="14">
        <f t="shared" si="163"/>
        <v>-75</v>
      </c>
      <c r="L2595" s="14">
        <v>-75</v>
      </c>
      <c r="M2595" s="15" t="s">
        <v>4708</v>
      </c>
      <c r="N2595" s="15" t="s">
        <v>4709</v>
      </c>
      <c r="O2595" s="15" t="s">
        <v>4710</v>
      </c>
      <c r="P2595" s="8">
        <f t="shared" si="160"/>
        <v>37</v>
      </c>
      <c r="Q2595" s="14">
        <f t="shared" si="161"/>
        <v>40</v>
      </c>
      <c r="R2595" s="14">
        <f t="shared" si="162"/>
        <v>40</v>
      </c>
    </row>
    <row r="2596" spans="1:18" ht="12.95" customHeight="1" outlineLevel="2" x14ac:dyDescent="0.2">
      <c r="A2596" s="16" t="s">
        <v>3033</v>
      </c>
      <c r="B2596" s="8" t="s">
        <v>3034</v>
      </c>
      <c r="C2596" s="16" t="s">
        <v>3035</v>
      </c>
      <c r="D2596" s="8" t="s">
        <v>3094</v>
      </c>
      <c r="E2596" s="17">
        <v>41201</v>
      </c>
      <c r="F2596" s="17">
        <v>41239</v>
      </c>
      <c r="G2596" s="14">
        <v>230</v>
      </c>
      <c r="H2596" s="14">
        <v>230</v>
      </c>
      <c r="I2596" s="14">
        <v>0</v>
      </c>
      <c r="J2596" s="14">
        <v>0</v>
      </c>
      <c r="K2596" s="14">
        <f t="shared" si="163"/>
        <v>-100</v>
      </c>
      <c r="L2596" s="14">
        <v>-100</v>
      </c>
      <c r="M2596" s="15" t="s">
        <v>4708</v>
      </c>
      <c r="N2596" s="15" t="s">
        <v>4709</v>
      </c>
      <c r="O2596" s="15" t="s">
        <v>4710</v>
      </c>
      <c r="P2596" s="8">
        <f t="shared" si="160"/>
        <v>37</v>
      </c>
      <c r="Q2596" s="14">
        <f t="shared" si="161"/>
        <v>130</v>
      </c>
      <c r="R2596" s="14">
        <f t="shared" si="162"/>
        <v>130</v>
      </c>
    </row>
    <row r="2597" spans="1:18" ht="12.95" customHeight="1" outlineLevel="2" x14ac:dyDescent="0.2">
      <c r="A2597" s="16" t="s">
        <v>3033</v>
      </c>
      <c r="B2597" s="8" t="s">
        <v>3034</v>
      </c>
      <c r="C2597" s="16" t="s">
        <v>3035</v>
      </c>
      <c r="D2597" s="8" t="s">
        <v>3095</v>
      </c>
      <c r="E2597" s="17">
        <v>41201</v>
      </c>
      <c r="F2597" s="17">
        <v>41239</v>
      </c>
      <c r="G2597" s="14">
        <v>115</v>
      </c>
      <c r="H2597" s="14">
        <v>115</v>
      </c>
      <c r="I2597" s="14">
        <v>0</v>
      </c>
      <c r="J2597" s="14">
        <v>0</v>
      </c>
      <c r="K2597" s="14">
        <f t="shared" si="163"/>
        <v>-115</v>
      </c>
      <c r="L2597" s="14">
        <v>-115</v>
      </c>
      <c r="M2597" s="15" t="s">
        <v>4708</v>
      </c>
      <c r="N2597" s="15" t="s">
        <v>4709</v>
      </c>
      <c r="O2597" s="15" t="s">
        <v>4710</v>
      </c>
      <c r="P2597" s="8">
        <f t="shared" ref="P2597:P2661" si="164">DAYS360(E2597,F2597)</f>
        <v>37</v>
      </c>
      <c r="Q2597" s="14">
        <f t="shared" ref="Q2597:Q2661" si="165">H2597+K2597</f>
        <v>0</v>
      </c>
      <c r="R2597" s="14">
        <f t="shared" ref="R2597:R2661" si="166">IF(P2597&lt;=70,H2597+L2597,IF(H2597+L2597&lt;0,H2597+L2597,0))</f>
        <v>0</v>
      </c>
    </row>
    <row r="2598" spans="1:18" ht="12.95" customHeight="1" outlineLevel="2" x14ac:dyDescent="0.2">
      <c r="A2598" s="16" t="s">
        <v>3033</v>
      </c>
      <c r="B2598" s="8" t="s">
        <v>3034</v>
      </c>
      <c r="C2598" s="16" t="s">
        <v>3035</v>
      </c>
      <c r="D2598" s="8" t="s">
        <v>3096</v>
      </c>
      <c r="E2598" s="17">
        <v>41201</v>
      </c>
      <c r="F2598" s="17">
        <v>41239</v>
      </c>
      <c r="G2598" s="14">
        <v>115</v>
      </c>
      <c r="H2598" s="14">
        <v>115</v>
      </c>
      <c r="I2598" s="14">
        <v>0</v>
      </c>
      <c r="J2598" s="14">
        <v>0</v>
      </c>
      <c r="K2598" s="14">
        <f t="shared" si="163"/>
        <v>-105</v>
      </c>
      <c r="L2598" s="14">
        <v>-105</v>
      </c>
      <c r="M2598" s="15" t="s">
        <v>4708</v>
      </c>
      <c r="N2598" s="15" t="s">
        <v>4709</v>
      </c>
      <c r="O2598" s="15" t="s">
        <v>4710</v>
      </c>
      <c r="P2598" s="8">
        <f t="shared" si="164"/>
        <v>37</v>
      </c>
      <c r="Q2598" s="14">
        <f t="shared" si="165"/>
        <v>10</v>
      </c>
      <c r="R2598" s="14">
        <f t="shared" si="166"/>
        <v>10</v>
      </c>
    </row>
    <row r="2599" spans="1:18" ht="12.95" customHeight="1" outlineLevel="2" x14ac:dyDescent="0.2">
      <c r="A2599" s="16" t="s">
        <v>3033</v>
      </c>
      <c r="B2599" s="8" t="s">
        <v>3034</v>
      </c>
      <c r="C2599" s="16" t="s">
        <v>3035</v>
      </c>
      <c r="D2599" s="8" t="s">
        <v>3097</v>
      </c>
      <c r="E2599" s="17">
        <v>41201</v>
      </c>
      <c r="F2599" s="17">
        <v>41239</v>
      </c>
      <c r="G2599" s="14">
        <v>115</v>
      </c>
      <c r="H2599" s="14">
        <v>115</v>
      </c>
      <c r="I2599" s="14">
        <v>0</v>
      </c>
      <c r="J2599" s="14">
        <v>0</v>
      </c>
      <c r="K2599" s="14">
        <f t="shared" si="163"/>
        <v>-75</v>
      </c>
      <c r="L2599" s="14">
        <v>-75</v>
      </c>
      <c r="M2599" s="15" t="s">
        <v>4708</v>
      </c>
      <c r="N2599" s="15" t="s">
        <v>4709</v>
      </c>
      <c r="O2599" s="15" t="s">
        <v>4710</v>
      </c>
      <c r="P2599" s="8">
        <f t="shared" si="164"/>
        <v>37</v>
      </c>
      <c r="Q2599" s="14">
        <f t="shared" si="165"/>
        <v>40</v>
      </c>
      <c r="R2599" s="14">
        <f t="shared" si="166"/>
        <v>40</v>
      </c>
    </row>
    <row r="2600" spans="1:18" ht="12.95" customHeight="1" outlineLevel="2" x14ac:dyDescent="0.2">
      <c r="A2600" s="16" t="s">
        <v>3033</v>
      </c>
      <c r="B2600" s="8" t="s">
        <v>3034</v>
      </c>
      <c r="C2600" s="16" t="s">
        <v>3035</v>
      </c>
      <c r="D2600" s="8" t="s">
        <v>3098</v>
      </c>
      <c r="E2600" s="17">
        <v>41201</v>
      </c>
      <c r="F2600" s="17">
        <v>41239</v>
      </c>
      <c r="G2600" s="14">
        <v>115</v>
      </c>
      <c r="H2600" s="14">
        <v>115</v>
      </c>
      <c r="I2600" s="14">
        <v>0</v>
      </c>
      <c r="J2600" s="14">
        <v>0</v>
      </c>
      <c r="K2600" s="14">
        <f t="shared" si="163"/>
        <v>-75</v>
      </c>
      <c r="L2600" s="14">
        <v>-75</v>
      </c>
      <c r="M2600" s="15" t="s">
        <v>4708</v>
      </c>
      <c r="N2600" s="15" t="s">
        <v>4709</v>
      </c>
      <c r="O2600" s="15" t="s">
        <v>4710</v>
      </c>
      <c r="P2600" s="8">
        <f t="shared" si="164"/>
        <v>37</v>
      </c>
      <c r="Q2600" s="14">
        <f t="shared" si="165"/>
        <v>40</v>
      </c>
      <c r="R2600" s="14">
        <f t="shared" si="166"/>
        <v>40</v>
      </c>
    </row>
    <row r="2601" spans="1:18" ht="12.95" customHeight="1" outlineLevel="2" x14ac:dyDescent="0.2">
      <c r="A2601" s="16" t="s">
        <v>3033</v>
      </c>
      <c r="B2601" s="8" t="s">
        <v>3034</v>
      </c>
      <c r="C2601" s="16" t="s">
        <v>3035</v>
      </c>
      <c r="D2601" s="8" t="s">
        <v>3099</v>
      </c>
      <c r="E2601" s="17">
        <v>41201</v>
      </c>
      <c r="F2601" s="17">
        <v>41239</v>
      </c>
      <c r="G2601" s="14">
        <v>115</v>
      </c>
      <c r="H2601" s="14">
        <v>115</v>
      </c>
      <c r="I2601" s="14">
        <v>0</v>
      </c>
      <c r="J2601" s="14">
        <v>0</v>
      </c>
      <c r="K2601" s="14">
        <f t="shared" si="163"/>
        <v>-90</v>
      </c>
      <c r="L2601" s="14">
        <v>-90</v>
      </c>
      <c r="M2601" s="15" t="s">
        <v>4708</v>
      </c>
      <c r="N2601" s="15" t="s">
        <v>4709</v>
      </c>
      <c r="O2601" s="15" t="s">
        <v>4710</v>
      </c>
      <c r="P2601" s="8">
        <f t="shared" si="164"/>
        <v>37</v>
      </c>
      <c r="Q2601" s="14">
        <f t="shared" si="165"/>
        <v>25</v>
      </c>
      <c r="R2601" s="14">
        <f t="shared" si="166"/>
        <v>25</v>
      </c>
    </row>
    <row r="2602" spans="1:18" ht="12.95" customHeight="1" outlineLevel="2" x14ac:dyDescent="0.2">
      <c r="A2602" s="16" t="s">
        <v>3033</v>
      </c>
      <c r="B2602" s="8" t="s">
        <v>3034</v>
      </c>
      <c r="C2602" s="16" t="s">
        <v>3035</v>
      </c>
      <c r="D2602" s="8" t="s">
        <v>3100</v>
      </c>
      <c r="E2602" s="17">
        <v>41201</v>
      </c>
      <c r="F2602" s="17">
        <v>41239</v>
      </c>
      <c r="G2602" s="14">
        <v>115</v>
      </c>
      <c r="H2602" s="14">
        <v>115</v>
      </c>
      <c r="I2602" s="14">
        <v>0</v>
      </c>
      <c r="J2602" s="14">
        <v>0</v>
      </c>
      <c r="K2602" s="14">
        <f t="shared" si="163"/>
        <v>-24.64</v>
      </c>
      <c r="L2602" s="14">
        <v>-24.64</v>
      </c>
      <c r="M2602" s="15" t="s">
        <v>4708</v>
      </c>
      <c r="N2602" s="15" t="s">
        <v>4709</v>
      </c>
      <c r="O2602" s="15" t="s">
        <v>4710</v>
      </c>
      <c r="P2602" s="8">
        <f t="shared" si="164"/>
        <v>37</v>
      </c>
      <c r="Q2602" s="14">
        <f t="shared" si="165"/>
        <v>90.36</v>
      </c>
      <c r="R2602" s="14">
        <f t="shared" si="166"/>
        <v>90.36</v>
      </c>
    </row>
    <row r="2603" spans="1:18" ht="12.95" customHeight="1" outlineLevel="2" x14ac:dyDescent="0.2">
      <c r="A2603" s="16" t="s">
        <v>3033</v>
      </c>
      <c r="B2603" s="8" t="s">
        <v>3034</v>
      </c>
      <c r="C2603" s="16" t="s">
        <v>3035</v>
      </c>
      <c r="D2603" s="8" t="s">
        <v>3101</v>
      </c>
      <c r="E2603" s="17">
        <v>41201</v>
      </c>
      <c r="F2603" s="17">
        <v>41239</v>
      </c>
      <c r="G2603" s="14">
        <v>115</v>
      </c>
      <c r="H2603" s="14">
        <v>115</v>
      </c>
      <c r="I2603" s="14">
        <v>0</v>
      </c>
      <c r="J2603" s="14">
        <v>0</v>
      </c>
      <c r="K2603" s="14">
        <f t="shared" si="163"/>
        <v>-50</v>
      </c>
      <c r="L2603" s="14">
        <v>-50</v>
      </c>
      <c r="M2603" s="15" t="s">
        <v>4708</v>
      </c>
      <c r="N2603" s="15" t="s">
        <v>4709</v>
      </c>
      <c r="O2603" s="15" t="s">
        <v>4710</v>
      </c>
      <c r="P2603" s="8">
        <f t="shared" si="164"/>
        <v>37</v>
      </c>
      <c r="Q2603" s="14">
        <f t="shared" si="165"/>
        <v>65</v>
      </c>
      <c r="R2603" s="14">
        <f t="shared" si="166"/>
        <v>65</v>
      </c>
    </row>
    <row r="2604" spans="1:18" ht="12.95" customHeight="1" outlineLevel="2" x14ac:dyDescent="0.2">
      <c r="A2604" s="16" t="s">
        <v>3033</v>
      </c>
      <c r="B2604" s="8" t="s">
        <v>3034</v>
      </c>
      <c r="C2604" s="16" t="s">
        <v>3035</v>
      </c>
      <c r="D2604" s="8" t="s">
        <v>3102</v>
      </c>
      <c r="E2604" s="17">
        <v>41201</v>
      </c>
      <c r="F2604" s="17">
        <v>41239</v>
      </c>
      <c r="G2604" s="14">
        <v>115</v>
      </c>
      <c r="H2604" s="14">
        <v>115</v>
      </c>
      <c r="I2604" s="14">
        <v>0</v>
      </c>
      <c r="J2604" s="14">
        <v>0</v>
      </c>
      <c r="K2604" s="14">
        <f t="shared" si="163"/>
        <v>-75</v>
      </c>
      <c r="L2604" s="14">
        <v>-75</v>
      </c>
      <c r="M2604" s="15" t="s">
        <v>4708</v>
      </c>
      <c r="N2604" s="15" t="s">
        <v>4709</v>
      </c>
      <c r="O2604" s="15" t="s">
        <v>4710</v>
      </c>
      <c r="P2604" s="8">
        <f t="shared" si="164"/>
        <v>37</v>
      </c>
      <c r="Q2604" s="14">
        <f t="shared" si="165"/>
        <v>40</v>
      </c>
      <c r="R2604" s="14">
        <f t="shared" si="166"/>
        <v>40</v>
      </c>
    </row>
    <row r="2605" spans="1:18" ht="12.95" customHeight="1" outlineLevel="2" x14ac:dyDescent="0.2">
      <c r="A2605" s="16" t="s">
        <v>3033</v>
      </c>
      <c r="B2605" s="8" t="s">
        <v>3034</v>
      </c>
      <c r="C2605" s="16" t="s">
        <v>3035</v>
      </c>
      <c r="D2605" s="8" t="s">
        <v>3103</v>
      </c>
      <c r="E2605" s="17">
        <v>41201</v>
      </c>
      <c r="F2605" s="17">
        <v>41239</v>
      </c>
      <c r="G2605" s="14">
        <v>115</v>
      </c>
      <c r="H2605" s="14">
        <v>115</v>
      </c>
      <c r="I2605" s="14">
        <v>0</v>
      </c>
      <c r="J2605" s="14">
        <v>0</v>
      </c>
      <c r="K2605" s="14">
        <f t="shared" si="163"/>
        <v>-50</v>
      </c>
      <c r="L2605" s="14">
        <v>-50</v>
      </c>
      <c r="M2605" s="15" t="s">
        <v>4708</v>
      </c>
      <c r="N2605" s="15" t="s">
        <v>4709</v>
      </c>
      <c r="O2605" s="15" t="s">
        <v>4710</v>
      </c>
      <c r="P2605" s="8">
        <f t="shared" si="164"/>
        <v>37</v>
      </c>
      <c r="Q2605" s="14">
        <f t="shared" si="165"/>
        <v>65</v>
      </c>
      <c r="R2605" s="14">
        <f t="shared" si="166"/>
        <v>65</v>
      </c>
    </row>
    <row r="2606" spans="1:18" ht="12.95" customHeight="1" outlineLevel="2" x14ac:dyDescent="0.2">
      <c r="A2606" s="16" t="s">
        <v>3033</v>
      </c>
      <c r="B2606" s="8" t="s">
        <v>3034</v>
      </c>
      <c r="C2606" s="16" t="s">
        <v>3035</v>
      </c>
      <c r="D2606" s="8" t="s">
        <v>3104</v>
      </c>
      <c r="E2606" s="17">
        <v>41219</v>
      </c>
      <c r="F2606" s="17">
        <v>41239</v>
      </c>
      <c r="G2606" s="14">
        <v>115</v>
      </c>
      <c r="H2606" s="14">
        <v>115</v>
      </c>
      <c r="I2606" s="14">
        <v>0</v>
      </c>
      <c r="J2606" s="14">
        <v>0</v>
      </c>
      <c r="K2606" s="14">
        <f t="shared" si="163"/>
        <v>-100</v>
      </c>
      <c r="L2606" s="14">
        <v>-100</v>
      </c>
      <c r="M2606" s="15" t="s">
        <v>4708</v>
      </c>
      <c r="N2606" s="15" t="s">
        <v>4709</v>
      </c>
      <c r="O2606" s="15" t="s">
        <v>4710</v>
      </c>
      <c r="P2606" s="8">
        <f t="shared" si="164"/>
        <v>20</v>
      </c>
      <c r="Q2606" s="14">
        <f t="shared" si="165"/>
        <v>15</v>
      </c>
      <c r="R2606" s="14">
        <f t="shared" si="166"/>
        <v>15</v>
      </c>
    </row>
    <row r="2607" spans="1:18" ht="12.95" customHeight="1" outlineLevel="2" x14ac:dyDescent="0.2">
      <c r="A2607" s="16" t="s">
        <v>3033</v>
      </c>
      <c r="B2607" s="8" t="s">
        <v>3034</v>
      </c>
      <c r="C2607" s="16" t="s">
        <v>3035</v>
      </c>
      <c r="D2607" s="8" t="s">
        <v>3105</v>
      </c>
      <c r="E2607" s="17">
        <v>41215</v>
      </c>
      <c r="F2607" s="17">
        <v>41239</v>
      </c>
      <c r="G2607" s="14">
        <v>115</v>
      </c>
      <c r="H2607" s="14">
        <v>115</v>
      </c>
      <c r="I2607" s="14">
        <v>0</v>
      </c>
      <c r="J2607" s="14">
        <v>0</v>
      </c>
      <c r="K2607" s="14">
        <f t="shared" si="163"/>
        <v>-162.72</v>
      </c>
      <c r="L2607" s="14">
        <v>-162.72</v>
      </c>
      <c r="M2607" s="15" t="s">
        <v>4708</v>
      </c>
      <c r="N2607" s="15" t="s">
        <v>4709</v>
      </c>
      <c r="O2607" s="15" t="s">
        <v>4710</v>
      </c>
      <c r="P2607" s="8">
        <f t="shared" si="164"/>
        <v>24</v>
      </c>
      <c r="Q2607" s="14">
        <f t="shared" si="165"/>
        <v>-47.72</v>
      </c>
      <c r="R2607" s="14">
        <f t="shared" si="166"/>
        <v>-47.72</v>
      </c>
    </row>
    <row r="2608" spans="1:18" ht="12.95" customHeight="1" outlineLevel="2" x14ac:dyDescent="0.2">
      <c r="A2608" s="16" t="s">
        <v>3033</v>
      </c>
      <c r="B2608" s="8" t="s">
        <v>3034</v>
      </c>
      <c r="C2608" s="16" t="s">
        <v>3035</v>
      </c>
      <c r="D2608" s="8" t="s">
        <v>3106</v>
      </c>
      <c r="E2608" s="17">
        <v>41215</v>
      </c>
      <c r="F2608" s="17">
        <v>41239</v>
      </c>
      <c r="G2608" s="14">
        <v>115</v>
      </c>
      <c r="H2608" s="14">
        <v>115</v>
      </c>
      <c r="I2608" s="14">
        <v>0</v>
      </c>
      <c r="J2608" s="14">
        <v>0</v>
      </c>
      <c r="K2608" s="14">
        <f t="shared" si="163"/>
        <v>-26.96</v>
      </c>
      <c r="L2608" s="14">
        <v>-26.96</v>
      </c>
      <c r="M2608" s="15" t="s">
        <v>4708</v>
      </c>
      <c r="N2608" s="15" t="s">
        <v>4709</v>
      </c>
      <c r="O2608" s="15" t="s">
        <v>4710</v>
      </c>
      <c r="P2608" s="8">
        <f t="shared" si="164"/>
        <v>24</v>
      </c>
      <c r="Q2608" s="14">
        <f t="shared" si="165"/>
        <v>88.039999999999992</v>
      </c>
      <c r="R2608" s="14">
        <f t="shared" si="166"/>
        <v>88.039999999999992</v>
      </c>
    </row>
    <row r="2609" spans="1:18" ht="12.95" customHeight="1" outlineLevel="2" x14ac:dyDescent="0.2">
      <c r="A2609" s="16" t="s">
        <v>3033</v>
      </c>
      <c r="B2609" s="8" t="s">
        <v>3034</v>
      </c>
      <c r="C2609" s="16" t="s">
        <v>3035</v>
      </c>
      <c r="D2609" s="8" t="s">
        <v>3107</v>
      </c>
      <c r="E2609" s="17">
        <v>41215</v>
      </c>
      <c r="F2609" s="17">
        <v>41239</v>
      </c>
      <c r="G2609" s="14">
        <v>230</v>
      </c>
      <c r="H2609" s="14">
        <v>230</v>
      </c>
      <c r="I2609" s="14">
        <v>0</v>
      </c>
      <c r="J2609" s="14">
        <v>0</v>
      </c>
      <c r="K2609" s="14">
        <f t="shared" si="163"/>
        <v>-240</v>
      </c>
      <c r="L2609" s="14">
        <v>-240</v>
      </c>
      <c r="M2609" s="15" t="s">
        <v>4708</v>
      </c>
      <c r="N2609" s="15" t="s">
        <v>4709</v>
      </c>
      <c r="O2609" s="15" t="s">
        <v>4710</v>
      </c>
      <c r="P2609" s="8">
        <f t="shared" si="164"/>
        <v>24</v>
      </c>
      <c r="Q2609" s="14">
        <f t="shared" si="165"/>
        <v>-10</v>
      </c>
      <c r="R2609" s="14">
        <f t="shared" si="166"/>
        <v>-10</v>
      </c>
    </row>
    <row r="2610" spans="1:18" ht="12.95" customHeight="1" outlineLevel="2" x14ac:dyDescent="0.2">
      <c r="A2610" s="16" t="s">
        <v>3033</v>
      </c>
      <c r="B2610" s="8" t="s">
        <v>3034</v>
      </c>
      <c r="C2610" s="16" t="s">
        <v>3035</v>
      </c>
      <c r="D2610" s="8" t="s">
        <v>3108</v>
      </c>
      <c r="E2610" s="17">
        <v>41215</v>
      </c>
      <c r="F2610" s="17">
        <v>41239</v>
      </c>
      <c r="G2610" s="14">
        <v>230</v>
      </c>
      <c r="H2610" s="14">
        <v>230</v>
      </c>
      <c r="I2610" s="14">
        <v>0</v>
      </c>
      <c r="J2610" s="14">
        <v>0</v>
      </c>
      <c r="K2610" s="14">
        <f t="shared" si="163"/>
        <v>-200</v>
      </c>
      <c r="L2610" s="14">
        <v>-200</v>
      </c>
      <c r="M2610" s="15" t="s">
        <v>4708</v>
      </c>
      <c r="N2610" s="15" t="s">
        <v>4709</v>
      </c>
      <c r="O2610" s="15" t="s">
        <v>4710</v>
      </c>
      <c r="P2610" s="8">
        <f t="shared" si="164"/>
        <v>24</v>
      </c>
      <c r="Q2610" s="14">
        <f t="shared" si="165"/>
        <v>30</v>
      </c>
      <c r="R2610" s="14">
        <f t="shared" si="166"/>
        <v>30</v>
      </c>
    </row>
    <row r="2611" spans="1:18" ht="12.95" customHeight="1" outlineLevel="2" x14ac:dyDescent="0.2">
      <c r="A2611" s="16" t="s">
        <v>3033</v>
      </c>
      <c r="B2611" s="8" t="s">
        <v>3034</v>
      </c>
      <c r="C2611" s="16" t="s">
        <v>3035</v>
      </c>
      <c r="D2611" s="8" t="s">
        <v>3109</v>
      </c>
      <c r="E2611" s="17">
        <v>41219</v>
      </c>
      <c r="F2611" s="17">
        <v>41239</v>
      </c>
      <c r="G2611" s="14">
        <v>115</v>
      </c>
      <c r="H2611" s="14">
        <v>115</v>
      </c>
      <c r="I2611" s="14">
        <v>0</v>
      </c>
      <c r="J2611" s="14">
        <v>0</v>
      </c>
      <c r="K2611" s="14">
        <f t="shared" si="163"/>
        <v>-123.07</v>
      </c>
      <c r="L2611" s="14">
        <v>-123.07</v>
      </c>
      <c r="M2611" s="15" t="s">
        <v>4708</v>
      </c>
      <c r="N2611" s="15" t="s">
        <v>4709</v>
      </c>
      <c r="O2611" s="15" t="s">
        <v>4710</v>
      </c>
      <c r="P2611" s="8">
        <f t="shared" si="164"/>
        <v>20</v>
      </c>
      <c r="Q2611" s="14">
        <f t="shared" si="165"/>
        <v>-8.0699999999999932</v>
      </c>
      <c r="R2611" s="14">
        <f t="shared" si="166"/>
        <v>-8.0699999999999932</v>
      </c>
    </row>
    <row r="2612" spans="1:18" ht="12.95" customHeight="1" outlineLevel="2" x14ac:dyDescent="0.2">
      <c r="A2612" s="16" t="s">
        <v>3033</v>
      </c>
      <c r="B2612" s="8" t="s">
        <v>3034</v>
      </c>
      <c r="C2612" s="16" t="s">
        <v>3035</v>
      </c>
      <c r="D2612" s="8" t="s">
        <v>3110</v>
      </c>
      <c r="E2612" s="17">
        <v>41219</v>
      </c>
      <c r="F2612" s="17">
        <v>41239</v>
      </c>
      <c r="G2612" s="14">
        <v>115</v>
      </c>
      <c r="H2612" s="14">
        <v>115</v>
      </c>
      <c r="I2612" s="14">
        <v>0</v>
      </c>
      <c r="J2612" s="14">
        <v>0</v>
      </c>
      <c r="K2612" s="14">
        <f t="shared" si="163"/>
        <v>-110</v>
      </c>
      <c r="L2612" s="14">
        <v>-110</v>
      </c>
      <c r="M2612" s="15" t="s">
        <v>4708</v>
      </c>
      <c r="N2612" s="15" t="s">
        <v>4709</v>
      </c>
      <c r="O2612" s="15" t="s">
        <v>4710</v>
      </c>
      <c r="P2612" s="8">
        <f t="shared" si="164"/>
        <v>20</v>
      </c>
      <c r="Q2612" s="14">
        <f t="shared" si="165"/>
        <v>5</v>
      </c>
      <c r="R2612" s="14">
        <f t="shared" si="166"/>
        <v>5</v>
      </c>
    </row>
    <row r="2613" spans="1:18" ht="12.95" customHeight="1" outlineLevel="2" x14ac:dyDescent="0.2">
      <c r="A2613" s="16" t="s">
        <v>3033</v>
      </c>
      <c r="B2613" s="8" t="s">
        <v>3034</v>
      </c>
      <c r="C2613" s="16" t="s">
        <v>3035</v>
      </c>
      <c r="D2613" s="8" t="s">
        <v>3111</v>
      </c>
      <c r="E2613" s="17">
        <v>41219</v>
      </c>
      <c r="F2613" s="17">
        <v>41239</v>
      </c>
      <c r="G2613" s="14">
        <v>115</v>
      </c>
      <c r="H2613" s="14">
        <v>115</v>
      </c>
      <c r="I2613" s="14">
        <v>0</v>
      </c>
      <c r="J2613" s="14">
        <v>0</v>
      </c>
      <c r="K2613" s="14">
        <f t="shared" si="163"/>
        <v>-127.98</v>
      </c>
      <c r="L2613" s="14">
        <v>-127.98</v>
      </c>
      <c r="M2613" s="15" t="s">
        <v>4708</v>
      </c>
      <c r="N2613" s="15" t="s">
        <v>4709</v>
      </c>
      <c r="O2613" s="15" t="s">
        <v>4710</v>
      </c>
      <c r="P2613" s="8">
        <f t="shared" si="164"/>
        <v>20</v>
      </c>
      <c r="Q2613" s="14">
        <f t="shared" si="165"/>
        <v>-12.980000000000004</v>
      </c>
      <c r="R2613" s="14">
        <f t="shared" si="166"/>
        <v>-12.980000000000004</v>
      </c>
    </row>
    <row r="2614" spans="1:18" ht="12.95" customHeight="1" outlineLevel="2" x14ac:dyDescent="0.2">
      <c r="A2614" s="16" t="s">
        <v>3033</v>
      </c>
      <c r="B2614" s="8" t="s">
        <v>3034</v>
      </c>
      <c r="C2614" s="16" t="s">
        <v>3035</v>
      </c>
      <c r="D2614" s="8" t="s">
        <v>3112</v>
      </c>
      <c r="E2614" s="17">
        <v>41219</v>
      </c>
      <c r="F2614" s="17">
        <v>41239</v>
      </c>
      <c r="G2614" s="14">
        <v>115</v>
      </c>
      <c r="H2614" s="14">
        <v>115</v>
      </c>
      <c r="I2614" s="14">
        <v>0</v>
      </c>
      <c r="J2614" s="14">
        <v>0</v>
      </c>
      <c r="K2614" s="14">
        <f t="shared" si="163"/>
        <v>-112.78</v>
      </c>
      <c r="L2614" s="14">
        <v>-112.78</v>
      </c>
      <c r="M2614" s="15" t="s">
        <v>4708</v>
      </c>
      <c r="N2614" s="15" t="s">
        <v>4709</v>
      </c>
      <c r="O2614" s="15" t="s">
        <v>4710</v>
      </c>
      <c r="P2614" s="8">
        <f t="shared" si="164"/>
        <v>20</v>
      </c>
      <c r="Q2614" s="14">
        <f t="shared" si="165"/>
        <v>2.2199999999999989</v>
      </c>
      <c r="R2614" s="14">
        <f t="shared" si="166"/>
        <v>2.2199999999999989</v>
      </c>
    </row>
    <row r="2615" spans="1:18" ht="12.95" customHeight="1" outlineLevel="2" x14ac:dyDescent="0.2">
      <c r="A2615" s="16" t="s">
        <v>3033</v>
      </c>
      <c r="B2615" s="8" t="s">
        <v>3034</v>
      </c>
      <c r="C2615" s="16" t="s">
        <v>3035</v>
      </c>
      <c r="D2615" s="8" t="s">
        <v>3113</v>
      </c>
      <c r="E2615" s="17">
        <v>41219</v>
      </c>
      <c r="F2615" s="17">
        <v>41239</v>
      </c>
      <c r="G2615" s="14">
        <v>115</v>
      </c>
      <c r="H2615" s="14">
        <v>115</v>
      </c>
      <c r="I2615" s="14">
        <v>0</v>
      </c>
      <c r="J2615" s="14">
        <v>0</v>
      </c>
      <c r="K2615" s="14">
        <f t="shared" si="163"/>
        <v>-134</v>
      </c>
      <c r="L2615" s="14">
        <v>-134</v>
      </c>
      <c r="M2615" s="15" t="s">
        <v>4708</v>
      </c>
      <c r="N2615" s="15" t="s">
        <v>4709</v>
      </c>
      <c r="O2615" s="15" t="s">
        <v>4710</v>
      </c>
      <c r="P2615" s="8">
        <f t="shared" si="164"/>
        <v>20</v>
      </c>
      <c r="Q2615" s="14">
        <f t="shared" si="165"/>
        <v>-19</v>
      </c>
      <c r="R2615" s="14">
        <f t="shared" si="166"/>
        <v>-19</v>
      </c>
    </row>
    <row r="2616" spans="1:18" ht="12.95" customHeight="1" outlineLevel="1" x14ac:dyDescent="0.2">
      <c r="A2616" s="16" t="s">
        <v>4738</v>
      </c>
      <c r="G2616" s="14">
        <f>SUBTOTAL(9,G2538:G2615)</f>
        <v>11845</v>
      </c>
      <c r="H2616" s="14">
        <f>SUBTOTAL(9,H2538:H2615)</f>
        <v>11845</v>
      </c>
      <c r="J2616" s="14">
        <f>SUBTOTAL(9,J2538:J2615)</f>
        <v>0</v>
      </c>
      <c r="K2616" s="14">
        <f>SUBTOTAL(9,K2538:K2615)</f>
        <v>-9094.0300000000007</v>
      </c>
      <c r="Q2616" s="14">
        <f>SUBTOTAL(9,Q2538:Q2615)</f>
        <v>2750.97</v>
      </c>
      <c r="R2616" s="14">
        <f>SUBTOTAL(9,R2538:R2615)</f>
        <v>2750.97</v>
      </c>
    </row>
    <row r="2617" spans="1:18" ht="12.95" customHeight="1" outlineLevel="2" x14ac:dyDescent="0.2">
      <c r="A2617" s="16" t="s">
        <v>3114</v>
      </c>
      <c r="B2617" s="8" t="s">
        <v>3115</v>
      </c>
      <c r="C2617" s="16" t="s">
        <v>3116</v>
      </c>
      <c r="D2617" s="8" t="s">
        <v>3117</v>
      </c>
      <c r="E2617" s="17">
        <v>41173</v>
      </c>
      <c r="F2617" s="17">
        <v>41214</v>
      </c>
      <c r="G2617" s="14">
        <v>260</v>
      </c>
      <c r="H2617" s="14">
        <v>260</v>
      </c>
      <c r="I2617" s="14">
        <v>0</v>
      </c>
      <c r="J2617" s="14">
        <v>0</v>
      </c>
      <c r="K2617" s="14">
        <f t="shared" si="163"/>
        <v>-175</v>
      </c>
      <c r="L2617" s="14">
        <v>-175</v>
      </c>
      <c r="M2617" s="15" t="s">
        <v>4708</v>
      </c>
      <c r="N2617" s="15" t="s">
        <v>4709</v>
      </c>
      <c r="O2617" s="15" t="s">
        <v>4710</v>
      </c>
      <c r="P2617" s="8">
        <f t="shared" si="164"/>
        <v>40</v>
      </c>
      <c r="Q2617" s="14">
        <f t="shared" si="165"/>
        <v>85</v>
      </c>
      <c r="R2617" s="14">
        <f t="shared" si="166"/>
        <v>85</v>
      </c>
    </row>
    <row r="2618" spans="1:18" ht="12.95" customHeight="1" outlineLevel="2" x14ac:dyDescent="0.2">
      <c r="A2618" s="16" t="s">
        <v>3114</v>
      </c>
      <c r="B2618" s="8" t="s">
        <v>3115</v>
      </c>
      <c r="C2618" s="16" t="s">
        <v>3116</v>
      </c>
      <c r="D2618" s="8" t="s">
        <v>3118</v>
      </c>
      <c r="E2618" s="17">
        <v>41208</v>
      </c>
      <c r="F2618" s="17">
        <v>41229</v>
      </c>
      <c r="G2618" s="14">
        <v>295</v>
      </c>
      <c r="H2618" s="14">
        <v>295</v>
      </c>
      <c r="I2618" s="14">
        <v>0</v>
      </c>
      <c r="J2618" s="14">
        <v>0</v>
      </c>
      <c r="K2618" s="14">
        <f t="shared" si="163"/>
        <v>-200</v>
      </c>
      <c r="L2618" s="14">
        <v>-200</v>
      </c>
      <c r="M2618" s="15" t="s">
        <v>4708</v>
      </c>
      <c r="N2618" s="15" t="s">
        <v>4709</v>
      </c>
      <c r="O2618" s="15" t="s">
        <v>4710</v>
      </c>
      <c r="P2618" s="8">
        <f t="shared" si="164"/>
        <v>20</v>
      </c>
      <c r="Q2618" s="14">
        <f t="shared" si="165"/>
        <v>95</v>
      </c>
      <c r="R2618" s="14">
        <f t="shared" si="166"/>
        <v>95</v>
      </c>
    </row>
    <row r="2619" spans="1:18" ht="12.95" customHeight="1" outlineLevel="2" x14ac:dyDescent="0.2">
      <c r="A2619" s="16" t="s">
        <v>3114</v>
      </c>
      <c r="B2619" s="8" t="s">
        <v>3115</v>
      </c>
      <c r="C2619" s="16" t="s">
        <v>3116</v>
      </c>
      <c r="D2619" s="8" t="s">
        <v>3119</v>
      </c>
      <c r="E2619" s="17">
        <v>41208</v>
      </c>
      <c r="F2619" s="17">
        <v>41229</v>
      </c>
      <c r="G2619" s="14">
        <v>375</v>
      </c>
      <c r="H2619" s="14">
        <v>375</v>
      </c>
      <c r="I2619" s="14">
        <v>0</v>
      </c>
      <c r="J2619" s="14">
        <v>0</v>
      </c>
      <c r="K2619" s="14">
        <f t="shared" si="163"/>
        <v>-200</v>
      </c>
      <c r="L2619" s="14">
        <v>-200</v>
      </c>
      <c r="M2619" s="15" t="s">
        <v>4708</v>
      </c>
      <c r="N2619" s="15" t="s">
        <v>4709</v>
      </c>
      <c r="O2619" s="15" t="s">
        <v>4710</v>
      </c>
      <c r="P2619" s="8">
        <f t="shared" si="164"/>
        <v>20</v>
      </c>
      <c r="Q2619" s="14">
        <f t="shared" si="165"/>
        <v>175</v>
      </c>
      <c r="R2619" s="14">
        <f t="shared" si="166"/>
        <v>175</v>
      </c>
    </row>
    <row r="2620" spans="1:18" ht="12.95" customHeight="1" outlineLevel="2" x14ac:dyDescent="0.2">
      <c r="A2620" s="16" t="s">
        <v>3114</v>
      </c>
      <c r="B2620" s="8" t="s">
        <v>3115</v>
      </c>
      <c r="C2620" s="16" t="s">
        <v>3116</v>
      </c>
      <c r="D2620" s="8" t="s">
        <v>3120</v>
      </c>
      <c r="E2620" s="17">
        <v>41219</v>
      </c>
      <c r="F2620" s="17">
        <v>41243</v>
      </c>
      <c r="G2620" s="14">
        <v>150</v>
      </c>
      <c r="H2620" s="14">
        <v>150</v>
      </c>
      <c r="I2620" s="14">
        <v>0</v>
      </c>
      <c r="J2620" s="14">
        <v>0</v>
      </c>
      <c r="K2620" s="14">
        <f t="shared" si="163"/>
        <v>-77.88</v>
      </c>
      <c r="L2620" s="14">
        <v>-77.88</v>
      </c>
      <c r="M2620" s="15" t="s">
        <v>4708</v>
      </c>
      <c r="N2620" s="15" t="s">
        <v>4709</v>
      </c>
      <c r="O2620" s="15" t="s">
        <v>4710</v>
      </c>
      <c r="P2620" s="8">
        <f t="shared" si="164"/>
        <v>24</v>
      </c>
      <c r="Q2620" s="14">
        <f t="shared" si="165"/>
        <v>72.12</v>
      </c>
      <c r="R2620" s="14">
        <f t="shared" si="166"/>
        <v>72.12</v>
      </c>
    </row>
    <row r="2621" spans="1:18" ht="12.95" customHeight="1" outlineLevel="2" x14ac:dyDescent="0.2">
      <c r="A2621" s="16" t="s">
        <v>3114</v>
      </c>
      <c r="B2621" s="8" t="s">
        <v>3121</v>
      </c>
      <c r="C2621" s="16" t="s">
        <v>3122</v>
      </c>
      <c r="D2621" s="8" t="s">
        <v>3123</v>
      </c>
      <c r="E2621" s="17">
        <v>41190</v>
      </c>
      <c r="F2621" s="17">
        <v>41242</v>
      </c>
      <c r="G2621" s="14">
        <v>100</v>
      </c>
      <c r="H2621" s="14">
        <v>100</v>
      </c>
      <c r="I2621" s="14">
        <v>0</v>
      </c>
      <c r="J2621" s="14">
        <v>0</v>
      </c>
      <c r="K2621" s="14">
        <f t="shared" si="163"/>
        <v>-96.87</v>
      </c>
      <c r="L2621" s="14">
        <v>-96.87</v>
      </c>
      <c r="M2621" s="15" t="s">
        <v>4708</v>
      </c>
      <c r="N2621" s="15" t="s">
        <v>4709</v>
      </c>
      <c r="O2621" s="15" t="s">
        <v>4710</v>
      </c>
      <c r="P2621" s="8">
        <f t="shared" si="164"/>
        <v>51</v>
      </c>
      <c r="Q2621" s="14">
        <f t="shared" si="165"/>
        <v>3.1299999999999955</v>
      </c>
      <c r="R2621" s="14">
        <f t="shared" si="166"/>
        <v>3.1299999999999955</v>
      </c>
    </row>
    <row r="2622" spans="1:18" ht="12.95" customHeight="1" outlineLevel="2" x14ac:dyDescent="0.2">
      <c r="A2622" s="16" t="s">
        <v>3114</v>
      </c>
      <c r="B2622" s="8" t="s">
        <v>3124</v>
      </c>
      <c r="C2622" s="16" t="s">
        <v>3125</v>
      </c>
      <c r="D2622" s="8" t="s">
        <v>3126</v>
      </c>
      <c r="E2622" s="17">
        <v>41215</v>
      </c>
      <c r="F2622" s="17">
        <v>41225</v>
      </c>
      <c r="G2622" s="14">
        <v>295</v>
      </c>
      <c r="H2622" s="14">
        <v>295</v>
      </c>
      <c r="I2622" s="14">
        <v>0</v>
      </c>
      <c r="J2622" s="14">
        <v>0</v>
      </c>
      <c r="K2622" s="14">
        <f t="shared" si="163"/>
        <v>-235</v>
      </c>
      <c r="L2622" s="14">
        <v>-235</v>
      </c>
      <c r="M2622" s="15" t="s">
        <v>4708</v>
      </c>
      <c r="N2622" s="15" t="s">
        <v>4709</v>
      </c>
      <c r="O2622" s="15" t="s">
        <v>4710</v>
      </c>
      <c r="P2622" s="8">
        <f t="shared" si="164"/>
        <v>10</v>
      </c>
      <c r="Q2622" s="14">
        <f t="shared" si="165"/>
        <v>60</v>
      </c>
      <c r="R2622" s="14">
        <f t="shared" si="166"/>
        <v>60</v>
      </c>
    </row>
    <row r="2623" spans="1:18" ht="12.95" customHeight="1" outlineLevel="2" x14ac:dyDescent="0.2">
      <c r="A2623" s="16" t="s">
        <v>3114</v>
      </c>
      <c r="B2623" s="8" t="s">
        <v>3124</v>
      </c>
      <c r="C2623" s="16" t="s">
        <v>3125</v>
      </c>
      <c r="D2623" s="8" t="s">
        <v>3127</v>
      </c>
      <c r="E2623" s="17">
        <v>41207</v>
      </c>
      <c r="F2623" s="17">
        <v>41215</v>
      </c>
      <c r="G2623" s="14">
        <v>560</v>
      </c>
      <c r="H2623" s="14">
        <v>560</v>
      </c>
      <c r="I2623" s="14">
        <v>0</v>
      </c>
      <c r="J2623" s="14">
        <v>0</v>
      </c>
      <c r="K2623" s="14">
        <f t="shared" si="163"/>
        <v>-450</v>
      </c>
      <c r="L2623" s="14">
        <v>-450</v>
      </c>
      <c r="M2623" s="15" t="s">
        <v>4708</v>
      </c>
      <c r="N2623" s="15" t="s">
        <v>4709</v>
      </c>
      <c r="O2623" s="15" t="s">
        <v>4710</v>
      </c>
      <c r="P2623" s="8">
        <f t="shared" si="164"/>
        <v>7</v>
      </c>
      <c r="Q2623" s="14">
        <f t="shared" si="165"/>
        <v>110</v>
      </c>
      <c r="R2623" s="14">
        <f t="shared" si="166"/>
        <v>110</v>
      </c>
    </row>
    <row r="2624" spans="1:18" ht="12.95" customHeight="1" outlineLevel="2" x14ac:dyDescent="0.2">
      <c r="A2624" s="16" t="s">
        <v>3114</v>
      </c>
      <c r="B2624" s="8" t="s">
        <v>3124</v>
      </c>
      <c r="C2624" s="16" t="s">
        <v>3125</v>
      </c>
      <c r="D2624" s="8" t="s">
        <v>3128</v>
      </c>
      <c r="E2624" s="17">
        <v>41225</v>
      </c>
      <c r="F2624" s="17">
        <v>41232</v>
      </c>
      <c r="G2624" s="14">
        <v>230</v>
      </c>
      <c r="H2624" s="14">
        <v>230</v>
      </c>
      <c r="I2624" s="14">
        <v>0</v>
      </c>
      <c r="J2624" s="14">
        <v>0</v>
      </c>
      <c r="K2624" s="14">
        <f t="shared" si="163"/>
        <v>-171.94</v>
      </c>
      <c r="L2624" s="14">
        <v>-171.94</v>
      </c>
      <c r="M2624" s="15" t="s">
        <v>4708</v>
      </c>
      <c r="N2624" s="15" t="s">
        <v>4709</v>
      </c>
      <c r="O2624" s="15" t="s">
        <v>4710</v>
      </c>
      <c r="P2624" s="8">
        <f t="shared" si="164"/>
        <v>7</v>
      </c>
      <c r="Q2624" s="14">
        <f t="shared" si="165"/>
        <v>58.06</v>
      </c>
      <c r="R2624" s="14">
        <f t="shared" si="166"/>
        <v>58.06</v>
      </c>
    </row>
    <row r="2625" spans="1:18" ht="12.95" customHeight="1" outlineLevel="2" x14ac:dyDescent="0.2">
      <c r="A2625" s="16" t="s">
        <v>3114</v>
      </c>
      <c r="B2625" s="8" t="s">
        <v>3124</v>
      </c>
      <c r="C2625" s="16" t="s">
        <v>3125</v>
      </c>
      <c r="D2625" s="8" t="s">
        <v>3129</v>
      </c>
      <c r="E2625" s="17">
        <v>41221</v>
      </c>
      <c r="F2625" s="17">
        <v>41232</v>
      </c>
      <c r="G2625" s="14">
        <v>135</v>
      </c>
      <c r="H2625" s="14">
        <v>135</v>
      </c>
      <c r="I2625" s="14">
        <v>0</v>
      </c>
      <c r="J2625" s="14">
        <v>0</v>
      </c>
      <c r="K2625" s="14">
        <f t="shared" si="163"/>
        <v>-83.52</v>
      </c>
      <c r="L2625" s="14">
        <v>-83.52</v>
      </c>
      <c r="M2625" s="15" t="s">
        <v>4708</v>
      </c>
      <c r="N2625" s="15" t="s">
        <v>4709</v>
      </c>
      <c r="O2625" s="15" t="s">
        <v>4710</v>
      </c>
      <c r="P2625" s="8">
        <f t="shared" si="164"/>
        <v>11</v>
      </c>
      <c r="Q2625" s="14">
        <f t="shared" si="165"/>
        <v>51.480000000000004</v>
      </c>
      <c r="R2625" s="14">
        <f t="shared" si="166"/>
        <v>51.480000000000004</v>
      </c>
    </row>
    <row r="2626" spans="1:18" ht="12.95" customHeight="1" outlineLevel="2" x14ac:dyDescent="0.2">
      <c r="A2626" s="16" t="s">
        <v>3114</v>
      </c>
      <c r="B2626" s="8" t="s">
        <v>3124</v>
      </c>
      <c r="C2626" s="16" t="s">
        <v>3125</v>
      </c>
      <c r="D2626" s="8" t="s">
        <v>3130</v>
      </c>
      <c r="E2626" s="17">
        <v>41221</v>
      </c>
      <c r="F2626" s="17">
        <v>41232</v>
      </c>
      <c r="G2626" s="14">
        <v>1525</v>
      </c>
      <c r="H2626" s="14">
        <v>1525</v>
      </c>
      <c r="I2626" s="14">
        <v>0</v>
      </c>
      <c r="J2626" s="14">
        <v>0</v>
      </c>
      <c r="K2626" s="14">
        <f t="shared" si="163"/>
        <v>-1453.87</v>
      </c>
      <c r="L2626" s="14">
        <v>-1453.87</v>
      </c>
      <c r="M2626" s="15" t="s">
        <v>4708</v>
      </c>
      <c r="N2626" s="15" t="s">
        <v>4709</v>
      </c>
      <c r="O2626" s="15" t="s">
        <v>4710</v>
      </c>
      <c r="P2626" s="8">
        <f t="shared" si="164"/>
        <v>11</v>
      </c>
      <c r="Q2626" s="14">
        <f t="shared" si="165"/>
        <v>71.130000000000109</v>
      </c>
      <c r="R2626" s="14">
        <f t="shared" si="166"/>
        <v>71.130000000000109</v>
      </c>
    </row>
    <row r="2627" spans="1:18" ht="12.95" customHeight="1" outlineLevel="2" x14ac:dyDescent="0.2">
      <c r="A2627" s="16" t="s">
        <v>3114</v>
      </c>
      <c r="B2627" s="8" t="s">
        <v>3131</v>
      </c>
      <c r="C2627" s="16" t="s">
        <v>3132</v>
      </c>
      <c r="D2627" s="8" t="s">
        <v>3133</v>
      </c>
      <c r="E2627" s="17">
        <v>41201</v>
      </c>
      <c r="F2627" s="17">
        <v>41218</v>
      </c>
      <c r="G2627" s="14">
        <v>330</v>
      </c>
      <c r="H2627" s="14">
        <v>330</v>
      </c>
      <c r="I2627" s="14">
        <v>0</v>
      </c>
      <c r="J2627" s="14">
        <v>0</v>
      </c>
      <c r="K2627" s="14">
        <f t="shared" si="163"/>
        <v>-275.25</v>
      </c>
      <c r="L2627" s="14">
        <v>-275.25</v>
      </c>
      <c r="M2627" s="15" t="s">
        <v>4708</v>
      </c>
      <c r="N2627" s="15" t="s">
        <v>4709</v>
      </c>
      <c r="O2627" s="15" t="s">
        <v>4710</v>
      </c>
      <c r="P2627" s="8">
        <f t="shared" si="164"/>
        <v>16</v>
      </c>
      <c r="Q2627" s="14">
        <f t="shared" si="165"/>
        <v>54.75</v>
      </c>
      <c r="R2627" s="14">
        <f t="shared" si="166"/>
        <v>54.75</v>
      </c>
    </row>
    <row r="2628" spans="1:18" ht="12.95" customHeight="1" outlineLevel="2" x14ac:dyDescent="0.2">
      <c r="A2628" s="16" t="s">
        <v>3114</v>
      </c>
      <c r="B2628" s="8" t="s">
        <v>3131</v>
      </c>
      <c r="C2628" s="16" t="s">
        <v>3132</v>
      </c>
      <c r="D2628" s="8" t="s">
        <v>3134</v>
      </c>
      <c r="E2628" s="17">
        <v>41211</v>
      </c>
      <c r="F2628" s="17">
        <v>41226</v>
      </c>
      <c r="G2628" s="14">
        <v>3390</v>
      </c>
      <c r="H2628" s="14">
        <v>3390</v>
      </c>
      <c r="I2628" s="14">
        <v>0</v>
      </c>
      <c r="J2628" s="14">
        <v>0</v>
      </c>
      <c r="K2628" s="14">
        <f t="shared" si="163"/>
        <v>-3300</v>
      </c>
      <c r="L2628" s="14">
        <v>-3300</v>
      </c>
      <c r="M2628" s="15" t="s">
        <v>4708</v>
      </c>
      <c r="N2628" s="15" t="s">
        <v>4709</v>
      </c>
      <c r="O2628" s="15" t="s">
        <v>4710</v>
      </c>
      <c r="P2628" s="8">
        <f t="shared" si="164"/>
        <v>14</v>
      </c>
      <c r="Q2628" s="14">
        <f t="shared" si="165"/>
        <v>90</v>
      </c>
      <c r="R2628" s="14">
        <f t="shared" si="166"/>
        <v>90</v>
      </c>
    </row>
    <row r="2629" spans="1:18" ht="12.95" customHeight="1" outlineLevel="2" x14ac:dyDescent="0.2">
      <c r="A2629" s="16" t="s">
        <v>3114</v>
      </c>
      <c r="B2629" s="8" t="s">
        <v>3131</v>
      </c>
      <c r="C2629" s="16" t="s">
        <v>3132</v>
      </c>
      <c r="D2629" s="8" t="s">
        <v>3135</v>
      </c>
      <c r="E2629" s="17">
        <v>41206</v>
      </c>
      <c r="F2629" s="17">
        <v>41218</v>
      </c>
      <c r="G2629" s="14">
        <v>415</v>
      </c>
      <c r="H2629" s="14">
        <v>415</v>
      </c>
      <c r="I2629" s="14">
        <v>0</v>
      </c>
      <c r="J2629" s="14">
        <v>0</v>
      </c>
      <c r="K2629" s="14">
        <f t="shared" si="163"/>
        <v>-347.81</v>
      </c>
      <c r="L2629" s="14">
        <v>-347.81</v>
      </c>
      <c r="M2629" s="15" t="s">
        <v>4708</v>
      </c>
      <c r="N2629" s="15" t="s">
        <v>4709</v>
      </c>
      <c r="O2629" s="15" t="s">
        <v>4710</v>
      </c>
      <c r="P2629" s="8">
        <f t="shared" si="164"/>
        <v>11</v>
      </c>
      <c r="Q2629" s="14">
        <f t="shared" si="165"/>
        <v>67.19</v>
      </c>
      <c r="R2629" s="14">
        <f t="shared" si="166"/>
        <v>67.19</v>
      </c>
    </row>
    <row r="2630" spans="1:18" ht="12.95" customHeight="1" outlineLevel="2" x14ac:dyDescent="0.2">
      <c r="A2630" s="16" t="s">
        <v>3114</v>
      </c>
      <c r="B2630" s="8" t="s">
        <v>3131</v>
      </c>
      <c r="C2630" s="16" t="s">
        <v>3132</v>
      </c>
      <c r="D2630" s="8" t="s">
        <v>3136</v>
      </c>
      <c r="E2630" s="17">
        <v>41204</v>
      </c>
      <c r="F2630" s="17">
        <v>41218</v>
      </c>
      <c r="G2630" s="14">
        <v>2960</v>
      </c>
      <c r="H2630" s="14">
        <v>2960</v>
      </c>
      <c r="I2630" s="14">
        <v>0</v>
      </c>
      <c r="J2630" s="14">
        <v>0</v>
      </c>
      <c r="K2630" s="14">
        <f t="shared" si="163"/>
        <v>-2760</v>
      </c>
      <c r="L2630" s="14">
        <v>-2760</v>
      </c>
      <c r="M2630" s="15" t="s">
        <v>4708</v>
      </c>
      <c r="N2630" s="15" t="s">
        <v>4709</v>
      </c>
      <c r="O2630" s="15" t="s">
        <v>4710</v>
      </c>
      <c r="P2630" s="8">
        <f t="shared" si="164"/>
        <v>13</v>
      </c>
      <c r="Q2630" s="14">
        <f t="shared" si="165"/>
        <v>200</v>
      </c>
      <c r="R2630" s="14">
        <f t="shared" si="166"/>
        <v>200</v>
      </c>
    </row>
    <row r="2631" spans="1:18" ht="12.95" customHeight="1" outlineLevel="2" x14ac:dyDescent="0.2">
      <c r="A2631" s="16" t="s">
        <v>3114</v>
      </c>
      <c r="B2631" s="8" t="s">
        <v>3131</v>
      </c>
      <c r="C2631" s="16" t="s">
        <v>3132</v>
      </c>
      <c r="D2631" s="8" t="s">
        <v>3137</v>
      </c>
      <c r="E2631" s="17">
        <v>41204</v>
      </c>
      <c r="F2631" s="17">
        <v>41218</v>
      </c>
      <c r="G2631" s="14">
        <v>275</v>
      </c>
      <c r="H2631" s="14">
        <v>275</v>
      </c>
      <c r="I2631" s="14">
        <v>0</v>
      </c>
      <c r="J2631" s="14">
        <v>0</v>
      </c>
      <c r="K2631" s="14">
        <f t="shared" si="163"/>
        <v>-182.6</v>
      </c>
      <c r="L2631" s="14">
        <v>-182.6</v>
      </c>
      <c r="M2631" s="15" t="s">
        <v>4708</v>
      </c>
      <c r="N2631" s="15" t="s">
        <v>4709</v>
      </c>
      <c r="O2631" s="15" t="s">
        <v>4710</v>
      </c>
      <c r="P2631" s="8">
        <f t="shared" si="164"/>
        <v>13</v>
      </c>
      <c r="Q2631" s="14">
        <f t="shared" si="165"/>
        <v>92.4</v>
      </c>
      <c r="R2631" s="14">
        <f t="shared" si="166"/>
        <v>92.4</v>
      </c>
    </row>
    <row r="2632" spans="1:18" ht="12.95" customHeight="1" outlineLevel="2" x14ac:dyDescent="0.2">
      <c r="A2632" s="16" t="s">
        <v>3114</v>
      </c>
      <c r="B2632" s="8" t="s">
        <v>3131</v>
      </c>
      <c r="C2632" s="16" t="s">
        <v>3132</v>
      </c>
      <c r="D2632" s="8" t="s">
        <v>3138</v>
      </c>
      <c r="E2632" s="17">
        <v>41211</v>
      </c>
      <c r="F2632" s="17">
        <v>41226</v>
      </c>
      <c r="G2632" s="14">
        <v>300</v>
      </c>
      <c r="H2632" s="14">
        <v>300</v>
      </c>
      <c r="I2632" s="14">
        <v>0</v>
      </c>
      <c r="J2632" s="14">
        <v>0</v>
      </c>
      <c r="K2632" s="14">
        <f t="shared" si="163"/>
        <v>-150</v>
      </c>
      <c r="L2632" s="14">
        <v>-150</v>
      </c>
      <c r="M2632" s="15" t="s">
        <v>4708</v>
      </c>
      <c r="N2632" s="15" t="s">
        <v>4709</v>
      </c>
      <c r="O2632" s="15" t="s">
        <v>4710</v>
      </c>
      <c r="P2632" s="8">
        <f t="shared" si="164"/>
        <v>14</v>
      </c>
      <c r="Q2632" s="14">
        <f t="shared" si="165"/>
        <v>150</v>
      </c>
      <c r="R2632" s="14">
        <f t="shared" si="166"/>
        <v>150</v>
      </c>
    </row>
    <row r="2633" spans="1:18" ht="12.95" customHeight="1" outlineLevel="2" x14ac:dyDescent="0.2">
      <c r="A2633" s="16" t="s">
        <v>3114</v>
      </c>
      <c r="B2633" s="8" t="s">
        <v>3131</v>
      </c>
      <c r="C2633" s="16" t="s">
        <v>3132</v>
      </c>
      <c r="D2633" s="8" t="s">
        <v>3139</v>
      </c>
      <c r="E2633" s="17">
        <v>41211</v>
      </c>
      <c r="F2633" s="17">
        <v>41226</v>
      </c>
      <c r="G2633" s="14">
        <v>2960</v>
      </c>
      <c r="H2633" s="14">
        <v>2960</v>
      </c>
      <c r="I2633" s="14">
        <v>0</v>
      </c>
      <c r="J2633" s="14">
        <v>0</v>
      </c>
      <c r="K2633" s="14">
        <f t="shared" si="163"/>
        <v>-2760</v>
      </c>
      <c r="L2633" s="14">
        <v>-2760</v>
      </c>
      <c r="M2633" s="15" t="s">
        <v>4708</v>
      </c>
      <c r="N2633" s="15" t="s">
        <v>4709</v>
      </c>
      <c r="O2633" s="15" t="s">
        <v>4710</v>
      </c>
      <c r="P2633" s="8">
        <f t="shared" si="164"/>
        <v>14</v>
      </c>
      <c r="Q2633" s="14">
        <f t="shared" si="165"/>
        <v>200</v>
      </c>
      <c r="R2633" s="14">
        <f t="shared" si="166"/>
        <v>200</v>
      </c>
    </row>
    <row r="2634" spans="1:18" ht="12.95" customHeight="1" outlineLevel="2" x14ac:dyDescent="0.2">
      <c r="A2634" s="16" t="s">
        <v>3114</v>
      </c>
      <c r="B2634" s="8" t="s">
        <v>3131</v>
      </c>
      <c r="C2634" s="16" t="s">
        <v>3132</v>
      </c>
      <c r="D2634" s="8" t="s">
        <v>3140</v>
      </c>
      <c r="E2634" s="17">
        <v>41212</v>
      </c>
      <c r="F2634" s="17">
        <v>41226</v>
      </c>
      <c r="G2634" s="14">
        <v>1035</v>
      </c>
      <c r="H2634" s="14">
        <v>1035</v>
      </c>
      <c r="I2634" s="14">
        <v>0</v>
      </c>
      <c r="J2634" s="14">
        <v>0</v>
      </c>
      <c r="K2634" s="14">
        <f t="shared" si="163"/>
        <v>-900</v>
      </c>
      <c r="L2634" s="14">
        <v>-900</v>
      </c>
      <c r="M2634" s="15" t="s">
        <v>4708</v>
      </c>
      <c r="N2634" s="15" t="s">
        <v>4709</v>
      </c>
      <c r="O2634" s="15" t="s">
        <v>4710</v>
      </c>
      <c r="P2634" s="8">
        <f t="shared" si="164"/>
        <v>13</v>
      </c>
      <c r="Q2634" s="14">
        <f t="shared" si="165"/>
        <v>135</v>
      </c>
      <c r="R2634" s="14">
        <f t="shared" si="166"/>
        <v>135</v>
      </c>
    </row>
    <row r="2635" spans="1:18" ht="12.95" customHeight="1" outlineLevel="2" x14ac:dyDescent="0.2">
      <c r="A2635" s="16" t="s">
        <v>3114</v>
      </c>
      <c r="B2635" s="8" t="s">
        <v>3131</v>
      </c>
      <c r="C2635" s="16" t="s">
        <v>3132</v>
      </c>
      <c r="D2635" s="8" t="s">
        <v>3141</v>
      </c>
      <c r="E2635" s="17">
        <v>41213</v>
      </c>
      <c r="F2635" s="17">
        <v>41226</v>
      </c>
      <c r="G2635" s="14">
        <v>840</v>
      </c>
      <c r="H2635" s="14">
        <v>840</v>
      </c>
      <c r="I2635" s="14">
        <v>0</v>
      </c>
      <c r="J2635" s="14">
        <v>0</v>
      </c>
      <c r="K2635" s="14">
        <f t="shared" si="163"/>
        <v>-600</v>
      </c>
      <c r="L2635" s="14">
        <v>-600</v>
      </c>
      <c r="M2635" s="15" t="s">
        <v>4708</v>
      </c>
      <c r="N2635" s="15" t="s">
        <v>4709</v>
      </c>
      <c r="O2635" s="15" t="s">
        <v>4710</v>
      </c>
      <c r="P2635" s="8">
        <f t="shared" si="164"/>
        <v>13</v>
      </c>
      <c r="Q2635" s="14">
        <f t="shared" si="165"/>
        <v>240</v>
      </c>
      <c r="R2635" s="14">
        <f t="shared" si="166"/>
        <v>240</v>
      </c>
    </row>
    <row r="2636" spans="1:18" ht="12.95" customHeight="1" outlineLevel="2" x14ac:dyDescent="0.2">
      <c r="A2636" s="16" t="s">
        <v>3114</v>
      </c>
      <c r="B2636" s="8" t="s">
        <v>3142</v>
      </c>
      <c r="C2636" s="16" t="s">
        <v>3143</v>
      </c>
      <c r="D2636" s="8" t="s">
        <v>3144</v>
      </c>
      <c r="E2636" s="17">
        <v>41204</v>
      </c>
      <c r="F2636" s="17">
        <v>41215</v>
      </c>
      <c r="G2636" s="14">
        <v>1030</v>
      </c>
      <c r="H2636" s="14">
        <v>1030</v>
      </c>
      <c r="I2636" s="14">
        <v>0</v>
      </c>
      <c r="J2636" s="14">
        <v>0</v>
      </c>
      <c r="K2636" s="14">
        <f t="shared" si="163"/>
        <v>-850</v>
      </c>
      <c r="L2636" s="14">
        <v>-850</v>
      </c>
      <c r="M2636" s="15" t="s">
        <v>4708</v>
      </c>
      <c r="N2636" s="15" t="s">
        <v>4709</v>
      </c>
      <c r="O2636" s="15" t="s">
        <v>4710</v>
      </c>
      <c r="P2636" s="8">
        <f t="shared" si="164"/>
        <v>10</v>
      </c>
      <c r="Q2636" s="14">
        <f t="shared" si="165"/>
        <v>180</v>
      </c>
      <c r="R2636" s="14">
        <f t="shared" si="166"/>
        <v>180</v>
      </c>
    </row>
    <row r="2637" spans="1:18" ht="12.95" customHeight="1" outlineLevel="2" x14ac:dyDescent="0.2">
      <c r="A2637" s="16" t="s">
        <v>3114</v>
      </c>
      <c r="B2637" s="8" t="s">
        <v>3145</v>
      </c>
      <c r="C2637" s="16" t="s">
        <v>3146</v>
      </c>
      <c r="D2637" s="8" t="s">
        <v>3147</v>
      </c>
      <c r="E2637" s="17">
        <v>41204</v>
      </c>
      <c r="F2637" s="17">
        <v>41218</v>
      </c>
      <c r="G2637" s="14">
        <v>435</v>
      </c>
      <c r="H2637" s="14">
        <v>435</v>
      </c>
      <c r="I2637" s="14">
        <v>0</v>
      </c>
      <c r="J2637" s="14">
        <v>0</v>
      </c>
      <c r="K2637" s="14">
        <f t="shared" si="163"/>
        <v>-400</v>
      </c>
      <c r="L2637" s="14">
        <v>-400</v>
      </c>
      <c r="M2637" s="15" t="s">
        <v>4708</v>
      </c>
      <c r="N2637" s="15" t="s">
        <v>4709</v>
      </c>
      <c r="O2637" s="15" t="s">
        <v>4710</v>
      </c>
      <c r="P2637" s="8">
        <f t="shared" si="164"/>
        <v>13</v>
      </c>
      <c r="Q2637" s="14">
        <f t="shared" si="165"/>
        <v>35</v>
      </c>
      <c r="R2637" s="14">
        <f t="shared" si="166"/>
        <v>35</v>
      </c>
    </row>
    <row r="2638" spans="1:18" ht="12.95" customHeight="1" outlineLevel="2" x14ac:dyDescent="0.2">
      <c r="A2638" s="16" t="s">
        <v>3114</v>
      </c>
      <c r="B2638" s="8" t="s">
        <v>3145</v>
      </c>
      <c r="C2638" s="16" t="s">
        <v>3146</v>
      </c>
      <c r="D2638" s="8" t="s">
        <v>3148</v>
      </c>
      <c r="E2638" s="17">
        <v>41211</v>
      </c>
      <c r="F2638" s="17">
        <v>41226</v>
      </c>
      <c r="G2638" s="14">
        <v>435</v>
      </c>
      <c r="H2638" s="14">
        <v>435</v>
      </c>
      <c r="I2638" s="14">
        <v>0</v>
      </c>
      <c r="J2638" s="14">
        <v>0</v>
      </c>
      <c r="K2638" s="14">
        <f t="shared" si="163"/>
        <v>-400</v>
      </c>
      <c r="L2638" s="14">
        <v>-400</v>
      </c>
      <c r="M2638" s="15" t="s">
        <v>4708</v>
      </c>
      <c r="N2638" s="15" t="s">
        <v>4709</v>
      </c>
      <c r="O2638" s="15" t="s">
        <v>4710</v>
      </c>
      <c r="P2638" s="8">
        <f t="shared" si="164"/>
        <v>14</v>
      </c>
      <c r="Q2638" s="14">
        <f t="shared" si="165"/>
        <v>35</v>
      </c>
      <c r="R2638" s="14">
        <f t="shared" si="166"/>
        <v>35</v>
      </c>
    </row>
    <row r="2639" spans="1:18" ht="12.95" customHeight="1" outlineLevel="2" x14ac:dyDescent="0.2">
      <c r="A2639" s="16" t="s">
        <v>3114</v>
      </c>
      <c r="B2639" s="8" t="s">
        <v>3145</v>
      </c>
      <c r="C2639" s="16" t="s">
        <v>3146</v>
      </c>
      <c r="D2639" s="8" t="s">
        <v>3149</v>
      </c>
      <c r="E2639" s="17">
        <v>41218</v>
      </c>
      <c r="F2639" s="17">
        <v>41232</v>
      </c>
      <c r="G2639" s="14">
        <v>480</v>
      </c>
      <c r="H2639" s="14">
        <v>480</v>
      </c>
      <c r="I2639" s="14">
        <v>0</v>
      </c>
      <c r="J2639" s="14">
        <v>0</v>
      </c>
      <c r="K2639" s="14">
        <f t="shared" si="163"/>
        <v>-395</v>
      </c>
      <c r="L2639" s="14">
        <v>-395</v>
      </c>
      <c r="M2639" s="15" t="s">
        <v>4708</v>
      </c>
      <c r="N2639" s="15" t="s">
        <v>4709</v>
      </c>
      <c r="O2639" s="15" t="s">
        <v>4710</v>
      </c>
      <c r="P2639" s="8">
        <f t="shared" si="164"/>
        <v>14</v>
      </c>
      <c r="Q2639" s="14">
        <f t="shared" si="165"/>
        <v>85</v>
      </c>
      <c r="R2639" s="14">
        <f t="shared" si="166"/>
        <v>85</v>
      </c>
    </row>
    <row r="2640" spans="1:18" ht="12.95" customHeight="1" outlineLevel="2" x14ac:dyDescent="0.2">
      <c r="A2640" s="16" t="s">
        <v>3114</v>
      </c>
      <c r="B2640" s="8" t="s">
        <v>3145</v>
      </c>
      <c r="C2640" s="16" t="s">
        <v>3146</v>
      </c>
      <c r="D2640" s="8" t="s">
        <v>3150</v>
      </c>
      <c r="E2640" s="17">
        <v>41218</v>
      </c>
      <c r="F2640" s="17">
        <v>41232</v>
      </c>
      <c r="G2640" s="14">
        <v>435</v>
      </c>
      <c r="H2640" s="14">
        <v>435</v>
      </c>
      <c r="I2640" s="14">
        <v>0</v>
      </c>
      <c r="J2640" s="14">
        <v>0</v>
      </c>
      <c r="K2640" s="14">
        <f t="shared" si="163"/>
        <v>-400</v>
      </c>
      <c r="L2640" s="14">
        <v>-400</v>
      </c>
      <c r="M2640" s="15" t="s">
        <v>4708</v>
      </c>
      <c r="N2640" s="15" t="s">
        <v>4709</v>
      </c>
      <c r="O2640" s="15" t="s">
        <v>4710</v>
      </c>
      <c r="P2640" s="8">
        <f t="shared" si="164"/>
        <v>14</v>
      </c>
      <c r="Q2640" s="14">
        <f t="shared" si="165"/>
        <v>35</v>
      </c>
      <c r="R2640" s="14">
        <f t="shared" si="166"/>
        <v>35</v>
      </c>
    </row>
    <row r="2641" spans="1:18" ht="12.95" customHeight="1" outlineLevel="2" x14ac:dyDescent="0.2">
      <c r="A2641" s="16" t="s">
        <v>3114</v>
      </c>
      <c r="B2641" s="8" t="s">
        <v>3145</v>
      </c>
      <c r="C2641" s="16" t="s">
        <v>3146</v>
      </c>
      <c r="D2641" s="8" t="s">
        <v>3151</v>
      </c>
      <c r="E2641" s="17">
        <v>41227</v>
      </c>
      <c r="F2641" s="17">
        <v>41242</v>
      </c>
      <c r="G2641" s="14">
        <v>1000</v>
      </c>
      <c r="H2641" s="14">
        <v>1000</v>
      </c>
      <c r="I2641" s="14">
        <v>0</v>
      </c>
      <c r="J2641" s="14">
        <v>0</v>
      </c>
      <c r="K2641" s="14">
        <f t="shared" si="163"/>
        <v>-975</v>
      </c>
      <c r="L2641" s="14">
        <v>-975</v>
      </c>
      <c r="M2641" s="15" t="s">
        <v>4708</v>
      </c>
      <c r="N2641" s="15" t="s">
        <v>4709</v>
      </c>
      <c r="O2641" s="15" t="s">
        <v>4710</v>
      </c>
      <c r="P2641" s="8">
        <f t="shared" si="164"/>
        <v>15</v>
      </c>
      <c r="Q2641" s="14">
        <f t="shared" si="165"/>
        <v>25</v>
      </c>
      <c r="R2641" s="14">
        <f t="shared" si="166"/>
        <v>25</v>
      </c>
    </row>
    <row r="2642" spans="1:18" ht="12.95" customHeight="1" outlineLevel="2" x14ac:dyDescent="0.2">
      <c r="A2642" s="16" t="s">
        <v>3114</v>
      </c>
      <c r="B2642" s="8" t="s">
        <v>3145</v>
      </c>
      <c r="C2642" s="16" t="s">
        <v>3146</v>
      </c>
      <c r="D2642" s="8" t="s">
        <v>3152</v>
      </c>
      <c r="E2642" s="17">
        <v>41241</v>
      </c>
      <c r="F2642" s="17">
        <v>41242</v>
      </c>
      <c r="G2642" s="14">
        <v>-1000</v>
      </c>
      <c r="H2642" s="14">
        <v>-1000</v>
      </c>
      <c r="I2642" s="14">
        <v>0</v>
      </c>
      <c r="J2642" s="14">
        <v>0</v>
      </c>
      <c r="K2642" s="14">
        <f t="shared" si="163"/>
        <v>975</v>
      </c>
      <c r="L2642" s="14">
        <v>975</v>
      </c>
      <c r="M2642" s="15" t="s">
        <v>4708</v>
      </c>
      <c r="N2642" s="15" t="s">
        <v>4709</v>
      </c>
      <c r="O2642" s="15" t="s">
        <v>4710</v>
      </c>
      <c r="P2642" s="8">
        <f t="shared" si="164"/>
        <v>1</v>
      </c>
      <c r="Q2642" s="14">
        <f t="shared" si="165"/>
        <v>-25</v>
      </c>
      <c r="R2642" s="14">
        <f t="shared" si="166"/>
        <v>-25</v>
      </c>
    </row>
    <row r="2643" spans="1:18" ht="12.95" customHeight="1" outlineLevel="2" x14ac:dyDescent="0.2">
      <c r="A2643" s="16" t="s">
        <v>3114</v>
      </c>
      <c r="B2643" s="8" t="s">
        <v>3153</v>
      </c>
      <c r="C2643" s="16" t="s">
        <v>3154</v>
      </c>
      <c r="D2643" s="8" t="s">
        <v>3155</v>
      </c>
      <c r="E2643" s="17">
        <v>41191</v>
      </c>
      <c r="F2643" s="17">
        <v>41243</v>
      </c>
      <c r="G2643" s="14">
        <v>582.75</v>
      </c>
      <c r="H2643" s="14">
        <v>582.75</v>
      </c>
      <c r="I2643" s="14">
        <v>0</v>
      </c>
      <c r="J2643" s="14">
        <v>0</v>
      </c>
      <c r="K2643" s="14">
        <f t="shared" si="163"/>
        <v>0</v>
      </c>
      <c r="L2643" s="14">
        <v>0</v>
      </c>
      <c r="M2643" s="15" t="s">
        <v>4708</v>
      </c>
      <c r="N2643" s="15" t="s">
        <v>4709</v>
      </c>
      <c r="O2643" s="15" t="s">
        <v>4710</v>
      </c>
      <c r="P2643" s="8">
        <f t="shared" si="164"/>
        <v>51</v>
      </c>
      <c r="Q2643" s="14">
        <f t="shared" si="165"/>
        <v>582.75</v>
      </c>
      <c r="R2643" s="14">
        <f t="shared" si="166"/>
        <v>582.75</v>
      </c>
    </row>
    <row r="2644" spans="1:18" ht="12.95" customHeight="1" outlineLevel="2" x14ac:dyDescent="0.2">
      <c r="A2644" s="16" t="s">
        <v>3114</v>
      </c>
      <c r="B2644" s="8" t="s">
        <v>3153</v>
      </c>
      <c r="C2644" s="16" t="s">
        <v>3154</v>
      </c>
      <c r="D2644" s="8" t="s">
        <v>3156</v>
      </c>
      <c r="E2644" s="17">
        <v>41180</v>
      </c>
      <c r="F2644" s="17">
        <v>41243</v>
      </c>
      <c r="G2644" s="14">
        <v>971.25</v>
      </c>
      <c r="H2644" s="14">
        <v>971.25</v>
      </c>
      <c r="I2644" s="14">
        <v>0</v>
      </c>
      <c r="J2644" s="14">
        <v>0</v>
      </c>
      <c r="K2644" s="14">
        <f t="shared" si="163"/>
        <v>-700</v>
      </c>
      <c r="L2644" s="14">
        <v>-700</v>
      </c>
      <c r="M2644" s="15" t="s">
        <v>4708</v>
      </c>
      <c r="N2644" s="15" t="s">
        <v>4709</v>
      </c>
      <c r="O2644" s="15" t="s">
        <v>4710</v>
      </c>
      <c r="P2644" s="8">
        <f t="shared" si="164"/>
        <v>62</v>
      </c>
      <c r="Q2644" s="14">
        <f t="shared" si="165"/>
        <v>271.25</v>
      </c>
      <c r="R2644" s="14">
        <f t="shared" si="166"/>
        <v>271.25</v>
      </c>
    </row>
    <row r="2645" spans="1:18" ht="12.95" customHeight="1" outlineLevel="2" x14ac:dyDescent="0.2">
      <c r="A2645" s="16" t="s">
        <v>3114</v>
      </c>
      <c r="B2645" s="8" t="s">
        <v>3153</v>
      </c>
      <c r="C2645" s="16" t="s">
        <v>3154</v>
      </c>
      <c r="D2645" s="8" t="s">
        <v>3157</v>
      </c>
      <c r="E2645" s="17">
        <v>41191</v>
      </c>
      <c r="F2645" s="17">
        <v>41241</v>
      </c>
      <c r="G2645" s="14">
        <v>2293.9499999999998</v>
      </c>
      <c r="H2645" s="14">
        <v>2293.9499999999998</v>
      </c>
      <c r="I2645" s="14">
        <v>0</v>
      </c>
      <c r="J2645" s="14">
        <v>0</v>
      </c>
      <c r="K2645" s="14">
        <f t="shared" si="163"/>
        <v>-2000</v>
      </c>
      <c r="L2645" s="14">
        <v>-2000</v>
      </c>
      <c r="M2645" s="15" t="s">
        <v>4708</v>
      </c>
      <c r="N2645" s="15" t="s">
        <v>4709</v>
      </c>
      <c r="O2645" s="15" t="s">
        <v>4710</v>
      </c>
      <c r="P2645" s="8">
        <f t="shared" si="164"/>
        <v>49</v>
      </c>
      <c r="Q2645" s="14">
        <f t="shared" si="165"/>
        <v>293.94999999999982</v>
      </c>
      <c r="R2645" s="14">
        <f t="shared" si="166"/>
        <v>293.94999999999982</v>
      </c>
    </row>
    <row r="2646" spans="1:18" ht="12.95" customHeight="1" outlineLevel="2" x14ac:dyDescent="0.2">
      <c r="A2646" s="16" t="s">
        <v>3114</v>
      </c>
      <c r="B2646" s="8" t="s">
        <v>3153</v>
      </c>
      <c r="C2646" s="16" t="s">
        <v>3154</v>
      </c>
      <c r="D2646" s="8" t="s">
        <v>3158</v>
      </c>
      <c r="E2646" s="17">
        <v>41191</v>
      </c>
      <c r="F2646" s="17">
        <v>41241</v>
      </c>
      <c r="G2646" s="14">
        <v>2293.9499999999998</v>
      </c>
      <c r="H2646" s="14">
        <v>2293.9499999999998</v>
      </c>
      <c r="I2646" s="14">
        <v>0</v>
      </c>
      <c r="J2646" s="14">
        <v>0</v>
      </c>
      <c r="K2646" s="14">
        <f t="shared" si="163"/>
        <v>-2000</v>
      </c>
      <c r="L2646" s="14">
        <v>-2000</v>
      </c>
      <c r="M2646" s="15" t="s">
        <v>4708</v>
      </c>
      <c r="N2646" s="15" t="s">
        <v>4709</v>
      </c>
      <c r="O2646" s="15" t="s">
        <v>4710</v>
      </c>
      <c r="P2646" s="8">
        <f t="shared" si="164"/>
        <v>49</v>
      </c>
      <c r="Q2646" s="14">
        <f t="shared" si="165"/>
        <v>293.94999999999982</v>
      </c>
      <c r="R2646" s="14">
        <f t="shared" si="166"/>
        <v>293.94999999999982</v>
      </c>
    </row>
    <row r="2647" spans="1:18" ht="12.95" customHeight="1" outlineLevel="2" x14ac:dyDescent="0.2">
      <c r="A2647" s="16" t="s">
        <v>3114</v>
      </c>
      <c r="B2647" s="8" t="s">
        <v>3153</v>
      </c>
      <c r="C2647" s="16" t="s">
        <v>3154</v>
      </c>
      <c r="D2647" s="8" t="s">
        <v>3159</v>
      </c>
      <c r="E2647" s="17">
        <v>41199</v>
      </c>
      <c r="F2647" s="17">
        <v>41241</v>
      </c>
      <c r="G2647" s="14">
        <v>150</v>
      </c>
      <c r="H2647" s="14">
        <v>150</v>
      </c>
      <c r="I2647" s="14">
        <v>0</v>
      </c>
      <c r="J2647" s="14">
        <v>0</v>
      </c>
      <c r="K2647" s="14">
        <f t="shared" si="163"/>
        <v>-470</v>
      </c>
      <c r="L2647" s="14">
        <v>-470</v>
      </c>
      <c r="M2647" s="15" t="s">
        <v>4708</v>
      </c>
      <c r="N2647" s="15" t="s">
        <v>4709</v>
      </c>
      <c r="O2647" s="15" t="s">
        <v>4710</v>
      </c>
      <c r="P2647" s="8">
        <f t="shared" si="164"/>
        <v>41</v>
      </c>
      <c r="Q2647" s="14">
        <f t="shared" si="165"/>
        <v>-320</v>
      </c>
      <c r="R2647" s="14">
        <f t="shared" si="166"/>
        <v>-320</v>
      </c>
    </row>
    <row r="2648" spans="1:18" ht="12.95" customHeight="1" outlineLevel="2" x14ac:dyDescent="0.2">
      <c r="A2648" s="16" t="s">
        <v>3114</v>
      </c>
      <c r="B2648" s="8" t="s">
        <v>3153</v>
      </c>
      <c r="C2648" s="16" t="s">
        <v>3154</v>
      </c>
      <c r="D2648" s="8" t="s">
        <v>3160</v>
      </c>
      <c r="E2648" s="17">
        <v>41207</v>
      </c>
      <c r="F2648" s="17">
        <v>41243</v>
      </c>
      <c r="G2648" s="14">
        <v>2293.9499999999998</v>
      </c>
      <c r="H2648" s="14">
        <v>2293.9499999999998</v>
      </c>
      <c r="I2648" s="14">
        <v>0</v>
      </c>
      <c r="J2648" s="14">
        <v>0</v>
      </c>
      <c r="K2648" s="14">
        <f t="shared" si="163"/>
        <v>-2100</v>
      </c>
      <c r="L2648" s="14">
        <v>-2100</v>
      </c>
      <c r="M2648" s="15" t="s">
        <v>4708</v>
      </c>
      <c r="N2648" s="15" t="s">
        <v>4709</v>
      </c>
      <c r="O2648" s="15" t="s">
        <v>4710</v>
      </c>
      <c r="P2648" s="8">
        <f t="shared" si="164"/>
        <v>35</v>
      </c>
      <c r="Q2648" s="14">
        <f t="shared" si="165"/>
        <v>193.94999999999982</v>
      </c>
      <c r="R2648" s="14">
        <f t="shared" si="166"/>
        <v>193.94999999999982</v>
      </c>
    </row>
    <row r="2649" spans="1:18" ht="12.95" customHeight="1" outlineLevel="2" x14ac:dyDescent="0.2">
      <c r="A2649" s="16" t="s">
        <v>3114</v>
      </c>
      <c r="B2649" s="8" t="s">
        <v>3153</v>
      </c>
      <c r="C2649" s="16" t="s">
        <v>3154</v>
      </c>
      <c r="D2649" s="8" t="s">
        <v>3161</v>
      </c>
      <c r="E2649" s="17">
        <v>41199</v>
      </c>
      <c r="F2649" s="17">
        <v>41241</v>
      </c>
      <c r="G2649" s="14">
        <v>2293.9499999999998</v>
      </c>
      <c r="H2649" s="14">
        <v>2293.9499999999998</v>
      </c>
      <c r="I2649" s="14">
        <v>0</v>
      </c>
      <c r="J2649" s="14">
        <v>0</v>
      </c>
      <c r="K2649" s="14">
        <f t="shared" si="163"/>
        <v>-2000</v>
      </c>
      <c r="L2649" s="14">
        <v>-2000</v>
      </c>
      <c r="M2649" s="15" t="s">
        <v>4708</v>
      </c>
      <c r="N2649" s="15" t="s">
        <v>4709</v>
      </c>
      <c r="O2649" s="15" t="s">
        <v>4710</v>
      </c>
      <c r="P2649" s="8">
        <f t="shared" si="164"/>
        <v>41</v>
      </c>
      <c r="Q2649" s="14">
        <f t="shared" si="165"/>
        <v>293.94999999999982</v>
      </c>
      <c r="R2649" s="14">
        <f t="shared" si="166"/>
        <v>293.94999999999982</v>
      </c>
    </row>
    <row r="2650" spans="1:18" ht="12.95" customHeight="1" outlineLevel="2" x14ac:dyDescent="0.2">
      <c r="A2650" s="16" t="s">
        <v>3114</v>
      </c>
      <c r="B2650" s="8" t="s">
        <v>3153</v>
      </c>
      <c r="C2650" s="16" t="s">
        <v>3154</v>
      </c>
      <c r="D2650" s="8" t="s">
        <v>3162</v>
      </c>
      <c r="E2650" s="17">
        <v>41204</v>
      </c>
      <c r="F2650" s="17">
        <v>41241</v>
      </c>
      <c r="G2650" s="14">
        <v>2293.9499999999998</v>
      </c>
      <c r="H2650" s="14">
        <v>2293.9499999999998</v>
      </c>
      <c r="I2650" s="14">
        <v>0</v>
      </c>
      <c r="J2650" s="14">
        <v>0</v>
      </c>
      <c r="K2650" s="14">
        <f t="shared" si="163"/>
        <v>-2000</v>
      </c>
      <c r="L2650" s="14">
        <v>-2000</v>
      </c>
      <c r="M2650" s="15" t="s">
        <v>4708</v>
      </c>
      <c r="N2650" s="15" t="s">
        <v>4709</v>
      </c>
      <c r="O2650" s="15" t="s">
        <v>4710</v>
      </c>
      <c r="P2650" s="8">
        <f t="shared" si="164"/>
        <v>36</v>
      </c>
      <c r="Q2650" s="14">
        <f t="shared" si="165"/>
        <v>293.94999999999982</v>
      </c>
      <c r="R2650" s="14">
        <f t="shared" si="166"/>
        <v>293.94999999999982</v>
      </c>
    </row>
    <row r="2651" spans="1:18" ht="12.95" customHeight="1" outlineLevel="2" x14ac:dyDescent="0.2">
      <c r="A2651" s="16" t="s">
        <v>3114</v>
      </c>
      <c r="B2651" s="8" t="s">
        <v>3153</v>
      </c>
      <c r="C2651" s="16" t="s">
        <v>3154</v>
      </c>
      <c r="D2651" s="8" t="s">
        <v>3163</v>
      </c>
      <c r="E2651" s="17">
        <v>41205</v>
      </c>
      <c r="F2651" s="17">
        <v>41243</v>
      </c>
      <c r="G2651" s="14">
        <v>2293.9499999999998</v>
      </c>
      <c r="H2651" s="14">
        <v>2293.9499999999998</v>
      </c>
      <c r="I2651" s="14">
        <v>0</v>
      </c>
      <c r="J2651" s="14">
        <v>0</v>
      </c>
      <c r="K2651" s="14">
        <f t="shared" si="163"/>
        <v>-2000</v>
      </c>
      <c r="L2651" s="14">
        <v>-2000</v>
      </c>
      <c r="M2651" s="15" t="s">
        <v>4708</v>
      </c>
      <c r="N2651" s="15" t="s">
        <v>4709</v>
      </c>
      <c r="O2651" s="15" t="s">
        <v>4710</v>
      </c>
      <c r="P2651" s="8">
        <f t="shared" si="164"/>
        <v>37</v>
      </c>
      <c r="Q2651" s="14">
        <f t="shared" si="165"/>
        <v>293.94999999999982</v>
      </c>
      <c r="R2651" s="14">
        <f t="shared" si="166"/>
        <v>293.94999999999982</v>
      </c>
    </row>
    <row r="2652" spans="1:18" ht="12.95" customHeight="1" outlineLevel="2" x14ac:dyDescent="0.2">
      <c r="A2652" s="16" t="s">
        <v>3114</v>
      </c>
      <c r="B2652" s="8" t="s">
        <v>3153</v>
      </c>
      <c r="C2652" s="16" t="s">
        <v>3154</v>
      </c>
      <c r="D2652" s="8" t="s">
        <v>3164</v>
      </c>
      <c r="E2652" s="17">
        <v>41207</v>
      </c>
      <c r="F2652" s="17">
        <v>41243</v>
      </c>
      <c r="G2652" s="14">
        <v>2293.9499999999998</v>
      </c>
      <c r="H2652" s="14">
        <v>2293.9499999999998</v>
      </c>
      <c r="I2652" s="14">
        <v>0</v>
      </c>
      <c r="J2652" s="14">
        <v>0</v>
      </c>
      <c r="K2652" s="14">
        <f t="shared" si="163"/>
        <v>-2000</v>
      </c>
      <c r="L2652" s="14">
        <v>-2000</v>
      </c>
      <c r="M2652" s="15" t="s">
        <v>4708</v>
      </c>
      <c r="N2652" s="15" t="s">
        <v>4709</v>
      </c>
      <c r="O2652" s="15" t="s">
        <v>4710</v>
      </c>
      <c r="P2652" s="8">
        <f t="shared" si="164"/>
        <v>35</v>
      </c>
      <c r="Q2652" s="14">
        <f t="shared" si="165"/>
        <v>293.94999999999982</v>
      </c>
      <c r="R2652" s="14">
        <f t="shared" si="166"/>
        <v>293.94999999999982</v>
      </c>
    </row>
    <row r="2653" spans="1:18" ht="12.95" customHeight="1" outlineLevel="2" x14ac:dyDescent="0.2">
      <c r="A2653" s="16" t="s">
        <v>3114</v>
      </c>
      <c r="B2653" s="8" t="s">
        <v>3153</v>
      </c>
      <c r="C2653" s="16" t="s">
        <v>3154</v>
      </c>
      <c r="D2653" s="8" t="s">
        <v>3165</v>
      </c>
      <c r="E2653" s="17">
        <v>41205</v>
      </c>
      <c r="F2653" s="17">
        <v>41243</v>
      </c>
      <c r="G2653" s="14">
        <v>2293.9499999999998</v>
      </c>
      <c r="H2653" s="14">
        <v>2293.9499999999998</v>
      </c>
      <c r="I2653" s="14">
        <v>0</v>
      </c>
      <c r="J2653" s="14">
        <v>0</v>
      </c>
      <c r="K2653" s="14">
        <f t="shared" si="163"/>
        <v>-2000</v>
      </c>
      <c r="L2653" s="14">
        <v>-2000</v>
      </c>
      <c r="M2653" s="15" t="s">
        <v>4708</v>
      </c>
      <c r="N2653" s="15" t="s">
        <v>4709</v>
      </c>
      <c r="O2653" s="15" t="s">
        <v>4710</v>
      </c>
      <c r="P2653" s="8">
        <f t="shared" si="164"/>
        <v>37</v>
      </c>
      <c r="Q2653" s="14">
        <f t="shared" si="165"/>
        <v>293.94999999999982</v>
      </c>
      <c r="R2653" s="14">
        <f t="shared" si="166"/>
        <v>293.94999999999982</v>
      </c>
    </row>
    <row r="2654" spans="1:18" ht="12.95" customHeight="1" outlineLevel="2" x14ac:dyDescent="0.2">
      <c r="A2654" s="16" t="s">
        <v>3114</v>
      </c>
      <c r="B2654" s="8" t="s">
        <v>3153</v>
      </c>
      <c r="C2654" s="16" t="s">
        <v>3154</v>
      </c>
      <c r="D2654" s="8" t="s">
        <v>3166</v>
      </c>
      <c r="E2654" s="17">
        <v>41211</v>
      </c>
      <c r="F2654" s="17">
        <v>41243</v>
      </c>
      <c r="G2654" s="14">
        <v>2293.9499999999998</v>
      </c>
      <c r="H2654" s="14">
        <v>2293.9499999999998</v>
      </c>
      <c r="I2654" s="14">
        <v>0</v>
      </c>
      <c r="J2654" s="14">
        <v>0</v>
      </c>
      <c r="K2654" s="14">
        <f t="shared" ref="K2654:K2717" si="167">L2654</f>
        <v>-2000</v>
      </c>
      <c r="L2654" s="14">
        <v>-2000</v>
      </c>
      <c r="M2654" s="15" t="s">
        <v>4708</v>
      </c>
      <c r="N2654" s="15" t="s">
        <v>4709</v>
      </c>
      <c r="O2654" s="15" t="s">
        <v>4710</v>
      </c>
      <c r="P2654" s="8">
        <f t="shared" si="164"/>
        <v>31</v>
      </c>
      <c r="Q2654" s="14">
        <f t="shared" si="165"/>
        <v>293.94999999999982</v>
      </c>
      <c r="R2654" s="14">
        <f t="shared" si="166"/>
        <v>293.94999999999982</v>
      </c>
    </row>
    <row r="2655" spans="1:18" ht="12.95" customHeight="1" outlineLevel="2" x14ac:dyDescent="0.2">
      <c r="A2655" s="16" t="s">
        <v>3114</v>
      </c>
      <c r="B2655" s="8" t="s">
        <v>3153</v>
      </c>
      <c r="C2655" s="16" t="s">
        <v>3154</v>
      </c>
      <c r="D2655" s="8" t="s">
        <v>3167</v>
      </c>
      <c r="E2655" s="17">
        <v>41208</v>
      </c>
      <c r="F2655" s="17">
        <v>41243</v>
      </c>
      <c r="G2655" s="14">
        <v>2293.9499999999998</v>
      </c>
      <c r="H2655" s="14">
        <v>2293.9499999999998</v>
      </c>
      <c r="I2655" s="14">
        <v>0</v>
      </c>
      <c r="J2655" s="14">
        <v>0</v>
      </c>
      <c r="K2655" s="14">
        <f t="shared" si="167"/>
        <v>-2000</v>
      </c>
      <c r="L2655" s="14">
        <v>-2000</v>
      </c>
      <c r="M2655" s="15" t="s">
        <v>4708</v>
      </c>
      <c r="N2655" s="15" t="s">
        <v>4709</v>
      </c>
      <c r="O2655" s="15" t="s">
        <v>4710</v>
      </c>
      <c r="P2655" s="8">
        <f t="shared" si="164"/>
        <v>34</v>
      </c>
      <c r="Q2655" s="14">
        <f t="shared" si="165"/>
        <v>293.94999999999982</v>
      </c>
      <c r="R2655" s="14">
        <f t="shared" si="166"/>
        <v>293.94999999999982</v>
      </c>
    </row>
    <row r="2656" spans="1:18" ht="12.95" customHeight="1" outlineLevel="2" x14ac:dyDescent="0.2">
      <c r="A2656" s="16" t="s">
        <v>3114</v>
      </c>
      <c r="B2656" s="8" t="s">
        <v>3153</v>
      </c>
      <c r="C2656" s="16" t="s">
        <v>3154</v>
      </c>
      <c r="D2656" s="8" t="s">
        <v>3168</v>
      </c>
      <c r="E2656" s="17">
        <v>41211</v>
      </c>
      <c r="F2656" s="17">
        <v>41243</v>
      </c>
      <c r="G2656" s="14">
        <v>2293.9499999999998</v>
      </c>
      <c r="H2656" s="14">
        <v>2293.9499999999998</v>
      </c>
      <c r="I2656" s="14">
        <v>0</v>
      </c>
      <c r="J2656" s="14">
        <v>0</v>
      </c>
      <c r="K2656" s="14">
        <f t="shared" si="167"/>
        <v>-2000</v>
      </c>
      <c r="L2656" s="14">
        <v>-2000</v>
      </c>
      <c r="M2656" s="15" t="s">
        <v>4708</v>
      </c>
      <c r="N2656" s="15" t="s">
        <v>4709</v>
      </c>
      <c r="O2656" s="15" t="s">
        <v>4710</v>
      </c>
      <c r="P2656" s="8">
        <f t="shared" si="164"/>
        <v>31</v>
      </c>
      <c r="Q2656" s="14">
        <f t="shared" si="165"/>
        <v>293.94999999999982</v>
      </c>
      <c r="R2656" s="14">
        <f t="shared" si="166"/>
        <v>293.94999999999982</v>
      </c>
    </row>
    <row r="2657" spans="1:18" ht="12.95" customHeight="1" outlineLevel="2" x14ac:dyDescent="0.2">
      <c r="A2657" s="16" t="s">
        <v>3114</v>
      </c>
      <c r="B2657" s="8" t="s">
        <v>3169</v>
      </c>
      <c r="C2657" s="16" t="s">
        <v>3170</v>
      </c>
      <c r="D2657" s="8" t="s">
        <v>3171</v>
      </c>
      <c r="E2657" s="17">
        <v>41170</v>
      </c>
      <c r="F2657" s="17">
        <v>41225</v>
      </c>
      <c r="G2657" s="14">
        <v>245</v>
      </c>
      <c r="H2657" s="14">
        <v>165</v>
      </c>
      <c r="I2657" s="14">
        <v>0</v>
      </c>
      <c r="J2657" s="14">
        <v>80</v>
      </c>
      <c r="K2657" s="14">
        <f t="shared" si="167"/>
        <v>-232.83</v>
      </c>
      <c r="L2657" s="14">
        <v>-232.83</v>
      </c>
      <c r="M2657" s="15" t="s">
        <v>4708</v>
      </c>
      <c r="N2657" s="15" t="s">
        <v>4709</v>
      </c>
      <c r="O2657" s="15" t="s">
        <v>4710</v>
      </c>
      <c r="P2657" s="8">
        <f t="shared" si="164"/>
        <v>54</v>
      </c>
      <c r="Q2657" s="14">
        <f t="shared" si="165"/>
        <v>-67.830000000000013</v>
      </c>
      <c r="R2657" s="14">
        <f t="shared" si="166"/>
        <v>-67.830000000000013</v>
      </c>
    </row>
    <row r="2658" spans="1:18" ht="12.95" customHeight="1" outlineLevel="2" x14ac:dyDescent="0.2">
      <c r="A2658" s="16" t="s">
        <v>3114</v>
      </c>
      <c r="B2658" s="8" t="s">
        <v>3169</v>
      </c>
      <c r="C2658" s="16" t="s">
        <v>3170</v>
      </c>
      <c r="D2658" s="8" t="s">
        <v>3172</v>
      </c>
      <c r="E2658" s="17">
        <v>41170</v>
      </c>
      <c r="F2658" s="17">
        <v>41221</v>
      </c>
      <c r="G2658" s="14">
        <v>265</v>
      </c>
      <c r="H2658" s="14">
        <v>265</v>
      </c>
      <c r="I2658" s="14">
        <v>0</v>
      </c>
      <c r="J2658" s="14">
        <v>0</v>
      </c>
      <c r="K2658" s="14">
        <f t="shared" si="167"/>
        <v>-420.69</v>
      </c>
      <c r="L2658" s="14">
        <v>-420.69</v>
      </c>
      <c r="M2658" s="15" t="s">
        <v>4708</v>
      </c>
      <c r="N2658" s="15" t="s">
        <v>4709</v>
      </c>
      <c r="O2658" s="15" t="s">
        <v>4710</v>
      </c>
      <c r="P2658" s="8">
        <f t="shared" si="164"/>
        <v>50</v>
      </c>
      <c r="Q2658" s="14">
        <f t="shared" si="165"/>
        <v>-155.69</v>
      </c>
      <c r="R2658" s="14">
        <f t="shared" si="166"/>
        <v>-155.69</v>
      </c>
    </row>
    <row r="2659" spans="1:18" ht="12.95" customHeight="1" outlineLevel="2" x14ac:dyDescent="0.2">
      <c r="A2659" s="16" t="s">
        <v>3114</v>
      </c>
      <c r="B2659" s="8" t="s">
        <v>3169</v>
      </c>
      <c r="C2659" s="16" t="s">
        <v>3170</v>
      </c>
      <c r="D2659" s="8" t="s">
        <v>3173</v>
      </c>
      <c r="E2659" s="17">
        <v>41166</v>
      </c>
      <c r="F2659" s="17">
        <v>41221</v>
      </c>
      <c r="G2659" s="14">
        <v>240</v>
      </c>
      <c r="H2659" s="14">
        <v>240</v>
      </c>
      <c r="I2659" s="14">
        <v>0</v>
      </c>
      <c r="J2659" s="14">
        <v>0</v>
      </c>
      <c r="K2659" s="14">
        <f t="shared" si="167"/>
        <v>-203.41</v>
      </c>
      <c r="L2659" s="14">
        <v>-203.41</v>
      </c>
      <c r="M2659" s="15" t="s">
        <v>4708</v>
      </c>
      <c r="N2659" s="15" t="s">
        <v>4709</v>
      </c>
      <c r="O2659" s="15" t="s">
        <v>4710</v>
      </c>
      <c r="P2659" s="8">
        <f t="shared" si="164"/>
        <v>54</v>
      </c>
      <c r="Q2659" s="14">
        <f t="shared" si="165"/>
        <v>36.590000000000003</v>
      </c>
      <c r="R2659" s="14">
        <f t="shared" si="166"/>
        <v>36.590000000000003</v>
      </c>
    </row>
    <row r="2660" spans="1:18" ht="12.95" customHeight="1" outlineLevel="2" x14ac:dyDescent="0.2">
      <c r="A2660" s="16" t="s">
        <v>3114</v>
      </c>
      <c r="B2660" s="8" t="s">
        <v>3169</v>
      </c>
      <c r="C2660" s="16" t="s">
        <v>3170</v>
      </c>
      <c r="D2660" s="8" t="s">
        <v>3174</v>
      </c>
      <c r="E2660" s="17">
        <v>41190</v>
      </c>
      <c r="F2660" s="17">
        <v>41221</v>
      </c>
      <c r="G2660" s="14">
        <v>165</v>
      </c>
      <c r="H2660" s="14">
        <v>165</v>
      </c>
      <c r="I2660" s="14">
        <v>0</v>
      </c>
      <c r="J2660" s="14">
        <v>0</v>
      </c>
      <c r="K2660" s="14">
        <f t="shared" si="167"/>
        <v>-177.08</v>
      </c>
      <c r="L2660" s="14">
        <v>-177.08</v>
      </c>
      <c r="M2660" s="15" t="s">
        <v>4708</v>
      </c>
      <c r="N2660" s="15" t="s">
        <v>4709</v>
      </c>
      <c r="O2660" s="15" t="s">
        <v>4710</v>
      </c>
      <c r="P2660" s="8">
        <f t="shared" si="164"/>
        <v>30</v>
      </c>
      <c r="Q2660" s="14">
        <f t="shared" si="165"/>
        <v>-12.080000000000013</v>
      </c>
      <c r="R2660" s="14">
        <f t="shared" si="166"/>
        <v>-12.080000000000013</v>
      </c>
    </row>
    <row r="2661" spans="1:18" ht="12.95" customHeight="1" outlineLevel="2" x14ac:dyDescent="0.2">
      <c r="A2661" s="16" t="s">
        <v>3114</v>
      </c>
      <c r="B2661" s="8" t="s">
        <v>3169</v>
      </c>
      <c r="C2661" s="16" t="s">
        <v>3170</v>
      </c>
      <c r="D2661" s="8" t="s">
        <v>3175</v>
      </c>
      <c r="E2661" s="17">
        <v>41178</v>
      </c>
      <c r="F2661" s="17">
        <v>41221</v>
      </c>
      <c r="G2661" s="14">
        <v>165</v>
      </c>
      <c r="H2661" s="14">
        <v>165</v>
      </c>
      <c r="I2661" s="14">
        <v>0</v>
      </c>
      <c r="J2661" s="14">
        <v>0</v>
      </c>
      <c r="K2661" s="14">
        <f t="shared" si="167"/>
        <v>-101.95</v>
      </c>
      <c r="L2661" s="14">
        <v>-101.95</v>
      </c>
      <c r="M2661" s="15" t="s">
        <v>4708</v>
      </c>
      <c r="N2661" s="15" t="s">
        <v>4709</v>
      </c>
      <c r="O2661" s="15" t="s">
        <v>4710</v>
      </c>
      <c r="P2661" s="8">
        <f t="shared" si="164"/>
        <v>42</v>
      </c>
      <c r="Q2661" s="14">
        <f t="shared" si="165"/>
        <v>63.05</v>
      </c>
      <c r="R2661" s="14">
        <f t="shared" si="166"/>
        <v>63.05</v>
      </c>
    </row>
    <row r="2662" spans="1:18" ht="12.95" customHeight="1" outlineLevel="2" x14ac:dyDescent="0.2">
      <c r="A2662" s="16" t="s">
        <v>3114</v>
      </c>
      <c r="B2662" s="8" t="s">
        <v>3169</v>
      </c>
      <c r="C2662" s="16" t="s">
        <v>3170</v>
      </c>
      <c r="D2662" s="8" t="s">
        <v>3176</v>
      </c>
      <c r="E2662" s="17">
        <v>41194</v>
      </c>
      <c r="F2662" s="17">
        <v>41241</v>
      </c>
      <c r="G2662" s="14">
        <v>165</v>
      </c>
      <c r="H2662" s="14">
        <v>165</v>
      </c>
      <c r="I2662" s="14">
        <v>0</v>
      </c>
      <c r="J2662" s="14">
        <v>0</v>
      </c>
      <c r="K2662" s="14">
        <f t="shared" si="167"/>
        <v>-177.74</v>
      </c>
      <c r="L2662" s="14">
        <v>-177.74</v>
      </c>
      <c r="M2662" s="15" t="s">
        <v>4708</v>
      </c>
      <c r="N2662" s="15" t="s">
        <v>4709</v>
      </c>
      <c r="O2662" s="15" t="s">
        <v>4710</v>
      </c>
      <c r="P2662" s="8">
        <f t="shared" ref="P2662:P2725" si="168">DAYS360(E2662,F2662)</f>
        <v>46</v>
      </c>
      <c r="Q2662" s="14">
        <f t="shared" ref="Q2662:Q2725" si="169">H2662+K2662</f>
        <v>-12.740000000000009</v>
      </c>
      <c r="R2662" s="14">
        <f t="shared" ref="R2662:R2725" si="170">IF(P2662&lt;=70,H2662+L2662,IF(H2662+L2662&lt;0,H2662+L2662,0))</f>
        <v>-12.740000000000009</v>
      </c>
    </row>
    <row r="2663" spans="1:18" ht="12.95" customHeight="1" outlineLevel="2" x14ac:dyDescent="0.2">
      <c r="A2663" s="16" t="s">
        <v>3114</v>
      </c>
      <c r="B2663" s="8" t="s">
        <v>3169</v>
      </c>
      <c r="C2663" s="16" t="s">
        <v>3170</v>
      </c>
      <c r="D2663" s="8" t="s">
        <v>3177</v>
      </c>
      <c r="E2663" s="17">
        <v>41193</v>
      </c>
      <c r="F2663" s="17">
        <v>41241</v>
      </c>
      <c r="G2663" s="14">
        <v>165</v>
      </c>
      <c r="H2663" s="14">
        <v>165</v>
      </c>
      <c r="I2663" s="14">
        <v>0</v>
      </c>
      <c r="J2663" s="14">
        <v>0</v>
      </c>
      <c r="K2663" s="14">
        <f t="shared" si="167"/>
        <v>-110.22</v>
      </c>
      <c r="L2663" s="14">
        <v>-110.22</v>
      </c>
      <c r="M2663" s="15" t="s">
        <v>4708</v>
      </c>
      <c r="N2663" s="15" t="s">
        <v>4709</v>
      </c>
      <c r="O2663" s="15" t="s">
        <v>4710</v>
      </c>
      <c r="P2663" s="8">
        <f t="shared" si="168"/>
        <v>47</v>
      </c>
      <c r="Q2663" s="14">
        <f t="shared" si="169"/>
        <v>54.78</v>
      </c>
      <c r="R2663" s="14">
        <f t="shared" si="170"/>
        <v>54.78</v>
      </c>
    </row>
    <row r="2664" spans="1:18" ht="12.95" customHeight="1" outlineLevel="2" x14ac:dyDescent="0.2">
      <c r="A2664" s="16" t="s">
        <v>3114</v>
      </c>
      <c r="B2664" s="8" t="s">
        <v>3169</v>
      </c>
      <c r="C2664" s="16" t="s">
        <v>3170</v>
      </c>
      <c r="D2664" s="8" t="s">
        <v>3178</v>
      </c>
      <c r="E2664" s="17">
        <v>41194</v>
      </c>
      <c r="F2664" s="17">
        <v>41241</v>
      </c>
      <c r="G2664" s="14">
        <v>165</v>
      </c>
      <c r="H2664" s="14">
        <v>165</v>
      </c>
      <c r="I2664" s="14">
        <v>0</v>
      </c>
      <c r="J2664" s="14">
        <v>0</v>
      </c>
      <c r="K2664" s="14">
        <f t="shared" si="167"/>
        <v>-138.9</v>
      </c>
      <c r="L2664" s="14">
        <v>-138.9</v>
      </c>
      <c r="M2664" s="15" t="s">
        <v>4708</v>
      </c>
      <c r="N2664" s="15" t="s">
        <v>4709</v>
      </c>
      <c r="O2664" s="15" t="s">
        <v>4710</v>
      </c>
      <c r="P2664" s="8">
        <f t="shared" si="168"/>
        <v>46</v>
      </c>
      <c r="Q2664" s="14">
        <f t="shared" si="169"/>
        <v>26.099999999999994</v>
      </c>
      <c r="R2664" s="14">
        <f t="shared" si="170"/>
        <v>26.099999999999994</v>
      </c>
    </row>
    <row r="2665" spans="1:18" ht="12.95" customHeight="1" outlineLevel="2" x14ac:dyDescent="0.2">
      <c r="A2665" s="16" t="s">
        <v>3114</v>
      </c>
      <c r="B2665" s="8" t="s">
        <v>3169</v>
      </c>
      <c r="C2665" s="16" t="s">
        <v>3170</v>
      </c>
      <c r="D2665" s="8" t="s">
        <v>3179</v>
      </c>
      <c r="E2665" s="17">
        <v>41199</v>
      </c>
      <c r="F2665" s="17">
        <v>41241</v>
      </c>
      <c r="G2665" s="14">
        <v>165</v>
      </c>
      <c r="H2665" s="14">
        <v>165</v>
      </c>
      <c r="I2665" s="14">
        <v>0</v>
      </c>
      <c r="J2665" s="14">
        <v>0</v>
      </c>
      <c r="K2665" s="14">
        <f t="shared" si="167"/>
        <v>-137.19999999999999</v>
      </c>
      <c r="L2665" s="14">
        <v>-137.19999999999999</v>
      </c>
      <c r="M2665" s="15" t="s">
        <v>4708</v>
      </c>
      <c r="N2665" s="15" t="s">
        <v>4709</v>
      </c>
      <c r="O2665" s="15" t="s">
        <v>4710</v>
      </c>
      <c r="P2665" s="8">
        <f t="shared" si="168"/>
        <v>41</v>
      </c>
      <c r="Q2665" s="14">
        <f t="shared" si="169"/>
        <v>27.800000000000011</v>
      </c>
      <c r="R2665" s="14">
        <f t="shared" si="170"/>
        <v>27.800000000000011</v>
      </c>
    </row>
    <row r="2666" spans="1:18" ht="12.95" customHeight="1" outlineLevel="2" x14ac:dyDescent="0.2">
      <c r="A2666" s="16" t="s">
        <v>3114</v>
      </c>
      <c r="B2666" s="8" t="s">
        <v>3169</v>
      </c>
      <c r="C2666" s="16" t="s">
        <v>3170</v>
      </c>
      <c r="D2666" s="8" t="s">
        <v>3180</v>
      </c>
      <c r="E2666" s="17">
        <v>41204</v>
      </c>
      <c r="F2666" s="17">
        <v>41241</v>
      </c>
      <c r="G2666" s="14">
        <v>165</v>
      </c>
      <c r="H2666" s="14">
        <v>165</v>
      </c>
      <c r="I2666" s="14">
        <v>0</v>
      </c>
      <c r="J2666" s="14">
        <v>0</v>
      </c>
      <c r="K2666" s="14">
        <f t="shared" si="167"/>
        <v>-108.61</v>
      </c>
      <c r="L2666" s="14">
        <v>-108.61</v>
      </c>
      <c r="M2666" s="15" t="s">
        <v>4708</v>
      </c>
      <c r="N2666" s="15" t="s">
        <v>4709</v>
      </c>
      <c r="O2666" s="15" t="s">
        <v>4710</v>
      </c>
      <c r="P2666" s="8">
        <f t="shared" si="168"/>
        <v>36</v>
      </c>
      <c r="Q2666" s="14">
        <f t="shared" si="169"/>
        <v>56.39</v>
      </c>
      <c r="R2666" s="14">
        <f t="shared" si="170"/>
        <v>56.39</v>
      </c>
    </row>
    <row r="2667" spans="1:18" ht="12.95" customHeight="1" outlineLevel="2" x14ac:dyDescent="0.2">
      <c r="A2667" s="16" t="s">
        <v>3114</v>
      </c>
      <c r="B2667" s="8" t="s">
        <v>3181</v>
      </c>
      <c r="C2667" s="16" t="s">
        <v>3182</v>
      </c>
      <c r="D2667" s="8" t="s">
        <v>3183</v>
      </c>
      <c r="E2667" s="17">
        <v>41093</v>
      </c>
      <c r="F2667" s="17">
        <v>41243</v>
      </c>
      <c r="G2667" s="14">
        <v>135</v>
      </c>
      <c r="H2667" s="14">
        <v>135</v>
      </c>
      <c r="I2667" s="14">
        <v>0</v>
      </c>
      <c r="J2667" s="14">
        <v>0</v>
      </c>
      <c r="K2667" s="14">
        <f t="shared" si="167"/>
        <v>-114.83</v>
      </c>
      <c r="L2667" s="14">
        <v>-114.83</v>
      </c>
      <c r="M2667" s="15" t="s">
        <v>4708</v>
      </c>
      <c r="N2667" s="15" t="s">
        <v>4709</v>
      </c>
      <c r="O2667" s="15" t="s">
        <v>4710</v>
      </c>
      <c r="P2667" s="8">
        <f t="shared" si="168"/>
        <v>147</v>
      </c>
      <c r="Q2667" s="14">
        <f t="shared" si="169"/>
        <v>20.170000000000002</v>
      </c>
      <c r="R2667" s="14">
        <f t="shared" si="170"/>
        <v>0</v>
      </c>
    </row>
    <row r="2668" spans="1:18" ht="12.95" customHeight="1" outlineLevel="2" x14ac:dyDescent="0.2">
      <c r="A2668" s="16" t="s">
        <v>3114</v>
      </c>
      <c r="B2668" s="8" t="s">
        <v>3181</v>
      </c>
      <c r="C2668" s="16" t="s">
        <v>3182</v>
      </c>
      <c r="D2668" s="8" t="s">
        <v>3184</v>
      </c>
      <c r="E2668" s="17">
        <v>41206</v>
      </c>
      <c r="F2668" s="17">
        <v>41243</v>
      </c>
      <c r="G2668" s="14">
        <v>164.75</v>
      </c>
      <c r="H2668" s="14">
        <v>164.75</v>
      </c>
      <c r="I2668" s="14">
        <v>0</v>
      </c>
      <c r="J2668" s="14">
        <v>0</v>
      </c>
      <c r="K2668" s="14">
        <f t="shared" si="167"/>
        <v>-132</v>
      </c>
      <c r="L2668" s="14">
        <v>-132</v>
      </c>
      <c r="M2668" s="15" t="s">
        <v>4708</v>
      </c>
      <c r="N2668" s="15" t="s">
        <v>4709</v>
      </c>
      <c r="O2668" s="15" t="s">
        <v>4710</v>
      </c>
      <c r="P2668" s="8">
        <f t="shared" si="168"/>
        <v>36</v>
      </c>
      <c r="Q2668" s="14">
        <f t="shared" si="169"/>
        <v>32.75</v>
      </c>
      <c r="R2668" s="14">
        <f t="shared" si="170"/>
        <v>32.75</v>
      </c>
    </row>
    <row r="2669" spans="1:18" ht="12.95" customHeight="1" outlineLevel="2" x14ac:dyDescent="0.2">
      <c r="A2669" s="16" t="s">
        <v>3114</v>
      </c>
      <c r="B2669" s="8" t="s">
        <v>3181</v>
      </c>
      <c r="C2669" s="16" t="s">
        <v>3182</v>
      </c>
      <c r="D2669" s="8" t="s">
        <v>3185</v>
      </c>
      <c r="E2669" s="17">
        <v>41192</v>
      </c>
      <c r="F2669" s="17">
        <v>41243</v>
      </c>
      <c r="G2669" s="14">
        <v>485.43</v>
      </c>
      <c r="H2669" s="14">
        <v>485.43</v>
      </c>
      <c r="I2669" s="14">
        <v>0</v>
      </c>
      <c r="J2669" s="14">
        <v>0</v>
      </c>
      <c r="K2669" s="14">
        <f t="shared" si="167"/>
        <v>-373.49</v>
      </c>
      <c r="L2669" s="14">
        <v>-373.49</v>
      </c>
      <c r="M2669" s="15" t="s">
        <v>4708</v>
      </c>
      <c r="N2669" s="15" t="s">
        <v>4709</v>
      </c>
      <c r="O2669" s="15" t="s">
        <v>4710</v>
      </c>
      <c r="P2669" s="8">
        <f t="shared" si="168"/>
        <v>50</v>
      </c>
      <c r="Q2669" s="14">
        <f t="shared" si="169"/>
        <v>111.94</v>
      </c>
      <c r="R2669" s="14">
        <f t="shared" si="170"/>
        <v>111.94</v>
      </c>
    </row>
    <row r="2670" spans="1:18" ht="12.95" customHeight="1" outlineLevel="2" x14ac:dyDescent="0.2">
      <c r="A2670" s="16" t="s">
        <v>3114</v>
      </c>
      <c r="B2670" s="8" t="s">
        <v>3181</v>
      </c>
      <c r="C2670" s="16" t="s">
        <v>3182</v>
      </c>
      <c r="D2670" s="8" t="s">
        <v>3186</v>
      </c>
      <c r="E2670" s="17">
        <v>41194</v>
      </c>
      <c r="F2670" s="17">
        <v>41243</v>
      </c>
      <c r="G2670" s="14">
        <v>620</v>
      </c>
      <c r="H2670" s="14">
        <v>620</v>
      </c>
      <c r="I2670" s="14">
        <v>0</v>
      </c>
      <c r="J2670" s="14">
        <v>0</v>
      </c>
      <c r="K2670" s="14">
        <f t="shared" si="167"/>
        <v>-510</v>
      </c>
      <c r="L2670" s="14">
        <v>-510</v>
      </c>
      <c r="M2670" s="15" t="s">
        <v>4708</v>
      </c>
      <c r="N2670" s="15" t="s">
        <v>4709</v>
      </c>
      <c r="O2670" s="15" t="s">
        <v>4710</v>
      </c>
      <c r="P2670" s="8">
        <f t="shared" si="168"/>
        <v>48</v>
      </c>
      <c r="Q2670" s="14">
        <f t="shared" si="169"/>
        <v>110</v>
      </c>
      <c r="R2670" s="14">
        <f t="shared" si="170"/>
        <v>110</v>
      </c>
    </row>
    <row r="2671" spans="1:18" ht="12.95" customHeight="1" outlineLevel="2" x14ac:dyDescent="0.2">
      <c r="A2671" s="16" t="s">
        <v>3114</v>
      </c>
      <c r="B2671" s="8" t="s">
        <v>3181</v>
      </c>
      <c r="C2671" s="16" t="s">
        <v>3182</v>
      </c>
      <c r="D2671" s="8" t="s">
        <v>3187</v>
      </c>
      <c r="E2671" s="17">
        <v>41199</v>
      </c>
      <c r="F2671" s="17">
        <v>41243</v>
      </c>
      <c r="G2671" s="14">
        <v>1355</v>
      </c>
      <c r="H2671" s="14">
        <v>1355</v>
      </c>
      <c r="I2671" s="14">
        <v>0</v>
      </c>
      <c r="J2671" s="14">
        <v>0</v>
      </c>
      <c r="K2671" s="14">
        <f t="shared" si="167"/>
        <v>-1230</v>
      </c>
      <c r="L2671" s="14">
        <v>-1230</v>
      </c>
      <c r="M2671" s="15" t="s">
        <v>4708</v>
      </c>
      <c r="N2671" s="15" t="s">
        <v>4709</v>
      </c>
      <c r="O2671" s="15" t="s">
        <v>4710</v>
      </c>
      <c r="P2671" s="8">
        <f t="shared" si="168"/>
        <v>43</v>
      </c>
      <c r="Q2671" s="14">
        <f t="shared" si="169"/>
        <v>125</v>
      </c>
      <c r="R2671" s="14">
        <f t="shared" si="170"/>
        <v>125</v>
      </c>
    </row>
    <row r="2672" spans="1:18" ht="12.95" customHeight="1" outlineLevel="2" x14ac:dyDescent="0.2">
      <c r="A2672" s="16" t="s">
        <v>3114</v>
      </c>
      <c r="B2672" s="8" t="s">
        <v>3181</v>
      </c>
      <c r="C2672" s="16" t="s">
        <v>3182</v>
      </c>
      <c r="D2672" s="8" t="s">
        <v>3188</v>
      </c>
      <c r="E2672" s="17">
        <v>41193</v>
      </c>
      <c r="F2672" s="17">
        <v>41243</v>
      </c>
      <c r="G2672" s="14">
        <v>658</v>
      </c>
      <c r="H2672" s="14">
        <v>658</v>
      </c>
      <c r="I2672" s="14">
        <v>0</v>
      </c>
      <c r="J2672" s="14">
        <v>0</v>
      </c>
      <c r="K2672" s="14">
        <f t="shared" si="167"/>
        <v>-558</v>
      </c>
      <c r="L2672" s="14">
        <v>-558</v>
      </c>
      <c r="M2672" s="15" t="s">
        <v>4708</v>
      </c>
      <c r="N2672" s="15" t="s">
        <v>4709</v>
      </c>
      <c r="O2672" s="15" t="s">
        <v>4710</v>
      </c>
      <c r="P2672" s="8">
        <f t="shared" si="168"/>
        <v>49</v>
      </c>
      <c r="Q2672" s="14">
        <f t="shared" si="169"/>
        <v>100</v>
      </c>
      <c r="R2672" s="14">
        <f t="shared" si="170"/>
        <v>100</v>
      </c>
    </row>
    <row r="2673" spans="1:18" ht="12.95" customHeight="1" outlineLevel="2" x14ac:dyDescent="0.2">
      <c r="A2673" s="16" t="s">
        <v>3114</v>
      </c>
      <c r="B2673" s="8" t="s">
        <v>3181</v>
      </c>
      <c r="C2673" s="16" t="s">
        <v>3182</v>
      </c>
      <c r="D2673" s="8" t="s">
        <v>3189</v>
      </c>
      <c r="E2673" s="17">
        <v>41197</v>
      </c>
      <c r="F2673" s="17">
        <v>41243</v>
      </c>
      <c r="G2673" s="14">
        <v>1275</v>
      </c>
      <c r="H2673" s="14">
        <v>1275</v>
      </c>
      <c r="I2673" s="14">
        <v>0</v>
      </c>
      <c r="J2673" s="14">
        <v>0</v>
      </c>
      <c r="K2673" s="14">
        <f t="shared" si="167"/>
        <v>-1100</v>
      </c>
      <c r="L2673" s="14">
        <v>-1100</v>
      </c>
      <c r="M2673" s="15" t="s">
        <v>4708</v>
      </c>
      <c r="N2673" s="15" t="s">
        <v>4709</v>
      </c>
      <c r="O2673" s="15" t="s">
        <v>4710</v>
      </c>
      <c r="P2673" s="8">
        <f t="shared" si="168"/>
        <v>45</v>
      </c>
      <c r="Q2673" s="14">
        <f t="shared" si="169"/>
        <v>175</v>
      </c>
      <c r="R2673" s="14">
        <f t="shared" si="170"/>
        <v>175</v>
      </c>
    </row>
    <row r="2674" spans="1:18" ht="12.95" customHeight="1" outlineLevel="2" x14ac:dyDescent="0.2">
      <c r="A2674" s="16" t="s">
        <v>3114</v>
      </c>
      <c r="B2674" s="8" t="s">
        <v>3181</v>
      </c>
      <c r="C2674" s="16" t="s">
        <v>3182</v>
      </c>
      <c r="D2674" s="8" t="s">
        <v>3190</v>
      </c>
      <c r="E2674" s="17">
        <v>41194</v>
      </c>
      <c r="F2674" s="17">
        <v>41243</v>
      </c>
      <c r="G2674" s="14">
        <v>640</v>
      </c>
      <c r="H2674" s="14">
        <v>640</v>
      </c>
      <c r="I2674" s="14">
        <v>0</v>
      </c>
      <c r="J2674" s="14">
        <v>0</v>
      </c>
      <c r="K2674" s="14">
        <f t="shared" si="167"/>
        <v>-505</v>
      </c>
      <c r="L2674" s="14">
        <v>-505</v>
      </c>
      <c r="M2674" s="15" t="s">
        <v>4708</v>
      </c>
      <c r="N2674" s="15" t="s">
        <v>4709</v>
      </c>
      <c r="O2674" s="15" t="s">
        <v>4710</v>
      </c>
      <c r="P2674" s="8">
        <f t="shared" si="168"/>
        <v>48</v>
      </c>
      <c r="Q2674" s="14">
        <f t="shared" si="169"/>
        <v>135</v>
      </c>
      <c r="R2674" s="14">
        <f t="shared" si="170"/>
        <v>135</v>
      </c>
    </row>
    <row r="2675" spans="1:18" ht="12.95" customHeight="1" outlineLevel="2" x14ac:dyDescent="0.2">
      <c r="A2675" s="16" t="s">
        <v>3114</v>
      </c>
      <c r="B2675" s="8" t="s">
        <v>3181</v>
      </c>
      <c r="C2675" s="16" t="s">
        <v>3182</v>
      </c>
      <c r="D2675" s="8" t="s">
        <v>3191</v>
      </c>
      <c r="E2675" s="17">
        <v>41184</v>
      </c>
      <c r="F2675" s="17">
        <v>41243</v>
      </c>
      <c r="G2675" s="14">
        <v>619.04999999999995</v>
      </c>
      <c r="H2675" s="14">
        <v>619.04999999999995</v>
      </c>
      <c r="I2675" s="14">
        <v>0</v>
      </c>
      <c r="J2675" s="14">
        <v>0</v>
      </c>
      <c r="K2675" s="14">
        <f t="shared" si="167"/>
        <v>-358.8</v>
      </c>
      <c r="L2675" s="14">
        <v>-358.8</v>
      </c>
      <c r="M2675" s="15" t="s">
        <v>4708</v>
      </c>
      <c r="N2675" s="15" t="s">
        <v>4709</v>
      </c>
      <c r="O2675" s="15" t="s">
        <v>4710</v>
      </c>
      <c r="P2675" s="8">
        <f t="shared" si="168"/>
        <v>58</v>
      </c>
      <c r="Q2675" s="14">
        <f t="shared" si="169"/>
        <v>260.24999999999994</v>
      </c>
      <c r="R2675" s="14">
        <f t="shared" si="170"/>
        <v>260.24999999999994</v>
      </c>
    </row>
    <row r="2676" spans="1:18" ht="12.95" customHeight="1" outlineLevel="2" x14ac:dyDescent="0.2">
      <c r="A2676" s="16" t="s">
        <v>3114</v>
      </c>
      <c r="B2676" s="8" t="s">
        <v>3181</v>
      </c>
      <c r="C2676" s="16" t="s">
        <v>3182</v>
      </c>
      <c r="D2676" s="8" t="s">
        <v>3192</v>
      </c>
      <c r="E2676" s="17">
        <v>41204</v>
      </c>
      <c r="F2676" s="17">
        <v>41243</v>
      </c>
      <c r="G2676" s="14">
        <v>874</v>
      </c>
      <c r="H2676" s="14">
        <v>874</v>
      </c>
      <c r="I2676" s="14">
        <v>0</v>
      </c>
      <c r="J2676" s="14">
        <v>0</v>
      </c>
      <c r="K2676" s="14">
        <f t="shared" si="167"/>
        <v>-724</v>
      </c>
      <c r="L2676" s="14">
        <v>-724</v>
      </c>
      <c r="M2676" s="15" t="s">
        <v>4708</v>
      </c>
      <c r="N2676" s="15" t="s">
        <v>4709</v>
      </c>
      <c r="O2676" s="15" t="s">
        <v>4710</v>
      </c>
      <c r="P2676" s="8">
        <f t="shared" si="168"/>
        <v>38</v>
      </c>
      <c r="Q2676" s="14">
        <f t="shared" si="169"/>
        <v>150</v>
      </c>
      <c r="R2676" s="14">
        <f t="shared" si="170"/>
        <v>150</v>
      </c>
    </row>
    <row r="2677" spans="1:18" ht="12.95" customHeight="1" outlineLevel="2" x14ac:dyDescent="0.2">
      <c r="A2677" s="16" t="s">
        <v>3114</v>
      </c>
      <c r="B2677" s="8" t="s">
        <v>3181</v>
      </c>
      <c r="C2677" s="16" t="s">
        <v>3182</v>
      </c>
      <c r="D2677" s="8" t="s">
        <v>3193</v>
      </c>
      <c r="E2677" s="17">
        <v>41199</v>
      </c>
      <c r="F2677" s="17">
        <v>41243</v>
      </c>
      <c r="G2677" s="14">
        <v>492</v>
      </c>
      <c r="H2677" s="14">
        <v>492</v>
      </c>
      <c r="I2677" s="14">
        <v>0</v>
      </c>
      <c r="J2677" s="14">
        <v>0</v>
      </c>
      <c r="K2677" s="14">
        <f t="shared" si="167"/>
        <v>-412</v>
      </c>
      <c r="L2677" s="14">
        <v>-412</v>
      </c>
      <c r="M2677" s="15" t="s">
        <v>4708</v>
      </c>
      <c r="N2677" s="15" t="s">
        <v>4709</v>
      </c>
      <c r="O2677" s="15" t="s">
        <v>4710</v>
      </c>
      <c r="P2677" s="8">
        <f t="shared" si="168"/>
        <v>43</v>
      </c>
      <c r="Q2677" s="14">
        <f t="shared" si="169"/>
        <v>80</v>
      </c>
      <c r="R2677" s="14">
        <f t="shared" si="170"/>
        <v>80</v>
      </c>
    </row>
    <row r="2678" spans="1:18" ht="12.95" customHeight="1" outlineLevel="2" x14ac:dyDescent="0.2">
      <c r="A2678" s="16" t="s">
        <v>3114</v>
      </c>
      <c r="B2678" s="8" t="s">
        <v>3181</v>
      </c>
      <c r="C2678" s="16" t="s">
        <v>3182</v>
      </c>
      <c r="D2678" s="8" t="s">
        <v>3194</v>
      </c>
      <c r="E2678" s="17">
        <v>41199</v>
      </c>
      <c r="F2678" s="17">
        <v>41243</v>
      </c>
      <c r="G2678" s="14">
        <v>605</v>
      </c>
      <c r="H2678" s="14">
        <v>605</v>
      </c>
      <c r="I2678" s="14">
        <v>0</v>
      </c>
      <c r="J2678" s="14">
        <v>0</v>
      </c>
      <c r="K2678" s="14">
        <f t="shared" si="167"/>
        <v>-530</v>
      </c>
      <c r="L2678" s="14">
        <v>-530</v>
      </c>
      <c r="M2678" s="15" t="s">
        <v>4708</v>
      </c>
      <c r="N2678" s="15" t="s">
        <v>4709</v>
      </c>
      <c r="O2678" s="15" t="s">
        <v>4710</v>
      </c>
      <c r="P2678" s="8">
        <f t="shared" si="168"/>
        <v>43</v>
      </c>
      <c r="Q2678" s="14">
        <f t="shared" si="169"/>
        <v>75</v>
      </c>
      <c r="R2678" s="14">
        <f t="shared" si="170"/>
        <v>75</v>
      </c>
    </row>
    <row r="2679" spans="1:18" ht="12.95" customHeight="1" outlineLevel="2" x14ac:dyDescent="0.2">
      <c r="A2679" s="16" t="s">
        <v>3114</v>
      </c>
      <c r="B2679" s="8" t="s">
        <v>3181</v>
      </c>
      <c r="C2679" s="16" t="s">
        <v>3182</v>
      </c>
      <c r="D2679" s="8" t="s">
        <v>3195</v>
      </c>
      <c r="E2679" s="17">
        <v>41198</v>
      </c>
      <c r="F2679" s="17">
        <v>41243</v>
      </c>
      <c r="G2679" s="14">
        <v>115</v>
      </c>
      <c r="H2679" s="14">
        <v>115</v>
      </c>
      <c r="I2679" s="14">
        <v>0</v>
      </c>
      <c r="J2679" s="14">
        <v>0</v>
      </c>
      <c r="K2679" s="14">
        <f t="shared" si="167"/>
        <v>-72</v>
      </c>
      <c r="L2679" s="14">
        <v>-72</v>
      </c>
      <c r="M2679" s="15" t="s">
        <v>4708</v>
      </c>
      <c r="N2679" s="15" t="s">
        <v>4709</v>
      </c>
      <c r="O2679" s="15" t="s">
        <v>4710</v>
      </c>
      <c r="P2679" s="8">
        <f t="shared" si="168"/>
        <v>44</v>
      </c>
      <c r="Q2679" s="14">
        <f t="shared" si="169"/>
        <v>43</v>
      </c>
      <c r="R2679" s="14">
        <f t="shared" si="170"/>
        <v>43</v>
      </c>
    </row>
    <row r="2680" spans="1:18" ht="12.95" customHeight="1" outlineLevel="2" x14ac:dyDescent="0.2">
      <c r="A2680" s="16" t="s">
        <v>3114</v>
      </c>
      <c r="B2680" s="8" t="s">
        <v>3181</v>
      </c>
      <c r="C2680" s="16" t="s">
        <v>3182</v>
      </c>
      <c r="D2680" s="8" t="s">
        <v>3196</v>
      </c>
      <c r="E2680" s="17">
        <v>41200</v>
      </c>
      <c r="F2680" s="17">
        <v>41243</v>
      </c>
      <c r="G2680" s="14">
        <v>97.47</v>
      </c>
      <c r="H2680" s="14">
        <v>97.47</v>
      </c>
      <c r="I2680" s="14">
        <v>0</v>
      </c>
      <c r="J2680" s="14">
        <v>0</v>
      </c>
      <c r="K2680" s="14">
        <f t="shared" si="167"/>
        <v>-73.36</v>
      </c>
      <c r="L2680" s="14">
        <v>-73.36</v>
      </c>
      <c r="M2680" s="15" t="s">
        <v>4708</v>
      </c>
      <c r="N2680" s="15" t="s">
        <v>4709</v>
      </c>
      <c r="O2680" s="15" t="s">
        <v>4710</v>
      </c>
      <c r="P2680" s="8">
        <f t="shared" si="168"/>
        <v>42</v>
      </c>
      <c r="Q2680" s="14">
        <f t="shared" si="169"/>
        <v>24.11</v>
      </c>
      <c r="R2680" s="14">
        <f t="shared" si="170"/>
        <v>24.11</v>
      </c>
    </row>
    <row r="2681" spans="1:18" ht="12.95" customHeight="1" outlineLevel="2" x14ac:dyDescent="0.2">
      <c r="A2681" s="16" t="s">
        <v>3114</v>
      </c>
      <c r="B2681" s="8" t="s">
        <v>3181</v>
      </c>
      <c r="C2681" s="16" t="s">
        <v>3182</v>
      </c>
      <c r="D2681" s="8" t="s">
        <v>3197</v>
      </c>
      <c r="E2681" s="17">
        <v>41213</v>
      </c>
      <c r="F2681" s="17">
        <v>41243</v>
      </c>
      <c r="G2681" s="14">
        <v>152.81</v>
      </c>
      <c r="H2681" s="14">
        <v>152.81</v>
      </c>
      <c r="I2681" s="14">
        <v>0</v>
      </c>
      <c r="J2681" s="14">
        <v>0</v>
      </c>
      <c r="K2681" s="14">
        <f t="shared" si="167"/>
        <v>-198.32</v>
      </c>
      <c r="L2681" s="14">
        <v>-198.32</v>
      </c>
      <c r="M2681" s="15" t="s">
        <v>4708</v>
      </c>
      <c r="N2681" s="15" t="s">
        <v>4709</v>
      </c>
      <c r="O2681" s="15" t="s">
        <v>4710</v>
      </c>
      <c r="P2681" s="8">
        <f t="shared" si="168"/>
        <v>30</v>
      </c>
      <c r="Q2681" s="14">
        <f t="shared" si="169"/>
        <v>-45.509999999999991</v>
      </c>
      <c r="R2681" s="14">
        <f t="shared" si="170"/>
        <v>-45.509999999999991</v>
      </c>
    </row>
    <row r="2682" spans="1:18" ht="12.95" customHeight="1" outlineLevel="2" x14ac:dyDescent="0.2">
      <c r="A2682" s="16" t="s">
        <v>3114</v>
      </c>
      <c r="B2682" s="8" t="s">
        <v>3181</v>
      </c>
      <c r="C2682" s="16" t="s">
        <v>3182</v>
      </c>
      <c r="D2682" s="8" t="s">
        <v>3198</v>
      </c>
      <c r="E2682" s="17">
        <v>41206</v>
      </c>
      <c r="F2682" s="17">
        <v>41243</v>
      </c>
      <c r="G2682" s="14">
        <v>134.13999999999999</v>
      </c>
      <c r="H2682" s="14">
        <v>134.13999999999999</v>
      </c>
      <c r="I2682" s="14">
        <v>0</v>
      </c>
      <c r="J2682" s="14">
        <v>0</v>
      </c>
      <c r="K2682" s="14">
        <f t="shared" si="167"/>
        <v>-121.86</v>
      </c>
      <c r="L2682" s="14">
        <v>-121.86</v>
      </c>
      <c r="M2682" s="15" t="s">
        <v>4708</v>
      </c>
      <c r="N2682" s="15" t="s">
        <v>4709</v>
      </c>
      <c r="O2682" s="15" t="s">
        <v>4710</v>
      </c>
      <c r="P2682" s="8">
        <f t="shared" si="168"/>
        <v>36</v>
      </c>
      <c r="Q2682" s="14">
        <f t="shared" si="169"/>
        <v>12.279999999999987</v>
      </c>
      <c r="R2682" s="14">
        <f t="shared" si="170"/>
        <v>12.279999999999987</v>
      </c>
    </row>
    <row r="2683" spans="1:18" ht="12.95" customHeight="1" outlineLevel="2" x14ac:dyDescent="0.2">
      <c r="A2683" s="16" t="s">
        <v>3114</v>
      </c>
      <c r="B2683" s="8" t="s">
        <v>3181</v>
      </c>
      <c r="C2683" s="16" t="s">
        <v>3182</v>
      </c>
      <c r="D2683" s="8" t="s">
        <v>3199</v>
      </c>
      <c r="E2683" s="17">
        <v>41218</v>
      </c>
      <c r="F2683" s="17">
        <v>41243</v>
      </c>
      <c r="G2683" s="14">
        <v>458.8</v>
      </c>
      <c r="H2683" s="14">
        <v>458.8</v>
      </c>
      <c r="I2683" s="14">
        <v>0</v>
      </c>
      <c r="J2683" s="14">
        <v>0</v>
      </c>
      <c r="K2683" s="14">
        <f t="shared" si="167"/>
        <v>-337.31</v>
      </c>
      <c r="L2683" s="14">
        <v>-337.31</v>
      </c>
      <c r="M2683" s="15" t="s">
        <v>4708</v>
      </c>
      <c r="N2683" s="15" t="s">
        <v>4709</v>
      </c>
      <c r="O2683" s="15" t="s">
        <v>4710</v>
      </c>
      <c r="P2683" s="8">
        <f t="shared" si="168"/>
        <v>25</v>
      </c>
      <c r="Q2683" s="14">
        <f t="shared" si="169"/>
        <v>121.49000000000001</v>
      </c>
      <c r="R2683" s="14">
        <f t="shared" si="170"/>
        <v>121.49000000000001</v>
      </c>
    </row>
    <row r="2684" spans="1:18" ht="12.95" customHeight="1" outlineLevel="2" x14ac:dyDescent="0.2">
      <c r="A2684" s="16" t="s">
        <v>3114</v>
      </c>
      <c r="B2684" s="8" t="s">
        <v>3181</v>
      </c>
      <c r="C2684" s="16" t="s">
        <v>3182</v>
      </c>
      <c r="D2684" s="8" t="s">
        <v>3200</v>
      </c>
      <c r="E2684" s="17">
        <v>41215</v>
      </c>
      <c r="F2684" s="17">
        <v>41243</v>
      </c>
      <c r="G2684" s="14">
        <v>232.26</v>
      </c>
      <c r="H2684" s="14">
        <v>232.26</v>
      </c>
      <c r="I2684" s="14">
        <v>0</v>
      </c>
      <c r="J2684" s="14">
        <v>0</v>
      </c>
      <c r="K2684" s="14">
        <f t="shared" si="167"/>
        <v>-191.88</v>
      </c>
      <c r="L2684" s="14">
        <v>-191.88</v>
      </c>
      <c r="M2684" s="15" t="s">
        <v>4708</v>
      </c>
      <c r="N2684" s="15" t="s">
        <v>4709</v>
      </c>
      <c r="O2684" s="15" t="s">
        <v>4710</v>
      </c>
      <c r="P2684" s="8">
        <f t="shared" si="168"/>
        <v>28</v>
      </c>
      <c r="Q2684" s="14">
        <f t="shared" si="169"/>
        <v>40.379999999999995</v>
      </c>
      <c r="R2684" s="14">
        <f t="shared" si="170"/>
        <v>40.379999999999995</v>
      </c>
    </row>
    <row r="2685" spans="1:18" ht="12.95" customHeight="1" outlineLevel="2" x14ac:dyDescent="0.2">
      <c r="A2685" s="16" t="s">
        <v>3114</v>
      </c>
      <c r="B2685" s="8" t="s">
        <v>3181</v>
      </c>
      <c r="C2685" s="16" t="s">
        <v>3182</v>
      </c>
      <c r="D2685" s="8" t="s">
        <v>3201</v>
      </c>
      <c r="E2685" s="17">
        <v>41214</v>
      </c>
      <c r="F2685" s="17">
        <v>41243</v>
      </c>
      <c r="G2685" s="14">
        <v>161.94999999999999</v>
      </c>
      <c r="H2685" s="14">
        <v>161.94999999999999</v>
      </c>
      <c r="I2685" s="14">
        <v>0</v>
      </c>
      <c r="J2685" s="14">
        <v>0</v>
      </c>
      <c r="K2685" s="14">
        <f t="shared" si="167"/>
        <v>-60</v>
      </c>
      <c r="L2685" s="14">
        <v>-60</v>
      </c>
      <c r="M2685" s="15" t="s">
        <v>4708</v>
      </c>
      <c r="N2685" s="15" t="s">
        <v>4709</v>
      </c>
      <c r="O2685" s="15" t="s">
        <v>4710</v>
      </c>
      <c r="P2685" s="8">
        <f t="shared" si="168"/>
        <v>29</v>
      </c>
      <c r="Q2685" s="14">
        <f t="shared" si="169"/>
        <v>101.94999999999999</v>
      </c>
      <c r="R2685" s="14">
        <f t="shared" si="170"/>
        <v>101.94999999999999</v>
      </c>
    </row>
    <row r="2686" spans="1:18" ht="12.95" customHeight="1" outlineLevel="2" x14ac:dyDescent="0.2">
      <c r="A2686" s="16" t="s">
        <v>3114</v>
      </c>
      <c r="B2686" s="8" t="s">
        <v>3181</v>
      </c>
      <c r="C2686" s="16" t="s">
        <v>3182</v>
      </c>
      <c r="D2686" s="8" t="s">
        <v>3202</v>
      </c>
      <c r="E2686" s="17">
        <v>41232</v>
      </c>
      <c r="F2686" s="17">
        <v>41243</v>
      </c>
      <c r="G2686" s="14">
        <v>635</v>
      </c>
      <c r="H2686" s="14">
        <v>635</v>
      </c>
      <c r="I2686" s="14">
        <v>0</v>
      </c>
      <c r="J2686" s="14">
        <v>0</v>
      </c>
      <c r="K2686" s="14">
        <f t="shared" si="167"/>
        <v>-600</v>
      </c>
      <c r="L2686" s="14">
        <v>-600</v>
      </c>
      <c r="M2686" s="15" t="s">
        <v>4708</v>
      </c>
      <c r="N2686" s="15" t="s">
        <v>4709</v>
      </c>
      <c r="O2686" s="15" t="s">
        <v>4710</v>
      </c>
      <c r="P2686" s="8">
        <f t="shared" si="168"/>
        <v>11</v>
      </c>
      <c r="Q2686" s="14">
        <f t="shared" si="169"/>
        <v>35</v>
      </c>
      <c r="R2686" s="14">
        <f t="shared" si="170"/>
        <v>35</v>
      </c>
    </row>
    <row r="2687" spans="1:18" ht="12.95" customHeight="1" outlineLevel="2" x14ac:dyDescent="0.2">
      <c r="A2687" s="16" t="s">
        <v>3114</v>
      </c>
      <c r="B2687" s="8" t="s">
        <v>3203</v>
      </c>
      <c r="C2687" s="16" t="s">
        <v>3204</v>
      </c>
      <c r="D2687" s="8" t="s">
        <v>3205</v>
      </c>
      <c r="E2687" s="17">
        <v>41156</v>
      </c>
      <c r="F2687" s="17">
        <v>41218</v>
      </c>
      <c r="G2687" s="14">
        <v>925</v>
      </c>
      <c r="H2687" s="14">
        <v>925</v>
      </c>
      <c r="I2687" s="14">
        <v>0</v>
      </c>
      <c r="J2687" s="14">
        <v>0</v>
      </c>
      <c r="K2687" s="14">
        <f t="shared" si="167"/>
        <v>-600</v>
      </c>
      <c r="L2687" s="14">
        <v>-600</v>
      </c>
      <c r="M2687" s="15" t="s">
        <v>4708</v>
      </c>
      <c r="N2687" s="15" t="s">
        <v>4709</v>
      </c>
      <c r="O2687" s="15" t="s">
        <v>4710</v>
      </c>
      <c r="P2687" s="8">
        <f t="shared" si="168"/>
        <v>61</v>
      </c>
      <c r="Q2687" s="14">
        <f t="shared" si="169"/>
        <v>325</v>
      </c>
      <c r="R2687" s="14">
        <f t="shared" si="170"/>
        <v>325</v>
      </c>
    </row>
    <row r="2688" spans="1:18" ht="12.95" customHeight="1" outlineLevel="2" x14ac:dyDescent="0.2">
      <c r="A2688" s="16" t="s">
        <v>3114</v>
      </c>
      <c r="B2688" s="8" t="s">
        <v>3203</v>
      </c>
      <c r="C2688" s="16" t="s">
        <v>3204</v>
      </c>
      <c r="D2688" s="8" t="s">
        <v>3206</v>
      </c>
      <c r="E2688" s="17">
        <v>41152</v>
      </c>
      <c r="F2688" s="17">
        <v>41218</v>
      </c>
      <c r="G2688" s="14">
        <v>950</v>
      </c>
      <c r="H2688" s="14">
        <v>950</v>
      </c>
      <c r="I2688" s="14">
        <v>0</v>
      </c>
      <c r="J2688" s="14">
        <v>0</v>
      </c>
      <c r="K2688" s="14">
        <f t="shared" si="167"/>
        <v>-500</v>
      </c>
      <c r="L2688" s="14">
        <v>-500</v>
      </c>
      <c r="M2688" s="15" t="s">
        <v>4708</v>
      </c>
      <c r="N2688" s="15" t="s">
        <v>4709</v>
      </c>
      <c r="O2688" s="15" t="s">
        <v>4710</v>
      </c>
      <c r="P2688" s="8">
        <f t="shared" si="168"/>
        <v>65</v>
      </c>
      <c r="Q2688" s="14">
        <f t="shared" si="169"/>
        <v>450</v>
      </c>
      <c r="R2688" s="14">
        <f t="shared" si="170"/>
        <v>450</v>
      </c>
    </row>
    <row r="2689" spans="1:18" ht="12.95" customHeight="1" outlineLevel="2" x14ac:dyDescent="0.2">
      <c r="A2689" s="16" t="s">
        <v>3114</v>
      </c>
      <c r="B2689" s="8" t="s">
        <v>3203</v>
      </c>
      <c r="C2689" s="16" t="s">
        <v>3204</v>
      </c>
      <c r="D2689" s="8" t="s">
        <v>3207</v>
      </c>
      <c r="E2689" s="17">
        <v>41163</v>
      </c>
      <c r="F2689" s="17">
        <v>41229</v>
      </c>
      <c r="G2689" s="14">
        <v>355</v>
      </c>
      <c r="H2689" s="14">
        <v>355</v>
      </c>
      <c r="I2689" s="14">
        <v>0</v>
      </c>
      <c r="J2689" s="14">
        <v>0</v>
      </c>
      <c r="K2689" s="14">
        <f t="shared" si="167"/>
        <v>-205.82</v>
      </c>
      <c r="L2689" s="14">
        <v>-205.82</v>
      </c>
      <c r="M2689" s="15" t="s">
        <v>4708</v>
      </c>
      <c r="N2689" s="15" t="s">
        <v>4709</v>
      </c>
      <c r="O2689" s="15" t="s">
        <v>4710</v>
      </c>
      <c r="P2689" s="8">
        <f t="shared" si="168"/>
        <v>65</v>
      </c>
      <c r="Q2689" s="14">
        <f t="shared" si="169"/>
        <v>149.18</v>
      </c>
      <c r="R2689" s="14">
        <f t="shared" si="170"/>
        <v>149.18</v>
      </c>
    </row>
    <row r="2690" spans="1:18" ht="12.95" customHeight="1" outlineLevel="2" x14ac:dyDescent="0.2">
      <c r="A2690" s="16" t="s">
        <v>3114</v>
      </c>
      <c r="B2690" s="8" t="s">
        <v>3203</v>
      </c>
      <c r="C2690" s="16" t="s">
        <v>3204</v>
      </c>
      <c r="D2690" s="8" t="s">
        <v>3208</v>
      </c>
      <c r="E2690" s="17">
        <v>41169</v>
      </c>
      <c r="F2690" s="17">
        <v>41243</v>
      </c>
      <c r="G2690" s="14">
        <v>200</v>
      </c>
      <c r="H2690" s="14">
        <v>200</v>
      </c>
      <c r="I2690" s="14">
        <v>0</v>
      </c>
      <c r="J2690" s="14">
        <v>0</v>
      </c>
      <c r="K2690" s="14">
        <f t="shared" si="167"/>
        <v>-124.83</v>
      </c>
      <c r="L2690" s="14">
        <v>-124.83</v>
      </c>
      <c r="M2690" s="15" t="s">
        <v>4708</v>
      </c>
      <c r="N2690" s="15" t="s">
        <v>4709</v>
      </c>
      <c r="O2690" s="15" t="s">
        <v>4710</v>
      </c>
      <c r="P2690" s="8">
        <f t="shared" si="168"/>
        <v>73</v>
      </c>
      <c r="Q2690" s="14">
        <f t="shared" si="169"/>
        <v>75.17</v>
      </c>
      <c r="R2690" s="14">
        <f t="shared" si="170"/>
        <v>0</v>
      </c>
    </row>
    <row r="2691" spans="1:18" ht="12.95" customHeight="1" outlineLevel="2" x14ac:dyDescent="0.2">
      <c r="A2691" s="16" t="s">
        <v>3114</v>
      </c>
      <c r="B2691" s="8" t="s">
        <v>3203</v>
      </c>
      <c r="C2691" s="16" t="s">
        <v>3204</v>
      </c>
      <c r="D2691" s="8" t="s">
        <v>3209</v>
      </c>
      <c r="E2691" s="17">
        <v>41170</v>
      </c>
      <c r="F2691" s="17">
        <v>41243</v>
      </c>
      <c r="G2691" s="14">
        <v>250</v>
      </c>
      <c r="H2691" s="14">
        <v>250</v>
      </c>
      <c r="I2691" s="14">
        <v>0</v>
      </c>
      <c r="J2691" s="14">
        <v>0</v>
      </c>
      <c r="K2691" s="14">
        <f t="shared" si="167"/>
        <v>-157.31</v>
      </c>
      <c r="L2691" s="14">
        <v>-157.31</v>
      </c>
      <c r="M2691" s="15" t="s">
        <v>4708</v>
      </c>
      <c r="N2691" s="15" t="s">
        <v>4709</v>
      </c>
      <c r="O2691" s="15" t="s">
        <v>4710</v>
      </c>
      <c r="P2691" s="8">
        <f t="shared" si="168"/>
        <v>72</v>
      </c>
      <c r="Q2691" s="14">
        <f t="shared" si="169"/>
        <v>92.69</v>
      </c>
      <c r="R2691" s="14">
        <f t="shared" si="170"/>
        <v>0</v>
      </c>
    </row>
    <row r="2692" spans="1:18" ht="12.95" customHeight="1" outlineLevel="2" x14ac:dyDescent="0.2">
      <c r="A2692" s="16" t="s">
        <v>3114</v>
      </c>
      <c r="B2692" s="8" t="s">
        <v>3210</v>
      </c>
      <c r="C2692" s="16" t="s">
        <v>3211</v>
      </c>
      <c r="D2692" s="8" t="s">
        <v>3212</v>
      </c>
      <c r="E2692" s="17">
        <v>41206</v>
      </c>
      <c r="F2692" s="17">
        <v>41215</v>
      </c>
      <c r="G2692" s="14">
        <v>450</v>
      </c>
      <c r="H2692" s="14">
        <v>450</v>
      </c>
      <c r="I2692" s="14">
        <v>0</v>
      </c>
      <c r="J2692" s="14">
        <v>0</v>
      </c>
      <c r="K2692" s="14">
        <f t="shared" si="167"/>
        <v>-456.72</v>
      </c>
      <c r="L2692" s="14">
        <v>-456.72</v>
      </c>
      <c r="M2692" s="15" t="s">
        <v>4708</v>
      </c>
      <c r="N2692" s="15" t="s">
        <v>4709</v>
      </c>
      <c r="O2692" s="15" t="s">
        <v>4710</v>
      </c>
      <c r="P2692" s="8">
        <f t="shared" si="168"/>
        <v>8</v>
      </c>
      <c r="Q2692" s="14">
        <f t="shared" si="169"/>
        <v>-6.7200000000000273</v>
      </c>
      <c r="R2692" s="14">
        <f t="shared" si="170"/>
        <v>-6.7200000000000273</v>
      </c>
    </row>
    <row r="2693" spans="1:18" ht="12.95" customHeight="1" outlineLevel="2" x14ac:dyDescent="0.2">
      <c r="A2693" s="16" t="s">
        <v>3114</v>
      </c>
      <c r="B2693" s="8" t="s">
        <v>3210</v>
      </c>
      <c r="C2693" s="16" t="s">
        <v>3211</v>
      </c>
      <c r="D2693" s="8" t="s">
        <v>3213</v>
      </c>
      <c r="E2693" s="17">
        <v>41157</v>
      </c>
      <c r="F2693" s="17">
        <v>41243</v>
      </c>
      <c r="G2693" s="14">
        <v>125</v>
      </c>
      <c r="H2693" s="14">
        <v>125</v>
      </c>
      <c r="I2693" s="14">
        <v>0</v>
      </c>
      <c r="J2693" s="14">
        <v>0</v>
      </c>
      <c r="K2693" s="14">
        <f t="shared" si="167"/>
        <v>-72</v>
      </c>
      <c r="L2693" s="14">
        <v>-72</v>
      </c>
      <c r="M2693" s="15" t="s">
        <v>4708</v>
      </c>
      <c r="N2693" s="15" t="s">
        <v>4709</v>
      </c>
      <c r="O2693" s="15" t="s">
        <v>4710</v>
      </c>
      <c r="P2693" s="8">
        <f t="shared" si="168"/>
        <v>85</v>
      </c>
      <c r="Q2693" s="14">
        <f t="shared" si="169"/>
        <v>53</v>
      </c>
      <c r="R2693" s="14">
        <f t="shared" si="170"/>
        <v>0</v>
      </c>
    </row>
    <row r="2694" spans="1:18" ht="12.95" customHeight="1" outlineLevel="2" x14ac:dyDescent="0.2">
      <c r="A2694" s="16" t="s">
        <v>3114</v>
      </c>
      <c r="B2694" s="8" t="s">
        <v>3210</v>
      </c>
      <c r="C2694" s="16" t="s">
        <v>3211</v>
      </c>
      <c r="D2694" s="8" t="s">
        <v>3214</v>
      </c>
      <c r="E2694" s="17">
        <v>41171</v>
      </c>
      <c r="F2694" s="17">
        <v>41243</v>
      </c>
      <c r="G2694" s="14">
        <v>275</v>
      </c>
      <c r="H2694" s="14">
        <v>275</v>
      </c>
      <c r="I2694" s="14">
        <v>0</v>
      </c>
      <c r="J2694" s="14">
        <v>0</v>
      </c>
      <c r="K2694" s="14">
        <f t="shared" si="167"/>
        <v>-228</v>
      </c>
      <c r="L2694" s="14">
        <v>-228</v>
      </c>
      <c r="M2694" s="15" t="s">
        <v>4708</v>
      </c>
      <c r="N2694" s="15" t="s">
        <v>4709</v>
      </c>
      <c r="O2694" s="15" t="s">
        <v>4710</v>
      </c>
      <c r="P2694" s="8">
        <f t="shared" si="168"/>
        <v>71</v>
      </c>
      <c r="Q2694" s="14">
        <f t="shared" si="169"/>
        <v>47</v>
      </c>
      <c r="R2694" s="14">
        <f t="shared" si="170"/>
        <v>0</v>
      </c>
    </row>
    <row r="2695" spans="1:18" ht="12.95" customHeight="1" outlineLevel="2" x14ac:dyDescent="0.2">
      <c r="A2695" s="16" t="s">
        <v>3114</v>
      </c>
      <c r="B2695" s="8" t="s">
        <v>3210</v>
      </c>
      <c r="C2695" s="16" t="s">
        <v>3211</v>
      </c>
      <c r="D2695" s="8" t="s">
        <v>3215</v>
      </c>
      <c r="E2695" s="17">
        <v>41185</v>
      </c>
      <c r="F2695" s="17">
        <v>41243</v>
      </c>
      <c r="G2695" s="14">
        <v>225</v>
      </c>
      <c r="H2695" s="14">
        <v>225</v>
      </c>
      <c r="I2695" s="14">
        <v>0</v>
      </c>
      <c r="J2695" s="14">
        <v>0</v>
      </c>
      <c r="K2695" s="14">
        <f t="shared" si="167"/>
        <v>-132</v>
      </c>
      <c r="L2695" s="14">
        <v>-132</v>
      </c>
      <c r="M2695" s="15" t="s">
        <v>4708</v>
      </c>
      <c r="N2695" s="15" t="s">
        <v>4709</v>
      </c>
      <c r="O2695" s="15" t="s">
        <v>4710</v>
      </c>
      <c r="P2695" s="8">
        <f t="shared" si="168"/>
        <v>57</v>
      </c>
      <c r="Q2695" s="14">
        <f t="shared" si="169"/>
        <v>93</v>
      </c>
      <c r="R2695" s="14">
        <f t="shared" si="170"/>
        <v>93</v>
      </c>
    </row>
    <row r="2696" spans="1:18" ht="12.95" customHeight="1" outlineLevel="2" x14ac:dyDescent="0.2">
      <c r="A2696" s="16" t="s">
        <v>3114</v>
      </c>
      <c r="B2696" s="8" t="s">
        <v>3216</v>
      </c>
      <c r="C2696" s="16" t="s">
        <v>3217</v>
      </c>
      <c r="D2696" s="8" t="s">
        <v>3218</v>
      </c>
      <c r="E2696" s="17">
        <v>41207</v>
      </c>
      <c r="F2696" s="17">
        <v>41229</v>
      </c>
      <c r="G2696" s="14">
        <v>145</v>
      </c>
      <c r="H2696" s="14">
        <v>145</v>
      </c>
      <c r="I2696" s="14">
        <v>0</v>
      </c>
      <c r="J2696" s="14">
        <v>0</v>
      </c>
      <c r="K2696" s="14">
        <f t="shared" si="167"/>
        <v>-85.8</v>
      </c>
      <c r="L2696" s="14">
        <v>-85.8</v>
      </c>
      <c r="M2696" s="15" t="s">
        <v>4708</v>
      </c>
      <c r="N2696" s="15" t="s">
        <v>4709</v>
      </c>
      <c r="O2696" s="15" t="s">
        <v>4710</v>
      </c>
      <c r="P2696" s="8">
        <f t="shared" si="168"/>
        <v>21</v>
      </c>
      <c r="Q2696" s="14">
        <f t="shared" si="169"/>
        <v>59.2</v>
      </c>
      <c r="R2696" s="14">
        <f t="shared" si="170"/>
        <v>59.2</v>
      </c>
    </row>
    <row r="2697" spans="1:18" ht="12.95" customHeight="1" outlineLevel="2" x14ac:dyDescent="0.2">
      <c r="A2697" s="16" t="s">
        <v>3114</v>
      </c>
      <c r="B2697" s="8" t="s">
        <v>3216</v>
      </c>
      <c r="C2697" s="16" t="s">
        <v>3217</v>
      </c>
      <c r="D2697" s="8" t="s">
        <v>3219</v>
      </c>
      <c r="E2697" s="17">
        <v>41219</v>
      </c>
      <c r="F2697" s="17">
        <v>41243</v>
      </c>
      <c r="G2697" s="14">
        <v>240</v>
      </c>
      <c r="H2697" s="14">
        <v>240</v>
      </c>
      <c r="I2697" s="14">
        <v>0</v>
      </c>
      <c r="J2697" s="14">
        <v>0</v>
      </c>
      <c r="K2697" s="14">
        <f t="shared" si="167"/>
        <v>-195</v>
      </c>
      <c r="L2697" s="14">
        <v>-195</v>
      </c>
      <c r="M2697" s="15" t="s">
        <v>4708</v>
      </c>
      <c r="N2697" s="15" t="s">
        <v>4709</v>
      </c>
      <c r="O2697" s="15" t="s">
        <v>4710</v>
      </c>
      <c r="P2697" s="8">
        <f t="shared" si="168"/>
        <v>24</v>
      </c>
      <c r="Q2697" s="14">
        <f t="shared" si="169"/>
        <v>45</v>
      </c>
      <c r="R2697" s="14">
        <f t="shared" si="170"/>
        <v>45</v>
      </c>
    </row>
    <row r="2698" spans="1:18" ht="12.95" customHeight="1" outlineLevel="2" x14ac:dyDescent="0.2">
      <c r="A2698" s="16" t="s">
        <v>3114</v>
      </c>
      <c r="B2698" s="8" t="s">
        <v>3220</v>
      </c>
      <c r="C2698" s="16" t="s">
        <v>3221</v>
      </c>
      <c r="D2698" s="8" t="s">
        <v>3222</v>
      </c>
      <c r="E2698" s="17">
        <v>41214</v>
      </c>
      <c r="F2698" s="17">
        <v>41220</v>
      </c>
      <c r="G2698" s="14">
        <v>480</v>
      </c>
      <c r="H2698" s="14">
        <v>480</v>
      </c>
      <c r="I2698" s="14">
        <v>0</v>
      </c>
      <c r="J2698" s="14">
        <v>0</v>
      </c>
      <c r="K2698" s="14">
        <f t="shared" si="167"/>
        <v>-349.48</v>
      </c>
      <c r="L2698" s="14">
        <v>-349.48</v>
      </c>
      <c r="M2698" s="15" t="s">
        <v>4708</v>
      </c>
      <c r="N2698" s="15" t="s">
        <v>4709</v>
      </c>
      <c r="O2698" s="15" t="s">
        <v>4710</v>
      </c>
      <c r="P2698" s="8">
        <f t="shared" si="168"/>
        <v>6</v>
      </c>
      <c r="Q2698" s="14">
        <f t="shared" si="169"/>
        <v>130.51999999999998</v>
      </c>
      <c r="R2698" s="14">
        <f t="shared" si="170"/>
        <v>130.51999999999998</v>
      </c>
    </row>
    <row r="2699" spans="1:18" ht="12.95" customHeight="1" outlineLevel="2" x14ac:dyDescent="0.2">
      <c r="A2699" s="16" t="s">
        <v>3114</v>
      </c>
      <c r="B2699" s="8" t="s">
        <v>3223</v>
      </c>
      <c r="C2699" s="16" t="s">
        <v>3224</v>
      </c>
      <c r="D2699" s="8" t="s">
        <v>3225</v>
      </c>
      <c r="E2699" s="17">
        <v>41193</v>
      </c>
      <c r="F2699" s="17">
        <v>41215</v>
      </c>
      <c r="G2699" s="14">
        <v>145</v>
      </c>
      <c r="H2699" s="14">
        <v>145</v>
      </c>
      <c r="I2699" s="14">
        <v>0</v>
      </c>
      <c r="J2699" s="14">
        <v>0</v>
      </c>
      <c r="K2699" s="14">
        <f t="shared" si="167"/>
        <v>-85.57</v>
      </c>
      <c r="L2699" s="14">
        <v>-85.57</v>
      </c>
      <c r="M2699" s="15" t="s">
        <v>4708</v>
      </c>
      <c r="N2699" s="15" t="s">
        <v>4709</v>
      </c>
      <c r="O2699" s="15" t="s">
        <v>4710</v>
      </c>
      <c r="P2699" s="8">
        <f t="shared" si="168"/>
        <v>21</v>
      </c>
      <c r="Q2699" s="14">
        <f t="shared" si="169"/>
        <v>59.430000000000007</v>
      </c>
      <c r="R2699" s="14">
        <f t="shared" si="170"/>
        <v>59.430000000000007</v>
      </c>
    </row>
    <row r="2700" spans="1:18" ht="12.95" customHeight="1" outlineLevel="2" x14ac:dyDescent="0.2">
      <c r="A2700" s="16" t="s">
        <v>3114</v>
      </c>
      <c r="B2700" s="8" t="s">
        <v>3223</v>
      </c>
      <c r="C2700" s="16" t="s">
        <v>3224</v>
      </c>
      <c r="D2700" s="8" t="s">
        <v>3226</v>
      </c>
      <c r="E2700" s="17">
        <v>41186</v>
      </c>
      <c r="F2700" s="17">
        <v>41215</v>
      </c>
      <c r="G2700" s="14">
        <v>210</v>
      </c>
      <c r="H2700" s="14">
        <v>210</v>
      </c>
      <c r="I2700" s="14">
        <v>0</v>
      </c>
      <c r="J2700" s="14">
        <v>0</v>
      </c>
      <c r="K2700" s="14">
        <f t="shared" si="167"/>
        <v>-127.37</v>
      </c>
      <c r="L2700" s="14">
        <v>-127.37</v>
      </c>
      <c r="M2700" s="15" t="s">
        <v>4708</v>
      </c>
      <c r="N2700" s="15" t="s">
        <v>4709</v>
      </c>
      <c r="O2700" s="15" t="s">
        <v>4710</v>
      </c>
      <c r="P2700" s="8">
        <f t="shared" si="168"/>
        <v>28</v>
      </c>
      <c r="Q2700" s="14">
        <f t="shared" si="169"/>
        <v>82.63</v>
      </c>
      <c r="R2700" s="14">
        <f t="shared" si="170"/>
        <v>82.63</v>
      </c>
    </row>
    <row r="2701" spans="1:18" ht="12.95" customHeight="1" outlineLevel="2" x14ac:dyDescent="0.2">
      <c r="A2701" s="16" t="s">
        <v>3114</v>
      </c>
      <c r="B2701" s="8" t="s">
        <v>3223</v>
      </c>
      <c r="C2701" s="16" t="s">
        <v>3224</v>
      </c>
      <c r="D2701" s="8" t="s">
        <v>3227</v>
      </c>
      <c r="E2701" s="17">
        <v>41187</v>
      </c>
      <c r="F2701" s="17">
        <v>41215</v>
      </c>
      <c r="G2701" s="14">
        <v>280</v>
      </c>
      <c r="H2701" s="14">
        <v>280</v>
      </c>
      <c r="I2701" s="14">
        <v>0</v>
      </c>
      <c r="J2701" s="14">
        <v>0</v>
      </c>
      <c r="K2701" s="14">
        <f t="shared" si="167"/>
        <v>-235.3</v>
      </c>
      <c r="L2701" s="14">
        <v>-235.3</v>
      </c>
      <c r="M2701" s="15" t="s">
        <v>4708</v>
      </c>
      <c r="N2701" s="15" t="s">
        <v>4709</v>
      </c>
      <c r="O2701" s="15" t="s">
        <v>4710</v>
      </c>
      <c r="P2701" s="8">
        <f t="shared" si="168"/>
        <v>27</v>
      </c>
      <c r="Q2701" s="14">
        <f t="shared" si="169"/>
        <v>44.699999999999989</v>
      </c>
      <c r="R2701" s="14">
        <f t="shared" si="170"/>
        <v>44.699999999999989</v>
      </c>
    </row>
    <row r="2702" spans="1:18" ht="12.95" customHeight="1" outlineLevel="2" x14ac:dyDescent="0.2">
      <c r="A2702" s="16" t="s">
        <v>3114</v>
      </c>
      <c r="B2702" s="8" t="s">
        <v>3223</v>
      </c>
      <c r="C2702" s="16" t="s">
        <v>3224</v>
      </c>
      <c r="D2702" s="8" t="s">
        <v>3228</v>
      </c>
      <c r="E2702" s="17">
        <v>41187</v>
      </c>
      <c r="F2702" s="17">
        <v>41215</v>
      </c>
      <c r="G2702" s="14">
        <v>170</v>
      </c>
      <c r="H2702" s="14">
        <v>170</v>
      </c>
      <c r="I2702" s="14">
        <v>0</v>
      </c>
      <c r="J2702" s="14">
        <v>0</v>
      </c>
      <c r="K2702" s="14">
        <f t="shared" si="167"/>
        <v>-134.68</v>
      </c>
      <c r="L2702" s="14">
        <v>-134.68</v>
      </c>
      <c r="M2702" s="15" t="s">
        <v>4708</v>
      </c>
      <c r="N2702" s="15" t="s">
        <v>4709</v>
      </c>
      <c r="O2702" s="15" t="s">
        <v>4710</v>
      </c>
      <c r="P2702" s="8">
        <f t="shared" si="168"/>
        <v>27</v>
      </c>
      <c r="Q2702" s="14">
        <f t="shared" si="169"/>
        <v>35.319999999999993</v>
      </c>
      <c r="R2702" s="14">
        <f t="shared" si="170"/>
        <v>35.319999999999993</v>
      </c>
    </row>
    <row r="2703" spans="1:18" ht="12.95" customHeight="1" outlineLevel="2" x14ac:dyDescent="0.2">
      <c r="A2703" s="16" t="s">
        <v>3114</v>
      </c>
      <c r="B2703" s="8" t="s">
        <v>3223</v>
      </c>
      <c r="C2703" s="16" t="s">
        <v>3224</v>
      </c>
      <c r="D2703" s="8" t="s">
        <v>3229</v>
      </c>
      <c r="E2703" s="17">
        <v>41187</v>
      </c>
      <c r="F2703" s="17">
        <v>41215</v>
      </c>
      <c r="G2703" s="14">
        <v>225</v>
      </c>
      <c r="H2703" s="14">
        <v>225</v>
      </c>
      <c r="I2703" s="14">
        <v>0</v>
      </c>
      <c r="J2703" s="14">
        <v>0</v>
      </c>
      <c r="K2703" s="14">
        <f t="shared" si="167"/>
        <v>-188.82</v>
      </c>
      <c r="L2703" s="14">
        <v>-188.82</v>
      </c>
      <c r="M2703" s="15" t="s">
        <v>4708</v>
      </c>
      <c r="N2703" s="15" t="s">
        <v>4709</v>
      </c>
      <c r="O2703" s="15" t="s">
        <v>4710</v>
      </c>
      <c r="P2703" s="8">
        <f t="shared" si="168"/>
        <v>27</v>
      </c>
      <c r="Q2703" s="14">
        <f t="shared" si="169"/>
        <v>36.180000000000007</v>
      </c>
      <c r="R2703" s="14">
        <f t="shared" si="170"/>
        <v>36.180000000000007</v>
      </c>
    </row>
    <row r="2704" spans="1:18" ht="12.95" customHeight="1" outlineLevel="2" x14ac:dyDescent="0.2">
      <c r="A2704" s="16" t="s">
        <v>3114</v>
      </c>
      <c r="B2704" s="8" t="s">
        <v>3223</v>
      </c>
      <c r="C2704" s="16" t="s">
        <v>3224</v>
      </c>
      <c r="D2704" s="8" t="s">
        <v>3230</v>
      </c>
      <c r="E2704" s="17">
        <v>41187</v>
      </c>
      <c r="F2704" s="17">
        <v>41215</v>
      </c>
      <c r="G2704" s="14">
        <v>615</v>
      </c>
      <c r="H2704" s="14">
        <v>615</v>
      </c>
      <c r="I2704" s="14">
        <v>0</v>
      </c>
      <c r="J2704" s="14">
        <v>0</v>
      </c>
      <c r="K2704" s="14">
        <f t="shared" si="167"/>
        <v>-482.6</v>
      </c>
      <c r="L2704" s="14">
        <v>-482.6</v>
      </c>
      <c r="M2704" s="15" t="s">
        <v>4708</v>
      </c>
      <c r="N2704" s="15" t="s">
        <v>4709</v>
      </c>
      <c r="O2704" s="15" t="s">
        <v>4710</v>
      </c>
      <c r="P2704" s="8">
        <f t="shared" si="168"/>
        <v>27</v>
      </c>
      <c r="Q2704" s="14">
        <f t="shared" si="169"/>
        <v>132.39999999999998</v>
      </c>
      <c r="R2704" s="14">
        <f t="shared" si="170"/>
        <v>132.39999999999998</v>
      </c>
    </row>
    <row r="2705" spans="1:18" ht="12.95" customHeight="1" outlineLevel="2" x14ac:dyDescent="0.2">
      <c r="A2705" s="16" t="s">
        <v>3114</v>
      </c>
      <c r="B2705" s="8" t="s">
        <v>3223</v>
      </c>
      <c r="C2705" s="16" t="s">
        <v>3224</v>
      </c>
      <c r="D2705" s="8" t="s">
        <v>3231</v>
      </c>
      <c r="E2705" s="17">
        <v>41191</v>
      </c>
      <c r="F2705" s="17">
        <v>41215</v>
      </c>
      <c r="G2705" s="14">
        <v>995</v>
      </c>
      <c r="H2705" s="14">
        <v>995</v>
      </c>
      <c r="I2705" s="14">
        <v>0</v>
      </c>
      <c r="J2705" s="14">
        <v>0</v>
      </c>
      <c r="K2705" s="14">
        <f t="shared" si="167"/>
        <v>-784.91</v>
      </c>
      <c r="L2705" s="14">
        <v>-784.91</v>
      </c>
      <c r="M2705" s="15" t="s">
        <v>4708</v>
      </c>
      <c r="N2705" s="15" t="s">
        <v>4709</v>
      </c>
      <c r="O2705" s="15" t="s">
        <v>4710</v>
      </c>
      <c r="P2705" s="8">
        <f t="shared" si="168"/>
        <v>23</v>
      </c>
      <c r="Q2705" s="14">
        <f t="shared" si="169"/>
        <v>210.09000000000003</v>
      </c>
      <c r="R2705" s="14">
        <f t="shared" si="170"/>
        <v>210.09000000000003</v>
      </c>
    </row>
    <row r="2706" spans="1:18" ht="12.95" customHeight="1" outlineLevel="2" x14ac:dyDescent="0.2">
      <c r="A2706" s="16" t="s">
        <v>3114</v>
      </c>
      <c r="B2706" s="8" t="s">
        <v>3223</v>
      </c>
      <c r="C2706" s="16" t="s">
        <v>3224</v>
      </c>
      <c r="D2706" s="8" t="s">
        <v>3232</v>
      </c>
      <c r="E2706" s="17">
        <v>41191</v>
      </c>
      <c r="F2706" s="17">
        <v>41215</v>
      </c>
      <c r="G2706" s="14">
        <v>995</v>
      </c>
      <c r="H2706" s="14">
        <v>995</v>
      </c>
      <c r="I2706" s="14">
        <v>0</v>
      </c>
      <c r="J2706" s="14">
        <v>0</v>
      </c>
      <c r="K2706" s="14">
        <f t="shared" si="167"/>
        <v>-784.91</v>
      </c>
      <c r="L2706" s="14">
        <v>-784.91</v>
      </c>
      <c r="M2706" s="15" t="s">
        <v>4708</v>
      </c>
      <c r="N2706" s="15" t="s">
        <v>4709</v>
      </c>
      <c r="O2706" s="15" t="s">
        <v>4710</v>
      </c>
      <c r="P2706" s="8">
        <f t="shared" si="168"/>
        <v>23</v>
      </c>
      <c r="Q2706" s="14">
        <f t="shared" si="169"/>
        <v>210.09000000000003</v>
      </c>
      <c r="R2706" s="14">
        <f t="shared" si="170"/>
        <v>210.09000000000003</v>
      </c>
    </row>
    <row r="2707" spans="1:18" ht="12.95" customHeight="1" outlineLevel="2" x14ac:dyDescent="0.2">
      <c r="A2707" s="16" t="s">
        <v>3114</v>
      </c>
      <c r="B2707" s="8" t="s">
        <v>3223</v>
      </c>
      <c r="C2707" s="16" t="s">
        <v>3224</v>
      </c>
      <c r="D2707" s="8" t="s">
        <v>3233</v>
      </c>
      <c r="E2707" s="17">
        <v>41186</v>
      </c>
      <c r="F2707" s="17">
        <v>41215</v>
      </c>
      <c r="G2707" s="14">
        <v>540</v>
      </c>
      <c r="H2707" s="14">
        <v>540</v>
      </c>
      <c r="I2707" s="14">
        <v>0</v>
      </c>
      <c r="J2707" s="14">
        <v>0</v>
      </c>
      <c r="K2707" s="14">
        <f t="shared" si="167"/>
        <v>-478.42</v>
      </c>
      <c r="L2707" s="14">
        <v>-478.42</v>
      </c>
      <c r="M2707" s="15" t="s">
        <v>4708</v>
      </c>
      <c r="N2707" s="15" t="s">
        <v>4709</v>
      </c>
      <c r="O2707" s="15" t="s">
        <v>4710</v>
      </c>
      <c r="P2707" s="8">
        <f t="shared" si="168"/>
        <v>28</v>
      </c>
      <c r="Q2707" s="14">
        <f t="shared" si="169"/>
        <v>61.579999999999984</v>
      </c>
      <c r="R2707" s="14">
        <f t="shared" si="170"/>
        <v>61.579999999999984</v>
      </c>
    </row>
    <row r="2708" spans="1:18" ht="12.95" customHeight="1" outlineLevel="2" x14ac:dyDescent="0.2">
      <c r="A2708" s="16" t="s">
        <v>3114</v>
      </c>
      <c r="B2708" s="8" t="s">
        <v>3223</v>
      </c>
      <c r="C2708" s="16" t="s">
        <v>3224</v>
      </c>
      <c r="D2708" s="8" t="s">
        <v>3234</v>
      </c>
      <c r="E2708" s="17">
        <v>41190</v>
      </c>
      <c r="F2708" s="17">
        <v>41215</v>
      </c>
      <c r="G2708" s="14">
        <v>200</v>
      </c>
      <c r="H2708" s="14">
        <v>200</v>
      </c>
      <c r="I2708" s="14">
        <v>0</v>
      </c>
      <c r="J2708" s="14">
        <v>0</v>
      </c>
      <c r="K2708" s="14">
        <f t="shared" si="167"/>
        <v>-156.16999999999999</v>
      </c>
      <c r="L2708" s="14">
        <v>-156.16999999999999</v>
      </c>
      <c r="M2708" s="15" t="s">
        <v>4708</v>
      </c>
      <c r="N2708" s="15" t="s">
        <v>4709</v>
      </c>
      <c r="O2708" s="15" t="s">
        <v>4710</v>
      </c>
      <c r="P2708" s="8">
        <f t="shared" si="168"/>
        <v>24</v>
      </c>
      <c r="Q2708" s="14">
        <f t="shared" si="169"/>
        <v>43.830000000000013</v>
      </c>
      <c r="R2708" s="14">
        <f t="shared" si="170"/>
        <v>43.830000000000013</v>
      </c>
    </row>
    <row r="2709" spans="1:18" ht="12.95" customHeight="1" outlineLevel="2" x14ac:dyDescent="0.2">
      <c r="A2709" s="16" t="s">
        <v>3114</v>
      </c>
      <c r="B2709" s="8" t="s">
        <v>3223</v>
      </c>
      <c r="C2709" s="16" t="s">
        <v>3224</v>
      </c>
      <c r="D2709" s="8" t="s">
        <v>3235</v>
      </c>
      <c r="E2709" s="17">
        <v>41194</v>
      </c>
      <c r="F2709" s="17">
        <v>41215</v>
      </c>
      <c r="G2709" s="14">
        <v>210</v>
      </c>
      <c r="H2709" s="14">
        <v>210</v>
      </c>
      <c r="I2709" s="14">
        <v>0</v>
      </c>
      <c r="J2709" s="14">
        <v>0</v>
      </c>
      <c r="K2709" s="14">
        <f t="shared" si="167"/>
        <v>-147.08000000000001</v>
      </c>
      <c r="L2709" s="14">
        <v>-147.08000000000001</v>
      </c>
      <c r="M2709" s="15" t="s">
        <v>4708</v>
      </c>
      <c r="N2709" s="15" t="s">
        <v>4709</v>
      </c>
      <c r="O2709" s="15" t="s">
        <v>4710</v>
      </c>
      <c r="P2709" s="8">
        <f t="shared" si="168"/>
        <v>20</v>
      </c>
      <c r="Q2709" s="14">
        <f t="shared" si="169"/>
        <v>62.919999999999987</v>
      </c>
      <c r="R2709" s="14">
        <f t="shared" si="170"/>
        <v>62.919999999999987</v>
      </c>
    </row>
    <row r="2710" spans="1:18" ht="12.95" customHeight="1" outlineLevel="2" x14ac:dyDescent="0.2">
      <c r="A2710" s="16" t="s">
        <v>3114</v>
      </c>
      <c r="B2710" s="8" t="s">
        <v>3223</v>
      </c>
      <c r="C2710" s="16" t="s">
        <v>3224</v>
      </c>
      <c r="D2710" s="8" t="s">
        <v>3236</v>
      </c>
      <c r="E2710" s="17">
        <v>41194</v>
      </c>
      <c r="F2710" s="17">
        <v>41215</v>
      </c>
      <c r="G2710" s="14">
        <v>325</v>
      </c>
      <c r="H2710" s="14">
        <v>325</v>
      </c>
      <c r="I2710" s="14">
        <v>0</v>
      </c>
      <c r="J2710" s="14">
        <v>0</v>
      </c>
      <c r="K2710" s="14">
        <f t="shared" si="167"/>
        <v>-268.60000000000002</v>
      </c>
      <c r="L2710" s="14">
        <v>-268.60000000000002</v>
      </c>
      <c r="M2710" s="15" t="s">
        <v>4708</v>
      </c>
      <c r="N2710" s="15" t="s">
        <v>4709</v>
      </c>
      <c r="O2710" s="15" t="s">
        <v>4710</v>
      </c>
      <c r="P2710" s="8">
        <f t="shared" si="168"/>
        <v>20</v>
      </c>
      <c r="Q2710" s="14">
        <f t="shared" si="169"/>
        <v>56.399999999999977</v>
      </c>
      <c r="R2710" s="14">
        <f t="shared" si="170"/>
        <v>56.399999999999977</v>
      </c>
    </row>
    <row r="2711" spans="1:18" ht="12.95" customHeight="1" outlineLevel="2" x14ac:dyDescent="0.2">
      <c r="A2711" s="16" t="s">
        <v>3114</v>
      </c>
      <c r="B2711" s="8" t="s">
        <v>3223</v>
      </c>
      <c r="C2711" s="16" t="s">
        <v>3224</v>
      </c>
      <c r="D2711" s="8" t="s">
        <v>3237</v>
      </c>
      <c r="E2711" s="17">
        <v>41198</v>
      </c>
      <c r="F2711" s="17">
        <v>41215</v>
      </c>
      <c r="G2711" s="14">
        <v>395</v>
      </c>
      <c r="H2711" s="14">
        <v>395</v>
      </c>
      <c r="I2711" s="14">
        <v>0</v>
      </c>
      <c r="J2711" s="14">
        <v>0</v>
      </c>
      <c r="K2711" s="14">
        <f t="shared" si="167"/>
        <v>-299.76</v>
      </c>
      <c r="L2711" s="14">
        <v>-299.76</v>
      </c>
      <c r="M2711" s="15" t="s">
        <v>4708</v>
      </c>
      <c r="N2711" s="15" t="s">
        <v>4709</v>
      </c>
      <c r="O2711" s="15" t="s">
        <v>4710</v>
      </c>
      <c r="P2711" s="8">
        <f t="shared" si="168"/>
        <v>16</v>
      </c>
      <c r="Q2711" s="14">
        <f t="shared" si="169"/>
        <v>95.240000000000009</v>
      </c>
      <c r="R2711" s="14">
        <f t="shared" si="170"/>
        <v>95.240000000000009</v>
      </c>
    </row>
    <row r="2712" spans="1:18" ht="12.95" customHeight="1" outlineLevel="2" x14ac:dyDescent="0.2">
      <c r="A2712" s="16" t="s">
        <v>3114</v>
      </c>
      <c r="B2712" s="8" t="s">
        <v>3223</v>
      </c>
      <c r="C2712" s="16" t="s">
        <v>3224</v>
      </c>
      <c r="D2712" s="8" t="s">
        <v>3238</v>
      </c>
      <c r="E2712" s="17">
        <v>41198</v>
      </c>
      <c r="F2712" s="17">
        <v>41215</v>
      </c>
      <c r="G2712" s="14">
        <v>130</v>
      </c>
      <c r="H2712" s="14">
        <v>130</v>
      </c>
      <c r="I2712" s="14">
        <v>0</v>
      </c>
      <c r="J2712" s="14">
        <v>0</v>
      </c>
      <c r="K2712" s="14">
        <f t="shared" si="167"/>
        <v>-104.9</v>
      </c>
      <c r="L2712" s="14">
        <v>-104.9</v>
      </c>
      <c r="M2712" s="15" t="s">
        <v>4708</v>
      </c>
      <c r="N2712" s="15" t="s">
        <v>4709</v>
      </c>
      <c r="O2712" s="15" t="s">
        <v>4710</v>
      </c>
      <c r="P2712" s="8">
        <f t="shared" si="168"/>
        <v>16</v>
      </c>
      <c r="Q2712" s="14">
        <f t="shared" si="169"/>
        <v>25.099999999999994</v>
      </c>
      <c r="R2712" s="14">
        <f t="shared" si="170"/>
        <v>25.099999999999994</v>
      </c>
    </row>
    <row r="2713" spans="1:18" ht="12.95" customHeight="1" outlineLevel="2" x14ac:dyDescent="0.2">
      <c r="A2713" s="16" t="s">
        <v>3114</v>
      </c>
      <c r="B2713" s="8" t="s">
        <v>3223</v>
      </c>
      <c r="C2713" s="16" t="s">
        <v>3224</v>
      </c>
      <c r="D2713" s="8" t="s">
        <v>3239</v>
      </c>
      <c r="E2713" s="17">
        <v>41199</v>
      </c>
      <c r="F2713" s="17">
        <v>41215</v>
      </c>
      <c r="G2713" s="14">
        <v>255</v>
      </c>
      <c r="H2713" s="14">
        <v>255</v>
      </c>
      <c r="I2713" s="14">
        <v>0</v>
      </c>
      <c r="J2713" s="14">
        <v>0</v>
      </c>
      <c r="K2713" s="14">
        <f t="shared" si="167"/>
        <v>-204.44</v>
      </c>
      <c r="L2713" s="14">
        <v>-204.44</v>
      </c>
      <c r="M2713" s="15" t="s">
        <v>4708</v>
      </c>
      <c r="N2713" s="15" t="s">
        <v>4709</v>
      </c>
      <c r="O2713" s="15" t="s">
        <v>4710</v>
      </c>
      <c r="P2713" s="8">
        <f t="shared" si="168"/>
        <v>15</v>
      </c>
      <c r="Q2713" s="14">
        <f t="shared" si="169"/>
        <v>50.56</v>
      </c>
      <c r="R2713" s="14">
        <f t="shared" si="170"/>
        <v>50.56</v>
      </c>
    </row>
    <row r="2714" spans="1:18" ht="12.95" customHeight="1" outlineLevel="2" x14ac:dyDescent="0.2">
      <c r="A2714" s="16" t="s">
        <v>3114</v>
      </c>
      <c r="B2714" s="8" t="s">
        <v>3223</v>
      </c>
      <c r="C2714" s="16" t="s">
        <v>3224</v>
      </c>
      <c r="D2714" s="8" t="s">
        <v>3240</v>
      </c>
      <c r="E2714" s="17">
        <v>41198</v>
      </c>
      <c r="F2714" s="17">
        <v>41215</v>
      </c>
      <c r="G2714" s="14">
        <v>125</v>
      </c>
      <c r="H2714" s="14">
        <v>125</v>
      </c>
      <c r="I2714" s="14">
        <v>0</v>
      </c>
      <c r="J2714" s="14">
        <v>0</v>
      </c>
      <c r="K2714" s="14">
        <f t="shared" si="167"/>
        <v>-101.66</v>
      </c>
      <c r="L2714" s="14">
        <v>-101.66</v>
      </c>
      <c r="M2714" s="15" t="s">
        <v>4708</v>
      </c>
      <c r="N2714" s="15" t="s">
        <v>4709</v>
      </c>
      <c r="O2714" s="15" t="s">
        <v>4710</v>
      </c>
      <c r="P2714" s="8">
        <f t="shared" si="168"/>
        <v>16</v>
      </c>
      <c r="Q2714" s="14">
        <f t="shared" si="169"/>
        <v>23.340000000000003</v>
      </c>
      <c r="R2714" s="14">
        <f t="shared" si="170"/>
        <v>23.340000000000003</v>
      </c>
    </row>
    <row r="2715" spans="1:18" ht="12.95" customHeight="1" outlineLevel="2" x14ac:dyDescent="0.2">
      <c r="A2715" s="16" t="s">
        <v>3114</v>
      </c>
      <c r="B2715" s="8" t="s">
        <v>3223</v>
      </c>
      <c r="C2715" s="16" t="s">
        <v>3224</v>
      </c>
      <c r="D2715" s="8" t="s">
        <v>3241</v>
      </c>
      <c r="E2715" s="17">
        <v>41201</v>
      </c>
      <c r="F2715" s="17">
        <v>41222</v>
      </c>
      <c r="G2715" s="14">
        <v>205</v>
      </c>
      <c r="H2715" s="14">
        <v>205</v>
      </c>
      <c r="I2715" s="14">
        <v>0</v>
      </c>
      <c r="J2715" s="14">
        <v>0</v>
      </c>
      <c r="K2715" s="14">
        <f t="shared" si="167"/>
        <v>-164.48</v>
      </c>
      <c r="L2715" s="14">
        <v>-164.48</v>
      </c>
      <c r="M2715" s="15" t="s">
        <v>4708</v>
      </c>
      <c r="N2715" s="15" t="s">
        <v>4709</v>
      </c>
      <c r="O2715" s="15" t="s">
        <v>4710</v>
      </c>
      <c r="P2715" s="8">
        <f t="shared" si="168"/>
        <v>20</v>
      </c>
      <c r="Q2715" s="14">
        <f t="shared" si="169"/>
        <v>40.52000000000001</v>
      </c>
      <c r="R2715" s="14">
        <f t="shared" si="170"/>
        <v>40.52000000000001</v>
      </c>
    </row>
    <row r="2716" spans="1:18" ht="12.95" customHeight="1" outlineLevel="2" x14ac:dyDescent="0.2">
      <c r="A2716" s="16" t="s">
        <v>3114</v>
      </c>
      <c r="B2716" s="8" t="s">
        <v>3223</v>
      </c>
      <c r="C2716" s="16" t="s">
        <v>3224</v>
      </c>
      <c r="D2716" s="8" t="s">
        <v>3242</v>
      </c>
      <c r="E2716" s="17">
        <v>41199</v>
      </c>
      <c r="F2716" s="17">
        <v>41215</v>
      </c>
      <c r="G2716" s="14">
        <v>585</v>
      </c>
      <c r="H2716" s="14">
        <v>585</v>
      </c>
      <c r="I2716" s="14">
        <v>0</v>
      </c>
      <c r="J2716" s="14">
        <v>0</v>
      </c>
      <c r="K2716" s="14">
        <f t="shared" si="167"/>
        <v>-408.02</v>
      </c>
      <c r="L2716" s="14">
        <v>-408.02</v>
      </c>
      <c r="M2716" s="15" t="s">
        <v>4708</v>
      </c>
      <c r="N2716" s="15" t="s">
        <v>4709</v>
      </c>
      <c r="O2716" s="15" t="s">
        <v>4710</v>
      </c>
      <c r="P2716" s="8">
        <f t="shared" si="168"/>
        <v>15</v>
      </c>
      <c r="Q2716" s="14">
        <f t="shared" si="169"/>
        <v>176.98000000000002</v>
      </c>
      <c r="R2716" s="14">
        <f t="shared" si="170"/>
        <v>176.98000000000002</v>
      </c>
    </row>
    <row r="2717" spans="1:18" ht="12.95" customHeight="1" outlineLevel="2" x14ac:dyDescent="0.2">
      <c r="A2717" s="16" t="s">
        <v>3114</v>
      </c>
      <c r="B2717" s="8" t="s">
        <v>3223</v>
      </c>
      <c r="C2717" s="16" t="s">
        <v>3224</v>
      </c>
      <c r="D2717" s="8" t="s">
        <v>3243</v>
      </c>
      <c r="E2717" s="17">
        <v>41199</v>
      </c>
      <c r="F2717" s="17">
        <v>41215</v>
      </c>
      <c r="G2717" s="14">
        <v>185</v>
      </c>
      <c r="H2717" s="14">
        <v>185</v>
      </c>
      <c r="I2717" s="14">
        <v>0</v>
      </c>
      <c r="J2717" s="14">
        <v>0</v>
      </c>
      <c r="K2717" s="14">
        <f t="shared" si="167"/>
        <v>-103.32</v>
      </c>
      <c r="L2717" s="14">
        <v>-103.32</v>
      </c>
      <c r="M2717" s="15" t="s">
        <v>4708</v>
      </c>
      <c r="N2717" s="15" t="s">
        <v>4709</v>
      </c>
      <c r="O2717" s="15" t="s">
        <v>4710</v>
      </c>
      <c r="P2717" s="8">
        <f t="shared" si="168"/>
        <v>15</v>
      </c>
      <c r="Q2717" s="14">
        <f t="shared" si="169"/>
        <v>81.680000000000007</v>
      </c>
      <c r="R2717" s="14">
        <f t="shared" si="170"/>
        <v>81.680000000000007</v>
      </c>
    </row>
    <row r="2718" spans="1:18" ht="12.95" customHeight="1" outlineLevel="2" x14ac:dyDescent="0.2">
      <c r="A2718" s="16" t="s">
        <v>3114</v>
      </c>
      <c r="B2718" s="8" t="s">
        <v>3223</v>
      </c>
      <c r="C2718" s="16" t="s">
        <v>3224</v>
      </c>
      <c r="D2718" s="8" t="s">
        <v>3244</v>
      </c>
      <c r="E2718" s="17">
        <v>41201</v>
      </c>
      <c r="F2718" s="17">
        <v>41222</v>
      </c>
      <c r="G2718" s="14">
        <v>330</v>
      </c>
      <c r="H2718" s="14">
        <v>330</v>
      </c>
      <c r="I2718" s="14">
        <v>0</v>
      </c>
      <c r="J2718" s="14">
        <v>0</v>
      </c>
      <c r="K2718" s="14">
        <f t="shared" ref="K2718:K2782" si="171">L2718</f>
        <v>-276.41000000000003</v>
      </c>
      <c r="L2718" s="14">
        <v>-276.41000000000003</v>
      </c>
      <c r="M2718" s="15" t="s">
        <v>4708</v>
      </c>
      <c r="N2718" s="15" t="s">
        <v>4709</v>
      </c>
      <c r="O2718" s="15" t="s">
        <v>4710</v>
      </c>
      <c r="P2718" s="8">
        <f t="shared" si="168"/>
        <v>20</v>
      </c>
      <c r="Q2718" s="14">
        <f t="shared" si="169"/>
        <v>53.589999999999975</v>
      </c>
      <c r="R2718" s="14">
        <f t="shared" si="170"/>
        <v>53.589999999999975</v>
      </c>
    </row>
    <row r="2719" spans="1:18" ht="12.95" customHeight="1" outlineLevel="2" x14ac:dyDescent="0.2">
      <c r="A2719" s="16" t="s">
        <v>3114</v>
      </c>
      <c r="B2719" s="8" t="s">
        <v>3223</v>
      </c>
      <c r="C2719" s="16" t="s">
        <v>3224</v>
      </c>
      <c r="D2719" s="8" t="s">
        <v>3245</v>
      </c>
      <c r="E2719" s="17">
        <v>41204</v>
      </c>
      <c r="F2719" s="17">
        <v>41222</v>
      </c>
      <c r="G2719" s="14">
        <v>195</v>
      </c>
      <c r="H2719" s="14">
        <v>195</v>
      </c>
      <c r="I2719" s="14">
        <v>0</v>
      </c>
      <c r="J2719" s="14">
        <v>0</v>
      </c>
      <c r="K2719" s="14">
        <f t="shared" si="171"/>
        <v>-107.02</v>
      </c>
      <c r="L2719" s="14">
        <v>-107.02</v>
      </c>
      <c r="M2719" s="15" t="s">
        <v>4708</v>
      </c>
      <c r="N2719" s="15" t="s">
        <v>4709</v>
      </c>
      <c r="O2719" s="15" t="s">
        <v>4710</v>
      </c>
      <c r="P2719" s="8">
        <f t="shared" si="168"/>
        <v>17</v>
      </c>
      <c r="Q2719" s="14">
        <f t="shared" si="169"/>
        <v>87.98</v>
      </c>
      <c r="R2719" s="14">
        <f t="shared" si="170"/>
        <v>87.98</v>
      </c>
    </row>
    <row r="2720" spans="1:18" ht="12.95" customHeight="1" outlineLevel="2" x14ac:dyDescent="0.2">
      <c r="A2720" s="16" t="s">
        <v>3114</v>
      </c>
      <c r="B2720" s="8" t="s">
        <v>3223</v>
      </c>
      <c r="C2720" s="16" t="s">
        <v>3224</v>
      </c>
      <c r="D2720" s="8" t="s">
        <v>3246</v>
      </c>
      <c r="E2720" s="17">
        <v>41204</v>
      </c>
      <c r="F2720" s="17">
        <v>41222</v>
      </c>
      <c r="G2720" s="14">
        <v>660</v>
      </c>
      <c r="H2720" s="14">
        <v>660</v>
      </c>
      <c r="I2720" s="14">
        <v>0</v>
      </c>
      <c r="J2720" s="14">
        <v>0</v>
      </c>
      <c r="K2720" s="14">
        <f t="shared" si="171"/>
        <v>-516.88</v>
      </c>
      <c r="L2720" s="14">
        <v>-516.88</v>
      </c>
      <c r="M2720" s="15" t="s">
        <v>4708</v>
      </c>
      <c r="N2720" s="15" t="s">
        <v>4709</v>
      </c>
      <c r="O2720" s="15" t="s">
        <v>4710</v>
      </c>
      <c r="P2720" s="8">
        <f t="shared" si="168"/>
        <v>17</v>
      </c>
      <c r="Q2720" s="14">
        <f t="shared" si="169"/>
        <v>143.12</v>
      </c>
      <c r="R2720" s="14">
        <f t="shared" si="170"/>
        <v>143.12</v>
      </c>
    </row>
    <row r="2721" spans="1:18" ht="12.95" customHeight="1" outlineLevel="2" x14ac:dyDescent="0.2">
      <c r="A2721" s="16" t="s">
        <v>3114</v>
      </c>
      <c r="B2721" s="8" t="s">
        <v>3223</v>
      </c>
      <c r="C2721" s="16" t="s">
        <v>3224</v>
      </c>
      <c r="D2721" s="8" t="s">
        <v>3247</v>
      </c>
      <c r="E2721" s="17">
        <v>41204</v>
      </c>
      <c r="F2721" s="17">
        <v>41222</v>
      </c>
      <c r="G2721" s="14">
        <v>290</v>
      </c>
      <c r="H2721" s="14">
        <v>290</v>
      </c>
      <c r="I2721" s="14">
        <v>0</v>
      </c>
      <c r="J2721" s="14">
        <v>0</v>
      </c>
      <c r="K2721" s="14">
        <f t="shared" si="171"/>
        <v>-169.92</v>
      </c>
      <c r="L2721" s="14">
        <v>-169.92</v>
      </c>
      <c r="M2721" s="15" t="s">
        <v>4708</v>
      </c>
      <c r="N2721" s="15" t="s">
        <v>4709</v>
      </c>
      <c r="O2721" s="15" t="s">
        <v>4710</v>
      </c>
      <c r="P2721" s="8">
        <f t="shared" si="168"/>
        <v>17</v>
      </c>
      <c r="Q2721" s="14">
        <f t="shared" si="169"/>
        <v>120.08000000000001</v>
      </c>
      <c r="R2721" s="14">
        <f t="shared" si="170"/>
        <v>120.08000000000001</v>
      </c>
    </row>
    <row r="2722" spans="1:18" ht="12.95" customHeight="1" outlineLevel="2" x14ac:dyDescent="0.2">
      <c r="A2722" s="16" t="s">
        <v>3114</v>
      </c>
      <c r="B2722" s="8" t="s">
        <v>3223</v>
      </c>
      <c r="C2722" s="16" t="s">
        <v>3224</v>
      </c>
      <c r="D2722" s="8" t="s">
        <v>3248</v>
      </c>
      <c r="E2722" s="17">
        <v>41205</v>
      </c>
      <c r="F2722" s="17">
        <v>41222</v>
      </c>
      <c r="G2722" s="14">
        <v>125</v>
      </c>
      <c r="H2722" s="14">
        <v>125</v>
      </c>
      <c r="I2722" s="14">
        <v>0</v>
      </c>
      <c r="J2722" s="14">
        <v>0</v>
      </c>
      <c r="K2722" s="14">
        <f t="shared" si="171"/>
        <v>-72</v>
      </c>
      <c r="L2722" s="14">
        <v>-72</v>
      </c>
      <c r="M2722" s="15" t="s">
        <v>4708</v>
      </c>
      <c r="N2722" s="15" t="s">
        <v>4709</v>
      </c>
      <c r="O2722" s="15" t="s">
        <v>4710</v>
      </c>
      <c r="P2722" s="8">
        <f t="shared" si="168"/>
        <v>16</v>
      </c>
      <c r="Q2722" s="14">
        <f t="shared" si="169"/>
        <v>53</v>
      </c>
      <c r="R2722" s="14">
        <f t="shared" si="170"/>
        <v>53</v>
      </c>
    </row>
    <row r="2723" spans="1:18" ht="12.95" customHeight="1" outlineLevel="2" x14ac:dyDescent="0.2">
      <c r="A2723" s="16" t="s">
        <v>3114</v>
      </c>
      <c r="B2723" s="8" t="s">
        <v>3223</v>
      </c>
      <c r="C2723" s="16" t="s">
        <v>3224</v>
      </c>
      <c r="D2723" s="8" t="s">
        <v>3249</v>
      </c>
      <c r="E2723" s="17">
        <v>41214</v>
      </c>
      <c r="F2723" s="17">
        <v>41241</v>
      </c>
      <c r="G2723" s="14">
        <v>2950</v>
      </c>
      <c r="H2723" s="14">
        <v>2950</v>
      </c>
      <c r="I2723" s="14">
        <v>0</v>
      </c>
      <c r="J2723" s="14">
        <v>0</v>
      </c>
      <c r="K2723" s="14">
        <f t="shared" si="171"/>
        <v>-2300</v>
      </c>
      <c r="L2723" s="14">
        <v>-2300</v>
      </c>
      <c r="M2723" s="15" t="s">
        <v>4708</v>
      </c>
      <c r="N2723" s="15" t="s">
        <v>4709</v>
      </c>
      <c r="O2723" s="15" t="s">
        <v>4710</v>
      </c>
      <c r="P2723" s="8">
        <f t="shared" si="168"/>
        <v>27</v>
      </c>
      <c r="Q2723" s="14">
        <f t="shared" si="169"/>
        <v>650</v>
      </c>
      <c r="R2723" s="14">
        <f t="shared" si="170"/>
        <v>650</v>
      </c>
    </row>
    <row r="2724" spans="1:18" ht="12.95" customHeight="1" outlineLevel="2" x14ac:dyDescent="0.2">
      <c r="A2724" s="16" t="s">
        <v>3114</v>
      </c>
      <c r="B2724" s="8" t="s">
        <v>3223</v>
      </c>
      <c r="C2724" s="16" t="s">
        <v>3224</v>
      </c>
      <c r="D2724" s="8" t="s">
        <v>3250</v>
      </c>
      <c r="E2724" s="17">
        <v>41208</v>
      </c>
      <c r="F2724" s="17">
        <v>41229</v>
      </c>
      <c r="G2724" s="14">
        <v>285</v>
      </c>
      <c r="H2724" s="14">
        <v>285</v>
      </c>
      <c r="I2724" s="14">
        <v>0</v>
      </c>
      <c r="J2724" s="14">
        <v>0</v>
      </c>
      <c r="K2724" s="14">
        <f t="shared" si="171"/>
        <v>-210.67</v>
      </c>
      <c r="L2724" s="14">
        <v>-210.67</v>
      </c>
      <c r="M2724" s="15" t="s">
        <v>4708</v>
      </c>
      <c r="N2724" s="15" t="s">
        <v>4709</v>
      </c>
      <c r="O2724" s="15" t="s">
        <v>4710</v>
      </c>
      <c r="P2724" s="8">
        <f t="shared" si="168"/>
        <v>20</v>
      </c>
      <c r="Q2724" s="14">
        <f t="shared" si="169"/>
        <v>74.330000000000013</v>
      </c>
      <c r="R2724" s="14">
        <f t="shared" si="170"/>
        <v>74.330000000000013</v>
      </c>
    </row>
    <row r="2725" spans="1:18" ht="12.95" customHeight="1" outlineLevel="2" x14ac:dyDescent="0.2">
      <c r="A2725" s="16" t="s">
        <v>3114</v>
      </c>
      <c r="B2725" s="8" t="s">
        <v>3223</v>
      </c>
      <c r="C2725" s="16" t="s">
        <v>3224</v>
      </c>
      <c r="D2725" s="8" t="s">
        <v>3251</v>
      </c>
      <c r="E2725" s="17">
        <v>41211</v>
      </c>
      <c r="F2725" s="17">
        <v>41229</v>
      </c>
      <c r="G2725" s="14">
        <v>195</v>
      </c>
      <c r="H2725" s="14">
        <v>195</v>
      </c>
      <c r="I2725" s="14">
        <v>0</v>
      </c>
      <c r="J2725" s="14">
        <v>0</v>
      </c>
      <c r="K2725" s="14">
        <f t="shared" si="171"/>
        <v>-90.14</v>
      </c>
      <c r="L2725" s="14">
        <v>-90.14</v>
      </c>
      <c r="M2725" s="15" t="s">
        <v>4708</v>
      </c>
      <c r="N2725" s="15" t="s">
        <v>4709</v>
      </c>
      <c r="O2725" s="15" t="s">
        <v>4710</v>
      </c>
      <c r="P2725" s="8">
        <f t="shared" si="168"/>
        <v>17</v>
      </c>
      <c r="Q2725" s="14">
        <f t="shared" si="169"/>
        <v>104.86</v>
      </c>
      <c r="R2725" s="14">
        <f t="shared" si="170"/>
        <v>104.86</v>
      </c>
    </row>
    <row r="2726" spans="1:18" ht="12.95" customHeight="1" outlineLevel="2" x14ac:dyDescent="0.2">
      <c r="A2726" s="16" t="s">
        <v>3114</v>
      </c>
      <c r="B2726" s="8" t="s">
        <v>3223</v>
      </c>
      <c r="C2726" s="16" t="s">
        <v>3224</v>
      </c>
      <c r="D2726" s="8" t="s">
        <v>3252</v>
      </c>
      <c r="E2726" s="17">
        <v>41212</v>
      </c>
      <c r="F2726" s="17">
        <v>41229</v>
      </c>
      <c r="G2726" s="14">
        <v>195</v>
      </c>
      <c r="H2726" s="14">
        <v>195</v>
      </c>
      <c r="I2726" s="14">
        <v>0</v>
      </c>
      <c r="J2726" s="14">
        <v>0</v>
      </c>
      <c r="K2726" s="14">
        <f t="shared" si="171"/>
        <v>-101.9</v>
      </c>
      <c r="L2726" s="14">
        <v>-101.9</v>
      </c>
      <c r="M2726" s="15" t="s">
        <v>4708</v>
      </c>
      <c r="N2726" s="15" t="s">
        <v>4709</v>
      </c>
      <c r="O2726" s="15" t="s">
        <v>4710</v>
      </c>
      <c r="P2726" s="8">
        <f t="shared" ref="P2726:P2792" si="172">DAYS360(E2726,F2726)</f>
        <v>16</v>
      </c>
      <c r="Q2726" s="14">
        <f t="shared" ref="Q2726:Q2792" si="173">H2726+K2726</f>
        <v>93.1</v>
      </c>
      <c r="R2726" s="14">
        <f t="shared" ref="R2726:R2792" si="174">IF(P2726&lt;=70,H2726+L2726,IF(H2726+L2726&lt;0,H2726+L2726,0))</f>
        <v>93.1</v>
      </c>
    </row>
    <row r="2727" spans="1:18" ht="12.95" customHeight="1" outlineLevel="2" x14ac:dyDescent="0.2">
      <c r="A2727" s="16" t="s">
        <v>3114</v>
      </c>
      <c r="B2727" s="8" t="s">
        <v>3223</v>
      </c>
      <c r="C2727" s="16" t="s">
        <v>3224</v>
      </c>
      <c r="D2727" s="8" t="s">
        <v>3253</v>
      </c>
      <c r="E2727" s="17">
        <v>41212</v>
      </c>
      <c r="F2727" s="17">
        <v>41229</v>
      </c>
      <c r="G2727" s="14">
        <v>105</v>
      </c>
      <c r="H2727" s="14">
        <v>105</v>
      </c>
      <c r="I2727" s="14">
        <v>0</v>
      </c>
      <c r="J2727" s="14">
        <v>0</v>
      </c>
      <c r="K2727" s="14">
        <f t="shared" si="171"/>
        <v>-81.010000000000005</v>
      </c>
      <c r="L2727" s="14">
        <v>-81.010000000000005</v>
      </c>
      <c r="M2727" s="15" t="s">
        <v>4708</v>
      </c>
      <c r="N2727" s="15" t="s">
        <v>4709</v>
      </c>
      <c r="O2727" s="15" t="s">
        <v>4710</v>
      </c>
      <c r="P2727" s="8">
        <f t="shared" si="172"/>
        <v>16</v>
      </c>
      <c r="Q2727" s="14">
        <f t="shared" si="173"/>
        <v>23.989999999999995</v>
      </c>
      <c r="R2727" s="14">
        <f t="shared" si="174"/>
        <v>23.989999999999995</v>
      </c>
    </row>
    <row r="2728" spans="1:18" ht="12.95" customHeight="1" outlineLevel="2" x14ac:dyDescent="0.2">
      <c r="A2728" s="16" t="s">
        <v>3114</v>
      </c>
      <c r="B2728" s="8" t="s">
        <v>3223</v>
      </c>
      <c r="C2728" s="16" t="s">
        <v>3224</v>
      </c>
      <c r="D2728" s="8" t="s">
        <v>3254</v>
      </c>
      <c r="E2728" s="17">
        <v>41212</v>
      </c>
      <c r="F2728" s="17">
        <v>41229</v>
      </c>
      <c r="G2728" s="14">
        <v>145</v>
      </c>
      <c r="H2728" s="14">
        <v>145</v>
      </c>
      <c r="I2728" s="14">
        <v>0</v>
      </c>
      <c r="J2728" s="14">
        <v>0</v>
      </c>
      <c r="K2728" s="14">
        <f t="shared" si="171"/>
        <v>-98.49</v>
      </c>
      <c r="L2728" s="14">
        <v>-98.49</v>
      </c>
      <c r="M2728" s="15" t="s">
        <v>4708</v>
      </c>
      <c r="N2728" s="15" t="s">
        <v>4709</v>
      </c>
      <c r="O2728" s="15" t="s">
        <v>4710</v>
      </c>
      <c r="P2728" s="8">
        <f t="shared" si="172"/>
        <v>16</v>
      </c>
      <c r="Q2728" s="14">
        <f t="shared" si="173"/>
        <v>46.510000000000005</v>
      </c>
      <c r="R2728" s="14">
        <f t="shared" si="174"/>
        <v>46.510000000000005</v>
      </c>
    </row>
    <row r="2729" spans="1:18" ht="12.95" customHeight="1" outlineLevel="2" x14ac:dyDescent="0.2">
      <c r="A2729" s="16" t="s">
        <v>3114</v>
      </c>
      <c r="B2729" s="8" t="s">
        <v>3223</v>
      </c>
      <c r="C2729" s="16" t="s">
        <v>3224</v>
      </c>
      <c r="D2729" s="8" t="s">
        <v>3255</v>
      </c>
      <c r="E2729" s="17">
        <v>41218</v>
      </c>
      <c r="F2729" s="17">
        <v>41241</v>
      </c>
      <c r="G2729" s="14">
        <v>300</v>
      </c>
      <c r="H2729" s="14">
        <v>300</v>
      </c>
      <c r="I2729" s="14">
        <v>0</v>
      </c>
      <c r="J2729" s="14">
        <v>0</v>
      </c>
      <c r="K2729" s="14">
        <f t="shared" si="171"/>
        <v>-132</v>
      </c>
      <c r="L2729" s="14">
        <v>-132</v>
      </c>
      <c r="M2729" s="15" t="s">
        <v>4708</v>
      </c>
      <c r="N2729" s="15" t="s">
        <v>4709</v>
      </c>
      <c r="O2729" s="15" t="s">
        <v>4710</v>
      </c>
      <c r="P2729" s="8">
        <f t="shared" si="172"/>
        <v>23</v>
      </c>
      <c r="Q2729" s="14">
        <f t="shared" si="173"/>
        <v>168</v>
      </c>
      <c r="R2729" s="14">
        <f t="shared" si="174"/>
        <v>168</v>
      </c>
    </row>
    <row r="2730" spans="1:18" ht="12.95" customHeight="1" outlineLevel="2" x14ac:dyDescent="0.2">
      <c r="A2730" s="16" t="s">
        <v>3114</v>
      </c>
      <c r="B2730" s="8" t="s">
        <v>3223</v>
      </c>
      <c r="C2730" s="16" t="s">
        <v>3224</v>
      </c>
      <c r="D2730" s="8" t="s">
        <v>3256</v>
      </c>
      <c r="E2730" s="17">
        <v>41215</v>
      </c>
      <c r="F2730" s="17">
        <v>41229</v>
      </c>
      <c r="G2730" s="14">
        <v>135</v>
      </c>
      <c r="H2730" s="14">
        <v>135</v>
      </c>
      <c r="I2730" s="14">
        <v>0</v>
      </c>
      <c r="J2730" s="14">
        <v>0</v>
      </c>
      <c r="K2730" s="14">
        <f t="shared" si="171"/>
        <v>-106.63</v>
      </c>
      <c r="L2730" s="14">
        <v>-106.63</v>
      </c>
      <c r="M2730" s="15" t="s">
        <v>4708</v>
      </c>
      <c r="N2730" s="15" t="s">
        <v>4709</v>
      </c>
      <c r="O2730" s="15" t="s">
        <v>4710</v>
      </c>
      <c r="P2730" s="8">
        <f t="shared" si="172"/>
        <v>14</v>
      </c>
      <c r="Q2730" s="14">
        <f t="shared" si="173"/>
        <v>28.370000000000005</v>
      </c>
      <c r="R2730" s="14">
        <f t="shared" si="174"/>
        <v>28.370000000000005</v>
      </c>
    </row>
    <row r="2731" spans="1:18" ht="12.95" customHeight="1" outlineLevel="2" x14ac:dyDescent="0.2">
      <c r="A2731" s="16" t="s">
        <v>3114</v>
      </c>
      <c r="B2731" s="8" t="s">
        <v>3223</v>
      </c>
      <c r="C2731" s="16" t="s">
        <v>3224</v>
      </c>
      <c r="D2731" s="8" t="s">
        <v>3257</v>
      </c>
      <c r="E2731" s="17">
        <v>41219</v>
      </c>
      <c r="F2731" s="17">
        <v>41241</v>
      </c>
      <c r="G2731" s="14">
        <v>170</v>
      </c>
      <c r="H2731" s="14">
        <v>170</v>
      </c>
      <c r="I2731" s="14">
        <v>0</v>
      </c>
      <c r="J2731" s="14">
        <v>0</v>
      </c>
      <c r="K2731" s="14">
        <f t="shared" si="171"/>
        <v>-134.88999999999999</v>
      </c>
      <c r="L2731" s="14">
        <v>-134.88999999999999</v>
      </c>
      <c r="M2731" s="15" t="s">
        <v>4708</v>
      </c>
      <c r="N2731" s="15" t="s">
        <v>4709</v>
      </c>
      <c r="O2731" s="15" t="s">
        <v>4710</v>
      </c>
      <c r="P2731" s="8">
        <f t="shared" si="172"/>
        <v>22</v>
      </c>
      <c r="Q2731" s="14">
        <f t="shared" si="173"/>
        <v>35.110000000000014</v>
      </c>
      <c r="R2731" s="14">
        <f t="shared" si="174"/>
        <v>35.110000000000014</v>
      </c>
    </row>
    <row r="2732" spans="1:18" ht="12.95" customHeight="1" outlineLevel="2" x14ac:dyDescent="0.2">
      <c r="A2732" s="16" t="s">
        <v>3114</v>
      </c>
      <c r="B2732" s="8" t="s">
        <v>3223</v>
      </c>
      <c r="C2732" s="16" t="s">
        <v>3224</v>
      </c>
      <c r="D2732" s="8" t="s">
        <v>3258</v>
      </c>
      <c r="E2732" s="17">
        <v>41215</v>
      </c>
      <c r="F2732" s="17">
        <v>41229</v>
      </c>
      <c r="G2732" s="14">
        <v>125</v>
      </c>
      <c r="H2732" s="14">
        <v>125</v>
      </c>
      <c r="I2732" s="14">
        <v>0</v>
      </c>
      <c r="J2732" s="14">
        <v>0</v>
      </c>
      <c r="K2732" s="14">
        <f t="shared" si="171"/>
        <v>-98.45</v>
      </c>
      <c r="L2732" s="14">
        <v>-98.45</v>
      </c>
      <c r="M2732" s="15" t="s">
        <v>4708</v>
      </c>
      <c r="N2732" s="15" t="s">
        <v>4709</v>
      </c>
      <c r="O2732" s="15" t="s">
        <v>4710</v>
      </c>
      <c r="P2732" s="8">
        <f t="shared" si="172"/>
        <v>14</v>
      </c>
      <c r="Q2732" s="14">
        <f t="shared" si="173"/>
        <v>26.549999999999997</v>
      </c>
      <c r="R2732" s="14">
        <f t="shared" si="174"/>
        <v>26.549999999999997</v>
      </c>
    </row>
    <row r="2733" spans="1:18" ht="12.95" customHeight="1" outlineLevel="2" x14ac:dyDescent="0.2">
      <c r="A2733" s="16" t="s">
        <v>3114</v>
      </c>
      <c r="B2733" s="8" t="s">
        <v>3223</v>
      </c>
      <c r="C2733" s="16" t="s">
        <v>3224</v>
      </c>
      <c r="D2733" s="8" t="s">
        <v>3259</v>
      </c>
      <c r="E2733" s="17">
        <v>41220</v>
      </c>
      <c r="F2733" s="17">
        <v>41241</v>
      </c>
      <c r="G2733" s="14">
        <v>280</v>
      </c>
      <c r="H2733" s="14">
        <v>280</v>
      </c>
      <c r="I2733" s="14">
        <v>0</v>
      </c>
      <c r="J2733" s="14">
        <v>0</v>
      </c>
      <c r="K2733" s="14">
        <f t="shared" si="171"/>
        <v>-141.55000000000001</v>
      </c>
      <c r="L2733" s="14">
        <v>-141.55000000000001</v>
      </c>
      <c r="M2733" s="15" t="s">
        <v>4708</v>
      </c>
      <c r="N2733" s="15" t="s">
        <v>4709</v>
      </c>
      <c r="O2733" s="15" t="s">
        <v>4710</v>
      </c>
      <c r="P2733" s="8">
        <f t="shared" si="172"/>
        <v>21</v>
      </c>
      <c r="Q2733" s="14">
        <f t="shared" si="173"/>
        <v>138.44999999999999</v>
      </c>
      <c r="R2733" s="14">
        <f t="shared" si="174"/>
        <v>138.44999999999999</v>
      </c>
    </row>
    <row r="2734" spans="1:18" ht="12.95" customHeight="1" outlineLevel="2" x14ac:dyDescent="0.2">
      <c r="A2734" s="16" t="s">
        <v>3114</v>
      </c>
      <c r="B2734" s="8" t="s">
        <v>3223</v>
      </c>
      <c r="C2734" s="16" t="s">
        <v>3224</v>
      </c>
      <c r="D2734" s="8" t="s">
        <v>3260</v>
      </c>
      <c r="E2734" s="17">
        <v>41219</v>
      </c>
      <c r="F2734" s="17">
        <v>41241</v>
      </c>
      <c r="G2734" s="14">
        <v>115</v>
      </c>
      <c r="H2734" s="14">
        <v>115</v>
      </c>
      <c r="I2734" s="14">
        <v>0</v>
      </c>
      <c r="J2734" s="14">
        <v>0</v>
      </c>
      <c r="K2734" s="14">
        <f t="shared" si="171"/>
        <v>-89.51</v>
      </c>
      <c r="L2734" s="14">
        <v>-89.51</v>
      </c>
      <c r="M2734" s="15" t="s">
        <v>4708</v>
      </c>
      <c r="N2734" s="15" t="s">
        <v>4709</v>
      </c>
      <c r="O2734" s="15" t="s">
        <v>4710</v>
      </c>
      <c r="P2734" s="8">
        <f t="shared" si="172"/>
        <v>22</v>
      </c>
      <c r="Q2734" s="14">
        <f t="shared" si="173"/>
        <v>25.489999999999995</v>
      </c>
      <c r="R2734" s="14">
        <f t="shared" si="174"/>
        <v>25.489999999999995</v>
      </c>
    </row>
    <row r="2735" spans="1:18" ht="12.95" customHeight="1" outlineLevel="2" x14ac:dyDescent="0.2">
      <c r="A2735" s="16" t="s">
        <v>3114</v>
      </c>
      <c r="B2735" s="8" t="s">
        <v>3223</v>
      </c>
      <c r="C2735" s="16" t="s">
        <v>3224</v>
      </c>
      <c r="D2735" s="8" t="s">
        <v>3261</v>
      </c>
      <c r="E2735" s="17">
        <v>41222</v>
      </c>
      <c r="F2735" s="17">
        <v>41241</v>
      </c>
      <c r="G2735" s="14">
        <v>155</v>
      </c>
      <c r="H2735" s="14">
        <v>155</v>
      </c>
      <c r="I2735" s="14">
        <v>0</v>
      </c>
      <c r="J2735" s="14">
        <v>0</v>
      </c>
      <c r="K2735" s="14">
        <f t="shared" si="171"/>
        <v>-125.7</v>
      </c>
      <c r="L2735" s="14">
        <v>-125.7</v>
      </c>
      <c r="M2735" s="15" t="s">
        <v>4708</v>
      </c>
      <c r="N2735" s="15" t="s">
        <v>4709</v>
      </c>
      <c r="O2735" s="15" t="s">
        <v>4710</v>
      </c>
      <c r="P2735" s="8">
        <f t="shared" si="172"/>
        <v>19</v>
      </c>
      <c r="Q2735" s="14">
        <f t="shared" si="173"/>
        <v>29.299999999999997</v>
      </c>
      <c r="R2735" s="14">
        <f t="shared" si="174"/>
        <v>29.299999999999997</v>
      </c>
    </row>
    <row r="2736" spans="1:18" ht="12.95" customHeight="1" outlineLevel="2" x14ac:dyDescent="0.2">
      <c r="A2736" s="16" t="s">
        <v>3114</v>
      </c>
      <c r="B2736" s="8" t="s">
        <v>3223</v>
      </c>
      <c r="C2736" s="16" t="s">
        <v>3224</v>
      </c>
      <c r="D2736" s="8" t="s">
        <v>3262</v>
      </c>
      <c r="E2736" s="17">
        <v>41220</v>
      </c>
      <c r="F2736" s="17">
        <v>41241</v>
      </c>
      <c r="G2736" s="14">
        <v>195</v>
      </c>
      <c r="H2736" s="14">
        <v>195</v>
      </c>
      <c r="I2736" s="14">
        <v>0</v>
      </c>
      <c r="J2736" s="14">
        <v>0</v>
      </c>
      <c r="K2736" s="14">
        <f t="shared" si="171"/>
        <v>-100.85</v>
      </c>
      <c r="L2736" s="14">
        <v>-100.85</v>
      </c>
      <c r="M2736" s="15" t="s">
        <v>4708</v>
      </c>
      <c r="N2736" s="15" t="s">
        <v>4709</v>
      </c>
      <c r="O2736" s="15" t="s">
        <v>4710</v>
      </c>
      <c r="P2736" s="8">
        <f t="shared" si="172"/>
        <v>21</v>
      </c>
      <c r="Q2736" s="14">
        <f t="shared" si="173"/>
        <v>94.15</v>
      </c>
      <c r="R2736" s="14">
        <f t="shared" si="174"/>
        <v>94.15</v>
      </c>
    </row>
    <row r="2737" spans="1:18" ht="12.95" customHeight="1" outlineLevel="2" x14ac:dyDescent="0.2">
      <c r="A2737" s="16" t="s">
        <v>3114</v>
      </c>
      <c r="B2737" s="8" t="s">
        <v>3223</v>
      </c>
      <c r="C2737" s="16" t="s">
        <v>3224</v>
      </c>
      <c r="D2737" s="8" t="s">
        <v>3263</v>
      </c>
      <c r="E2737" s="17">
        <v>41221</v>
      </c>
      <c r="F2737" s="17">
        <v>41241</v>
      </c>
      <c r="G2737" s="14">
        <v>200</v>
      </c>
      <c r="H2737" s="14">
        <v>200</v>
      </c>
      <c r="I2737" s="14">
        <v>0</v>
      </c>
      <c r="J2737" s="14">
        <v>0</v>
      </c>
      <c r="K2737" s="14">
        <f t="shared" si="171"/>
        <v>-132</v>
      </c>
      <c r="L2737" s="14">
        <v>-132</v>
      </c>
      <c r="M2737" s="15" t="s">
        <v>4708</v>
      </c>
      <c r="N2737" s="15" t="s">
        <v>4709</v>
      </c>
      <c r="O2737" s="15" t="s">
        <v>4710</v>
      </c>
      <c r="P2737" s="8">
        <f t="shared" si="172"/>
        <v>20</v>
      </c>
      <c r="Q2737" s="14">
        <f t="shared" si="173"/>
        <v>68</v>
      </c>
      <c r="R2737" s="14">
        <f t="shared" si="174"/>
        <v>68</v>
      </c>
    </row>
    <row r="2738" spans="1:18" ht="12.95" customHeight="1" outlineLevel="2" x14ac:dyDescent="0.2">
      <c r="A2738" s="16" t="s">
        <v>3114</v>
      </c>
      <c r="B2738" s="8" t="s">
        <v>3223</v>
      </c>
      <c r="C2738" s="16" t="s">
        <v>3224</v>
      </c>
      <c r="D2738" s="8" t="s">
        <v>3264</v>
      </c>
      <c r="E2738" s="17">
        <v>41222</v>
      </c>
      <c r="F2738" s="17">
        <v>41241</v>
      </c>
      <c r="G2738" s="14">
        <v>100</v>
      </c>
      <c r="H2738" s="14">
        <v>100</v>
      </c>
      <c r="I2738" s="14">
        <v>0</v>
      </c>
      <c r="J2738" s="14">
        <v>0</v>
      </c>
      <c r="K2738" s="14">
        <f t="shared" si="171"/>
        <v>-80.62</v>
      </c>
      <c r="L2738" s="14">
        <v>-80.62</v>
      </c>
      <c r="M2738" s="15" t="s">
        <v>4708</v>
      </c>
      <c r="N2738" s="15" t="s">
        <v>4709</v>
      </c>
      <c r="O2738" s="15" t="s">
        <v>4710</v>
      </c>
      <c r="P2738" s="8">
        <f t="shared" si="172"/>
        <v>19</v>
      </c>
      <c r="Q2738" s="14">
        <f t="shared" si="173"/>
        <v>19.379999999999995</v>
      </c>
      <c r="R2738" s="14">
        <f t="shared" si="174"/>
        <v>19.379999999999995</v>
      </c>
    </row>
    <row r="2739" spans="1:18" ht="12.95" customHeight="1" outlineLevel="2" x14ac:dyDescent="0.2">
      <c r="A2739" s="16" t="s">
        <v>3114</v>
      </c>
      <c r="B2739" s="8" t="s">
        <v>3223</v>
      </c>
      <c r="C2739" s="16" t="s">
        <v>3224</v>
      </c>
      <c r="D2739" s="8" t="s">
        <v>3265</v>
      </c>
      <c r="E2739" s="17">
        <v>41221</v>
      </c>
      <c r="F2739" s="17">
        <v>41241</v>
      </c>
      <c r="G2739" s="14">
        <v>285</v>
      </c>
      <c r="H2739" s="14">
        <v>285</v>
      </c>
      <c r="I2739" s="14">
        <v>0</v>
      </c>
      <c r="J2739" s="14">
        <v>0</v>
      </c>
      <c r="K2739" s="14">
        <f t="shared" si="171"/>
        <v>-193.76</v>
      </c>
      <c r="L2739" s="14">
        <v>-193.76</v>
      </c>
      <c r="M2739" s="15" t="s">
        <v>4708</v>
      </c>
      <c r="N2739" s="15" t="s">
        <v>4709</v>
      </c>
      <c r="O2739" s="15" t="s">
        <v>4710</v>
      </c>
      <c r="P2739" s="8">
        <f t="shared" si="172"/>
        <v>20</v>
      </c>
      <c r="Q2739" s="14">
        <f t="shared" si="173"/>
        <v>91.240000000000009</v>
      </c>
      <c r="R2739" s="14">
        <f t="shared" si="174"/>
        <v>91.240000000000009</v>
      </c>
    </row>
    <row r="2740" spans="1:18" ht="12.95" customHeight="1" outlineLevel="2" x14ac:dyDescent="0.2">
      <c r="A2740" s="16" t="s">
        <v>3114</v>
      </c>
      <c r="B2740" s="8" t="s">
        <v>3266</v>
      </c>
      <c r="C2740" s="16" t="s">
        <v>3267</v>
      </c>
      <c r="D2740" s="8" t="s">
        <v>3268</v>
      </c>
      <c r="E2740" s="17">
        <v>41220</v>
      </c>
      <c r="F2740" s="17">
        <v>41232</v>
      </c>
      <c r="G2740" s="14">
        <v>2900</v>
      </c>
      <c r="H2740" s="14">
        <v>2900</v>
      </c>
      <c r="I2740" s="14">
        <v>0</v>
      </c>
      <c r="J2740" s="14">
        <v>0</v>
      </c>
      <c r="K2740" s="14">
        <f t="shared" si="171"/>
        <v>-2700</v>
      </c>
      <c r="L2740" s="14">
        <v>-2700</v>
      </c>
      <c r="M2740" s="15" t="s">
        <v>4708</v>
      </c>
      <c r="N2740" s="15" t="s">
        <v>4709</v>
      </c>
      <c r="O2740" s="15" t="s">
        <v>4710</v>
      </c>
      <c r="P2740" s="8">
        <f t="shared" si="172"/>
        <v>12</v>
      </c>
      <c r="Q2740" s="14">
        <f t="shared" si="173"/>
        <v>200</v>
      </c>
      <c r="R2740" s="14">
        <f t="shared" si="174"/>
        <v>200</v>
      </c>
    </row>
    <row r="2741" spans="1:18" ht="12.95" customHeight="1" outlineLevel="2" x14ac:dyDescent="0.2">
      <c r="A2741" s="16" t="s">
        <v>3114</v>
      </c>
      <c r="B2741" s="8" t="s">
        <v>3266</v>
      </c>
      <c r="C2741" s="16" t="s">
        <v>3267</v>
      </c>
      <c r="D2741" s="8" t="s">
        <v>3269</v>
      </c>
      <c r="E2741" s="17">
        <v>41208</v>
      </c>
      <c r="F2741" s="17">
        <v>41226</v>
      </c>
      <c r="G2741" s="14">
        <v>670</v>
      </c>
      <c r="H2741" s="14">
        <v>670</v>
      </c>
      <c r="I2741" s="14">
        <v>0</v>
      </c>
      <c r="J2741" s="14">
        <v>0</v>
      </c>
      <c r="K2741" s="14">
        <f t="shared" si="171"/>
        <v>-579.23</v>
      </c>
      <c r="L2741" s="14">
        <v>-579.23</v>
      </c>
      <c r="M2741" s="15" t="s">
        <v>4708</v>
      </c>
      <c r="N2741" s="15" t="s">
        <v>4709</v>
      </c>
      <c r="O2741" s="15" t="s">
        <v>4710</v>
      </c>
      <c r="P2741" s="8">
        <f t="shared" si="172"/>
        <v>17</v>
      </c>
      <c r="Q2741" s="14">
        <f t="shared" si="173"/>
        <v>90.769999999999982</v>
      </c>
      <c r="R2741" s="14">
        <f t="shared" si="174"/>
        <v>90.769999999999982</v>
      </c>
    </row>
    <row r="2742" spans="1:18" ht="12.95" customHeight="1" outlineLevel="2" x14ac:dyDescent="0.2">
      <c r="A2742" s="16" t="s">
        <v>3114</v>
      </c>
      <c r="B2742" s="8" t="s">
        <v>3266</v>
      </c>
      <c r="C2742" s="16" t="s">
        <v>3267</v>
      </c>
      <c r="D2742" s="8" t="s">
        <v>3270</v>
      </c>
      <c r="E2742" s="17">
        <v>41204</v>
      </c>
      <c r="F2742" s="17">
        <v>41218</v>
      </c>
      <c r="G2742" s="14">
        <v>425</v>
      </c>
      <c r="H2742" s="14">
        <v>425</v>
      </c>
      <c r="I2742" s="14">
        <v>0</v>
      </c>
      <c r="J2742" s="14">
        <v>0</v>
      </c>
      <c r="K2742" s="14">
        <f t="shared" si="171"/>
        <v>-357.25</v>
      </c>
      <c r="L2742" s="14">
        <v>-357.25</v>
      </c>
      <c r="M2742" s="15" t="s">
        <v>4708</v>
      </c>
      <c r="N2742" s="15" t="s">
        <v>4709</v>
      </c>
      <c r="O2742" s="15" t="s">
        <v>4710</v>
      </c>
      <c r="P2742" s="8">
        <f t="shared" si="172"/>
        <v>13</v>
      </c>
      <c r="Q2742" s="14">
        <f t="shared" si="173"/>
        <v>67.75</v>
      </c>
      <c r="R2742" s="14">
        <f t="shared" si="174"/>
        <v>67.75</v>
      </c>
    </row>
    <row r="2743" spans="1:18" ht="12.95" customHeight="1" outlineLevel="2" x14ac:dyDescent="0.2">
      <c r="A2743" s="16" t="s">
        <v>3114</v>
      </c>
      <c r="B2743" s="8" t="s">
        <v>3266</v>
      </c>
      <c r="C2743" s="16" t="s">
        <v>3267</v>
      </c>
      <c r="D2743" s="8" t="s">
        <v>3271</v>
      </c>
      <c r="E2743" s="17">
        <v>41222</v>
      </c>
      <c r="F2743" s="17">
        <v>41241</v>
      </c>
      <c r="G2743" s="14">
        <v>1275</v>
      </c>
      <c r="H2743" s="14">
        <v>1275</v>
      </c>
      <c r="I2743" s="14">
        <v>0</v>
      </c>
      <c r="J2743" s="14">
        <v>0</v>
      </c>
      <c r="K2743" s="14">
        <f t="shared" si="171"/>
        <v>-1100.6600000000001</v>
      </c>
      <c r="L2743" s="14">
        <v>-1100.6600000000001</v>
      </c>
      <c r="M2743" s="15" t="s">
        <v>4708</v>
      </c>
      <c r="N2743" s="15" t="s">
        <v>4709</v>
      </c>
      <c r="O2743" s="15" t="s">
        <v>4710</v>
      </c>
      <c r="P2743" s="8">
        <f t="shared" si="172"/>
        <v>19</v>
      </c>
      <c r="Q2743" s="14">
        <f t="shared" si="173"/>
        <v>174.33999999999992</v>
      </c>
      <c r="R2743" s="14">
        <f t="shared" si="174"/>
        <v>174.33999999999992</v>
      </c>
    </row>
    <row r="2744" spans="1:18" ht="12.95" customHeight="1" outlineLevel="2" x14ac:dyDescent="0.2">
      <c r="A2744" s="16" t="s">
        <v>3114</v>
      </c>
      <c r="B2744" s="8" t="s">
        <v>3266</v>
      </c>
      <c r="C2744" s="16" t="s">
        <v>3267</v>
      </c>
      <c r="D2744" s="8" t="s">
        <v>3272</v>
      </c>
      <c r="E2744" s="17">
        <v>41215</v>
      </c>
      <c r="F2744" s="17">
        <v>41232</v>
      </c>
      <c r="G2744" s="14">
        <v>370</v>
      </c>
      <c r="H2744" s="14">
        <v>370</v>
      </c>
      <c r="I2744" s="14">
        <v>0</v>
      </c>
      <c r="J2744" s="14">
        <v>0</v>
      </c>
      <c r="K2744" s="14">
        <f t="shared" si="171"/>
        <v>-261.8</v>
      </c>
      <c r="L2744" s="14">
        <v>-261.8</v>
      </c>
      <c r="M2744" s="15" t="s">
        <v>4708</v>
      </c>
      <c r="N2744" s="15" t="s">
        <v>4709</v>
      </c>
      <c r="O2744" s="15" t="s">
        <v>4710</v>
      </c>
      <c r="P2744" s="8">
        <f t="shared" si="172"/>
        <v>17</v>
      </c>
      <c r="Q2744" s="14">
        <f t="shared" si="173"/>
        <v>108.19999999999999</v>
      </c>
      <c r="R2744" s="14">
        <f t="shared" si="174"/>
        <v>108.19999999999999</v>
      </c>
    </row>
    <row r="2745" spans="1:18" ht="12.95" customHeight="1" outlineLevel="2" x14ac:dyDescent="0.2">
      <c r="A2745" s="16" t="s">
        <v>3114</v>
      </c>
      <c r="B2745" s="8" t="s">
        <v>3266</v>
      </c>
      <c r="C2745" s="16" t="s">
        <v>3267</v>
      </c>
      <c r="D2745" s="8" t="s">
        <v>3273</v>
      </c>
      <c r="E2745" s="17">
        <v>41207</v>
      </c>
      <c r="F2745" s="17">
        <v>41226</v>
      </c>
      <c r="G2745" s="14">
        <v>1025</v>
      </c>
      <c r="H2745" s="14">
        <v>1025</v>
      </c>
      <c r="I2745" s="14">
        <v>0</v>
      </c>
      <c r="J2745" s="14">
        <v>0</v>
      </c>
      <c r="K2745" s="14">
        <f t="shared" si="171"/>
        <v>-769.13</v>
      </c>
      <c r="L2745" s="14">
        <v>-769.13</v>
      </c>
      <c r="M2745" s="15" t="s">
        <v>4708</v>
      </c>
      <c r="N2745" s="15" t="s">
        <v>4709</v>
      </c>
      <c r="O2745" s="15" t="s">
        <v>4710</v>
      </c>
      <c r="P2745" s="8">
        <f t="shared" si="172"/>
        <v>18</v>
      </c>
      <c r="Q2745" s="14">
        <f t="shared" si="173"/>
        <v>255.87</v>
      </c>
      <c r="R2745" s="14">
        <f t="shared" si="174"/>
        <v>255.87</v>
      </c>
    </row>
    <row r="2746" spans="1:18" ht="12.95" customHeight="1" outlineLevel="2" x14ac:dyDescent="0.2">
      <c r="A2746" s="16" t="s">
        <v>3114</v>
      </c>
      <c r="B2746" s="8" t="s">
        <v>3266</v>
      </c>
      <c r="C2746" s="16" t="s">
        <v>3267</v>
      </c>
      <c r="D2746" s="8" t="s">
        <v>3274</v>
      </c>
      <c r="E2746" s="17">
        <v>41215</v>
      </c>
      <c r="F2746" s="17">
        <v>41232</v>
      </c>
      <c r="G2746" s="14">
        <v>920</v>
      </c>
      <c r="H2746" s="14">
        <v>920</v>
      </c>
      <c r="I2746" s="14">
        <v>0</v>
      </c>
      <c r="J2746" s="14">
        <v>0</v>
      </c>
      <c r="K2746" s="14">
        <f t="shared" si="171"/>
        <v>-825</v>
      </c>
      <c r="L2746" s="14">
        <v>-825</v>
      </c>
      <c r="M2746" s="15" t="s">
        <v>4708</v>
      </c>
      <c r="N2746" s="15" t="s">
        <v>4709</v>
      </c>
      <c r="O2746" s="15" t="s">
        <v>4710</v>
      </c>
      <c r="P2746" s="8">
        <f t="shared" si="172"/>
        <v>17</v>
      </c>
      <c r="Q2746" s="14">
        <f t="shared" si="173"/>
        <v>95</v>
      </c>
      <c r="R2746" s="14">
        <f t="shared" si="174"/>
        <v>95</v>
      </c>
    </row>
    <row r="2747" spans="1:18" ht="12.95" customHeight="1" outlineLevel="2" x14ac:dyDescent="0.2">
      <c r="A2747" s="16" t="s">
        <v>3114</v>
      </c>
      <c r="B2747" s="8" t="s">
        <v>3266</v>
      </c>
      <c r="C2747" s="16" t="s">
        <v>3267</v>
      </c>
      <c r="D2747" s="8" t="s">
        <v>3275</v>
      </c>
      <c r="E2747" s="17">
        <v>41213</v>
      </c>
      <c r="F2747" s="17">
        <v>41226</v>
      </c>
      <c r="G2747" s="14">
        <v>416</v>
      </c>
      <c r="H2747" s="14">
        <v>416</v>
      </c>
      <c r="I2747" s="14">
        <v>0</v>
      </c>
      <c r="J2747" s="14">
        <v>0</v>
      </c>
      <c r="K2747" s="14">
        <f t="shared" si="171"/>
        <v>-363.5</v>
      </c>
      <c r="L2747" s="14">
        <v>-363.5</v>
      </c>
      <c r="M2747" s="15" t="s">
        <v>4708</v>
      </c>
      <c r="N2747" s="15" t="s">
        <v>4709</v>
      </c>
      <c r="O2747" s="15" t="s">
        <v>4710</v>
      </c>
      <c r="P2747" s="8">
        <f t="shared" si="172"/>
        <v>13</v>
      </c>
      <c r="Q2747" s="14">
        <f t="shared" si="173"/>
        <v>52.5</v>
      </c>
      <c r="R2747" s="14">
        <f t="shared" si="174"/>
        <v>52.5</v>
      </c>
    </row>
    <row r="2748" spans="1:18" ht="12.95" customHeight="1" outlineLevel="2" x14ac:dyDescent="0.2">
      <c r="A2748" s="16" t="s">
        <v>3114</v>
      </c>
      <c r="B2748" s="8" t="s">
        <v>3266</v>
      </c>
      <c r="C2748" s="16" t="s">
        <v>3267</v>
      </c>
      <c r="D2748" s="8" t="s">
        <v>3276</v>
      </c>
      <c r="E2748" s="17">
        <v>41227</v>
      </c>
      <c r="F2748" s="17">
        <v>41241</v>
      </c>
      <c r="G2748" s="14">
        <v>625</v>
      </c>
      <c r="H2748" s="14">
        <v>625</v>
      </c>
      <c r="I2748" s="14">
        <v>0</v>
      </c>
      <c r="J2748" s="14">
        <v>0</v>
      </c>
      <c r="K2748" s="14">
        <f t="shared" si="171"/>
        <v>-545.9</v>
      </c>
      <c r="L2748" s="14">
        <v>-545.9</v>
      </c>
      <c r="M2748" s="15" t="s">
        <v>4708</v>
      </c>
      <c r="N2748" s="15" t="s">
        <v>4709</v>
      </c>
      <c r="O2748" s="15" t="s">
        <v>4710</v>
      </c>
      <c r="P2748" s="8">
        <f t="shared" si="172"/>
        <v>14</v>
      </c>
      <c r="Q2748" s="14">
        <f t="shared" si="173"/>
        <v>79.100000000000023</v>
      </c>
      <c r="R2748" s="14">
        <f t="shared" si="174"/>
        <v>79.100000000000023</v>
      </c>
    </row>
    <row r="2749" spans="1:18" ht="12.95" customHeight="1" outlineLevel="2" x14ac:dyDescent="0.2">
      <c r="A2749" s="16" t="s">
        <v>3114</v>
      </c>
      <c r="B2749" s="8" t="s">
        <v>3266</v>
      </c>
      <c r="C2749" s="16" t="s">
        <v>3267</v>
      </c>
      <c r="D2749" s="8" t="s">
        <v>3277</v>
      </c>
      <c r="E2749" s="17">
        <v>41219</v>
      </c>
      <c r="F2749" s="17">
        <v>41232</v>
      </c>
      <c r="G2749" s="14">
        <v>590</v>
      </c>
      <c r="H2749" s="14">
        <v>590</v>
      </c>
      <c r="I2749" s="14">
        <v>0</v>
      </c>
      <c r="J2749" s="14">
        <v>0</v>
      </c>
      <c r="K2749" s="14">
        <f t="shared" si="171"/>
        <v>-542.08000000000004</v>
      </c>
      <c r="L2749" s="14">
        <v>-542.08000000000004</v>
      </c>
      <c r="M2749" s="15" t="s">
        <v>4708</v>
      </c>
      <c r="N2749" s="15" t="s">
        <v>4709</v>
      </c>
      <c r="O2749" s="15" t="s">
        <v>4710</v>
      </c>
      <c r="P2749" s="8">
        <f t="shared" si="172"/>
        <v>13</v>
      </c>
      <c r="Q2749" s="14">
        <f t="shared" si="173"/>
        <v>47.919999999999959</v>
      </c>
      <c r="R2749" s="14">
        <f t="shared" si="174"/>
        <v>47.919999999999959</v>
      </c>
    </row>
    <row r="2750" spans="1:18" ht="12.95" customHeight="1" outlineLevel="2" x14ac:dyDescent="0.2">
      <c r="A2750" s="16" t="s">
        <v>3114</v>
      </c>
      <c r="B2750" s="8" t="s">
        <v>3266</v>
      </c>
      <c r="C2750" s="16" t="s">
        <v>3267</v>
      </c>
      <c r="D2750" s="8" t="s">
        <v>3278</v>
      </c>
      <c r="E2750" s="17">
        <v>41227</v>
      </c>
      <c r="F2750" s="17">
        <v>41241</v>
      </c>
      <c r="G2750" s="14">
        <v>1161</v>
      </c>
      <c r="H2750" s="14">
        <v>1161</v>
      </c>
      <c r="I2750" s="14">
        <v>0</v>
      </c>
      <c r="J2750" s="14">
        <v>0</v>
      </c>
      <c r="K2750" s="14">
        <f t="shared" si="171"/>
        <v>-1048.5</v>
      </c>
      <c r="L2750" s="14">
        <v>-1048.5</v>
      </c>
      <c r="M2750" s="15" t="s">
        <v>4708</v>
      </c>
      <c r="N2750" s="15" t="s">
        <v>4709</v>
      </c>
      <c r="O2750" s="15" t="s">
        <v>4710</v>
      </c>
      <c r="P2750" s="8">
        <f t="shared" si="172"/>
        <v>14</v>
      </c>
      <c r="Q2750" s="14">
        <f t="shared" si="173"/>
        <v>112.5</v>
      </c>
      <c r="R2750" s="14">
        <f t="shared" si="174"/>
        <v>112.5</v>
      </c>
    </row>
    <row r="2751" spans="1:18" ht="12.95" customHeight="1" outlineLevel="2" x14ac:dyDescent="0.2">
      <c r="A2751" s="16" t="s">
        <v>3114</v>
      </c>
      <c r="B2751" s="8" t="s">
        <v>3266</v>
      </c>
      <c r="C2751" s="16" t="s">
        <v>3267</v>
      </c>
      <c r="D2751" s="8" t="s">
        <v>3279</v>
      </c>
      <c r="E2751" s="17">
        <v>41225</v>
      </c>
      <c r="F2751" s="17">
        <v>41241</v>
      </c>
      <c r="G2751" s="14">
        <v>300</v>
      </c>
      <c r="H2751" s="14">
        <v>300</v>
      </c>
      <c r="I2751" s="14">
        <v>0</v>
      </c>
      <c r="J2751" s="14">
        <v>0</v>
      </c>
      <c r="K2751" s="14">
        <f t="shared" si="171"/>
        <v>-205.99</v>
      </c>
      <c r="L2751" s="14">
        <v>-205.99</v>
      </c>
      <c r="M2751" s="15" t="s">
        <v>4708</v>
      </c>
      <c r="N2751" s="15" t="s">
        <v>4709</v>
      </c>
      <c r="O2751" s="15" t="s">
        <v>4710</v>
      </c>
      <c r="P2751" s="8">
        <f t="shared" si="172"/>
        <v>16</v>
      </c>
      <c r="Q2751" s="14">
        <f t="shared" si="173"/>
        <v>94.009999999999991</v>
      </c>
      <c r="R2751" s="14">
        <f t="shared" si="174"/>
        <v>94.009999999999991</v>
      </c>
    </row>
    <row r="2752" spans="1:18" ht="12.95" customHeight="1" outlineLevel="2" x14ac:dyDescent="0.2">
      <c r="A2752" s="16" t="s">
        <v>3114</v>
      </c>
      <c r="B2752" s="8" t="s">
        <v>3266</v>
      </c>
      <c r="C2752" s="16" t="s">
        <v>3267</v>
      </c>
      <c r="D2752" s="8" t="s">
        <v>3280</v>
      </c>
      <c r="E2752" s="17">
        <v>41226</v>
      </c>
      <c r="F2752" s="17">
        <v>41241</v>
      </c>
      <c r="G2752" s="14">
        <v>725</v>
      </c>
      <c r="H2752" s="14">
        <v>725</v>
      </c>
      <c r="I2752" s="14">
        <v>0</v>
      </c>
      <c r="J2752" s="14">
        <v>0</v>
      </c>
      <c r="K2752" s="14">
        <f t="shared" si="171"/>
        <v>-674.77</v>
      </c>
      <c r="L2752" s="14">
        <v>-674.77</v>
      </c>
      <c r="M2752" s="15" t="s">
        <v>4708</v>
      </c>
      <c r="N2752" s="15" t="s">
        <v>4709</v>
      </c>
      <c r="O2752" s="15" t="s">
        <v>4710</v>
      </c>
      <c r="P2752" s="8">
        <f t="shared" si="172"/>
        <v>15</v>
      </c>
      <c r="Q2752" s="14">
        <f t="shared" si="173"/>
        <v>50.230000000000018</v>
      </c>
      <c r="R2752" s="14">
        <f t="shared" si="174"/>
        <v>50.230000000000018</v>
      </c>
    </row>
    <row r="2753" spans="1:18" ht="12.95" customHeight="1" outlineLevel="2" x14ac:dyDescent="0.2">
      <c r="A2753" s="16" t="s">
        <v>3114</v>
      </c>
      <c r="B2753" s="8" t="s">
        <v>3266</v>
      </c>
      <c r="C2753" s="16" t="s">
        <v>3267</v>
      </c>
      <c r="D2753" s="8" t="s">
        <v>3281</v>
      </c>
      <c r="E2753" s="17">
        <v>41226</v>
      </c>
      <c r="F2753" s="17">
        <v>41241</v>
      </c>
      <c r="G2753" s="14">
        <v>795</v>
      </c>
      <c r="H2753" s="14">
        <v>795</v>
      </c>
      <c r="I2753" s="14">
        <v>0</v>
      </c>
      <c r="J2753" s="14">
        <v>0</v>
      </c>
      <c r="K2753" s="14">
        <f t="shared" si="171"/>
        <v>-739.13</v>
      </c>
      <c r="L2753" s="14">
        <v>-739.13</v>
      </c>
      <c r="M2753" s="15" t="s">
        <v>4708</v>
      </c>
      <c r="N2753" s="15" t="s">
        <v>4709</v>
      </c>
      <c r="O2753" s="15" t="s">
        <v>4710</v>
      </c>
      <c r="P2753" s="8">
        <f t="shared" si="172"/>
        <v>15</v>
      </c>
      <c r="Q2753" s="14">
        <f t="shared" si="173"/>
        <v>55.870000000000005</v>
      </c>
      <c r="R2753" s="14">
        <f t="shared" si="174"/>
        <v>55.870000000000005</v>
      </c>
    </row>
    <row r="2754" spans="1:18" ht="12.95" customHeight="1" outlineLevel="2" x14ac:dyDescent="0.2">
      <c r="A2754" s="16" t="s">
        <v>3114</v>
      </c>
      <c r="B2754" s="8" t="s">
        <v>3266</v>
      </c>
      <c r="C2754" s="16" t="s">
        <v>3267</v>
      </c>
      <c r="D2754" s="8" t="s">
        <v>3282</v>
      </c>
      <c r="E2754" s="17">
        <v>41215</v>
      </c>
      <c r="F2754" s="17">
        <v>41232</v>
      </c>
      <c r="G2754" s="14">
        <v>480</v>
      </c>
      <c r="H2754" s="14">
        <v>480</v>
      </c>
      <c r="I2754" s="14">
        <v>0</v>
      </c>
      <c r="J2754" s="14">
        <v>0</v>
      </c>
      <c r="K2754" s="14">
        <f t="shared" si="171"/>
        <v>-375</v>
      </c>
      <c r="L2754" s="14">
        <v>-375</v>
      </c>
      <c r="M2754" s="15" t="s">
        <v>4708</v>
      </c>
      <c r="N2754" s="15" t="s">
        <v>4709</v>
      </c>
      <c r="O2754" s="15" t="s">
        <v>4710</v>
      </c>
      <c r="P2754" s="8">
        <f t="shared" si="172"/>
        <v>17</v>
      </c>
      <c r="Q2754" s="14">
        <f t="shared" si="173"/>
        <v>105</v>
      </c>
      <c r="R2754" s="14">
        <f t="shared" si="174"/>
        <v>105</v>
      </c>
    </row>
    <row r="2755" spans="1:18" ht="12.95" customHeight="1" outlineLevel="2" x14ac:dyDescent="0.2">
      <c r="A2755" s="16" t="s">
        <v>3114</v>
      </c>
      <c r="B2755" s="8" t="s">
        <v>3283</v>
      </c>
      <c r="C2755" s="16" t="s">
        <v>3284</v>
      </c>
      <c r="D2755" s="8" t="s">
        <v>3285</v>
      </c>
      <c r="E2755" s="17">
        <v>41186</v>
      </c>
      <c r="F2755" s="17">
        <v>41229</v>
      </c>
      <c r="G2755" s="14">
        <v>165</v>
      </c>
      <c r="H2755" s="14">
        <v>165</v>
      </c>
      <c r="I2755" s="14">
        <v>0</v>
      </c>
      <c r="J2755" s="14">
        <v>0</v>
      </c>
      <c r="K2755" s="14">
        <f t="shared" si="171"/>
        <v>-132</v>
      </c>
      <c r="L2755" s="14">
        <v>-132</v>
      </c>
      <c r="M2755" s="15" t="s">
        <v>4708</v>
      </c>
      <c r="N2755" s="15" t="s">
        <v>4709</v>
      </c>
      <c r="O2755" s="15" t="s">
        <v>4710</v>
      </c>
      <c r="P2755" s="8">
        <f t="shared" si="172"/>
        <v>42</v>
      </c>
      <c r="Q2755" s="14">
        <f t="shared" si="173"/>
        <v>33</v>
      </c>
      <c r="R2755" s="14">
        <f t="shared" si="174"/>
        <v>33</v>
      </c>
    </row>
    <row r="2756" spans="1:18" ht="12.95" customHeight="1" outlineLevel="2" x14ac:dyDescent="0.2">
      <c r="A2756" s="16" t="s">
        <v>3114</v>
      </c>
      <c r="B2756" s="8" t="s">
        <v>3283</v>
      </c>
      <c r="C2756" s="16" t="s">
        <v>3284</v>
      </c>
      <c r="D2756" s="8" t="s">
        <v>3286</v>
      </c>
      <c r="E2756" s="17">
        <v>41180</v>
      </c>
      <c r="F2756" s="17">
        <v>41226</v>
      </c>
      <c r="G2756" s="14">
        <v>260</v>
      </c>
      <c r="H2756" s="14">
        <v>260</v>
      </c>
      <c r="I2756" s="14">
        <v>0</v>
      </c>
      <c r="J2756" s="14">
        <v>0</v>
      </c>
      <c r="K2756" s="14">
        <f t="shared" si="171"/>
        <v>-193.57</v>
      </c>
      <c r="L2756" s="14">
        <v>-193.57</v>
      </c>
      <c r="M2756" s="15" t="s">
        <v>4708</v>
      </c>
      <c r="N2756" s="15" t="s">
        <v>4709</v>
      </c>
      <c r="O2756" s="15" t="s">
        <v>4710</v>
      </c>
      <c r="P2756" s="8">
        <f t="shared" si="172"/>
        <v>45</v>
      </c>
      <c r="Q2756" s="14">
        <f t="shared" si="173"/>
        <v>66.430000000000007</v>
      </c>
      <c r="R2756" s="14">
        <f t="shared" si="174"/>
        <v>66.430000000000007</v>
      </c>
    </row>
    <row r="2757" spans="1:18" ht="12.95" customHeight="1" outlineLevel="2" x14ac:dyDescent="0.2">
      <c r="A2757" s="16" t="s">
        <v>3114</v>
      </c>
      <c r="B2757" s="8" t="s">
        <v>3283</v>
      </c>
      <c r="C2757" s="16" t="s">
        <v>3284</v>
      </c>
      <c r="D2757" s="8" t="s">
        <v>3287</v>
      </c>
      <c r="E2757" s="17">
        <v>41186</v>
      </c>
      <c r="F2757" s="17">
        <v>41226</v>
      </c>
      <c r="G2757" s="14">
        <v>116</v>
      </c>
      <c r="H2757" s="14">
        <v>116</v>
      </c>
      <c r="I2757" s="14">
        <v>0</v>
      </c>
      <c r="J2757" s="14">
        <v>0</v>
      </c>
      <c r="K2757" s="14">
        <f t="shared" si="171"/>
        <v>-146.72</v>
      </c>
      <c r="L2757" s="14">
        <v>-146.72</v>
      </c>
      <c r="M2757" s="15" t="s">
        <v>4708</v>
      </c>
      <c r="N2757" s="15" t="s">
        <v>4709</v>
      </c>
      <c r="O2757" s="15" t="s">
        <v>4710</v>
      </c>
      <c r="P2757" s="8">
        <f t="shared" si="172"/>
        <v>39</v>
      </c>
      <c r="Q2757" s="14">
        <f t="shared" si="173"/>
        <v>-30.72</v>
      </c>
      <c r="R2757" s="14">
        <f t="shared" si="174"/>
        <v>-30.72</v>
      </c>
    </row>
    <row r="2758" spans="1:18" ht="12.95" customHeight="1" outlineLevel="2" x14ac:dyDescent="0.2">
      <c r="A2758" s="16" t="s">
        <v>3114</v>
      </c>
      <c r="B2758" s="8" t="s">
        <v>3283</v>
      </c>
      <c r="C2758" s="16" t="s">
        <v>3284</v>
      </c>
      <c r="D2758" s="8" t="s">
        <v>3288</v>
      </c>
      <c r="E2758" s="17">
        <v>41185</v>
      </c>
      <c r="F2758" s="17">
        <v>41226</v>
      </c>
      <c r="G2758" s="14">
        <v>160</v>
      </c>
      <c r="H2758" s="14">
        <v>160</v>
      </c>
      <c r="I2758" s="14">
        <v>0</v>
      </c>
      <c r="J2758" s="14">
        <v>0</v>
      </c>
      <c r="K2758" s="14">
        <f t="shared" si="171"/>
        <v>-132</v>
      </c>
      <c r="L2758" s="14">
        <v>-132</v>
      </c>
      <c r="M2758" s="15" t="s">
        <v>4708</v>
      </c>
      <c r="N2758" s="15" t="s">
        <v>4709</v>
      </c>
      <c r="O2758" s="15" t="s">
        <v>4710</v>
      </c>
      <c r="P2758" s="8">
        <f t="shared" si="172"/>
        <v>40</v>
      </c>
      <c r="Q2758" s="14">
        <f t="shared" si="173"/>
        <v>28</v>
      </c>
      <c r="R2758" s="14">
        <f t="shared" si="174"/>
        <v>28</v>
      </c>
    </row>
    <row r="2759" spans="1:18" ht="12.95" customHeight="1" outlineLevel="2" x14ac:dyDescent="0.2">
      <c r="A2759" s="16" t="s">
        <v>3114</v>
      </c>
      <c r="B2759" s="8" t="s">
        <v>3283</v>
      </c>
      <c r="C2759" s="16" t="s">
        <v>3284</v>
      </c>
      <c r="D2759" s="8" t="s">
        <v>3289</v>
      </c>
      <c r="E2759" s="17">
        <v>41201</v>
      </c>
      <c r="F2759" s="17">
        <v>41243</v>
      </c>
      <c r="G2759" s="14">
        <v>315</v>
      </c>
      <c r="H2759" s="14">
        <v>315</v>
      </c>
      <c r="I2759" s="14">
        <v>0</v>
      </c>
      <c r="J2759" s="14">
        <v>0</v>
      </c>
      <c r="K2759" s="14">
        <f t="shared" si="171"/>
        <v>-247</v>
      </c>
      <c r="L2759" s="14">
        <v>-247</v>
      </c>
      <c r="M2759" s="15" t="s">
        <v>4708</v>
      </c>
      <c r="N2759" s="15" t="s">
        <v>4709</v>
      </c>
      <c r="O2759" s="15" t="s">
        <v>4710</v>
      </c>
      <c r="P2759" s="8">
        <f t="shared" si="172"/>
        <v>41</v>
      </c>
      <c r="Q2759" s="14">
        <f t="shared" si="173"/>
        <v>68</v>
      </c>
      <c r="R2759" s="14">
        <f t="shared" si="174"/>
        <v>68</v>
      </c>
    </row>
    <row r="2760" spans="1:18" ht="12.95" customHeight="1" outlineLevel="2" x14ac:dyDescent="0.2">
      <c r="A2760" s="16" t="s">
        <v>3114</v>
      </c>
      <c r="B2760" s="8" t="s">
        <v>3283</v>
      </c>
      <c r="C2760" s="16" t="s">
        <v>3284</v>
      </c>
      <c r="D2760" s="8" t="s">
        <v>3290</v>
      </c>
      <c r="E2760" s="17">
        <v>41200</v>
      </c>
      <c r="F2760" s="17">
        <v>41243</v>
      </c>
      <c r="G2760" s="14">
        <v>195</v>
      </c>
      <c r="H2760" s="14">
        <v>195</v>
      </c>
      <c r="I2760" s="14">
        <v>0</v>
      </c>
      <c r="J2760" s="14">
        <v>0</v>
      </c>
      <c r="K2760" s="14">
        <f t="shared" si="171"/>
        <v>-77.290000000000006</v>
      </c>
      <c r="L2760" s="14">
        <v>-77.290000000000006</v>
      </c>
      <c r="M2760" s="15" t="s">
        <v>4708</v>
      </c>
      <c r="N2760" s="15" t="s">
        <v>4709</v>
      </c>
      <c r="O2760" s="15" t="s">
        <v>4710</v>
      </c>
      <c r="P2760" s="8">
        <f t="shared" si="172"/>
        <v>42</v>
      </c>
      <c r="Q2760" s="14">
        <f t="shared" si="173"/>
        <v>117.71</v>
      </c>
      <c r="R2760" s="14">
        <f t="shared" si="174"/>
        <v>117.71</v>
      </c>
    </row>
    <row r="2761" spans="1:18" ht="12.95" customHeight="1" outlineLevel="2" x14ac:dyDescent="0.2">
      <c r="A2761" s="16" t="s">
        <v>3114</v>
      </c>
      <c r="B2761" s="8" t="s">
        <v>3283</v>
      </c>
      <c r="C2761" s="16" t="s">
        <v>3284</v>
      </c>
      <c r="D2761" s="8" t="s">
        <v>3291</v>
      </c>
      <c r="E2761" s="17">
        <v>41208</v>
      </c>
      <c r="F2761" s="17">
        <v>41243</v>
      </c>
      <c r="G2761" s="14">
        <v>325</v>
      </c>
      <c r="H2761" s="14">
        <v>325</v>
      </c>
      <c r="I2761" s="14">
        <v>0</v>
      </c>
      <c r="J2761" s="14">
        <v>0</v>
      </c>
      <c r="K2761" s="14">
        <f t="shared" si="171"/>
        <v>-270</v>
      </c>
      <c r="L2761" s="14">
        <v>-270</v>
      </c>
      <c r="M2761" s="15" t="s">
        <v>4708</v>
      </c>
      <c r="N2761" s="15" t="s">
        <v>4709</v>
      </c>
      <c r="O2761" s="15" t="s">
        <v>4710</v>
      </c>
      <c r="P2761" s="8">
        <f t="shared" si="172"/>
        <v>34</v>
      </c>
      <c r="Q2761" s="14">
        <f t="shared" si="173"/>
        <v>55</v>
      </c>
      <c r="R2761" s="14">
        <f t="shared" si="174"/>
        <v>55</v>
      </c>
    </row>
    <row r="2762" spans="1:18" ht="12.95" customHeight="1" outlineLevel="2" x14ac:dyDescent="0.2">
      <c r="A2762" s="16" t="s">
        <v>3114</v>
      </c>
      <c r="B2762" s="8" t="s">
        <v>3283</v>
      </c>
      <c r="C2762" s="16" t="s">
        <v>3284</v>
      </c>
      <c r="D2762" s="8" t="s">
        <v>3292</v>
      </c>
      <c r="E2762" s="17">
        <v>41211</v>
      </c>
      <c r="F2762" s="17">
        <v>41243</v>
      </c>
      <c r="G2762" s="14">
        <v>330</v>
      </c>
      <c r="H2762" s="14">
        <v>330</v>
      </c>
      <c r="I2762" s="14">
        <v>0</v>
      </c>
      <c r="J2762" s="14">
        <v>0</v>
      </c>
      <c r="K2762" s="14">
        <f t="shared" si="171"/>
        <v>-270</v>
      </c>
      <c r="L2762" s="14">
        <v>-270</v>
      </c>
      <c r="M2762" s="15" t="s">
        <v>4708</v>
      </c>
      <c r="N2762" s="15" t="s">
        <v>4709</v>
      </c>
      <c r="O2762" s="15" t="s">
        <v>4710</v>
      </c>
      <c r="P2762" s="8">
        <f t="shared" si="172"/>
        <v>31</v>
      </c>
      <c r="Q2762" s="14">
        <f t="shared" si="173"/>
        <v>60</v>
      </c>
      <c r="R2762" s="14">
        <f t="shared" si="174"/>
        <v>60</v>
      </c>
    </row>
    <row r="2763" spans="1:18" ht="12.95" customHeight="1" outlineLevel="2" x14ac:dyDescent="0.2">
      <c r="A2763" s="16" t="s">
        <v>3114</v>
      </c>
      <c r="B2763" s="8" t="s">
        <v>3293</v>
      </c>
      <c r="C2763" s="16" t="s">
        <v>3294</v>
      </c>
      <c r="D2763" s="8" t="s">
        <v>3295</v>
      </c>
      <c r="E2763" s="17">
        <v>41207</v>
      </c>
      <c r="F2763" s="17">
        <v>41232</v>
      </c>
      <c r="G2763" s="14">
        <v>370</v>
      </c>
      <c r="H2763" s="14">
        <v>370</v>
      </c>
      <c r="I2763" s="14">
        <v>0</v>
      </c>
      <c r="J2763" s="14">
        <v>0</v>
      </c>
      <c r="K2763" s="14">
        <f t="shared" si="171"/>
        <v>-270</v>
      </c>
      <c r="L2763" s="14">
        <v>-270</v>
      </c>
      <c r="M2763" s="15" t="s">
        <v>4708</v>
      </c>
      <c r="N2763" s="15" t="s">
        <v>4709</v>
      </c>
      <c r="O2763" s="15" t="s">
        <v>4710</v>
      </c>
      <c r="P2763" s="8">
        <f t="shared" si="172"/>
        <v>24</v>
      </c>
      <c r="Q2763" s="14">
        <f t="shared" si="173"/>
        <v>100</v>
      </c>
      <c r="R2763" s="14">
        <f t="shared" si="174"/>
        <v>100</v>
      </c>
    </row>
    <row r="2764" spans="1:18" ht="12.95" customHeight="1" outlineLevel="2" x14ac:dyDescent="0.2">
      <c r="A2764" s="16" t="s">
        <v>3114</v>
      </c>
      <c r="B2764" s="8" t="s">
        <v>3293</v>
      </c>
      <c r="C2764" s="16" t="s">
        <v>3294</v>
      </c>
      <c r="D2764" s="8" t="s">
        <v>3296</v>
      </c>
      <c r="E2764" s="17">
        <v>41194</v>
      </c>
      <c r="F2764" s="17">
        <v>41215</v>
      </c>
      <c r="G2764" s="14">
        <v>975</v>
      </c>
      <c r="H2764" s="14">
        <v>975</v>
      </c>
      <c r="I2764" s="14">
        <v>0</v>
      </c>
      <c r="J2764" s="14">
        <v>0</v>
      </c>
      <c r="K2764" s="14">
        <f t="shared" si="171"/>
        <v>-450</v>
      </c>
      <c r="L2764" s="14">
        <v>-450</v>
      </c>
      <c r="M2764" s="15" t="s">
        <v>4708</v>
      </c>
      <c r="N2764" s="15" t="s">
        <v>4709</v>
      </c>
      <c r="O2764" s="15" t="s">
        <v>4710</v>
      </c>
      <c r="P2764" s="8">
        <f t="shared" si="172"/>
        <v>20</v>
      </c>
      <c r="Q2764" s="14">
        <f t="shared" si="173"/>
        <v>525</v>
      </c>
      <c r="R2764" s="14">
        <f t="shared" si="174"/>
        <v>525</v>
      </c>
    </row>
    <row r="2765" spans="1:18" ht="12.95" customHeight="1" outlineLevel="2" x14ac:dyDescent="0.2">
      <c r="A2765" s="16" t="s">
        <v>3114</v>
      </c>
      <c r="B2765" s="8" t="s">
        <v>3293</v>
      </c>
      <c r="C2765" s="16" t="s">
        <v>3294</v>
      </c>
      <c r="D2765" s="8" t="s">
        <v>3297</v>
      </c>
      <c r="E2765" s="17">
        <v>41197</v>
      </c>
      <c r="F2765" s="17">
        <v>41215</v>
      </c>
      <c r="G2765" s="14">
        <v>630</v>
      </c>
      <c r="H2765" s="14">
        <v>630</v>
      </c>
      <c r="I2765" s="14">
        <v>0</v>
      </c>
      <c r="J2765" s="14">
        <v>0</v>
      </c>
      <c r="K2765" s="14">
        <f t="shared" si="171"/>
        <v>-500</v>
      </c>
      <c r="L2765" s="14">
        <v>-500</v>
      </c>
      <c r="M2765" s="15" t="s">
        <v>4708</v>
      </c>
      <c r="N2765" s="15" t="s">
        <v>4709</v>
      </c>
      <c r="O2765" s="15" t="s">
        <v>4710</v>
      </c>
      <c r="P2765" s="8">
        <f t="shared" si="172"/>
        <v>17</v>
      </c>
      <c r="Q2765" s="14">
        <f t="shared" si="173"/>
        <v>130</v>
      </c>
      <c r="R2765" s="14">
        <f t="shared" si="174"/>
        <v>130</v>
      </c>
    </row>
    <row r="2766" spans="1:18" ht="12.95" customHeight="1" outlineLevel="2" x14ac:dyDescent="0.2">
      <c r="A2766" s="16" t="s">
        <v>3114</v>
      </c>
      <c r="B2766" s="8" t="s">
        <v>3293</v>
      </c>
      <c r="C2766" s="16" t="s">
        <v>3294</v>
      </c>
      <c r="D2766" s="8" t="s">
        <v>3298</v>
      </c>
      <c r="E2766" s="17">
        <v>41197</v>
      </c>
      <c r="F2766" s="17">
        <v>41215</v>
      </c>
      <c r="G2766" s="14">
        <v>2250</v>
      </c>
      <c r="H2766" s="14">
        <v>2250</v>
      </c>
      <c r="I2766" s="14">
        <v>0</v>
      </c>
      <c r="J2766" s="14">
        <v>0</v>
      </c>
      <c r="K2766" s="14">
        <f t="shared" si="171"/>
        <v>-2050</v>
      </c>
      <c r="L2766" s="14">
        <v>-2050</v>
      </c>
      <c r="M2766" s="15" t="s">
        <v>4708</v>
      </c>
      <c r="N2766" s="15" t="s">
        <v>4709</v>
      </c>
      <c r="O2766" s="15" t="s">
        <v>4710</v>
      </c>
      <c r="P2766" s="8">
        <f t="shared" si="172"/>
        <v>17</v>
      </c>
      <c r="Q2766" s="14">
        <f t="shared" si="173"/>
        <v>200</v>
      </c>
      <c r="R2766" s="14">
        <f t="shared" si="174"/>
        <v>200</v>
      </c>
    </row>
    <row r="2767" spans="1:18" ht="12.95" customHeight="1" outlineLevel="2" x14ac:dyDescent="0.2">
      <c r="A2767" s="16" t="s">
        <v>3114</v>
      </c>
      <c r="B2767" s="8" t="s">
        <v>3293</v>
      </c>
      <c r="C2767" s="16" t="s">
        <v>3294</v>
      </c>
      <c r="D2767" s="8" t="s">
        <v>3299</v>
      </c>
      <c r="E2767" s="17">
        <v>41207</v>
      </c>
      <c r="F2767" s="17">
        <v>41232</v>
      </c>
      <c r="G2767" s="14">
        <v>2250</v>
      </c>
      <c r="H2767" s="14">
        <v>2250</v>
      </c>
      <c r="I2767" s="14">
        <v>0</v>
      </c>
      <c r="J2767" s="14">
        <v>0</v>
      </c>
      <c r="K2767" s="14">
        <f t="shared" si="171"/>
        <v>-2050</v>
      </c>
      <c r="L2767" s="14">
        <v>-2050</v>
      </c>
      <c r="M2767" s="15" t="s">
        <v>4708</v>
      </c>
      <c r="N2767" s="15" t="s">
        <v>4709</v>
      </c>
      <c r="O2767" s="15" t="s">
        <v>4710</v>
      </c>
      <c r="P2767" s="8">
        <f t="shared" si="172"/>
        <v>24</v>
      </c>
      <c r="Q2767" s="14">
        <f t="shared" si="173"/>
        <v>200</v>
      </c>
      <c r="R2767" s="14">
        <f t="shared" si="174"/>
        <v>200</v>
      </c>
    </row>
    <row r="2768" spans="1:18" ht="12.95" customHeight="1" outlineLevel="2" x14ac:dyDescent="0.2">
      <c r="A2768" s="16" t="s">
        <v>3114</v>
      </c>
      <c r="B2768" s="8" t="s">
        <v>3293</v>
      </c>
      <c r="C2768" s="16" t="s">
        <v>3294</v>
      </c>
      <c r="D2768" s="8" t="s">
        <v>3300</v>
      </c>
      <c r="E2768" s="17">
        <v>41204</v>
      </c>
      <c r="F2768" s="17">
        <v>41229</v>
      </c>
      <c r="G2768" s="14">
        <v>145</v>
      </c>
      <c r="H2768" s="14">
        <v>145</v>
      </c>
      <c r="I2768" s="14">
        <v>0</v>
      </c>
      <c r="J2768" s="14">
        <v>0</v>
      </c>
      <c r="K2768" s="14">
        <f t="shared" si="171"/>
        <v>-78</v>
      </c>
      <c r="L2768" s="14">
        <v>-78</v>
      </c>
      <c r="M2768" s="15" t="s">
        <v>4708</v>
      </c>
      <c r="N2768" s="15" t="s">
        <v>4709</v>
      </c>
      <c r="O2768" s="15" t="s">
        <v>4710</v>
      </c>
      <c r="P2768" s="8">
        <f t="shared" si="172"/>
        <v>24</v>
      </c>
      <c r="Q2768" s="14">
        <f t="shared" si="173"/>
        <v>67</v>
      </c>
      <c r="R2768" s="14">
        <f t="shared" si="174"/>
        <v>67</v>
      </c>
    </row>
    <row r="2769" spans="1:18" ht="12.95" customHeight="1" outlineLevel="2" x14ac:dyDescent="0.2">
      <c r="A2769" s="16" t="s">
        <v>3114</v>
      </c>
      <c r="B2769" s="8" t="s">
        <v>3301</v>
      </c>
      <c r="C2769" s="16" t="s">
        <v>3302</v>
      </c>
      <c r="D2769" s="8" t="s">
        <v>3303</v>
      </c>
      <c r="E2769" s="17">
        <v>41212</v>
      </c>
      <c r="F2769" s="17">
        <v>41225</v>
      </c>
      <c r="G2769" s="14">
        <v>175</v>
      </c>
      <c r="H2769" s="14">
        <v>175</v>
      </c>
      <c r="I2769" s="14">
        <v>0</v>
      </c>
      <c r="J2769" s="14">
        <v>0</v>
      </c>
      <c r="K2769" s="14">
        <f t="shared" si="171"/>
        <v>-142.56</v>
      </c>
      <c r="L2769" s="14">
        <v>-142.56</v>
      </c>
      <c r="M2769" s="15" t="s">
        <v>4708</v>
      </c>
      <c r="N2769" s="15" t="s">
        <v>4709</v>
      </c>
      <c r="O2769" s="15" t="s">
        <v>4710</v>
      </c>
      <c r="P2769" s="8">
        <f t="shared" si="172"/>
        <v>12</v>
      </c>
      <c r="Q2769" s="14">
        <f t="shared" si="173"/>
        <v>32.44</v>
      </c>
      <c r="R2769" s="14">
        <f t="shared" si="174"/>
        <v>32.44</v>
      </c>
    </row>
    <row r="2770" spans="1:18" ht="12.95" customHeight="1" outlineLevel="2" x14ac:dyDescent="0.2">
      <c r="A2770" s="16" t="s">
        <v>3114</v>
      </c>
      <c r="B2770" s="8" t="s">
        <v>3304</v>
      </c>
      <c r="C2770" s="16" t="s">
        <v>3305</v>
      </c>
      <c r="D2770" s="8" t="s">
        <v>3306</v>
      </c>
      <c r="E2770" s="17">
        <v>41215</v>
      </c>
      <c r="F2770" s="17">
        <v>41239</v>
      </c>
      <c r="G2770" s="14">
        <v>149.5</v>
      </c>
      <c r="H2770" s="14">
        <v>149.5</v>
      </c>
      <c r="I2770" s="14">
        <v>0</v>
      </c>
      <c r="J2770" s="14">
        <v>0</v>
      </c>
      <c r="K2770" s="14">
        <f t="shared" si="171"/>
        <v>-101.97</v>
      </c>
      <c r="L2770" s="14">
        <v>-101.97</v>
      </c>
      <c r="M2770" s="15" t="s">
        <v>4708</v>
      </c>
      <c r="N2770" s="15" t="s">
        <v>4709</v>
      </c>
      <c r="O2770" s="15" t="s">
        <v>4710</v>
      </c>
      <c r="P2770" s="8">
        <f t="shared" si="172"/>
        <v>24</v>
      </c>
      <c r="Q2770" s="14">
        <f t="shared" si="173"/>
        <v>47.53</v>
      </c>
      <c r="R2770" s="14">
        <f t="shared" si="174"/>
        <v>47.53</v>
      </c>
    </row>
    <row r="2771" spans="1:18" ht="12.95" customHeight="1" outlineLevel="1" x14ac:dyDescent="0.2">
      <c r="A2771" s="16" t="s">
        <v>4739</v>
      </c>
      <c r="G2771" s="14">
        <f>SUBTOTAL(9,G2617:G2770)</f>
        <v>98430.609999999986</v>
      </c>
      <c r="H2771" s="14">
        <f>SUBTOTAL(9,H2617:H2770)</f>
        <v>98350.609999999986</v>
      </c>
      <c r="J2771" s="14">
        <f>SUBTOTAL(9,J2617:J2770)</f>
        <v>80</v>
      </c>
      <c r="K2771" s="14">
        <f>SUBTOTAL(9,K2617:K2770)</f>
        <v>-82073.640000000043</v>
      </c>
      <c r="Q2771" s="14">
        <f>SUBTOTAL(9,Q2617:Q2770)</f>
        <v>16276.970000000007</v>
      </c>
      <c r="R2771" s="14">
        <f>SUBTOTAL(9,R2617:R2770)</f>
        <v>15988.940000000004</v>
      </c>
    </row>
    <row r="2772" spans="1:18" ht="12.95" customHeight="1" outlineLevel="2" x14ac:dyDescent="0.2">
      <c r="A2772" s="16" t="s">
        <v>3307</v>
      </c>
      <c r="B2772" s="8" t="s">
        <v>3308</v>
      </c>
      <c r="C2772" s="16" t="s">
        <v>3309</v>
      </c>
      <c r="D2772" s="8" t="s">
        <v>3310</v>
      </c>
      <c r="E2772" s="17">
        <v>41142</v>
      </c>
      <c r="F2772" s="17">
        <v>41221</v>
      </c>
      <c r="G2772" s="14">
        <v>125</v>
      </c>
      <c r="H2772" s="14">
        <v>125</v>
      </c>
      <c r="I2772" s="14">
        <v>0</v>
      </c>
      <c r="J2772" s="14">
        <v>0</v>
      </c>
      <c r="K2772" s="14">
        <f t="shared" si="171"/>
        <v>0</v>
      </c>
      <c r="L2772" s="14">
        <v>0</v>
      </c>
      <c r="M2772" s="15" t="s">
        <v>4708</v>
      </c>
      <c r="N2772" s="15" t="s">
        <v>4709</v>
      </c>
      <c r="O2772" s="15" t="s">
        <v>4710</v>
      </c>
      <c r="P2772" s="8">
        <f t="shared" si="172"/>
        <v>77</v>
      </c>
      <c r="Q2772" s="14">
        <f t="shared" si="173"/>
        <v>125</v>
      </c>
      <c r="R2772" s="14">
        <f t="shared" si="174"/>
        <v>0</v>
      </c>
    </row>
    <row r="2773" spans="1:18" ht="12.95" customHeight="1" outlineLevel="2" x14ac:dyDescent="0.2">
      <c r="A2773" s="16" t="s">
        <v>3307</v>
      </c>
      <c r="B2773" s="8" t="s">
        <v>3308</v>
      </c>
      <c r="C2773" s="16" t="s">
        <v>3309</v>
      </c>
      <c r="D2773" s="8" t="s">
        <v>3311</v>
      </c>
      <c r="E2773" s="17">
        <v>41142</v>
      </c>
      <c r="F2773" s="17">
        <v>41221</v>
      </c>
      <c r="G2773" s="14">
        <v>170</v>
      </c>
      <c r="H2773" s="14">
        <v>170</v>
      </c>
      <c r="I2773" s="14">
        <v>0</v>
      </c>
      <c r="J2773" s="14">
        <v>0</v>
      </c>
      <c r="K2773" s="14">
        <f t="shared" si="171"/>
        <v>0</v>
      </c>
      <c r="L2773" s="14">
        <v>0</v>
      </c>
      <c r="M2773" s="15" t="s">
        <v>4708</v>
      </c>
      <c r="N2773" s="15" t="s">
        <v>4709</v>
      </c>
      <c r="O2773" s="15" t="s">
        <v>4710</v>
      </c>
      <c r="P2773" s="8">
        <f t="shared" si="172"/>
        <v>77</v>
      </c>
      <c r="Q2773" s="14">
        <f t="shared" si="173"/>
        <v>170</v>
      </c>
      <c r="R2773" s="14">
        <f t="shared" si="174"/>
        <v>0</v>
      </c>
    </row>
    <row r="2774" spans="1:18" ht="12.95" customHeight="1" outlineLevel="2" x14ac:dyDescent="0.2">
      <c r="A2774" s="16" t="s">
        <v>3307</v>
      </c>
      <c r="B2774" s="8" t="s">
        <v>3308</v>
      </c>
      <c r="C2774" s="16" t="s">
        <v>3309</v>
      </c>
      <c r="D2774" s="8" t="s">
        <v>3312</v>
      </c>
      <c r="E2774" s="17">
        <v>41142</v>
      </c>
      <c r="F2774" s="17">
        <v>41221</v>
      </c>
      <c r="G2774" s="14">
        <v>105</v>
      </c>
      <c r="H2774" s="14">
        <v>105</v>
      </c>
      <c r="I2774" s="14">
        <v>0</v>
      </c>
      <c r="J2774" s="14">
        <v>0</v>
      </c>
      <c r="K2774" s="14">
        <f t="shared" si="171"/>
        <v>0</v>
      </c>
      <c r="L2774" s="14">
        <v>0</v>
      </c>
      <c r="M2774" s="15" t="s">
        <v>4708</v>
      </c>
      <c r="N2774" s="15" t="s">
        <v>4709</v>
      </c>
      <c r="O2774" s="15" t="s">
        <v>4710</v>
      </c>
      <c r="P2774" s="8">
        <f t="shared" si="172"/>
        <v>77</v>
      </c>
      <c r="Q2774" s="14">
        <f t="shared" si="173"/>
        <v>105</v>
      </c>
      <c r="R2774" s="14">
        <f t="shared" si="174"/>
        <v>0</v>
      </c>
    </row>
    <row r="2775" spans="1:18" ht="12.95" customHeight="1" outlineLevel="2" x14ac:dyDescent="0.2">
      <c r="A2775" s="16" t="s">
        <v>3307</v>
      </c>
      <c r="B2775" s="8" t="s">
        <v>3308</v>
      </c>
      <c r="C2775" s="16" t="s">
        <v>3309</v>
      </c>
      <c r="D2775" s="8" t="s">
        <v>3313</v>
      </c>
      <c r="E2775" s="17">
        <v>41141</v>
      </c>
      <c r="F2775" s="17">
        <v>41221</v>
      </c>
      <c r="G2775" s="14">
        <v>375</v>
      </c>
      <c r="H2775" s="14">
        <v>375</v>
      </c>
      <c r="I2775" s="14">
        <v>0</v>
      </c>
      <c r="J2775" s="14">
        <v>0</v>
      </c>
      <c r="K2775" s="14">
        <f t="shared" si="171"/>
        <v>-100</v>
      </c>
      <c r="L2775" s="14">
        <v>-100</v>
      </c>
      <c r="M2775" s="15" t="s">
        <v>4708</v>
      </c>
      <c r="N2775" s="15" t="s">
        <v>4709</v>
      </c>
      <c r="O2775" s="15" t="s">
        <v>4710</v>
      </c>
      <c r="P2775" s="8">
        <f t="shared" si="172"/>
        <v>78</v>
      </c>
      <c r="Q2775" s="14">
        <f t="shared" si="173"/>
        <v>275</v>
      </c>
      <c r="R2775" s="14">
        <f t="shared" si="174"/>
        <v>0</v>
      </c>
    </row>
    <row r="2776" spans="1:18" ht="12.95" customHeight="1" outlineLevel="2" x14ac:dyDescent="0.2">
      <c r="A2776" s="16" t="s">
        <v>3307</v>
      </c>
      <c r="B2776" s="8" t="s">
        <v>3308</v>
      </c>
      <c r="C2776" s="16" t="s">
        <v>3309</v>
      </c>
      <c r="D2776" s="8" t="s">
        <v>3314</v>
      </c>
      <c r="E2776" s="17">
        <v>41158</v>
      </c>
      <c r="F2776" s="17">
        <v>41219</v>
      </c>
      <c r="G2776" s="14">
        <v>855.5</v>
      </c>
      <c r="H2776" s="14">
        <v>855.5</v>
      </c>
      <c r="I2776" s="14">
        <v>0</v>
      </c>
      <c r="J2776" s="14">
        <v>0</v>
      </c>
      <c r="K2776" s="14">
        <f t="shared" si="171"/>
        <v>-300</v>
      </c>
      <c r="L2776" s="14">
        <v>-300</v>
      </c>
      <c r="M2776" s="15" t="s">
        <v>4708</v>
      </c>
      <c r="N2776" s="15" t="s">
        <v>4709</v>
      </c>
      <c r="O2776" s="15" t="s">
        <v>4710</v>
      </c>
      <c r="P2776" s="8">
        <f t="shared" si="172"/>
        <v>60</v>
      </c>
      <c r="Q2776" s="14">
        <f t="shared" si="173"/>
        <v>555.5</v>
      </c>
      <c r="R2776" s="14">
        <f t="shared" si="174"/>
        <v>555.5</v>
      </c>
    </row>
    <row r="2777" spans="1:18" ht="12.95" customHeight="1" outlineLevel="2" x14ac:dyDescent="0.2">
      <c r="A2777" s="16" t="s">
        <v>3307</v>
      </c>
      <c r="B2777" s="8" t="s">
        <v>3308</v>
      </c>
      <c r="C2777" s="16" t="s">
        <v>3309</v>
      </c>
      <c r="D2777" s="8" t="s">
        <v>3315</v>
      </c>
      <c r="E2777" s="17">
        <v>41142</v>
      </c>
      <c r="F2777" s="17">
        <v>41221</v>
      </c>
      <c r="G2777" s="14">
        <v>350</v>
      </c>
      <c r="H2777" s="14">
        <v>350</v>
      </c>
      <c r="I2777" s="14">
        <v>0</v>
      </c>
      <c r="J2777" s="14">
        <v>0</v>
      </c>
      <c r="K2777" s="14">
        <f t="shared" si="171"/>
        <v>-250</v>
      </c>
      <c r="L2777" s="14">
        <v>-250</v>
      </c>
      <c r="M2777" s="15" t="s">
        <v>4708</v>
      </c>
      <c r="N2777" s="15" t="s">
        <v>4709</v>
      </c>
      <c r="O2777" s="15" t="s">
        <v>4710</v>
      </c>
      <c r="P2777" s="8">
        <f t="shared" si="172"/>
        <v>77</v>
      </c>
      <c r="Q2777" s="14">
        <f t="shared" si="173"/>
        <v>100</v>
      </c>
      <c r="R2777" s="14">
        <f t="shared" si="174"/>
        <v>0</v>
      </c>
    </row>
    <row r="2778" spans="1:18" ht="12.95" customHeight="1" outlineLevel="2" x14ac:dyDescent="0.2">
      <c r="A2778" s="16" t="s">
        <v>3307</v>
      </c>
      <c r="B2778" s="8" t="s">
        <v>3308</v>
      </c>
      <c r="C2778" s="16" t="s">
        <v>3309</v>
      </c>
      <c r="D2778" s="8" t="s">
        <v>3316</v>
      </c>
      <c r="E2778" s="17">
        <v>41150</v>
      </c>
      <c r="F2778" s="17">
        <v>41215</v>
      </c>
      <c r="G2778" s="14">
        <v>1000</v>
      </c>
      <c r="H2778" s="14">
        <v>1000</v>
      </c>
      <c r="I2778" s="14">
        <v>0</v>
      </c>
      <c r="J2778" s="14">
        <v>0</v>
      </c>
      <c r="K2778" s="14">
        <f t="shared" si="171"/>
        <v>-630</v>
      </c>
      <c r="L2778" s="14">
        <v>-630</v>
      </c>
      <c r="M2778" s="15" t="s">
        <v>4708</v>
      </c>
      <c r="N2778" s="15" t="s">
        <v>4709</v>
      </c>
      <c r="O2778" s="15" t="s">
        <v>4710</v>
      </c>
      <c r="P2778" s="8">
        <f t="shared" si="172"/>
        <v>63</v>
      </c>
      <c r="Q2778" s="14">
        <f t="shared" si="173"/>
        <v>370</v>
      </c>
      <c r="R2778" s="14">
        <f t="shared" si="174"/>
        <v>370</v>
      </c>
    </row>
    <row r="2779" spans="1:18" ht="12.95" customHeight="1" outlineLevel="2" x14ac:dyDescent="0.2">
      <c r="A2779" s="16" t="s">
        <v>3307</v>
      </c>
      <c r="B2779" s="8" t="s">
        <v>3308</v>
      </c>
      <c r="C2779" s="16" t="s">
        <v>3309</v>
      </c>
      <c r="D2779" s="8" t="s">
        <v>3317</v>
      </c>
      <c r="E2779" s="17">
        <v>41152</v>
      </c>
      <c r="F2779" s="17">
        <v>41215</v>
      </c>
      <c r="G2779" s="14">
        <v>480</v>
      </c>
      <c r="H2779" s="14">
        <v>480</v>
      </c>
      <c r="I2779" s="14">
        <v>0</v>
      </c>
      <c r="J2779" s="14">
        <v>0</v>
      </c>
      <c r="K2779" s="14">
        <f t="shared" si="171"/>
        <v>-300</v>
      </c>
      <c r="L2779" s="14">
        <v>-300</v>
      </c>
      <c r="M2779" s="15" t="s">
        <v>4708</v>
      </c>
      <c r="N2779" s="15" t="s">
        <v>4709</v>
      </c>
      <c r="O2779" s="15" t="s">
        <v>4710</v>
      </c>
      <c r="P2779" s="8">
        <f t="shared" si="172"/>
        <v>62</v>
      </c>
      <c r="Q2779" s="14">
        <f t="shared" si="173"/>
        <v>180</v>
      </c>
      <c r="R2779" s="14">
        <f t="shared" si="174"/>
        <v>180</v>
      </c>
    </row>
    <row r="2780" spans="1:18" ht="12.95" customHeight="1" outlineLevel="2" x14ac:dyDescent="0.2">
      <c r="A2780" s="16" t="s">
        <v>3307</v>
      </c>
      <c r="B2780" s="8" t="s">
        <v>3308</v>
      </c>
      <c r="C2780" s="16" t="s">
        <v>3309</v>
      </c>
      <c r="D2780" s="8" t="s">
        <v>3318</v>
      </c>
      <c r="E2780" s="17">
        <v>41158</v>
      </c>
      <c r="F2780" s="17">
        <v>41219</v>
      </c>
      <c r="G2780" s="14">
        <v>500</v>
      </c>
      <c r="H2780" s="14">
        <v>500</v>
      </c>
      <c r="I2780" s="14">
        <v>0</v>
      </c>
      <c r="J2780" s="14">
        <v>0</v>
      </c>
      <c r="K2780" s="14">
        <f t="shared" si="171"/>
        <v>-245</v>
      </c>
      <c r="L2780" s="14">
        <v>-245</v>
      </c>
      <c r="M2780" s="15" t="s">
        <v>4708</v>
      </c>
      <c r="N2780" s="15" t="s">
        <v>4709</v>
      </c>
      <c r="O2780" s="15" t="s">
        <v>4710</v>
      </c>
      <c r="P2780" s="8">
        <f t="shared" si="172"/>
        <v>60</v>
      </c>
      <c r="Q2780" s="14">
        <f t="shared" si="173"/>
        <v>255</v>
      </c>
      <c r="R2780" s="14">
        <f t="shared" si="174"/>
        <v>255</v>
      </c>
    </row>
    <row r="2781" spans="1:18" ht="12.95" customHeight="1" outlineLevel="2" x14ac:dyDescent="0.2">
      <c r="A2781" s="16" t="s">
        <v>3307</v>
      </c>
      <c r="B2781" s="8" t="s">
        <v>3308</v>
      </c>
      <c r="C2781" s="16" t="s">
        <v>3309</v>
      </c>
      <c r="D2781" s="8" t="s">
        <v>3319</v>
      </c>
      <c r="E2781" s="17">
        <v>41151</v>
      </c>
      <c r="F2781" s="17">
        <v>41215</v>
      </c>
      <c r="G2781" s="14">
        <v>285</v>
      </c>
      <c r="H2781" s="14">
        <v>285</v>
      </c>
      <c r="I2781" s="14">
        <v>0</v>
      </c>
      <c r="J2781" s="14">
        <v>0</v>
      </c>
      <c r="K2781" s="14">
        <f t="shared" si="171"/>
        <v>-95</v>
      </c>
      <c r="L2781" s="14">
        <v>-95</v>
      </c>
      <c r="M2781" s="15" t="s">
        <v>4708</v>
      </c>
      <c r="N2781" s="15" t="s">
        <v>4709</v>
      </c>
      <c r="O2781" s="15" t="s">
        <v>4710</v>
      </c>
      <c r="P2781" s="8">
        <f t="shared" si="172"/>
        <v>62</v>
      </c>
      <c r="Q2781" s="14">
        <f t="shared" si="173"/>
        <v>190</v>
      </c>
      <c r="R2781" s="14">
        <f t="shared" si="174"/>
        <v>190</v>
      </c>
    </row>
    <row r="2782" spans="1:18" ht="12.95" customHeight="1" outlineLevel="2" x14ac:dyDescent="0.2">
      <c r="A2782" s="16" t="s">
        <v>3307</v>
      </c>
      <c r="B2782" s="8" t="s">
        <v>3308</v>
      </c>
      <c r="C2782" s="16" t="s">
        <v>3309</v>
      </c>
      <c r="D2782" s="8" t="s">
        <v>3320</v>
      </c>
      <c r="E2782" s="17">
        <v>41163</v>
      </c>
      <c r="F2782" s="17">
        <v>41219</v>
      </c>
      <c r="G2782" s="14">
        <v>350</v>
      </c>
      <c r="H2782" s="14">
        <v>350</v>
      </c>
      <c r="I2782" s="14">
        <v>0</v>
      </c>
      <c r="J2782" s="14">
        <v>0</v>
      </c>
      <c r="K2782" s="14">
        <f t="shared" si="171"/>
        <v>-95</v>
      </c>
      <c r="L2782" s="14">
        <v>-95</v>
      </c>
      <c r="M2782" s="15" t="s">
        <v>4708</v>
      </c>
      <c r="N2782" s="15" t="s">
        <v>4709</v>
      </c>
      <c r="O2782" s="15" t="s">
        <v>4710</v>
      </c>
      <c r="P2782" s="8">
        <f t="shared" si="172"/>
        <v>55</v>
      </c>
      <c r="Q2782" s="14">
        <f t="shared" si="173"/>
        <v>255</v>
      </c>
      <c r="R2782" s="14">
        <f t="shared" si="174"/>
        <v>255</v>
      </c>
    </row>
    <row r="2783" spans="1:18" ht="12.95" customHeight="1" outlineLevel="2" x14ac:dyDescent="0.2">
      <c r="A2783" s="16" t="s">
        <v>3307</v>
      </c>
      <c r="B2783" s="8" t="s">
        <v>3308</v>
      </c>
      <c r="C2783" s="16" t="s">
        <v>3309</v>
      </c>
      <c r="D2783" s="8" t="s">
        <v>3321</v>
      </c>
      <c r="E2783" s="17">
        <v>41166</v>
      </c>
      <c r="F2783" s="17">
        <v>41229</v>
      </c>
      <c r="G2783" s="14">
        <v>365</v>
      </c>
      <c r="H2783" s="14">
        <v>365</v>
      </c>
      <c r="I2783" s="14">
        <v>0</v>
      </c>
      <c r="J2783" s="14">
        <v>0</v>
      </c>
      <c r="K2783" s="14">
        <f t="shared" ref="K2783:K2848" si="175">L2783</f>
        <v>-230</v>
      </c>
      <c r="L2783" s="14">
        <v>-230</v>
      </c>
      <c r="M2783" s="15" t="s">
        <v>4708</v>
      </c>
      <c r="N2783" s="15" t="s">
        <v>4709</v>
      </c>
      <c r="O2783" s="15" t="s">
        <v>4710</v>
      </c>
      <c r="P2783" s="8">
        <f t="shared" si="172"/>
        <v>62</v>
      </c>
      <c r="Q2783" s="14">
        <f t="shared" si="173"/>
        <v>135</v>
      </c>
      <c r="R2783" s="14">
        <f t="shared" si="174"/>
        <v>135</v>
      </c>
    </row>
    <row r="2784" spans="1:18" ht="12.95" customHeight="1" outlineLevel="1" x14ac:dyDescent="0.2">
      <c r="A2784" s="16" t="s">
        <v>4740</v>
      </c>
      <c r="G2784" s="14">
        <f>SUBTOTAL(9,G2772:G2783)</f>
        <v>4960.5</v>
      </c>
      <c r="H2784" s="14">
        <f>SUBTOTAL(9,H2772:H2783)</f>
        <v>4960.5</v>
      </c>
      <c r="J2784" s="14">
        <f>SUBTOTAL(9,J2772:J2783)</f>
        <v>0</v>
      </c>
      <c r="K2784" s="14">
        <f>SUBTOTAL(9,K2772:K2783)</f>
        <v>-2245</v>
      </c>
      <c r="Q2784" s="14">
        <f>SUBTOTAL(9,Q2772:Q2783)</f>
        <v>2715.5</v>
      </c>
      <c r="R2784" s="14">
        <f>SUBTOTAL(9,R2772:R2783)</f>
        <v>1940.5</v>
      </c>
    </row>
    <row r="2785" spans="1:18" ht="12.95" customHeight="1" outlineLevel="2" x14ac:dyDescent="0.2">
      <c r="A2785" s="16" t="s">
        <v>3322</v>
      </c>
      <c r="B2785" s="8" t="s">
        <v>3323</v>
      </c>
      <c r="C2785" s="16" t="s">
        <v>3324</v>
      </c>
      <c r="D2785" s="8" t="s">
        <v>3325</v>
      </c>
      <c r="E2785" s="17">
        <v>41169</v>
      </c>
      <c r="F2785" s="17">
        <v>41233</v>
      </c>
      <c r="G2785" s="14">
        <v>485</v>
      </c>
      <c r="H2785" s="14">
        <v>485</v>
      </c>
      <c r="I2785" s="14">
        <v>0</v>
      </c>
      <c r="J2785" s="14">
        <v>0</v>
      </c>
      <c r="K2785" s="14">
        <f t="shared" si="175"/>
        <v>-400</v>
      </c>
      <c r="L2785" s="14">
        <v>-400</v>
      </c>
      <c r="M2785" s="15" t="s">
        <v>4708</v>
      </c>
      <c r="N2785" s="15" t="s">
        <v>4709</v>
      </c>
      <c r="O2785" s="15" t="s">
        <v>4710</v>
      </c>
      <c r="P2785" s="8">
        <f t="shared" si="172"/>
        <v>63</v>
      </c>
      <c r="Q2785" s="14">
        <f t="shared" si="173"/>
        <v>85</v>
      </c>
      <c r="R2785" s="14">
        <f t="shared" si="174"/>
        <v>85</v>
      </c>
    </row>
    <row r="2786" spans="1:18" ht="12.95" customHeight="1" outlineLevel="2" x14ac:dyDescent="0.2">
      <c r="A2786" s="16" t="s">
        <v>3322</v>
      </c>
      <c r="B2786" s="8" t="s">
        <v>3323</v>
      </c>
      <c r="C2786" s="16" t="s">
        <v>3324</v>
      </c>
      <c r="D2786" s="8" t="s">
        <v>3326</v>
      </c>
      <c r="E2786" s="17">
        <v>41220</v>
      </c>
      <c r="F2786" s="17">
        <v>41233</v>
      </c>
      <c r="G2786" s="14">
        <v>115</v>
      </c>
      <c r="H2786" s="14">
        <v>115</v>
      </c>
      <c r="I2786" s="14">
        <v>0</v>
      </c>
      <c r="J2786" s="14">
        <v>0</v>
      </c>
      <c r="K2786" s="14">
        <f t="shared" si="175"/>
        <v>-72</v>
      </c>
      <c r="L2786" s="14">
        <v>-72</v>
      </c>
      <c r="M2786" s="15" t="s">
        <v>4708</v>
      </c>
      <c r="N2786" s="15" t="s">
        <v>4709</v>
      </c>
      <c r="O2786" s="15" t="s">
        <v>4710</v>
      </c>
      <c r="P2786" s="8">
        <f t="shared" si="172"/>
        <v>13</v>
      </c>
      <c r="Q2786" s="14">
        <f t="shared" si="173"/>
        <v>43</v>
      </c>
      <c r="R2786" s="14">
        <f t="shared" si="174"/>
        <v>43</v>
      </c>
    </row>
    <row r="2787" spans="1:18" ht="12.95" customHeight="1" outlineLevel="2" x14ac:dyDescent="0.2">
      <c r="A2787" s="16" t="s">
        <v>3322</v>
      </c>
      <c r="B2787" s="8" t="s">
        <v>3323</v>
      </c>
      <c r="C2787" s="16" t="s">
        <v>3324</v>
      </c>
      <c r="D2787" s="8" t="s">
        <v>3327</v>
      </c>
      <c r="E2787" s="17">
        <v>41212</v>
      </c>
      <c r="F2787" s="17">
        <v>41233</v>
      </c>
      <c r="G2787" s="14">
        <v>325</v>
      </c>
      <c r="H2787" s="14">
        <v>325</v>
      </c>
      <c r="I2787" s="14">
        <v>0</v>
      </c>
      <c r="J2787" s="14">
        <v>0</v>
      </c>
      <c r="K2787" s="14">
        <f t="shared" si="175"/>
        <v>-280</v>
      </c>
      <c r="L2787" s="14">
        <v>-280</v>
      </c>
      <c r="M2787" s="15" t="s">
        <v>4708</v>
      </c>
      <c r="N2787" s="15" t="s">
        <v>4709</v>
      </c>
      <c r="O2787" s="15" t="s">
        <v>4710</v>
      </c>
      <c r="P2787" s="8">
        <f t="shared" si="172"/>
        <v>20</v>
      </c>
      <c r="Q2787" s="14">
        <f t="shared" si="173"/>
        <v>45</v>
      </c>
      <c r="R2787" s="14">
        <f t="shared" si="174"/>
        <v>45</v>
      </c>
    </row>
    <row r="2788" spans="1:18" ht="12.95" customHeight="1" outlineLevel="1" x14ac:dyDescent="0.2">
      <c r="A2788" s="16" t="s">
        <v>4741</v>
      </c>
      <c r="G2788" s="14">
        <f>SUBTOTAL(9,G2785:G2787)</f>
        <v>925</v>
      </c>
      <c r="H2788" s="14">
        <f>SUBTOTAL(9,H2785:H2787)</f>
        <v>925</v>
      </c>
      <c r="J2788" s="14">
        <f>SUBTOTAL(9,J2785:J2787)</f>
        <v>0</v>
      </c>
      <c r="K2788" s="14">
        <f>SUBTOTAL(9,K2785:K2787)</f>
        <v>-752</v>
      </c>
      <c r="Q2788" s="14">
        <f>SUBTOTAL(9,Q2785:Q2787)</f>
        <v>173</v>
      </c>
      <c r="R2788" s="14">
        <f>SUBTOTAL(9,R2785:R2787)</f>
        <v>173</v>
      </c>
    </row>
    <row r="2789" spans="1:18" ht="12.95" customHeight="1" outlineLevel="2" x14ac:dyDescent="0.2">
      <c r="A2789" s="16" t="s">
        <v>3328</v>
      </c>
      <c r="B2789" s="8" t="s">
        <v>3329</v>
      </c>
      <c r="C2789" s="16" t="s">
        <v>3330</v>
      </c>
      <c r="D2789" s="8" t="s">
        <v>3331</v>
      </c>
      <c r="E2789" s="17">
        <v>41199</v>
      </c>
      <c r="F2789" s="17">
        <v>41239</v>
      </c>
      <c r="G2789" s="14">
        <v>195</v>
      </c>
      <c r="H2789" s="14">
        <v>195</v>
      </c>
      <c r="I2789" s="14">
        <v>0</v>
      </c>
      <c r="J2789" s="14">
        <v>0</v>
      </c>
      <c r="K2789" s="14">
        <f t="shared" si="175"/>
        <v>-153.38999999999999</v>
      </c>
      <c r="L2789" s="14">
        <v>-153.38999999999999</v>
      </c>
      <c r="M2789" s="15" t="s">
        <v>4708</v>
      </c>
      <c r="N2789" s="15" t="s">
        <v>4709</v>
      </c>
      <c r="O2789" s="15" t="s">
        <v>4710</v>
      </c>
      <c r="P2789" s="8">
        <f t="shared" si="172"/>
        <v>39</v>
      </c>
      <c r="Q2789" s="14">
        <f t="shared" si="173"/>
        <v>41.610000000000014</v>
      </c>
      <c r="R2789" s="14">
        <f t="shared" si="174"/>
        <v>41.610000000000014</v>
      </c>
    </row>
    <row r="2790" spans="1:18" ht="12.95" customHeight="1" outlineLevel="2" x14ac:dyDescent="0.2">
      <c r="A2790" s="16" t="s">
        <v>3328</v>
      </c>
      <c r="B2790" s="8" t="s">
        <v>3329</v>
      </c>
      <c r="C2790" s="16" t="s">
        <v>3330</v>
      </c>
      <c r="D2790" s="8" t="s">
        <v>3332</v>
      </c>
      <c r="E2790" s="17">
        <v>41204</v>
      </c>
      <c r="F2790" s="17">
        <v>41241</v>
      </c>
      <c r="G2790" s="14">
        <v>420</v>
      </c>
      <c r="H2790" s="14">
        <v>420</v>
      </c>
      <c r="I2790" s="14">
        <v>0</v>
      </c>
      <c r="J2790" s="14">
        <v>0</v>
      </c>
      <c r="K2790" s="14">
        <f t="shared" si="175"/>
        <v>-225.91</v>
      </c>
      <c r="L2790" s="14">
        <v>-225.91</v>
      </c>
      <c r="M2790" s="15" t="s">
        <v>4708</v>
      </c>
      <c r="N2790" s="15" t="s">
        <v>4709</v>
      </c>
      <c r="O2790" s="15" t="s">
        <v>4710</v>
      </c>
      <c r="P2790" s="8">
        <f t="shared" si="172"/>
        <v>36</v>
      </c>
      <c r="Q2790" s="14">
        <f t="shared" si="173"/>
        <v>194.09</v>
      </c>
      <c r="R2790" s="14">
        <f t="shared" si="174"/>
        <v>194.09</v>
      </c>
    </row>
    <row r="2791" spans="1:18" ht="12.95" customHeight="1" outlineLevel="2" x14ac:dyDescent="0.2">
      <c r="A2791" s="16" t="s">
        <v>3328</v>
      </c>
      <c r="B2791" s="8" t="s">
        <v>3329</v>
      </c>
      <c r="C2791" s="16" t="s">
        <v>3330</v>
      </c>
      <c r="D2791" s="8" t="s">
        <v>3333</v>
      </c>
      <c r="E2791" s="17">
        <v>41206</v>
      </c>
      <c r="F2791" s="17">
        <v>41242</v>
      </c>
      <c r="G2791" s="14">
        <v>550</v>
      </c>
      <c r="H2791" s="14">
        <v>550</v>
      </c>
      <c r="I2791" s="14">
        <v>0</v>
      </c>
      <c r="J2791" s="14">
        <v>0</v>
      </c>
      <c r="K2791" s="14">
        <f t="shared" si="175"/>
        <v>-402.23</v>
      </c>
      <c r="L2791" s="14">
        <v>-402.23</v>
      </c>
      <c r="M2791" s="15" t="s">
        <v>4708</v>
      </c>
      <c r="N2791" s="15" t="s">
        <v>4709</v>
      </c>
      <c r="O2791" s="15" t="s">
        <v>4710</v>
      </c>
      <c r="P2791" s="8">
        <f t="shared" si="172"/>
        <v>35</v>
      </c>
      <c r="Q2791" s="14">
        <f t="shared" si="173"/>
        <v>147.76999999999998</v>
      </c>
      <c r="R2791" s="14">
        <f t="shared" si="174"/>
        <v>147.76999999999998</v>
      </c>
    </row>
    <row r="2792" spans="1:18" ht="12.95" customHeight="1" outlineLevel="2" x14ac:dyDescent="0.2">
      <c r="A2792" s="16" t="s">
        <v>3328</v>
      </c>
      <c r="B2792" s="8" t="s">
        <v>3329</v>
      </c>
      <c r="C2792" s="16" t="s">
        <v>3330</v>
      </c>
      <c r="D2792" s="8" t="s">
        <v>3334</v>
      </c>
      <c r="E2792" s="17">
        <v>41205</v>
      </c>
      <c r="F2792" s="17">
        <v>41241</v>
      </c>
      <c r="G2792" s="14">
        <v>105.92</v>
      </c>
      <c r="H2792" s="14">
        <v>105.92</v>
      </c>
      <c r="I2792" s="14">
        <v>0</v>
      </c>
      <c r="J2792" s="14">
        <v>0</v>
      </c>
      <c r="K2792" s="14">
        <f t="shared" si="175"/>
        <v>-73.92</v>
      </c>
      <c r="L2792" s="14">
        <v>-73.92</v>
      </c>
      <c r="M2792" s="15" t="s">
        <v>4708</v>
      </c>
      <c r="N2792" s="15" t="s">
        <v>4709</v>
      </c>
      <c r="O2792" s="15" t="s">
        <v>4710</v>
      </c>
      <c r="P2792" s="8">
        <f t="shared" si="172"/>
        <v>35</v>
      </c>
      <c r="Q2792" s="14">
        <f t="shared" si="173"/>
        <v>32</v>
      </c>
      <c r="R2792" s="14">
        <f t="shared" si="174"/>
        <v>32</v>
      </c>
    </row>
    <row r="2793" spans="1:18" ht="12.95" customHeight="1" outlineLevel="2" x14ac:dyDescent="0.2">
      <c r="A2793" s="16" t="s">
        <v>3328</v>
      </c>
      <c r="B2793" s="8" t="s">
        <v>3335</v>
      </c>
      <c r="C2793" s="16" t="s">
        <v>3336</v>
      </c>
      <c r="D2793" s="8" t="s">
        <v>3337</v>
      </c>
      <c r="E2793" s="17">
        <v>41179</v>
      </c>
      <c r="F2793" s="17">
        <v>41226</v>
      </c>
      <c r="G2793" s="14">
        <v>785</v>
      </c>
      <c r="H2793" s="14">
        <v>785</v>
      </c>
      <c r="I2793" s="14">
        <v>0</v>
      </c>
      <c r="J2793" s="14">
        <v>0</v>
      </c>
      <c r="K2793" s="14">
        <f t="shared" si="175"/>
        <v>-750</v>
      </c>
      <c r="L2793" s="14">
        <v>-750</v>
      </c>
      <c r="M2793" s="15" t="s">
        <v>4708</v>
      </c>
      <c r="N2793" s="15" t="s">
        <v>4709</v>
      </c>
      <c r="O2793" s="15" t="s">
        <v>4710</v>
      </c>
      <c r="P2793" s="8">
        <f t="shared" ref="P2793:P2857" si="176">DAYS360(E2793,F2793)</f>
        <v>46</v>
      </c>
      <c r="Q2793" s="14">
        <f t="shared" ref="Q2793:Q2857" si="177">H2793+K2793</f>
        <v>35</v>
      </c>
      <c r="R2793" s="14">
        <f t="shared" ref="R2793:R2857" si="178">IF(P2793&lt;=70,H2793+L2793,IF(H2793+L2793&lt;0,H2793+L2793,0))</f>
        <v>35</v>
      </c>
    </row>
    <row r="2794" spans="1:18" ht="12.95" customHeight="1" outlineLevel="2" x14ac:dyDescent="0.2">
      <c r="A2794" s="16" t="s">
        <v>3328</v>
      </c>
      <c r="B2794" s="8" t="s">
        <v>3335</v>
      </c>
      <c r="C2794" s="16" t="s">
        <v>3336</v>
      </c>
      <c r="D2794" s="8" t="s">
        <v>3338</v>
      </c>
      <c r="E2794" s="17">
        <v>41179</v>
      </c>
      <c r="F2794" s="17">
        <v>41226</v>
      </c>
      <c r="G2794" s="14">
        <v>785</v>
      </c>
      <c r="H2794" s="14">
        <v>785</v>
      </c>
      <c r="I2794" s="14">
        <v>0</v>
      </c>
      <c r="J2794" s="14">
        <v>0</v>
      </c>
      <c r="K2794" s="14">
        <f t="shared" si="175"/>
        <v>-700</v>
      </c>
      <c r="L2794" s="14">
        <v>-700</v>
      </c>
      <c r="M2794" s="15" t="s">
        <v>4708</v>
      </c>
      <c r="N2794" s="15" t="s">
        <v>4709</v>
      </c>
      <c r="O2794" s="15" t="s">
        <v>4710</v>
      </c>
      <c r="P2794" s="8">
        <f t="shared" si="176"/>
        <v>46</v>
      </c>
      <c r="Q2794" s="14">
        <f t="shared" si="177"/>
        <v>85</v>
      </c>
      <c r="R2794" s="14">
        <f t="shared" si="178"/>
        <v>85</v>
      </c>
    </row>
    <row r="2795" spans="1:18" ht="12.95" customHeight="1" outlineLevel="2" x14ac:dyDescent="0.2">
      <c r="A2795" s="16" t="s">
        <v>3328</v>
      </c>
      <c r="B2795" s="8" t="s">
        <v>3335</v>
      </c>
      <c r="C2795" s="16" t="s">
        <v>3336</v>
      </c>
      <c r="D2795" s="8" t="s">
        <v>3339</v>
      </c>
      <c r="E2795" s="17">
        <v>41179</v>
      </c>
      <c r="F2795" s="17">
        <v>41226</v>
      </c>
      <c r="G2795" s="14">
        <v>785</v>
      </c>
      <c r="H2795" s="14">
        <v>785</v>
      </c>
      <c r="I2795" s="14">
        <v>0</v>
      </c>
      <c r="J2795" s="14">
        <v>0</v>
      </c>
      <c r="K2795" s="14">
        <f t="shared" si="175"/>
        <v>-700</v>
      </c>
      <c r="L2795" s="14">
        <v>-700</v>
      </c>
      <c r="M2795" s="15" t="s">
        <v>4708</v>
      </c>
      <c r="N2795" s="15" t="s">
        <v>4709</v>
      </c>
      <c r="O2795" s="15" t="s">
        <v>4710</v>
      </c>
      <c r="P2795" s="8">
        <f t="shared" si="176"/>
        <v>46</v>
      </c>
      <c r="Q2795" s="14">
        <f t="shared" si="177"/>
        <v>85</v>
      </c>
      <c r="R2795" s="14">
        <f t="shared" si="178"/>
        <v>85</v>
      </c>
    </row>
    <row r="2796" spans="1:18" ht="12.95" customHeight="1" outlineLevel="2" x14ac:dyDescent="0.2">
      <c r="A2796" s="16" t="s">
        <v>3328</v>
      </c>
      <c r="B2796" s="8" t="s">
        <v>3335</v>
      </c>
      <c r="C2796" s="16" t="s">
        <v>3336</v>
      </c>
      <c r="D2796" s="8" t="s">
        <v>3340</v>
      </c>
      <c r="E2796" s="17">
        <v>41179</v>
      </c>
      <c r="F2796" s="17">
        <v>41226</v>
      </c>
      <c r="G2796" s="14">
        <v>785</v>
      </c>
      <c r="H2796" s="14">
        <v>785</v>
      </c>
      <c r="I2796" s="14">
        <v>0</v>
      </c>
      <c r="J2796" s="14">
        <v>0</v>
      </c>
      <c r="K2796" s="14">
        <f t="shared" si="175"/>
        <v>-800</v>
      </c>
      <c r="L2796" s="14">
        <v>-800</v>
      </c>
      <c r="M2796" s="15" t="s">
        <v>4708</v>
      </c>
      <c r="N2796" s="15" t="s">
        <v>4709</v>
      </c>
      <c r="O2796" s="15" t="s">
        <v>4710</v>
      </c>
      <c r="P2796" s="8">
        <f t="shared" si="176"/>
        <v>46</v>
      </c>
      <c r="Q2796" s="14">
        <f t="shared" si="177"/>
        <v>-15</v>
      </c>
      <c r="R2796" s="14">
        <f t="shared" si="178"/>
        <v>-15</v>
      </c>
    </row>
    <row r="2797" spans="1:18" ht="12.95" customHeight="1" outlineLevel="2" x14ac:dyDescent="0.2">
      <c r="A2797" s="16" t="s">
        <v>3328</v>
      </c>
      <c r="B2797" s="8" t="s">
        <v>3335</v>
      </c>
      <c r="C2797" s="16" t="s">
        <v>3336</v>
      </c>
      <c r="D2797" s="8" t="s">
        <v>3341</v>
      </c>
      <c r="E2797" s="17">
        <v>41179</v>
      </c>
      <c r="F2797" s="17">
        <v>41226</v>
      </c>
      <c r="G2797" s="14">
        <v>785</v>
      </c>
      <c r="H2797" s="14">
        <v>785</v>
      </c>
      <c r="I2797" s="14">
        <v>0</v>
      </c>
      <c r="J2797" s="14">
        <v>0</v>
      </c>
      <c r="K2797" s="14">
        <f t="shared" si="175"/>
        <v>-650</v>
      </c>
      <c r="L2797" s="14">
        <v>-650</v>
      </c>
      <c r="M2797" s="15" t="s">
        <v>4708</v>
      </c>
      <c r="N2797" s="15" t="s">
        <v>4709</v>
      </c>
      <c r="O2797" s="15" t="s">
        <v>4710</v>
      </c>
      <c r="P2797" s="8">
        <f t="shared" si="176"/>
        <v>46</v>
      </c>
      <c r="Q2797" s="14">
        <f t="shared" si="177"/>
        <v>135</v>
      </c>
      <c r="R2797" s="14">
        <f t="shared" si="178"/>
        <v>135</v>
      </c>
    </row>
    <row r="2798" spans="1:18" ht="12.95" customHeight="1" outlineLevel="2" x14ac:dyDescent="0.2">
      <c r="A2798" s="16" t="s">
        <v>3328</v>
      </c>
      <c r="B2798" s="8" t="s">
        <v>3335</v>
      </c>
      <c r="C2798" s="16" t="s">
        <v>3336</v>
      </c>
      <c r="D2798" s="8" t="s">
        <v>3342</v>
      </c>
      <c r="E2798" s="17">
        <v>41179</v>
      </c>
      <c r="F2798" s="17">
        <v>41226</v>
      </c>
      <c r="G2798" s="14">
        <v>2035</v>
      </c>
      <c r="H2798" s="14">
        <v>2035</v>
      </c>
      <c r="I2798" s="14">
        <v>0</v>
      </c>
      <c r="J2798" s="14">
        <v>0</v>
      </c>
      <c r="K2798" s="14">
        <f t="shared" si="175"/>
        <v>-1950</v>
      </c>
      <c r="L2798" s="14">
        <v>-1950</v>
      </c>
      <c r="M2798" s="15" t="s">
        <v>4708</v>
      </c>
      <c r="N2798" s="15" t="s">
        <v>4709</v>
      </c>
      <c r="O2798" s="15" t="s">
        <v>4710</v>
      </c>
      <c r="P2798" s="8">
        <f t="shared" si="176"/>
        <v>46</v>
      </c>
      <c r="Q2798" s="14">
        <f t="shared" si="177"/>
        <v>85</v>
      </c>
      <c r="R2798" s="14">
        <f t="shared" si="178"/>
        <v>85</v>
      </c>
    </row>
    <row r="2799" spans="1:18" ht="12.95" customHeight="1" outlineLevel="2" x14ac:dyDescent="0.2">
      <c r="A2799" s="16" t="s">
        <v>3328</v>
      </c>
      <c r="B2799" s="8" t="s">
        <v>3335</v>
      </c>
      <c r="C2799" s="16" t="s">
        <v>3336</v>
      </c>
      <c r="D2799" s="8" t="s">
        <v>3343</v>
      </c>
      <c r="E2799" s="17">
        <v>41179</v>
      </c>
      <c r="F2799" s="17">
        <v>41226</v>
      </c>
      <c r="G2799" s="14">
        <v>1095</v>
      </c>
      <c r="H2799" s="14">
        <v>1095</v>
      </c>
      <c r="I2799" s="14">
        <v>0</v>
      </c>
      <c r="J2799" s="14">
        <v>0</v>
      </c>
      <c r="K2799" s="14">
        <f t="shared" si="175"/>
        <v>-850</v>
      </c>
      <c r="L2799" s="14">
        <v>-850</v>
      </c>
      <c r="M2799" s="15" t="s">
        <v>4708</v>
      </c>
      <c r="N2799" s="15" t="s">
        <v>4709</v>
      </c>
      <c r="O2799" s="15" t="s">
        <v>4710</v>
      </c>
      <c r="P2799" s="8">
        <f t="shared" si="176"/>
        <v>46</v>
      </c>
      <c r="Q2799" s="14">
        <f t="shared" si="177"/>
        <v>245</v>
      </c>
      <c r="R2799" s="14">
        <f t="shared" si="178"/>
        <v>245</v>
      </c>
    </row>
    <row r="2800" spans="1:18" ht="12.95" customHeight="1" outlineLevel="2" x14ac:dyDescent="0.2">
      <c r="A2800" s="16" t="s">
        <v>3328</v>
      </c>
      <c r="B2800" s="8" t="s">
        <v>3335</v>
      </c>
      <c r="C2800" s="16" t="s">
        <v>3336</v>
      </c>
      <c r="D2800" s="8" t="s">
        <v>3344</v>
      </c>
      <c r="E2800" s="17">
        <v>41179</v>
      </c>
      <c r="F2800" s="17">
        <v>41226</v>
      </c>
      <c r="G2800" s="14">
        <v>800</v>
      </c>
      <c r="H2800" s="14">
        <v>800</v>
      </c>
      <c r="I2800" s="14">
        <v>0</v>
      </c>
      <c r="J2800" s="14">
        <v>0</v>
      </c>
      <c r="K2800" s="14">
        <f t="shared" si="175"/>
        <v>-650</v>
      </c>
      <c r="L2800" s="14">
        <v>-650</v>
      </c>
      <c r="M2800" s="15" t="s">
        <v>4708</v>
      </c>
      <c r="N2800" s="15" t="s">
        <v>4709</v>
      </c>
      <c r="O2800" s="15" t="s">
        <v>4710</v>
      </c>
      <c r="P2800" s="8">
        <f t="shared" si="176"/>
        <v>46</v>
      </c>
      <c r="Q2800" s="14">
        <f t="shared" si="177"/>
        <v>150</v>
      </c>
      <c r="R2800" s="14">
        <f t="shared" si="178"/>
        <v>150</v>
      </c>
    </row>
    <row r="2801" spans="1:18" ht="12.95" customHeight="1" outlineLevel="2" x14ac:dyDescent="0.2">
      <c r="A2801" s="16" t="s">
        <v>3328</v>
      </c>
      <c r="B2801" s="8" t="s">
        <v>3335</v>
      </c>
      <c r="C2801" s="16" t="s">
        <v>3336</v>
      </c>
      <c r="D2801" s="8" t="s">
        <v>3345</v>
      </c>
      <c r="E2801" s="17">
        <v>41187</v>
      </c>
      <c r="F2801" s="17">
        <v>41229</v>
      </c>
      <c r="G2801" s="14">
        <v>800</v>
      </c>
      <c r="H2801" s="14">
        <v>800</v>
      </c>
      <c r="I2801" s="14">
        <v>0</v>
      </c>
      <c r="J2801" s="14">
        <v>0</v>
      </c>
      <c r="K2801" s="14">
        <f t="shared" si="175"/>
        <v>-650</v>
      </c>
      <c r="L2801" s="14">
        <v>-650</v>
      </c>
      <c r="M2801" s="15" t="s">
        <v>4708</v>
      </c>
      <c r="N2801" s="15" t="s">
        <v>4709</v>
      </c>
      <c r="O2801" s="15" t="s">
        <v>4710</v>
      </c>
      <c r="P2801" s="8">
        <f t="shared" si="176"/>
        <v>41</v>
      </c>
      <c r="Q2801" s="14">
        <f t="shared" si="177"/>
        <v>150</v>
      </c>
      <c r="R2801" s="14">
        <f t="shared" si="178"/>
        <v>150</v>
      </c>
    </row>
    <row r="2802" spans="1:18" ht="12.95" customHeight="1" outlineLevel="2" x14ac:dyDescent="0.2">
      <c r="A2802" s="16" t="s">
        <v>3328</v>
      </c>
      <c r="B2802" s="8" t="s">
        <v>3335</v>
      </c>
      <c r="C2802" s="16" t="s">
        <v>3336</v>
      </c>
      <c r="D2802" s="8" t="s">
        <v>3346</v>
      </c>
      <c r="E2802" s="17">
        <v>41179</v>
      </c>
      <c r="F2802" s="17">
        <v>41226</v>
      </c>
      <c r="G2802" s="14">
        <v>375</v>
      </c>
      <c r="H2802" s="14">
        <v>375</v>
      </c>
      <c r="I2802" s="14">
        <v>0</v>
      </c>
      <c r="J2802" s="14">
        <v>0</v>
      </c>
      <c r="K2802" s="14">
        <f t="shared" si="175"/>
        <v>-325</v>
      </c>
      <c r="L2802" s="14">
        <v>-325</v>
      </c>
      <c r="M2802" s="15" t="s">
        <v>4708</v>
      </c>
      <c r="N2802" s="15" t="s">
        <v>4709</v>
      </c>
      <c r="O2802" s="15" t="s">
        <v>4710</v>
      </c>
      <c r="P2802" s="8">
        <f t="shared" si="176"/>
        <v>46</v>
      </c>
      <c r="Q2802" s="14">
        <f t="shared" si="177"/>
        <v>50</v>
      </c>
      <c r="R2802" s="14">
        <f t="shared" si="178"/>
        <v>50</v>
      </c>
    </row>
    <row r="2803" spans="1:18" ht="12.95" customHeight="1" outlineLevel="2" x14ac:dyDescent="0.2">
      <c r="A2803" s="16" t="s">
        <v>3328</v>
      </c>
      <c r="B2803" s="8" t="s">
        <v>3335</v>
      </c>
      <c r="C2803" s="16" t="s">
        <v>3336</v>
      </c>
      <c r="D2803" s="8" t="s">
        <v>3347</v>
      </c>
      <c r="E2803" s="17">
        <v>41187</v>
      </c>
      <c r="F2803" s="17">
        <v>41229</v>
      </c>
      <c r="G2803" s="14">
        <v>2175</v>
      </c>
      <c r="H2803" s="14">
        <v>2175</v>
      </c>
      <c r="I2803" s="14">
        <v>0</v>
      </c>
      <c r="J2803" s="14">
        <v>0</v>
      </c>
      <c r="K2803" s="14">
        <f t="shared" si="175"/>
        <v>-1800</v>
      </c>
      <c r="L2803" s="14">
        <v>-1800</v>
      </c>
      <c r="M2803" s="15" t="s">
        <v>4708</v>
      </c>
      <c r="N2803" s="15" t="s">
        <v>4709</v>
      </c>
      <c r="O2803" s="15" t="s">
        <v>4710</v>
      </c>
      <c r="P2803" s="8">
        <f t="shared" si="176"/>
        <v>41</v>
      </c>
      <c r="Q2803" s="14">
        <f t="shared" si="177"/>
        <v>375</v>
      </c>
      <c r="R2803" s="14">
        <f t="shared" si="178"/>
        <v>375</v>
      </c>
    </row>
    <row r="2804" spans="1:18" ht="12.95" customHeight="1" outlineLevel="2" x14ac:dyDescent="0.2">
      <c r="A2804" s="16" t="s">
        <v>3328</v>
      </c>
      <c r="B2804" s="8" t="s">
        <v>3335</v>
      </c>
      <c r="C2804" s="16" t="s">
        <v>3336</v>
      </c>
      <c r="D2804" s="8" t="s">
        <v>3348</v>
      </c>
      <c r="E2804" s="17">
        <v>41187</v>
      </c>
      <c r="F2804" s="17">
        <v>41229</v>
      </c>
      <c r="G2804" s="14">
        <v>800</v>
      </c>
      <c r="H2804" s="14">
        <v>800</v>
      </c>
      <c r="I2804" s="14">
        <v>0</v>
      </c>
      <c r="J2804" s="14">
        <v>0</v>
      </c>
      <c r="K2804" s="14">
        <f t="shared" si="175"/>
        <v>-650</v>
      </c>
      <c r="L2804" s="14">
        <v>-650</v>
      </c>
      <c r="M2804" s="15" t="s">
        <v>4708</v>
      </c>
      <c r="N2804" s="15" t="s">
        <v>4709</v>
      </c>
      <c r="O2804" s="15" t="s">
        <v>4710</v>
      </c>
      <c r="P2804" s="8">
        <f t="shared" si="176"/>
        <v>41</v>
      </c>
      <c r="Q2804" s="14">
        <f t="shared" si="177"/>
        <v>150</v>
      </c>
      <c r="R2804" s="14">
        <f t="shared" si="178"/>
        <v>150</v>
      </c>
    </row>
    <row r="2805" spans="1:18" ht="12.95" customHeight="1" outlineLevel="2" x14ac:dyDescent="0.2">
      <c r="A2805" s="16" t="s">
        <v>3328</v>
      </c>
      <c r="B2805" s="8" t="s">
        <v>3335</v>
      </c>
      <c r="C2805" s="16" t="s">
        <v>3336</v>
      </c>
      <c r="D2805" s="8" t="s">
        <v>3349</v>
      </c>
      <c r="E2805" s="17">
        <v>41187</v>
      </c>
      <c r="F2805" s="17">
        <v>41229</v>
      </c>
      <c r="G2805" s="14">
        <v>1095</v>
      </c>
      <c r="H2805" s="14">
        <v>1095</v>
      </c>
      <c r="I2805" s="14">
        <v>0</v>
      </c>
      <c r="J2805" s="14">
        <v>0</v>
      </c>
      <c r="K2805" s="14">
        <f t="shared" si="175"/>
        <v>-750</v>
      </c>
      <c r="L2805" s="14">
        <v>-750</v>
      </c>
      <c r="M2805" s="15" t="s">
        <v>4708</v>
      </c>
      <c r="N2805" s="15" t="s">
        <v>4709</v>
      </c>
      <c r="O2805" s="15" t="s">
        <v>4710</v>
      </c>
      <c r="P2805" s="8">
        <f t="shared" si="176"/>
        <v>41</v>
      </c>
      <c r="Q2805" s="14">
        <f t="shared" si="177"/>
        <v>345</v>
      </c>
      <c r="R2805" s="14">
        <f t="shared" si="178"/>
        <v>345</v>
      </c>
    </row>
    <row r="2806" spans="1:18" ht="12.95" customHeight="1" outlineLevel="2" x14ac:dyDescent="0.2">
      <c r="A2806" s="16" t="s">
        <v>3328</v>
      </c>
      <c r="B2806" s="8" t="s">
        <v>3335</v>
      </c>
      <c r="C2806" s="16" t="s">
        <v>3336</v>
      </c>
      <c r="D2806" s="8" t="s">
        <v>3350</v>
      </c>
      <c r="E2806" s="17">
        <v>41187</v>
      </c>
      <c r="F2806" s="17">
        <v>41229</v>
      </c>
      <c r="G2806" s="14">
        <v>435</v>
      </c>
      <c r="H2806" s="14">
        <v>435</v>
      </c>
      <c r="I2806" s="14">
        <v>0</v>
      </c>
      <c r="J2806" s="14">
        <v>0</v>
      </c>
      <c r="K2806" s="14">
        <f t="shared" si="175"/>
        <v>-400</v>
      </c>
      <c r="L2806" s="14">
        <v>-400</v>
      </c>
      <c r="M2806" s="15" t="s">
        <v>4708</v>
      </c>
      <c r="N2806" s="15" t="s">
        <v>4709</v>
      </c>
      <c r="O2806" s="15" t="s">
        <v>4710</v>
      </c>
      <c r="P2806" s="8">
        <f t="shared" si="176"/>
        <v>41</v>
      </c>
      <c r="Q2806" s="14">
        <f t="shared" si="177"/>
        <v>35</v>
      </c>
      <c r="R2806" s="14">
        <f t="shared" si="178"/>
        <v>35</v>
      </c>
    </row>
    <row r="2807" spans="1:18" ht="12.95" customHeight="1" outlineLevel="2" x14ac:dyDescent="0.2">
      <c r="A2807" s="16" t="s">
        <v>3328</v>
      </c>
      <c r="B2807" s="8" t="s">
        <v>3335</v>
      </c>
      <c r="C2807" s="16" t="s">
        <v>3336</v>
      </c>
      <c r="D2807" s="8" t="s">
        <v>3351</v>
      </c>
      <c r="E2807" s="17">
        <v>41198</v>
      </c>
      <c r="F2807" s="17">
        <v>41243</v>
      </c>
      <c r="G2807" s="14">
        <v>785</v>
      </c>
      <c r="H2807" s="14">
        <v>785</v>
      </c>
      <c r="I2807" s="14">
        <v>0</v>
      </c>
      <c r="J2807" s="14">
        <v>0</v>
      </c>
      <c r="K2807" s="14">
        <f t="shared" si="175"/>
        <v>-725</v>
      </c>
      <c r="L2807" s="14">
        <v>-725</v>
      </c>
      <c r="M2807" s="15" t="s">
        <v>4708</v>
      </c>
      <c r="N2807" s="15" t="s">
        <v>4709</v>
      </c>
      <c r="O2807" s="15" t="s">
        <v>4710</v>
      </c>
      <c r="P2807" s="8">
        <f t="shared" si="176"/>
        <v>44</v>
      </c>
      <c r="Q2807" s="14">
        <f t="shared" si="177"/>
        <v>60</v>
      </c>
      <c r="R2807" s="14">
        <f t="shared" si="178"/>
        <v>60</v>
      </c>
    </row>
    <row r="2808" spans="1:18" ht="12.95" customHeight="1" outlineLevel="2" x14ac:dyDescent="0.2">
      <c r="A2808" s="16" t="s">
        <v>3328</v>
      </c>
      <c r="B2808" s="8" t="s">
        <v>3335</v>
      </c>
      <c r="C2808" s="16" t="s">
        <v>3336</v>
      </c>
      <c r="D2808" s="8" t="s">
        <v>3352</v>
      </c>
      <c r="E2808" s="17">
        <v>41198</v>
      </c>
      <c r="F2808" s="17">
        <v>41243</v>
      </c>
      <c r="G2808" s="14">
        <v>785</v>
      </c>
      <c r="H2808" s="14">
        <v>785</v>
      </c>
      <c r="I2808" s="14">
        <v>0</v>
      </c>
      <c r="J2808" s="14">
        <v>0</v>
      </c>
      <c r="K2808" s="14">
        <f t="shared" si="175"/>
        <v>-725</v>
      </c>
      <c r="L2808" s="14">
        <v>-725</v>
      </c>
      <c r="M2808" s="15" t="s">
        <v>4708</v>
      </c>
      <c r="N2808" s="15" t="s">
        <v>4709</v>
      </c>
      <c r="O2808" s="15" t="s">
        <v>4710</v>
      </c>
      <c r="P2808" s="8">
        <f t="shared" si="176"/>
        <v>44</v>
      </c>
      <c r="Q2808" s="14">
        <f t="shared" si="177"/>
        <v>60</v>
      </c>
      <c r="R2808" s="14">
        <f t="shared" si="178"/>
        <v>60</v>
      </c>
    </row>
    <row r="2809" spans="1:18" ht="12.95" customHeight="1" outlineLevel="2" x14ac:dyDescent="0.2">
      <c r="A2809" s="16" t="s">
        <v>3328</v>
      </c>
      <c r="B2809" s="8" t="s">
        <v>3335</v>
      </c>
      <c r="C2809" s="16" t="s">
        <v>3336</v>
      </c>
      <c r="D2809" s="8" t="s">
        <v>3353</v>
      </c>
      <c r="E2809" s="17">
        <v>41198</v>
      </c>
      <c r="F2809" s="17">
        <v>41243</v>
      </c>
      <c r="G2809" s="14">
        <v>2035</v>
      </c>
      <c r="H2809" s="14">
        <v>2035</v>
      </c>
      <c r="I2809" s="14">
        <v>0</v>
      </c>
      <c r="J2809" s="14">
        <v>0</v>
      </c>
      <c r="K2809" s="14">
        <f t="shared" si="175"/>
        <v>-1900</v>
      </c>
      <c r="L2809" s="14">
        <v>-1900</v>
      </c>
      <c r="M2809" s="15" t="s">
        <v>4708</v>
      </c>
      <c r="N2809" s="15" t="s">
        <v>4709</v>
      </c>
      <c r="O2809" s="15" t="s">
        <v>4710</v>
      </c>
      <c r="P2809" s="8">
        <f t="shared" si="176"/>
        <v>44</v>
      </c>
      <c r="Q2809" s="14">
        <f t="shared" si="177"/>
        <v>135</v>
      </c>
      <c r="R2809" s="14">
        <f t="shared" si="178"/>
        <v>135</v>
      </c>
    </row>
    <row r="2810" spans="1:18" ht="12.95" customHeight="1" outlineLevel="2" x14ac:dyDescent="0.2">
      <c r="A2810" s="16" t="s">
        <v>3328</v>
      </c>
      <c r="B2810" s="8" t="s">
        <v>3335</v>
      </c>
      <c r="C2810" s="16" t="s">
        <v>3336</v>
      </c>
      <c r="D2810" s="8" t="s">
        <v>3354</v>
      </c>
      <c r="E2810" s="17">
        <v>41198</v>
      </c>
      <c r="F2810" s="17">
        <v>41243</v>
      </c>
      <c r="G2810" s="14">
        <v>800</v>
      </c>
      <c r="H2810" s="14">
        <v>800</v>
      </c>
      <c r="I2810" s="14">
        <v>0</v>
      </c>
      <c r="J2810" s="14">
        <v>0</v>
      </c>
      <c r="K2810" s="14">
        <f t="shared" si="175"/>
        <v>-650</v>
      </c>
      <c r="L2810" s="14">
        <v>-650</v>
      </c>
      <c r="M2810" s="15" t="s">
        <v>4708</v>
      </c>
      <c r="N2810" s="15" t="s">
        <v>4709</v>
      </c>
      <c r="O2810" s="15" t="s">
        <v>4710</v>
      </c>
      <c r="P2810" s="8">
        <f t="shared" si="176"/>
        <v>44</v>
      </c>
      <c r="Q2810" s="14">
        <f t="shared" si="177"/>
        <v>150</v>
      </c>
      <c r="R2810" s="14">
        <f t="shared" si="178"/>
        <v>150</v>
      </c>
    </row>
    <row r="2811" spans="1:18" ht="12.95" customHeight="1" outlineLevel="2" x14ac:dyDescent="0.2">
      <c r="A2811" s="16" t="s">
        <v>3328</v>
      </c>
      <c r="B2811" s="8" t="s">
        <v>3335</v>
      </c>
      <c r="C2811" s="16" t="s">
        <v>3336</v>
      </c>
      <c r="D2811" s="8" t="s">
        <v>3355</v>
      </c>
      <c r="E2811" s="17">
        <v>41198</v>
      </c>
      <c r="F2811" s="17">
        <v>41243</v>
      </c>
      <c r="G2811" s="14">
        <v>435</v>
      </c>
      <c r="H2811" s="14">
        <v>435</v>
      </c>
      <c r="I2811" s="14">
        <v>0</v>
      </c>
      <c r="J2811" s="14">
        <v>0</v>
      </c>
      <c r="K2811" s="14">
        <f t="shared" si="175"/>
        <v>-350</v>
      </c>
      <c r="L2811" s="14">
        <v>-350</v>
      </c>
      <c r="M2811" s="15" t="s">
        <v>4708</v>
      </c>
      <c r="N2811" s="15" t="s">
        <v>4709</v>
      </c>
      <c r="O2811" s="15" t="s">
        <v>4710</v>
      </c>
      <c r="P2811" s="8">
        <f t="shared" si="176"/>
        <v>44</v>
      </c>
      <c r="Q2811" s="14">
        <f t="shared" si="177"/>
        <v>85</v>
      </c>
      <c r="R2811" s="14">
        <f t="shared" si="178"/>
        <v>85</v>
      </c>
    </row>
    <row r="2812" spans="1:18" ht="12.95" customHeight="1" outlineLevel="2" x14ac:dyDescent="0.2">
      <c r="A2812" s="16" t="s">
        <v>3328</v>
      </c>
      <c r="B2812" s="8" t="s">
        <v>3335</v>
      </c>
      <c r="C2812" s="16" t="s">
        <v>3336</v>
      </c>
      <c r="D2812" s="8" t="s">
        <v>3356</v>
      </c>
      <c r="E2812" s="17">
        <v>41205</v>
      </c>
      <c r="F2812" s="17">
        <v>41243</v>
      </c>
      <c r="G2812" s="14">
        <v>785</v>
      </c>
      <c r="H2812" s="14">
        <v>785</v>
      </c>
      <c r="I2812" s="14">
        <v>0</v>
      </c>
      <c r="J2812" s="14">
        <v>0</v>
      </c>
      <c r="K2812" s="14">
        <f t="shared" si="175"/>
        <v>-650</v>
      </c>
      <c r="L2812" s="14">
        <v>-650</v>
      </c>
      <c r="M2812" s="15" t="s">
        <v>4708</v>
      </c>
      <c r="N2812" s="15" t="s">
        <v>4709</v>
      </c>
      <c r="O2812" s="15" t="s">
        <v>4710</v>
      </c>
      <c r="P2812" s="8">
        <f t="shared" si="176"/>
        <v>37</v>
      </c>
      <c r="Q2812" s="14">
        <f t="shared" si="177"/>
        <v>135</v>
      </c>
      <c r="R2812" s="14">
        <f t="shared" si="178"/>
        <v>135</v>
      </c>
    </row>
    <row r="2813" spans="1:18" ht="12.95" customHeight="1" outlineLevel="2" x14ac:dyDescent="0.2">
      <c r="A2813" s="16" t="s">
        <v>3328</v>
      </c>
      <c r="B2813" s="8" t="s">
        <v>3335</v>
      </c>
      <c r="C2813" s="16" t="s">
        <v>3336</v>
      </c>
      <c r="D2813" s="8" t="s">
        <v>3357</v>
      </c>
      <c r="E2813" s="17">
        <v>41205</v>
      </c>
      <c r="F2813" s="17">
        <v>41243</v>
      </c>
      <c r="G2813" s="14">
        <v>785</v>
      </c>
      <c r="H2813" s="14">
        <v>785</v>
      </c>
      <c r="I2813" s="14">
        <v>0</v>
      </c>
      <c r="J2813" s="14">
        <v>0</v>
      </c>
      <c r="K2813" s="14">
        <f t="shared" si="175"/>
        <v>-650</v>
      </c>
      <c r="L2813" s="14">
        <v>-650</v>
      </c>
      <c r="M2813" s="15" t="s">
        <v>4708</v>
      </c>
      <c r="N2813" s="15" t="s">
        <v>4709</v>
      </c>
      <c r="O2813" s="15" t="s">
        <v>4710</v>
      </c>
      <c r="P2813" s="8">
        <f t="shared" si="176"/>
        <v>37</v>
      </c>
      <c r="Q2813" s="14">
        <f t="shared" si="177"/>
        <v>135</v>
      </c>
      <c r="R2813" s="14">
        <f t="shared" si="178"/>
        <v>135</v>
      </c>
    </row>
    <row r="2814" spans="1:18" ht="12.95" customHeight="1" outlineLevel="2" x14ac:dyDescent="0.2">
      <c r="A2814" s="16" t="s">
        <v>3328</v>
      </c>
      <c r="B2814" s="8" t="s">
        <v>3335</v>
      </c>
      <c r="C2814" s="16" t="s">
        <v>3336</v>
      </c>
      <c r="D2814" s="8" t="s">
        <v>3358</v>
      </c>
      <c r="E2814" s="17">
        <v>41205</v>
      </c>
      <c r="F2814" s="17">
        <v>41243</v>
      </c>
      <c r="G2814" s="14">
        <v>2035</v>
      </c>
      <c r="H2814" s="14">
        <v>2035</v>
      </c>
      <c r="I2814" s="14">
        <v>0</v>
      </c>
      <c r="J2814" s="14">
        <v>0</v>
      </c>
      <c r="K2814" s="14">
        <f t="shared" si="175"/>
        <v>-1900</v>
      </c>
      <c r="L2814" s="14">
        <v>-1900</v>
      </c>
      <c r="M2814" s="15" t="s">
        <v>4708</v>
      </c>
      <c r="N2814" s="15" t="s">
        <v>4709</v>
      </c>
      <c r="O2814" s="15" t="s">
        <v>4710</v>
      </c>
      <c r="P2814" s="8">
        <f t="shared" si="176"/>
        <v>37</v>
      </c>
      <c r="Q2814" s="14">
        <f t="shared" si="177"/>
        <v>135</v>
      </c>
      <c r="R2814" s="14">
        <f t="shared" si="178"/>
        <v>135</v>
      </c>
    </row>
    <row r="2815" spans="1:18" ht="12.95" customHeight="1" outlineLevel="2" x14ac:dyDescent="0.2">
      <c r="A2815" s="16" t="s">
        <v>3328</v>
      </c>
      <c r="B2815" s="8" t="s">
        <v>3335</v>
      </c>
      <c r="C2815" s="16" t="s">
        <v>3336</v>
      </c>
      <c r="D2815" s="8" t="s">
        <v>3359</v>
      </c>
      <c r="E2815" s="17">
        <v>41205</v>
      </c>
      <c r="F2815" s="17">
        <v>41243</v>
      </c>
      <c r="G2815" s="14">
        <v>2035</v>
      </c>
      <c r="H2815" s="14">
        <v>2035</v>
      </c>
      <c r="I2815" s="14">
        <v>0</v>
      </c>
      <c r="J2815" s="14">
        <v>0</v>
      </c>
      <c r="K2815" s="14">
        <f t="shared" si="175"/>
        <v>-1900</v>
      </c>
      <c r="L2815" s="14">
        <v>-1900</v>
      </c>
      <c r="M2815" s="15" t="s">
        <v>4708</v>
      </c>
      <c r="N2815" s="15" t="s">
        <v>4709</v>
      </c>
      <c r="O2815" s="15" t="s">
        <v>4710</v>
      </c>
      <c r="P2815" s="8">
        <f t="shared" si="176"/>
        <v>37</v>
      </c>
      <c r="Q2815" s="14">
        <f t="shared" si="177"/>
        <v>135</v>
      </c>
      <c r="R2815" s="14">
        <f t="shared" si="178"/>
        <v>135</v>
      </c>
    </row>
    <row r="2816" spans="1:18" ht="12.95" customHeight="1" outlineLevel="2" x14ac:dyDescent="0.2">
      <c r="A2816" s="16" t="s">
        <v>3328</v>
      </c>
      <c r="B2816" s="8" t="s">
        <v>3335</v>
      </c>
      <c r="C2816" s="16" t="s">
        <v>3336</v>
      </c>
      <c r="D2816" s="8" t="s">
        <v>3360</v>
      </c>
      <c r="E2816" s="17">
        <v>41205</v>
      </c>
      <c r="F2816" s="17">
        <v>41243</v>
      </c>
      <c r="G2816" s="14">
        <v>1095</v>
      </c>
      <c r="H2816" s="14">
        <v>1095</v>
      </c>
      <c r="I2816" s="14">
        <v>0</v>
      </c>
      <c r="J2816" s="14">
        <v>0</v>
      </c>
      <c r="K2816" s="14">
        <f t="shared" si="175"/>
        <v>-900</v>
      </c>
      <c r="L2816" s="14">
        <v>-900</v>
      </c>
      <c r="M2816" s="15" t="s">
        <v>4708</v>
      </c>
      <c r="N2816" s="15" t="s">
        <v>4709</v>
      </c>
      <c r="O2816" s="15" t="s">
        <v>4710</v>
      </c>
      <c r="P2816" s="8">
        <f t="shared" si="176"/>
        <v>37</v>
      </c>
      <c r="Q2816" s="14">
        <f t="shared" si="177"/>
        <v>195</v>
      </c>
      <c r="R2816" s="14">
        <f t="shared" si="178"/>
        <v>195</v>
      </c>
    </row>
    <row r="2817" spans="1:18" ht="12.95" customHeight="1" outlineLevel="2" x14ac:dyDescent="0.2">
      <c r="A2817" s="16" t="s">
        <v>3328</v>
      </c>
      <c r="B2817" s="8" t="s">
        <v>3335</v>
      </c>
      <c r="C2817" s="16" t="s">
        <v>3336</v>
      </c>
      <c r="D2817" s="8" t="s">
        <v>3361</v>
      </c>
      <c r="E2817" s="17">
        <v>41205</v>
      </c>
      <c r="F2817" s="17">
        <v>41243</v>
      </c>
      <c r="G2817" s="14">
        <v>800</v>
      </c>
      <c r="H2817" s="14">
        <v>800</v>
      </c>
      <c r="I2817" s="14">
        <v>0</v>
      </c>
      <c r="J2817" s="14">
        <v>0</v>
      </c>
      <c r="K2817" s="14">
        <f t="shared" si="175"/>
        <v>-700</v>
      </c>
      <c r="L2817" s="14">
        <v>-700</v>
      </c>
      <c r="M2817" s="15" t="s">
        <v>4708</v>
      </c>
      <c r="N2817" s="15" t="s">
        <v>4709</v>
      </c>
      <c r="O2817" s="15" t="s">
        <v>4710</v>
      </c>
      <c r="P2817" s="8">
        <f t="shared" si="176"/>
        <v>37</v>
      </c>
      <c r="Q2817" s="14">
        <f t="shared" si="177"/>
        <v>100</v>
      </c>
      <c r="R2817" s="14">
        <f t="shared" si="178"/>
        <v>100</v>
      </c>
    </row>
    <row r="2818" spans="1:18" ht="12.95" customHeight="1" outlineLevel="2" x14ac:dyDescent="0.2">
      <c r="A2818" s="16" t="s">
        <v>3328</v>
      </c>
      <c r="B2818" s="8" t="s">
        <v>3335</v>
      </c>
      <c r="C2818" s="16" t="s">
        <v>3336</v>
      </c>
      <c r="D2818" s="8" t="s">
        <v>3362</v>
      </c>
      <c r="E2818" s="17">
        <v>41205</v>
      </c>
      <c r="F2818" s="17">
        <v>41243</v>
      </c>
      <c r="G2818" s="14">
        <v>1095</v>
      </c>
      <c r="H2818" s="14">
        <v>1095</v>
      </c>
      <c r="I2818" s="14">
        <v>0</v>
      </c>
      <c r="J2818" s="14">
        <v>0</v>
      </c>
      <c r="K2818" s="14">
        <f t="shared" si="175"/>
        <v>-700</v>
      </c>
      <c r="L2818" s="14">
        <v>-700</v>
      </c>
      <c r="M2818" s="15" t="s">
        <v>4708</v>
      </c>
      <c r="N2818" s="15" t="s">
        <v>4709</v>
      </c>
      <c r="O2818" s="15" t="s">
        <v>4710</v>
      </c>
      <c r="P2818" s="8">
        <f t="shared" si="176"/>
        <v>37</v>
      </c>
      <c r="Q2818" s="14">
        <f t="shared" si="177"/>
        <v>395</v>
      </c>
      <c r="R2818" s="14">
        <f t="shared" si="178"/>
        <v>395</v>
      </c>
    </row>
    <row r="2819" spans="1:18" ht="12.95" customHeight="1" outlineLevel="2" x14ac:dyDescent="0.2">
      <c r="A2819" s="16" t="s">
        <v>3328</v>
      </c>
      <c r="B2819" s="8" t="s">
        <v>3363</v>
      </c>
      <c r="C2819" s="16" t="s">
        <v>3364</v>
      </c>
      <c r="D2819" s="8" t="s">
        <v>3365</v>
      </c>
      <c r="E2819" s="17">
        <v>41197</v>
      </c>
      <c r="F2819" s="17">
        <v>41221</v>
      </c>
      <c r="G2819" s="14">
        <v>475</v>
      </c>
      <c r="H2819" s="14">
        <v>475</v>
      </c>
      <c r="I2819" s="14">
        <v>0</v>
      </c>
      <c r="J2819" s="14">
        <v>0</v>
      </c>
      <c r="K2819" s="14">
        <f t="shared" si="175"/>
        <v>-300</v>
      </c>
      <c r="L2819" s="14">
        <v>-300</v>
      </c>
      <c r="M2819" s="15" t="s">
        <v>4708</v>
      </c>
      <c r="N2819" s="15" t="s">
        <v>4709</v>
      </c>
      <c r="O2819" s="15" t="s">
        <v>4710</v>
      </c>
      <c r="P2819" s="8">
        <f t="shared" si="176"/>
        <v>23</v>
      </c>
      <c r="Q2819" s="14">
        <f t="shared" si="177"/>
        <v>175</v>
      </c>
      <c r="R2819" s="14">
        <f t="shared" si="178"/>
        <v>175</v>
      </c>
    </row>
    <row r="2820" spans="1:18" ht="12.95" customHeight="1" outlineLevel="2" x14ac:dyDescent="0.2">
      <c r="A2820" s="16" t="s">
        <v>3328</v>
      </c>
      <c r="B2820" s="8" t="s">
        <v>3363</v>
      </c>
      <c r="C2820" s="16" t="s">
        <v>3364</v>
      </c>
      <c r="D2820" s="8" t="s">
        <v>3366</v>
      </c>
      <c r="E2820" s="17">
        <v>41194</v>
      </c>
      <c r="F2820" s="17">
        <v>41221</v>
      </c>
      <c r="G2820" s="14">
        <v>225</v>
      </c>
      <c r="H2820" s="14">
        <v>225</v>
      </c>
      <c r="I2820" s="14">
        <v>0</v>
      </c>
      <c r="J2820" s="14">
        <v>0</v>
      </c>
      <c r="K2820" s="14">
        <f t="shared" si="175"/>
        <v>-130.09</v>
      </c>
      <c r="L2820" s="14">
        <v>-130.09</v>
      </c>
      <c r="M2820" s="15" t="s">
        <v>4708</v>
      </c>
      <c r="N2820" s="15" t="s">
        <v>4709</v>
      </c>
      <c r="O2820" s="15" t="s">
        <v>4710</v>
      </c>
      <c r="P2820" s="8">
        <f t="shared" si="176"/>
        <v>26</v>
      </c>
      <c r="Q2820" s="14">
        <f t="shared" si="177"/>
        <v>94.91</v>
      </c>
      <c r="R2820" s="14">
        <f t="shared" si="178"/>
        <v>94.91</v>
      </c>
    </row>
    <row r="2821" spans="1:18" ht="12.95" customHeight="1" outlineLevel="2" x14ac:dyDescent="0.2">
      <c r="A2821" s="16" t="s">
        <v>3328</v>
      </c>
      <c r="B2821" s="8" t="s">
        <v>3363</v>
      </c>
      <c r="C2821" s="16" t="s">
        <v>3364</v>
      </c>
      <c r="D2821" s="8" t="s">
        <v>3367</v>
      </c>
      <c r="E2821" s="17">
        <v>41200</v>
      </c>
      <c r="F2821" s="17">
        <v>41221</v>
      </c>
      <c r="G2821" s="14">
        <v>186</v>
      </c>
      <c r="H2821" s="14">
        <v>186</v>
      </c>
      <c r="I2821" s="14">
        <v>0</v>
      </c>
      <c r="J2821" s="14">
        <v>0</v>
      </c>
      <c r="K2821" s="14">
        <f t="shared" si="175"/>
        <v>-89.72</v>
      </c>
      <c r="L2821" s="14">
        <v>-89.72</v>
      </c>
      <c r="M2821" s="15" t="s">
        <v>4708</v>
      </c>
      <c r="N2821" s="15" t="s">
        <v>4709</v>
      </c>
      <c r="O2821" s="15" t="s">
        <v>4710</v>
      </c>
      <c r="P2821" s="8">
        <f t="shared" si="176"/>
        <v>20</v>
      </c>
      <c r="Q2821" s="14">
        <f t="shared" si="177"/>
        <v>96.28</v>
      </c>
      <c r="R2821" s="14">
        <f t="shared" si="178"/>
        <v>96.28</v>
      </c>
    </row>
    <row r="2822" spans="1:18" ht="12.95" customHeight="1" outlineLevel="2" x14ac:dyDescent="0.2">
      <c r="A2822" s="16" t="s">
        <v>3328</v>
      </c>
      <c r="B2822" s="8" t="s">
        <v>3363</v>
      </c>
      <c r="C2822" s="16" t="s">
        <v>3364</v>
      </c>
      <c r="D2822" s="8" t="s">
        <v>3368</v>
      </c>
      <c r="E2822" s="17">
        <v>41212</v>
      </c>
      <c r="F2822" s="17">
        <v>41239</v>
      </c>
      <c r="G2822" s="14">
        <v>275</v>
      </c>
      <c r="H2822" s="14">
        <v>275</v>
      </c>
      <c r="I2822" s="14">
        <v>0</v>
      </c>
      <c r="J2822" s="14">
        <v>0</v>
      </c>
      <c r="K2822" s="14">
        <f t="shared" si="175"/>
        <v>-195</v>
      </c>
      <c r="L2822" s="14">
        <v>-195</v>
      </c>
      <c r="M2822" s="15" t="s">
        <v>4708</v>
      </c>
      <c r="N2822" s="15" t="s">
        <v>4709</v>
      </c>
      <c r="O2822" s="15" t="s">
        <v>4710</v>
      </c>
      <c r="P2822" s="8">
        <f t="shared" si="176"/>
        <v>26</v>
      </c>
      <c r="Q2822" s="14">
        <f t="shared" si="177"/>
        <v>80</v>
      </c>
      <c r="R2822" s="14">
        <f t="shared" si="178"/>
        <v>80</v>
      </c>
    </row>
    <row r="2823" spans="1:18" ht="12.95" customHeight="1" outlineLevel="2" x14ac:dyDescent="0.2">
      <c r="A2823" s="16" t="s">
        <v>3328</v>
      </c>
      <c r="B2823" s="8" t="s">
        <v>3369</v>
      </c>
      <c r="C2823" s="16" t="s">
        <v>3370</v>
      </c>
      <c r="D2823" s="8" t="s">
        <v>3371</v>
      </c>
      <c r="E2823" s="17">
        <v>41191</v>
      </c>
      <c r="F2823" s="17">
        <v>41229</v>
      </c>
      <c r="G2823" s="14">
        <v>485</v>
      </c>
      <c r="H2823" s="14">
        <v>485</v>
      </c>
      <c r="I2823" s="14">
        <v>0</v>
      </c>
      <c r="J2823" s="14">
        <v>0</v>
      </c>
      <c r="K2823" s="14">
        <f t="shared" si="175"/>
        <v>-475</v>
      </c>
      <c r="L2823" s="14">
        <v>-475</v>
      </c>
      <c r="M2823" s="15" t="s">
        <v>4708</v>
      </c>
      <c r="N2823" s="15" t="s">
        <v>4709</v>
      </c>
      <c r="O2823" s="15" t="s">
        <v>4710</v>
      </c>
      <c r="P2823" s="8">
        <f t="shared" si="176"/>
        <v>37</v>
      </c>
      <c r="Q2823" s="14">
        <f t="shared" si="177"/>
        <v>10</v>
      </c>
      <c r="R2823" s="14">
        <f t="shared" si="178"/>
        <v>10</v>
      </c>
    </row>
    <row r="2824" spans="1:18" ht="12.95" customHeight="1" outlineLevel="2" x14ac:dyDescent="0.2">
      <c r="A2824" s="16" t="s">
        <v>3328</v>
      </c>
      <c r="B2824" s="8" t="s">
        <v>3372</v>
      </c>
      <c r="C2824" s="16" t="s">
        <v>3373</v>
      </c>
      <c r="D2824" s="8" t="s">
        <v>3374</v>
      </c>
      <c r="E2824" s="17">
        <v>41212</v>
      </c>
      <c r="F2824" s="17">
        <v>41226</v>
      </c>
      <c r="G2824" s="14">
        <v>750</v>
      </c>
      <c r="H2824" s="14">
        <v>750</v>
      </c>
      <c r="I2824" s="14">
        <v>0</v>
      </c>
      <c r="J2824" s="14">
        <v>0</v>
      </c>
      <c r="K2824" s="14">
        <f t="shared" si="175"/>
        <v>-600</v>
      </c>
      <c r="L2824" s="14">
        <v>-600</v>
      </c>
      <c r="M2824" s="15" t="s">
        <v>4708</v>
      </c>
      <c r="N2824" s="15" t="s">
        <v>4709</v>
      </c>
      <c r="O2824" s="15" t="s">
        <v>4710</v>
      </c>
      <c r="P2824" s="8">
        <f t="shared" si="176"/>
        <v>13</v>
      </c>
      <c r="Q2824" s="14">
        <f t="shared" si="177"/>
        <v>150</v>
      </c>
      <c r="R2824" s="14">
        <f t="shared" si="178"/>
        <v>150</v>
      </c>
    </row>
    <row r="2825" spans="1:18" ht="12.95" customHeight="1" outlineLevel="2" x14ac:dyDescent="0.2">
      <c r="A2825" s="16" t="s">
        <v>3328</v>
      </c>
      <c r="B2825" s="8" t="s">
        <v>3372</v>
      </c>
      <c r="C2825" s="16" t="s">
        <v>3373</v>
      </c>
      <c r="D2825" s="8" t="s">
        <v>3375</v>
      </c>
      <c r="E2825" s="17">
        <v>41215</v>
      </c>
      <c r="F2825" s="17">
        <v>41226</v>
      </c>
      <c r="G2825" s="14">
        <v>575</v>
      </c>
      <c r="H2825" s="14">
        <v>575</v>
      </c>
      <c r="I2825" s="14">
        <v>0</v>
      </c>
      <c r="J2825" s="14">
        <v>0</v>
      </c>
      <c r="K2825" s="14">
        <f t="shared" si="175"/>
        <v>-550</v>
      </c>
      <c r="L2825" s="14">
        <v>-550</v>
      </c>
      <c r="M2825" s="15" t="s">
        <v>4708</v>
      </c>
      <c r="N2825" s="15" t="s">
        <v>4709</v>
      </c>
      <c r="O2825" s="15" t="s">
        <v>4710</v>
      </c>
      <c r="P2825" s="8">
        <f t="shared" si="176"/>
        <v>11</v>
      </c>
      <c r="Q2825" s="14">
        <f t="shared" si="177"/>
        <v>25</v>
      </c>
      <c r="R2825" s="14">
        <f t="shared" si="178"/>
        <v>25</v>
      </c>
    </row>
    <row r="2826" spans="1:18" ht="12.95" customHeight="1" outlineLevel="2" x14ac:dyDescent="0.2">
      <c r="A2826" s="16" t="s">
        <v>3328</v>
      </c>
      <c r="B2826" s="8" t="s">
        <v>3376</v>
      </c>
      <c r="C2826" s="16" t="s">
        <v>3377</v>
      </c>
      <c r="D2826" s="8" t="s">
        <v>3378</v>
      </c>
      <c r="E2826" s="17">
        <v>41184</v>
      </c>
      <c r="F2826" s="17">
        <v>41239</v>
      </c>
      <c r="G2826" s="14">
        <v>290</v>
      </c>
      <c r="H2826" s="14">
        <v>290</v>
      </c>
      <c r="I2826" s="14">
        <v>0</v>
      </c>
      <c r="J2826" s="14">
        <v>0</v>
      </c>
      <c r="K2826" s="14">
        <f t="shared" si="175"/>
        <v>-192</v>
      </c>
      <c r="L2826" s="14">
        <v>-192</v>
      </c>
      <c r="M2826" s="15" t="s">
        <v>4708</v>
      </c>
      <c r="N2826" s="15" t="s">
        <v>4709</v>
      </c>
      <c r="O2826" s="15" t="s">
        <v>4710</v>
      </c>
      <c r="P2826" s="8">
        <f t="shared" si="176"/>
        <v>54</v>
      </c>
      <c r="Q2826" s="14">
        <f t="shared" si="177"/>
        <v>98</v>
      </c>
      <c r="R2826" s="14">
        <f t="shared" si="178"/>
        <v>98</v>
      </c>
    </row>
    <row r="2827" spans="1:18" ht="12.95" customHeight="1" outlineLevel="2" x14ac:dyDescent="0.2">
      <c r="A2827" s="16" t="s">
        <v>3328</v>
      </c>
      <c r="B2827" s="8" t="s">
        <v>3376</v>
      </c>
      <c r="C2827" s="16" t="s">
        <v>3377</v>
      </c>
      <c r="D2827" s="8" t="s">
        <v>3379</v>
      </c>
      <c r="E2827" s="17">
        <v>41186</v>
      </c>
      <c r="F2827" s="17">
        <v>41229</v>
      </c>
      <c r="G2827" s="14">
        <v>265</v>
      </c>
      <c r="H2827" s="14">
        <v>265</v>
      </c>
      <c r="I2827" s="14">
        <v>0</v>
      </c>
      <c r="J2827" s="14">
        <v>0</v>
      </c>
      <c r="K2827" s="14">
        <f t="shared" si="175"/>
        <v>-228</v>
      </c>
      <c r="L2827" s="14">
        <v>-228</v>
      </c>
      <c r="M2827" s="15" t="s">
        <v>4708</v>
      </c>
      <c r="N2827" s="15" t="s">
        <v>4709</v>
      </c>
      <c r="O2827" s="15" t="s">
        <v>4710</v>
      </c>
      <c r="P2827" s="8">
        <f t="shared" si="176"/>
        <v>42</v>
      </c>
      <c r="Q2827" s="14">
        <f t="shared" si="177"/>
        <v>37</v>
      </c>
      <c r="R2827" s="14">
        <f t="shared" si="178"/>
        <v>37</v>
      </c>
    </row>
    <row r="2828" spans="1:18" ht="12.95" customHeight="1" outlineLevel="2" x14ac:dyDescent="0.2">
      <c r="A2828" s="16" t="s">
        <v>3328</v>
      </c>
      <c r="B2828" s="8" t="s">
        <v>3380</v>
      </c>
      <c r="C2828" s="16" t="s">
        <v>3381</v>
      </c>
      <c r="D2828" s="8" t="s">
        <v>3382</v>
      </c>
      <c r="E2828" s="17">
        <v>41187</v>
      </c>
      <c r="F2828" s="17">
        <v>41225</v>
      </c>
      <c r="G2828" s="14">
        <v>195.21</v>
      </c>
      <c r="H2828" s="14">
        <v>195.21</v>
      </c>
      <c r="I2828" s="14">
        <v>0</v>
      </c>
      <c r="J2828" s="14">
        <v>0</v>
      </c>
      <c r="K2828" s="14">
        <f t="shared" si="175"/>
        <v>-127.77</v>
      </c>
      <c r="L2828" s="14">
        <v>-127.77</v>
      </c>
      <c r="M2828" s="15" t="s">
        <v>4708</v>
      </c>
      <c r="N2828" s="15" t="s">
        <v>4709</v>
      </c>
      <c r="O2828" s="15" t="s">
        <v>4710</v>
      </c>
      <c r="P2828" s="8">
        <f t="shared" si="176"/>
        <v>37</v>
      </c>
      <c r="Q2828" s="14">
        <f t="shared" si="177"/>
        <v>67.440000000000012</v>
      </c>
      <c r="R2828" s="14">
        <f t="shared" si="178"/>
        <v>67.440000000000012</v>
      </c>
    </row>
    <row r="2829" spans="1:18" ht="12.95" customHeight="1" outlineLevel="2" x14ac:dyDescent="0.2">
      <c r="A2829" s="16" t="s">
        <v>3328</v>
      </c>
      <c r="B2829" s="8" t="s">
        <v>3380</v>
      </c>
      <c r="C2829" s="16" t="s">
        <v>3381</v>
      </c>
      <c r="D2829" s="8" t="s">
        <v>3383</v>
      </c>
      <c r="E2829" s="17">
        <v>41183</v>
      </c>
      <c r="F2829" s="17">
        <v>41225</v>
      </c>
      <c r="G2829" s="14">
        <v>730</v>
      </c>
      <c r="H2829" s="14">
        <v>730</v>
      </c>
      <c r="I2829" s="14">
        <v>0</v>
      </c>
      <c r="J2829" s="14">
        <v>0</v>
      </c>
      <c r="K2829" s="14">
        <f t="shared" si="175"/>
        <v>-550</v>
      </c>
      <c r="L2829" s="14">
        <v>-550</v>
      </c>
      <c r="M2829" s="15" t="s">
        <v>4708</v>
      </c>
      <c r="N2829" s="15" t="s">
        <v>4709</v>
      </c>
      <c r="O2829" s="15" t="s">
        <v>4710</v>
      </c>
      <c r="P2829" s="8">
        <f t="shared" si="176"/>
        <v>41</v>
      </c>
      <c r="Q2829" s="14">
        <f t="shared" si="177"/>
        <v>180</v>
      </c>
      <c r="R2829" s="14">
        <f t="shared" si="178"/>
        <v>180</v>
      </c>
    </row>
    <row r="2830" spans="1:18" ht="12.95" customHeight="1" outlineLevel="2" x14ac:dyDescent="0.2">
      <c r="A2830" s="16" t="s">
        <v>3328</v>
      </c>
      <c r="B2830" s="8" t="s">
        <v>3380</v>
      </c>
      <c r="C2830" s="16" t="s">
        <v>3381</v>
      </c>
      <c r="D2830" s="8" t="s">
        <v>3384</v>
      </c>
      <c r="E2830" s="17">
        <v>41185</v>
      </c>
      <c r="F2830" s="17">
        <v>41225</v>
      </c>
      <c r="G2830" s="14">
        <v>170.76</v>
      </c>
      <c r="H2830" s="14">
        <v>170.76</v>
      </c>
      <c r="I2830" s="14">
        <v>0</v>
      </c>
      <c r="J2830" s="14">
        <v>0</v>
      </c>
      <c r="K2830" s="14">
        <f t="shared" si="175"/>
        <v>-115.76</v>
      </c>
      <c r="L2830" s="14">
        <v>-115.76</v>
      </c>
      <c r="M2830" s="15" t="s">
        <v>4708</v>
      </c>
      <c r="N2830" s="15" t="s">
        <v>4709</v>
      </c>
      <c r="O2830" s="15" t="s">
        <v>4710</v>
      </c>
      <c r="P2830" s="8">
        <f t="shared" si="176"/>
        <v>39</v>
      </c>
      <c r="Q2830" s="14">
        <f t="shared" si="177"/>
        <v>54.999999999999986</v>
      </c>
      <c r="R2830" s="14">
        <f t="shared" si="178"/>
        <v>54.999999999999986</v>
      </c>
    </row>
    <row r="2831" spans="1:18" ht="12.95" customHeight="1" outlineLevel="2" x14ac:dyDescent="0.2">
      <c r="A2831" s="16" t="s">
        <v>3328</v>
      </c>
      <c r="B2831" s="8" t="s">
        <v>3380</v>
      </c>
      <c r="C2831" s="16" t="s">
        <v>3381</v>
      </c>
      <c r="D2831" s="8" t="s">
        <v>3385</v>
      </c>
      <c r="E2831" s="17">
        <v>41191</v>
      </c>
      <c r="F2831" s="17">
        <v>41239</v>
      </c>
      <c r="G2831" s="14">
        <v>730</v>
      </c>
      <c r="H2831" s="14">
        <v>730</v>
      </c>
      <c r="I2831" s="14">
        <v>0</v>
      </c>
      <c r="J2831" s="14">
        <v>0</v>
      </c>
      <c r="K2831" s="14">
        <f t="shared" si="175"/>
        <v>-650</v>
      </c>
      <c r="L2831" s="14">
        <v>-650</v>
      </c>
      <c r="M2831" s="15" t="s">
        <v>4708</v>
      </c>
      <c r="N2831" s="15" t="s">
        <v>4709</v>
      </c>
      <c r="O2831" s="15" t="s">
        <v>4710</v>
      </c>
      <c r="P2831" s="8">
        <f t="shared" si="176"/>
        <v>47</v>
      </c>
      <c r="Q2831" s="14">
        <f t="shared" si="177"/>
        <v>80</v>
      </c>
      <c r="R2831" s="14">
        <f t="shared" si="178"/>
        <v>80</v>
      </c>
    </row>
    <row r="2832" spans="1:18" ht="12.95" customHeight="1" outlineLevel="2" x14ac:dyDescent="0.2">
      <c r="A2832" s="16" t="s">
        <v>3328</v>
      </c>
      <c r="B2832" s="8" t="s">
        <v>3380</v>
      </c>
      <c r="C2832" s="16" t="s">
        <v>3381</v>
      </c>
      <c r="D2832" s="8" t="s">
        <v>3386</v>
      </c>
      <c r="E2832" s="17">
        <v>41192</v>
      </c>
      <c r="F2832" s="17">
        <v>41225</v>
      </c>
      <c r="G2832" s="14">
        <v>260.98</v>
      </c>
      <c r="H2832" s="14">
        <v>260.98</v>
      </c>
      <c r="I2832" s="14">
        <v>0</v>
      </c>
      <c r="J2832" s="14">
        <v>0</v>
      </c>
      <c r="K2832" s="14">
        <f t="shared" si="175"/>
        <v>-200.98</v>
      </c>
      <c r="L2832" s="14">
        <v>-200.98</v>
      </c>
      <c r="M2832" s="15" t="s">
        <v>4708</v>
      </c>
      <c r="N2832" s="15" t="s">
        <v>4709</v>
      </c>
      <c r="O2832" s="15" t="s">
        <v>4710</v>
      </c>
      <c r="P2832" s="8">
        <f t="shared" si="176"/>
        <v>32</v>
      </c>
      <c r="Q2832" s="14">
        <f t="shared" si="177"/>
        <v>60.000000000000028</v>
      </c>
      <c r="R2832" s="14">
        <f t="shared" si="178"/>
        <v>60.000000000000028</v>
      </c>
    </row>
    <row r="2833" spans="1:18" ht="12.95" customHeight="1" outlineLevel="2" x14ac:dyDescent="0.2">
      <c r="A2833" s="16" t="s">
        <v>3328</v>
      </c>
      <c r="B2833" s="8" t="s">
        <v>3380</v>
      </c>
      <c r="C2833" s="16" t="s">
        <v>3381</v>
      </c>
      <c r="D2833" s="8" t="s">
        <v>3387</v>
      </c>
      <c r="E2833" s="17">
        <v>41205</v>
      </c>
      <c r="F2833" s="17">
        <v>41239</v>
      </c>
      <c r="G2833" s="14">
        <v>730</v>
      </c>
      <c r="H2833" s="14">
        <v>730</v>
      </c>
      <c r="I2833" s="14">
        <v>0</v>
      </c>
      <c r="J2833" s="14">
        <v>0</v>
      </c>
      <c r="K2833" s="14">
        <f t="shared" si="175"/>
        <v>-650</v>
      </c>
      <c r="L2833" s="14">
        <v>-650</v>
      </c>
      <c r="M2833" s="15" t="s">
        <v>4708</v>
      </c>
      <c r="N2833" s="15" t="s">
        <v>4709</v>
      </c>
      <c r="O2833" s="15" t="s">
        <v>4710</v>
      </c>
      <c r="P2833" s="8">
        <f t="shared" si="176"/>
        <v>33</v>
      </c>
      <c r="Q2833" s="14">
        <f t="shared" si="177"/>
        <v>80</v>
      </c>
      <c r="R2833" s="14">
        <f t="shared" si="178"/>
        <v>80</v>
      </c>
    </row>
    <row r="2834" spans="1:18" ht="12.95" customHeight="1" outlineLevel="2" x14ac:dyDescent="0.2">
      <c r="A2834" s="16" t="s">
        <v>3328</v>
      </c>
      <c r="B2834" s="8" t="s">
        <v>3380</v>
      </c>
      <c r="C2834" s="16" t="s">
        <v>3381</v>
      </c>
      <c r="D2834" s="8" t="s">
        <v>3388</v>
      </c>
      <c r="E2834" s="17">
        <v>41199</v>
      </c>
      <c r="F2834" s="17">
        <v>41225</v>
      </c>
      <c r="G2834" s="14">
        <v>170.76</v>
      </c>
      <c r="H2834" s="14">
        <v>170.76</v>
      </c>
      <c r="I2834" s="14">
        <v>0</v>
      </c>
      <c r="J2834" s="14">
        <v>0</v>
      </c>
      <c r="K2834" s="14">
        <f t="shared" si="175"/>
        <v>-120.76</v>
      </c>
      <c r="L2834" s="14">
        <v>-120.76</v>
      </c>
      <c r="M2834" s="15" t="s">
        <v>4708</v>
      </c>
      <c r="N2834" s="15" t="s">
        <v>4709</v>
      </c>
      <c r="O2834" s="15" t="s">
        <v>4710</v>
      </c>
      <c r="P2834" s="8">
        <f t="shared" si="176"/>
        <v>25</v>
      </c>
      <c r="Q2834" s="14">
        <f t="shared" si="177"/>
        <v>49.999999999999986</v>
      </c>
      <c r="R2834" s="14">
        <f t="shared" si="178"/>
        <v>49.999999999999986</v>
      </c>
    </row>
    <row r="2835" spans="1:18" ht="12.95" customHeight="1" outlineLevel="2" x14ac:dyDescent="0.2">
      <c r="A2835" s="16" t="s">
        <v>3328</v>
      </c>
      <c r="B2835" s="8" t="s">
        <v>3380</v>
      </c>
      <c r="C2835" s="16" t="s">
        <v>3381</v>
      </c>
      <c r="D2835" s="8" t="s">
        <v>3389</v>
      </c>
      <c r="E2835" s="17">
        <v>41222</v>
      </c>
      <c r="F2835" s="17">
        <v>41239</v>
      </c>
      <c r="G2835" s="14">
        <v>730</v>
      </c>
      <c r="H2835" s="14">
        <v>730</v>
      </c>
      <c r="I2835" s="14">
        <v>0</v>
      </c>
      <c r="J2835" s="14">
        <v>0</v>
      </c>
      <c r="K2835" s="14">
        <f t="shared" si="175"/>
        <v>-650</v>
      </c>
      <c r="L2835" s="14">
        <v>-650</v>
      </c>
      <c r="M2835" s="15" t="s">
        <v>4708</v>
      </c>
      <c r="N2835" s="15" t="s">
        <v>4709</v>
      </c>
      <c r="O2835" s="15" t="s">
        <v>4710</v>
      </c>
      <c r="P2835" s="8">
        <f t="shared" si="176"/>
        <v>17</v>
      </c>
      <c r="Q2835" s="14">
        <f t="shared" si="177"/>
        <v>80</v>
      </c>
      <c r="R2835" s="14">
        <f t="shared" si="178"/>
        <v>80</v>
      </c>
    </row>
    <row r="2836" spans="1:18" ht="12.95" customHeight="1" outlineLevel="2" x14ac:dyDescent="0.2">
      <c r="A2836" s="16" t="s">
        <v>3328</v>
      </c>
      <c r="B2836" s="8" t="s">
        <v>3390</v>
      </c>
      <c r="C2836" s="16" t="s">
        <v>3391</v>
      </c>
      <c r="D2836" s="8" t="s">
        <v>3392</v>
      </c>
      <c r="E2836" s="17">
        <v>41218</v>
      </c>
      <c r="F2836" s="17">
        <v>41239</v>
      </c>
      <c r="G2836" s="14">
        <v>730</v>
      </c>
      <c r="H2836" s="14">
        <v>730</v>
      </c>
      <c r="I2836" s="14">
        <v>0</v>
      </c>
      <c r="J2836" s="14">
        <v>0</v>
      </c>
      <c r="K2836" s="14">
        <f t="shared" si="175"/>
        <v>-650</v>
      </c>
      <c r="L2836" s="14">
        <v>-650</v>
      </c>
      <c r="M2836" s="15" t="s">
        <v>4708</v>
      </c>
      <c r="N2836" s="15" t="s">
        <v>4709</v>
      </c>
      <c r="O2836" s="15" t="s">
        <v>4710</v>
      </c>
      <c r="P2836" s="8">
        <f t="shared" si="176"/>
        <v>21</v>
      </c>
      <c r="Q2836" s="14">
        <f t="shared" si="177"/>
        <v>80</v>
      </c>
      <c r="R2836" s="14">
        <f t="shared" si="178"/>
        <v>80</v>
      </c>
    </row>
    <row r="2837" spans="1:18" ht="12.95" customHeight="1" outlineLevel="2" x14ac:dyDescent="0.2">
      <c r="A2837" s="16" t="s">
        <v>3328</v>
      </c>
      <c r="B2837" s="8" t="s">
        <v>3390</v>
      </c>
      <c r="C2837" s="16" t="s">
        <v>3391</v>
      </c>
      <c r="D2837" s="8" t="s">
        <v>3393</v>
      </c>
      <c r="E2837" s="17">
        <v>41227</v>
      </c>
      <c r="F2837" s="17">
        <v>41239</v>
      </c>
      <c r="G2837" s="14">
        <v>149.49</v>
      </c>
      <c r="H2837" s="14">
        <v>149.49</v>
      </c>
      <c r="I2837" s="14">
        <v>0</v>
      </c>
      <c r="J2837" s="14">
        <v>0</v>
      </c>
      <c r="K2837" s="14">
        <f t="shared" si="175"/>
        <v>-94.49</v>
      </c>
      <c r="L2837" s="14">
        <v>-94.49</v>
      </c>
      <c r="M2837" s="15" t="s">
        <v>4708</v>
      </c>
      <c r="N2837" s="15" t="s">
        <v>4709</v>
      </c>
      <c r="O2837" s="15" t="s">
        <v>4710</v>
      </c>
      <c r="P2837" s="8">
        <f t="shared" si="176"/>
        <v>12</v>
      </c>
      <c r="Q2837" s="14">
        <f t="shared" si="177"/>
        <v>55.000000000000014</v>
      </c>
      <c r="R2837" s="14">
        <f t="shared" si="178"/>
        <v>55.000000000000014</v>
      </c>
    </row>
    <row r="2838" spans="1:18" ht="12.95" customHeight="1" outlineLevel="2" x14ac:dyDescent="0.2">
      <c r="A2838" s="16" t="s">
        <v>3328</v>
      </c>
      <c r="B2838" s="8" t="s">
        <v>3394</v>
      </c>
      <c r="C2838" s="16" t="s">
        <v>3395</v>
      </c>
      <c r="D2838" s="8" t="s">
        <v>3396</v>
      </c>
      <c r="E2838" s="17">
        <v>41212</v>
      </c>
      <c r="F2838" s="17">
        <v>41226</v>
      </c>
      <c r="G2838" s="14">
        <v>1800</v>
      </c>
      <c r="H2838" s="14">
        <v>1800</v>
      </c>
      <c r="I2838" s="14">
        <v>0</v>
      </c>
      <c r="J2838" s="14">
        <v>0</v>
      </c>
      <c r="K2838" s="14">
        <f t="shared" si="175"/>
        <v>-1193.25</v>
      </c>
      <c r="L2838" s="14">
        <v>-1193.25</v>
      </c>
      <c r="M2838" s="15" t="s">
        <v>4708</v>
      </c>
      <c r="N2838" s="15" t="s">
        <v>4709</v>
      </c>
      <c r="O2838" s="15" t="s">
        <v>4710</v>
      </c>
      <c r="P2838" s="8">
        <f t="shared" si="176"/>
        <v>13</v>
      </c>
      <c r="Q2838" s="14">
        <f t="shared" si="177"/>
        <v>606.75</v>
      </c>
      <c r="R2838" s="14">
        <f t="shared" si="178"/>
        <v>606.75</v>
      </c>
    </row>
    <row r="2839" spans="1:18" ht="12.95" customHeight="1" outlineLevel="2" x14ac:dyDescent="0.2">
      <c r="A2839" s="16" t="s">
        <v>3328</v>
      </c>
      <c r="B2839" s="8" t="s">
        <v>3397</v>
      </c>
      <c r="C2839" s="16" t="s">
        <v>3398</v>
      </c>
      <c r="D2839" s="8" t="s">
        <v>3399</v>
      </c>
      <c r="E2839" s="17">
        <v>41214</v>
      </c>
      <c r="F2839" s="17">
        <v>41232</v>
      </c>
      <c r="G2839" s="14">
        <v>1320</v>
      </c>
      <c r="H2839" s="14">
        <v>1320</v>
      </c>
      <c r="I2839" s="14">
        <v>0</v>
      </c>
      <c r="J2839" s="14">
        <v>0</v>
      </c>
      <c r="K2839" s="14">
        <f t="shared" si="175"/>
        <v>-1175</v>
      </c>
      <c r="L2839" s="14">
        <v>-1175</v>
      </c>
      <c r="M2839" s="15" t="s">
        <v>4708</v>
      </c>
      <c r="N2839" s="15" t="s">
        <v>4709</v>
      </c>
      <c r="O2839" s="15" t="s">
        <v>4710</v>
      </c>
      <c r="P2839" s="8">
        <f t="shared" si="176"/>
        <v>18</v>
      </c>
      <c r="Q2839" s="14">
        <f t="shared" si="177"/>
        <v>145</v>
      </c>
      <c r="R2839" s="14">
        <f t="shared" si="178"/>
        <v>145</v>
      </c>
    </row>
    <row r="2840" spans="1:18" ht="12.95" customHeight="1" outlineLevel="2" x14ac:dyDescent="0.2">
      <c r="A2840" s="16" t="s">
        <v>3328</v>
      </c>
      <c r="B2840" s="8" t="s">
        <v>3397</v>
      </c>
      <c r="C2840" s="16" t="s">
        <v>3398</v>
      </c>
      <c r="D2840" s="8" t="s">
        <v>3400</v>
      </c>
      <c r="E2840" s="17">
        <v>41199</v>
      </c>
      <c r="F2840" s="17">
        <v>41226</v>
      </c>
      <c r="G2840" s="14">
        <v>1320</v>
      </c>
      <c r="H2840" s="14">
        <v>1320</v>
      </c>
      <c r="I2840" s="14">
        <v>0</v>
      </c>
      <c r="J2840" s="14">
        <v>0</v>
      </c>
      <c r="K2840" s="14">
        <f t="shared" si="175"/>
        <v>-1175</v>
      </c>
      <c r="L2840" s="14">
        <v>-1175</v>
      </c>
      <c r="M2840" s="15" t="s">
        <v>4708</v>
      </c>
      <c r="N2840" s="15" t="s">
        <v>4709</v>
      </c>
      <c r="O2840" s="15" t="s">
        <v>4710</v>
      </c>
      <c r="P2840" s="8">
        <f t="shared" si="176"/>
        <v>26</v>
      </c>
      <c r="Q2840" s="14">
        <f t="shared" si="177"/>
        <v>145</v>
      </c>
      <c r="R2840" s="14">
        <f t="shared" si="178"/>
        <v>145</v>
      </c>
    </row>
    <row r="2841" spans="1:18" ht="12.95" customHeight="1" outlineLevel="2" x14ac:dyDescent="0.2">
      <c r="A2841" s="16" t="s">
        <v>3328</v>
      </c>
      <c r="B2841" s="8" t="s">
        <v>3397</v>
      </c>
      <c r="C2841" s="16" t="s">
        <v>3398</v>
      </c>
      <c r="D2841" s="8" t="s">
        <v>3401</v>
      </c>
      <c r="E2841" s="17">
        <v>41199</v>
      </c>
      <c r="F2841" s="17">
        <v>41226</v>
      </c>
      <c r="G2841" s="14">
        <v>1320</v>
      </c>
      <c r="H2841" s="14">
        <v>1320</v>
      </c>
      <c r="I2841" s="14">
        <v>0</v>
      </c>
      <c r="J2841" s="14">
        <v>0</v>
      </c>
      <c r="K2841" s="14">
        <f t="shared" si="175"/>
        <v>-1175</v>
      </c>
      <c r="L2841" s="14">
        <v>-1175</v>
      </c>
      <c r="M2841" s="15" t="s">
        <v>4708</v>
      </c>
      <c r="N2841" s="15" t="s">
        <v>4709</v>
      </c>
      <c r="O2841" s="15" t="s">
        <v>4710</v>
      </c>
      <c r="P2841" s="8">
        <f t="shared" si="176"/>
        <v>26</v>
      </c>
      <c r="Q2841" s="14">
        <f t="shared" si="177"/>
        <v>145</v>
      </c>
      <c r="R2841" s="14">
        <f t="shared" si="178"/>
        <v>145</v>
      </c>
    </row>
    <row r="2842" spans="1:18" ht="12.95" customHeight="1" outlineLevel="2" x14ac:dyDescent="0.2">
      <c r="A2842" s="16" t="s">
        <v>3328</v>
      </c>
      <c r="B2842" s="8" t="s">
        <v>3397</v>
      </c>
      <c r="C2842" s="16" t="s">
        <v>3398</v>
      </c>
      <c r="D2842" s="8" t="s">
        <v>3402</v>
      </c>
      <c r="E2842" s="17">
        <v>41197</v>
      </c>
      <c r="F2842" s="17">
        <v>41226</v>
      </c>
      <c r="G2842" s="14">
        <v>1320</v>
      </c>
      <c r="H2842" s="14">
        <v>1320</v>
      </c>
      <c r="I2842" s="14">
        <v>0</v>
      </c>
      <c r="J2842" s="14">
        <v>0</v>
      </c>
      <c r="K2842" s="14">
        <f t="shared" si="175"/>
        <v>-1175</v>
      </c>
      <c r="L2842" s="14">
        <v>-1175</v>
      </c>
      <c r="M2842" s="15" t="s">
        <v>4708</v>
      </c>
      <c r="N2842" s="15" t="s">
        <v>4709</v>
      </c>
      <c r="O2842" s="15" t="s">
        <v>4710</v>
      </c>
      <c r="P2842" s="8">
        <f t="shared" si="176"/>
        <v>28</v>
      </c>
      <c r="Q2842" s="14">
        <f t="shared" si="177"/>
        <v>145</v>
      </c>
      <c r="R2842" s="14">
        <f t="shared" si="178"/>
        <v>145</v>
      </c>
    </row>
    <row r="2843" spans="1:18" ht="12.95" customHeight="1" outlineLevel="2" x14ac:dyDescent="0.2">
      <c r="A2843" s="16" t="s">
        <v>3328</v>
      </c>
      <c r="B2843" s="8" t="s">
        <v>3397</v>
      </c>
      <c r="C2843" s="16" t="s">
        <v>3398</v>
      </c>
      <c r="D2843" s="8" t="s">
        <v>3403</v>
      </c>
      <c r="E2843" s="17">
        <v>41199</v>
      </c>
      <c r="F2843" s="17">
        <v>41226</v>
      </c>
      <c r="G2843" s="14">
        <v>1320</v>
      </c>
      <c r="H2843" s="14">
        <v>1320</v>
      </c>
      <c r="I2843" s="14">
        <v>0</v>
      </c>
      <c r="J2843" s="14">
        <v>0</v>
      </c>
      <c r="K2843" s="14">
        <f t="shared" si="175"/>
        <v>-1175</v>
      </c>
      <c r="L2843" s="14">
        <v>-1175</v>
      </c>
      <c r="M2843" s="15" t="s">
        <v>4708</v>
      </c>
      <c r="N2843" s="15" t="s">
        <v>4709</v>
      </c>
      <c r="O2843" s="15" t="s">
        <v>4710</v>
      </c>
      <c r="P2843" s="8">
        <f t="shared" si="176"/>
        <v>26</v>
      </c>
      <c r="Q2843" s="14">
        <f t="shared" si="177"/>
        <v>145</v>
      </c>
      <c r="R2843" s="14">
        <f t="shared" si="178"/>
        <v>145</v>
      </c>
    </row>
    <row r="2844" spans="1:18" ht="12.95" customHeight="1" outlineLevel="2" x14ac:dyDescent="0.2">
      <c r="A2844" s="16" t="s">
        <v>3328</v>
      </c>
      <c r="B2844" s="8" t="s">
        <v>3397</v>
      </c>
      <c r="C2844" s="16" t="s">
        <v>3398</v>
      </c>
      <c r="D2844" s="8" t="s">
        <v>3404</v>
      </c>
      <c r="E2844" s="17">
        <v>41206</v>
      </c>
      <c r="F2844" s="17">
        <v>41226</v>
      </c>
      <c r="G2844" s="14">
        <v>1320</v>
      </c>
      <c r="H2844" s="14">
        <v>1320</v>
      </c>
      <c r="I2844" s="14">
        <v>0</v>
      </c>
      <c r="J2844" s="14">
        <v>0</v>
      </c>
      <c r="K2844" s="14">
        <f t="shared" si="175"/>
        <v>-1175</v>
      </c>
      <c r="L2844" s="14">
        <v>-1175</v>
      </c>
      <c r="M2844" s="15" t="s">
        <v>4708</v>
      </c>
      <c r="N2844" s="15" t="s">
        <v>4709</v>
      </c>
      <c r="O2844" s="15" t="s">
        <v>4710</v>
      </c>
      <c r="P2844" s="8">
        <f t="shared" si="176"/>
        <v>19</v>
      </c>
      <c r="Q2844" s="14">
        <f t="shared" si="177"/>
        <v>145</v>
      </c>
      <c r="R2844" s="14">
        <f t="shared" si="178"/>
        <v>145</v>
      </c>
    </row>
    <row r="2845" spans="1:18" ht="12.95" customHeight="1" outlineLevel="2" x14ac:dyDescent="0.2">
      <c r="A2845" s="16" t="s">
        <v>3328</v>
      </c>
      <c r="B2845" s="8" t="s">
        <v>3397</v>
      </c>
      <c r="C2845" s="16" t="s">
        <v>3398</v>
      </c>
      <c r="D2845" s="8" t="s">
        <v>3405</v>
      </c>
      <c r="E2845" s="17">
        <v>41206</v>
      </c>
      <c r="F2845" s="17">
        <v>41226</v>
      </c>
      <c r="G2845" s="14">
        <v>1320</v>
      </c>
      <c r="H2845" s="14">
        <v>1320</v>
      </c>
      <c r="I2845" s="14">
        <v>0</v>
      </c>
      <c r="J2845" s="14">
        <v>0</v>
      </c>
      <c r="K2845" s="14">
        <f t="shared" si="175"/>
        <v>-1175</v>
      </c>
      <c r="L2845" s="14">
        <v>-1175</v>
      </c>
      <c r="M2845" s="15" t="s">
        <v>4708</v>
      </c>
      <c r="N2845" s="15" t="s">
        <v>4709</v>
      </c>
      <c r="O2845" s="15" t="s">
        <v>4710</v>
      </c>
      <c r="P2845" s="8">
        <f t="shared" si="176"/>
        <v>19</v>
      </c>
      <c r="Q2845" s="14">
        <f t="shared" si="177"/>
        <v>145</v>
      </c>
      <c r="R2845" s="14">
        <f t="shared" si="178"/>
        <v>145</v>
      </c>
    </row>
    <row r="2846" spans="1:18" ht="12.95" customHeight="1" outlineLevel="2" x14ac:dyDescent="0.2">
      <c r="A2846" s="16" t="s">
        <v>3328</v>
      </c>
      <c r="B2846" s="8" t="s">
        <v>3397</v>
      </c>
      <c r="C2846" s="16" t="s">
        <v>3398</v>
      </c>
      <c r="D2846" s="8" t="s">
        <v>3406</v>
      </c>
      <c r="E2846" s="17">
        <v>41207</v>
      </c>
      <c r="F2846" s="17">
        <v>41226</v>
      </c>
      <c r="G2846" s="14">
        <v>1320</v>
      </c>
      <c r="H2846" s="14">
        <v>1320</v>
      </c>
      <c r="I2846" s="14">
        <v>0</v>
      </c>
      <c r="J2846" s="14">
        <v>0</v>
      </c>
      <c r="K2846" s="14">
        <f t="shared" si="175"/>
        <v>-1175</v>
      </c>
      <c r="L2846" s="14">
        <v>-1175</v>
      </c>
      <c r="M2846" s="15" t="s">
        <v>4708</v>
      </c>
      <c r="N2846" s="15" t="s">
        <v>4709</v>
      </c>
      <c r="O2846" s="15" t="s">
        <v>4710</v>
      </c>
      <c r="P2846" s="8">
        <f t="shared" si="176"/>
        <v>18</v>
      </c>
      <c r="Q2846" s="14">
        <f t="shared" si="177"/>
        <v>145</v>
      </c>
      <c r="R2846" s="14">
        <f t="shared" si="178"/>
        <v>145</v>
      </c>
    </row>
    <row r="2847" spans="1:18" ht="12.95" customHeight="1" outlineLevel="2" x14ac:dyDescent="0.2">
      <c r="A2847" s="16" t="s">
        <v>3328</v>
      </c>
      <c r="B2847" s="8" t="s">
        <v>3397</v>
      </c>
      <c r="C2847" s="16" t="s">
        <v>3398</v>
      </c>
      <c r="D2847" s="8" t="s">
        <v>3407</v>
      </c>
      <c r="E2847" s="17">
        <v>41212</v>
      </c>
      <c r="F2847" s="17">
        <v>41226</v>
      </c>
      <c r="G2847" s="14">
        <v>1085</v>
      </c>
      <c r="H2847" s="14">
        <v>1085</v>
      </c>
      <c r="I2847" s="14">
        <v>0</v>
      </c>
      <c r="J2847" s="14">
        <v>0</v>
      </c>
      <c r="K2847" s="14">
        <f t="shared" si="175"/>
        <v>-955</v>
      </c>
      <c r="L2847" s="14">
        <v>-955</v>
      </c>
      <c r="M2847" s="15" t="s">
        <v>4708</v>
      </c>
      <c r="N2847" s="15" t="s">
        <v>4709</v>
      </c>
      <c r="O2847" s="15" t="s">
        <v>4710</v>
      </c>
      <c r="P2847" s="8">
        <f t="shared" si="176"/>
        <v>13</v>
      </c>
      <c r="Q2847" s="14">
        <f t="shared" si="177"/>
        <v>130</v>
      </c>
      <c r="R2847" s="14">
        <f t="shared" si="178"/>
        <v>130</v>
      </c>
    </row>
    <row r="2848" spans="1:18" ht="12.95" customHeight="1" outlineLevel="2" x14ac:dyDescent="0.2">
      <c r="A2848" s="16" t="s">
        <v>3328</v>
      </c>
      <c r="B2848" s="8" t="s">
        <v>3397</v>
      </c>
      <c r="C2848" s="16" t="s">
        <v>3398</v>
      </c>
      <c r="D2848" s="8" t="s">
        <v>3408</v>
      </c>
      <c r="E2848" s="17">
        <v>41219</v>
      </c>
      <c r="F2848" s="17">
        <v>41232</v>
      </c>
      <c r="G2848" s="14">
        <v>1020.95</v>
      </c>
      <c r="H2848" s="14">
        <v>1020.95</v>
      </c>
      <c r="I2848" s="14">
        <v>0</v>
      </c>
      <c r="J2848" s="14">
        <v>0</v>
      </c>
      <c r="K2848" s="14">
        <f t="shared" si="175"/>
        <v>-877.2</v>
      </c>
      <c r="L2848" s="14">
        <v>-877.2</v>
      </c>
      <c r="M2848" s="15" t="s">
        <v>4708</v>
      </c>
      <c r="N2848" s="15" t="s">
        <v>4709</v>
      </c>
      <c r="O2848" s="15" t="s">
        <v>4710</v>
      </c>
      <c r="P2848" s="8">
        <f t="shared" si="176"/>
        <v>13</v>
      </c>
      <c r="Q2848" s="14">
        <f t="shared" si="177"/>
        <v>143.75</v>
      </c>
      <c r="R2848" s="14">
        <f t="shared" si="178"/>
        <v>143.75</v>
      </c>
    </row>
    <row r="2849" spans="1:18" ht="12.95" customHeight="1" outlineLevel="1" x14ac:dyDescent="0.2">
      <c r="A2849" s="16" t="s">
        <v>4742</v>
      </c>
      <c r="G2849" s="14">
        <f>SUBTOTAL(9,G2789:G2848)</f>
        <v>50865.07</v>
      </c>
      <c r="H2849" s="14">
        <f>SUBTOTAL(9,H2789:H2848)</f>
        <v>50865.07</v>
      </c>
      <c r="J2849" s="14">
        <f>SUBTOTAL(9,J2789:J2848)</f>
        <v>0</v>
      </c>
      <c r="K2849" s="14">
        <f>SUBTOTAL(9,K2789:K2848)</f>
        <v>-43225.47</v>
      </c>
      <c r="Q2849" s="14">
        <f>SUBTOTAL(9,Q2789:Q2848)</f>
        <v>7639.5999999999995</v>
      </c>
      <c r="R2849" s="14">
        <f>SUBTOTAL(9,R2789:R2848)</f>
        <v>7639.5999999999995</v>
      </c>
    </row>
    <row r="2850" spans="1:18" ht="12.95" customHeight="1" outlineLevel="2" x14ac:dyDescent="0.2">
      <c r="A2850" s="16" t="s">
        <v>3409</v>
      </c>
      <c r="B2850" s="8" t="s">
        <v>3410</v>
      </c>
      <c r="C2850" s="16" t="s">
        <v>3411</v>
      </c>
      <c r="D2850" s="8" t="s">
        <v>3412</v>
      </c>
      <c r="E2850" s="17">
        <v>41171</v>
      </c>
      <c r="F2850" s="17">
        <v>41241</v>
      </c>
      <c r="G2850" s="14">
        <v>600</v>
      </c>
      <c r="H2850" s="14">
        <v>0</v>
      </c>
      <c r="I2850" s="14">
        <v>0</v>
      </c>
      <c r="J2850" s="14">
        <v>600</v>
      </c>
      <c r="K2850" s="14">
        <f t="shared" ref="K2850:K2913" si="179">L2850</f>
        <v>-150</v>
      </c>
      <c r="L2850" s="14">
        <v>-150</v>
      </c>
      <c r="M2850" s="15" t="s">
        <v>4708</v>
      </c>
      <c r="N2850" s="15" t="s">
        <v>4709</v>
      </c>
      <c r="O2850" s="15" t="s">
        <v>4710</v>
      </c>
      <c r="P2850" s="8">
        <f t="shared" si="176"/>
        <v>69</v>
      </c>
      <c r="Q2850" s="14">
        <f t="shared" si="177"/>
        <v>-150</v>
      </c>
      <c r="R2850" s="14">
        <f t="shared" si="178"/>
        <v>-150</v>
      </c>
    </row>
    <row r="2851" spans="1:18" ht="12.95" customHeight="1" outlineLevel="2" x14ac:dyDescent="0.2">
      <c r="A2851" s="16" t="s">
        <v>3409</v>
      </c>
      <c r="B2851" s="8" t="s">
        <v>3413</v>
      </c>
      <c r="C2851" s="16" t="s">
        <v>3414</v>
      </c>
      <c r="D2851" s="8" t="s">
        <v>3415</v>
      </c>
      <c r="E2851" s="17">
        <v>41173</v>
      </c>
      <c r="F2851" s="17">
        <v>41214</v>
      </c>
      <c r="G2851" s="14">
        <v>1200</v>
      </c>
      <c r="H2851" s="14">
        <v>1200</v>
      </c>
      <c r="I2851" s="14">
        <v>0</v>
      </c>
      <c r="J2851" s="14">
        <v>0</v>
      </c>
      <c r="K2851" s="14">
        <f t="shared" si="179"/>
        <v>-1262.93</v>
      </c>
      <c r="L2851" s="14">
        <v>-1262.93</v>
      </c>
      <c r="M2851" s="15" t="s">
        <v>4708</v>
      </c>
      <c r="N2851" s="15" t="s">
        <v>4709</v>
      </c>
      <c r="O2851" s="15" t="s">
        <v>4710</v>
      </c>
      <c r="P2851" s="8">
        <f t="shared" si="176"/>
        <v>40</v>
      </c>
      <c r="Q2851" s="14">
        <f t="shared" si="177"/>
        <v>-62.930000000000064</v>
      </c>
      <c r="R2851" s="14">
        <f t="shared" si="178"/>
        <v>-62.930000000000064</v>
      </c>
    </row>
    <row r="2852" spans="1:18" ht="12.95" customHeight="1" outlineLevel="2" x14ac:dyDescent="0.2">
      <c r="A2852" s="16" t="s">
        <v>3409</v>
      </c>
      <c r="B2852" s="8" t="s">
        <v>3413</v>
      </c>
      <c r="C2852" s="16" t="s">
        <v>3414</v>
      </c>
      <c r="D2852" s="8" t="s">
        <v>3416</v>
      </c>
      <c r="E2852" s="17">
        <v>41183</v>
      </c>
      <c r="F2852" s="17">
        <v>41214</v>
      </c>
      <c r="G2852" s="14">
        <v>1200</v>
      </c>
      <c r="H2852" s="14">
        <v>1200</v>
      </c>
      <c r="I2852" s="14">
        <v>0</v>
      </c>
      <c r="J2852" s="14">
        <v>0</v>
      </c>
      <c r="K2852" s="14">
        <f t="shared" si="179"/>
        <v>-900</v>
      </c>
      <c r="L2852" s="14">
        <v>-900</v>
      </c>
      <c r="M2852" s="15" t="s">
        <v>4708</v>
      </c>
      <c r="N2852" s="15" t="s">
        <v>4709</v>
      </c>
      <c r="O2852" s="15" t="s">
        <v>4710</v>
      </c>
      <c r="P2852" s="8">
        <f t="shared" si="176"/>
        <v>30</v>
      </c>
      <c r="Q2852" s="14">
        <f t="shared" si="177"/>
        <v>300</v>
      </c>
      <c r="R2852" s="14">
        <f t="shared" si="178"/>
        <v>300</v>
      </c>
    </row>
    <row r="2853" spans="1:18" ht="12.95" customHeight="1" outlineLevel="2" x14ac:dyDescent="0.2">
      <c r="A2853" s="16" t="s">
        <v>3409</v>
      </c>
      <c r="B2853" s="8" t="s">
        <v>3413</v>
      </c>
      <c r="C2853" s="16" t="s">
        <v>3414</v>
      </c>
      <c r="D2853" s="8" t="s">
        <v>3417</v>
      </c>
      <c r="E2853" s="17">
        <v>41198</v>
      </c>
      <c r="F2853" s="17">
        <v>41214</v>
      </c>
      <c r="G2853" s="14">
        <v>1400</v>
      </c>
      <c r="H2853" s="14">
        <v>1400</v>
      </c>
      <c r="I2853" s="14">
        <v>0</v>
      </c>
      <c r="J2853" s="14">
        <v>0</v>
      </c>
      <c r="K2853" s="14">
        <f t="shared" si="179"/>
        <v>-900</v>
      </c>
      <c r="L2853" s="14">
        <v>-900</v>
      </c>
      <c r="M2853" s="15" t="s">
        <v>4708</v>
      </c>
      <c r="N2853" s="15" t="s">
        <v>4709</v>
      </c>
      <c r="O2853" s="15" t="s">
        <v>4710</v>
      </c>
      <c r="P2853" s="8">
        <f t="shared" si="176"/>
        <v>15</v>
      </c>
      <c r="Q2853" s="14">
        <f t="shared" si="177"/>
        <v>500</v>
      </c>
      <c r="R2853" s="14">
        <f t="shared" si="178"/>
        <v>500</v>
      </c>
    </row>
    <row r="2854" spans="1:18" ht="12.95" customHeight="1" outlineLevel="2" x14ac:dyDescent="0.2">
      <c r="A2854" s="16" t="s">
        <v>3409</v>
      </c>
      <c r="B2854" s="8" t="s">
        <v>3413</v>
      </c>
      <c r="C2854" s="16" t="s">
        <v>3414</v>
      </c>
      <c r="D2854" s="8" t="s">
        <v>3418</v>
      </c>
      <c r="E2854" s="17">
        <v>41206</v>
      </c>
      <c r="F2854" s="17">
        <v>41227</v>
      </c>
      <c r="G2854" s="14">
        <v>2800</v>
      </c>
      <c r="H2854" s="14">
        <v>2800</v>
      </c>
      <c r="I2854" s="14">
        <v>0</v>
      </c>
      <c r="J2854" s="14">
        <v>0</v>
      </c>
      <c r="K2854" s="14">
        <f t="shared" si="179"/>
        <v>-2450</v>
      </c>
      <c r="L2854" s="14">
        <v>-2450</v>
      </c>
      <c r="M2854" s="15" t="s">
        <v>4708</v>
      </c>
      <c r="N2854" s="15" t="s">
        <v>4709</v>
      </c>
      <c r="O2854" s="15" t="s">
        <v>4710</v>
      </c>
      <c r="P2854" s="8">
        <f t="shared" si="176"/>
        <v>20</v>
      </c>
      <c r="Q2854" s="14">
        <f t="shared" si="177"/>
        <v>350</v>
      </c>
      <c r="R2854" s="14">
        <f t="shared" si="178"/>
        <v>350</v>
      </c>
    </row>
    <row r="2855" spans="1:18" ht="12.95" customHeight="1" outlineLevel="2" x14ac:dyDescent="0.2">
      <c r="A2855" s="16" t="s">
        <v>3409</v>
      </c>
      <c r="B2855" s="8" t="s">
        <v>3419</v>
      </c>
      <c r="C2855" s="16" t="s">
        <v>3420</v>
      </c>
      <c r="D2855" s="8" t="s">
        <v>3421</v>
      </c>
      <c r="E2855" s="17">
        <v>41213</v>
      </c>
      <c r="F2855" s="17">
        <v>41242</v>
      </c>
      <c r="G2855" s="14">
        <v>550</v>
      </c>
      <c r="H2855" s="14">
        <v>550</v>
      </c>
      <c r="I2855" s="14">
        <v>0</v>
      </c>
      <c r="J2855" s="14">
        <v>0</v>
      </c>
      <c r="K2855" s="14">
        <f t="shared" si="179"/>
        <v>-390</v>
      </c>
      <c r="L2855" s="14">
        <v>-390</v>
      </c>
      <c r="M2855" s="15" t="s">
        <v>4708</v>
      </c>
      <c r="N2855" s="15" t="s">
        <v>4709</v>
      </c>
      <c r="O2855" s="15" t="s">
        <v>4710</v>
      </c>
      <c r="P2855" s="8">
        <f t="shared" si="176"/>
        <v>29</v>
      </c>
      <c r="Q2855" s="14">
        <f t="shared" si="177"/>
        <v>160</v>
      </c>
      <c r="R2855" s="14">
        <f t="shared" si="178"/>
        <v>160</v>
      </c>
    </row>
    <row r="2856" spans="1:18" ht="12.95" customHeight="1" outlineLevel="2" x14ac:dyDescent="0.2">
      <c r="A2856" s="16" t="s">
        <v>3409</v>
      </c>
      <c r="B2856" s="8" t="s">
        <v>3419</v>
      </c>
      <c r="C2856" s="16" t="s">
        <v>3420</v>
      </c>
      <c r="D2856" s="8" t="s">
        <v>3422</v>
      </c>
      <c r="E2856" s="17">
        <v>41226</v>
      </c>
      <c r="F2856" s="17">
        <v>41242</v>
      </c>
      <c r="G2856" s="14">
        <v>-550</v>
      </c>
      <c r="H2856" s="14">
        <v>-550</v>
      </c>
      <c r="I2856" s="14">
        <v>0</v>
      </c>
      <c r="J2856" s="14">
        <v>0</v>
      </c>
      <c r="K2856" s="14">
        <f t="shared" si="179"/>
        <v>390</v>
      </c>
      <c r="L2856" s="14">
        <v>390</v>
      </c>
      <c r="M2856" s="15" t="s">
        <v>4708</v>
      </c>
      <c r="N2856" s="15" t="s">
        <v>4709</v>
      </c>
      <c r="O2856" s="15" t="s">
        <v>4710</v>
      </c>
      <c r="P2856" s="8">
        <f t="shared" si="176"/>
        <v>16</v>
      </c>
      <c r="Q2856" s="14">
        <f t="shared" si="177"/>
        <v>-160</v>
      </c>
      <c r="R2856" s="14">
        <f t="shared" si="178"/>
        <v>-160</v>
      </c>
    </row>
    <row r="2857" spans="1:18" ht="12.95" customHeight="1" outlineLevel="2" x14ac:dyDescent="0.2">
      <c r="A2857" s="16" t="s">
        <v>3409</v>
      </c>
      <c r="B2857" s="8" t="s">
        <v>3419</v>
      </c>
      <c r="C2857" s="16" t="s">
        <v>3420</v>
      </c>
      <c r="D2857" s="8" t="s">
        <v>3423</v>
      </c>
      <c r="E2857" s="17">
        <v>41198</v>
      </c>
      <c r="F2857" s="17">
        <v>41218</v>
      </c>
      <c r="G2857" s="14">
        <v>4200</v>
      </c>
      <c r="H2857" s="14">
        <v>4200</v>
      </c>
      <c r="I2857" s="14">
        <v>0</v>
      </c>
      <c r="J2857" s="14">
        <v>0</v>
      </c>
      <c r="K2857" s="14">
        <f t="shared" si="179"/>
        <v>-3186.08</v>
      </c>
      <c r="L2857" s="14">
        <v>-3186.08</v>
      </c>
      <c r="M2857" s="15" t="s">
        <v>4708</v>
      </c>
      <c r="N2857" s="15" t="s">
        <v>4709</v>
      </c>
      <c r="O2857" s="15" t="s">
        <v>4710</v>
      </c>
      <c r="P2857" s="8">
        <f t="shared" si="176"/>
        <v>19</v>
      </c>
      <c r="Q2857" s="14">
        <f t="shared" si="177"/>
        <v>1013.9200000000001</v>
      </c>
      <c r="R2857" s="14">
        <f t="shared" si="178"/>
        <v>1013.9200000000001</v>
      </c>
    </row>
    <row r="2858" spans="1:18" ht="12.95" customHeight="1" outlineLevel="2" x14ac:dyDescent="0.2">
      <c r="A2858" s="16" t="s">
        <v>3409</v>
      </c>
      <c r="B2858" s="8" t="s">
        <v>3419</v>
      </c>
      <c r="C2858" s="16" t="s">
        <v>3420</v>
      </c>
      <c r="D2858" s="8" t="s">
        <v>3424</v>
      </c>
      <c r="E2858" s="17">
        <v>41208</v>
      </c>
      <c r="F2858" s="17">
        <v>41218</v>
      </c>
      <c r="G2858" s="14">
        <v>1900</v>
      </c>
      <c r="H2858" s="14">
        <v>1900</v>
      </c>
      <c r="I2858" s="14">
        <v>0</v>
      </c>
      <c r="J2858" s="14">
        <v>0</v>
      </c>
      <c r="K2858" s="14">
        <f t="shared" si="179"/>
        <v>-1746.24</v>
      </c>
      <c r="L2858" s="14">
        <v>-1746.24</v>
      </c>
      <c r="M2858" s="15" t="s">
        <v>4708</v>
      </c>
      <c r="N2858" s="15" t="s">
        <v>4709</v>
      </c>
      <c r="O2858" s="15" t="s">
        <v>4710</v>
      </c>
      <c r="P2858" s="8">
        <f t="shared" ref="P2858:P2921" si="180">DAYS360(E2858,F2858)</f>
        <v>9</v>
      </c>
      <c r="Q2858" s="14">
        <f t="shared" ref="Q2858:Q2921" si="181">H2858+K2858</f>
        <v>153.76</v>
      </c>
      <c r="R2858" s="14">
        <f t="shared" ref="R2858:R2921" si="182">IF(P2858&lt;=70,H2858+L2858,IF(H2858+L2858&lt;0,H2858+L2858,0))</f>
        <v>153.76</v>
      </c>
    </row>
    <row r="2859" spans="1:18" ht="12.95" customHeight="1" outlineLevel="2" x14ac:dyDescent="0.2">
      <c r="A2859" s="16" t="s">
        <v>3409</v>
      </c>
      <c r="B2859" s="8" t="s">
        <v>3419</v>
      </c>
      <c r="C2859" s="16" t="s">
        <v>3420</v>
      </c>
      <c r="D2859" s="8" t="s">
        <v>3425</v>
      </c>
      <c r="E2859" s="17">
        <v>41171</v>
      </c>
      <c r="F2859" s="17">
        <v>41226</v>
      </c>
      <c r="G2859" s="14">
        <v>800</v>
      </c>
      <c r="H2859" s="14">
        <v>800</v>
      </c>
      <c r="I2859" s="14">
        <v>0</v>
      </c>
      <c r="J2859" s="14">
        <v>0</v>
      </c>
      <c r="K2859" s="14">
        <f t="shared" si="179"/>
        <v>-600</v>
      </c>
      <c r="L2859" s="14">
        <v>-600</v>
      </c>
      <c r="M2859" s="15" t="s">
        <v>4708</v>
      </c>
      <c r="N2859" s="15" t="s">
        <v>4709</v>
      </c>
      <c r="O2859" s="15" t="s">
        <v>4710</v>
      </c>
      <c r="P2859" s="8">
        <f t="shared" si="180"/>
        <v>54</v>
      </c>
      <c r="Q2859" s="14">
        <f t="shared" si="181"/>
        <v>200</v>
      </c>
      <c r="R2859" s="14">
        <f t="shared" si="182"/>
        <v>200</v>
      </c>
    </row>
    <row r="2860" spans="1:18" ht="12.95" customHeight="1" outlineLevel="2" x14ac:dyDescent="0.2">
      <c r="A2860" s="16" t="s">
        <v>3409</v>
      </c>
      <c r="B2860" s="8" t="s">
        <v>3419</v>
      </c>
      <c r="C2860" s="16" t="s">
        <v>3420</v>
      </c>
      <c r="D2860" s="8" t="s">
        <v>3426</v>
      </c>
      <c r="E2860" s="17">
        <v>41148</v>
      </c>
      <c r="F2860" s="17">
        <v>41232</v>
      </c>
      <c r="G2860" s="14">
        <v>1925</v>
      </c>
      <c r="H2860" s="14">
        <v>1925</v>
      </c>
      <c r="I2860" s="14">
        <v>0</v>
      </c>
      <c r="J2860" s="14">
        <v>0</v>
      </c>
      <c r="K2860" s="14">
        <f t="shared" si="179"/>
        <v>-1675</v>
      </c>
      <c r="L2860" s="14">
        <v>-1675</v>
      </c>
      <c r="M2860" s="15" t="s">
        <v>4708</v>
      </c>
      <c r="N2860" s="15" t="s">
        <v>4709</v>
      </c>
      <c r="O2860" s="15" t="s">
        <v>4710</v>
      </c>
      <c r="P2860" s="8">
        <f t="shared" si="180"/>
        <v>82</v>
      </c>
      <c r="Q2860" s="14">
        <f t="shared" si="181"/>
        <v>250</v>
      </c>
      <c r="R2860" s="14">
        <f t="shared" si="182"/>
        <v>0</v>
      </c>
    </row>
    <row r="2861" spans="1:18" ht="12.95" customHeight="1" outlineLevel="2" x14ac:dyDescent="0.2">
      <c r="A2861" s="16" t="s">
        <v>3409</v>
      </c>
      <c r="B2861" s="8" t="s">
        <v>3419</v>
      </c>
      <c r="C2861" s="16" t="s">
        <v>3420</v>
      </c>
      <c r="D2861" s="8" t="s">
        <v>3427</v>
      </c>
      <c r="E2861" s="17">
        <v>41208</v>
      </c>
      <c r="F2861" s="17">
        <v>41222</v>
      </c>
      <c r="G2861" s="14">
        <v>750</v>
      </c>
      <c r="H2861" s="14">
        <v>750</v>
      </c>
      <c r="I2861" s="14">
        <v>0</v>
      </c>
      <c r="J2861" s="14">
        <v>0</v>
      </c>
      <c r="K2861" s="14">
        <f t="shared" si="179"/>
        <v>-900</v>
      </c>
      <c r="L2861" s="14">
        <v>-900</v>
      </c>
      <c r="M2861" s="15" t="s">
        <v>4708</v>
      </c>
      <c r="N2861" s="15" t="s">
        <v>4709</v>
      </c>
      <c r="O2861" s="15" t="s">
        <v>4710</v>
      </c>
      <c r="P2861" s="8">
        <f t="shared" si="180"/>
        <v>13</v>
      </c>
      <c r="Q2861" s="14">
        <f t="shared" si="181"/>
        <v>-150</v>
      </c>
      <c r="R2861" s="14">
        <f t="shared" si="182"/>
        <v>-150</v>
      </c>
    </row>
    <row r="2862" spans="1:18" ht="12.95" customHeight="1" outlineLevel="2" x14ac:dyDescent="0.2">
      <c r="A2862" s="16" t="s">
        <v>3409</v>
      </c>
      <c r="B2862" s="8" t="s">
        <v>3419</v>
      </c>
      <c r="C2862" s="16" t="s">
        <v>3420</v>
      </c>
      <c r="D2862" s="8" t="s">
        <v>3428</v>
      </c>
      <c r="E2862" s="17">
        <v>41211</v>
      </c>
      <c r="F2862" s="17">
        <v>41222</v>
      </c>
      <c r="G2862" s="14">
        <v>1000</v>
      </c>
      <c r="H2862" s="14">
        <v>1000</v>
      </c>
      <c r="I2862" s="14">
        <v>0</v>
      </c>
      <c r="J2862" s="14">
        <v>0</v>
      </c>
      <c r="K2862" s="14">
        <f t="shared" si="179"/>
        <v>-1400</v>
      </c>
      <c r="L2862" s="14">
        <v>-1400</v>
      </c>
      <c r="M2862" s="15" t="s">
        <v>4708</v>
      </c>
      <c r="N2862" s="15" t="s">
        <v>4709</v>
      </c>
      <c r="O2862" s="15" t="s">
        <v>4710</v>
      </c>
      <c r="P2862" s="8">
        <f t="shared" si="180"/>
        <v>10</v>
      </c>
      <c r="Q2862" s="14">
        <f t="shared" si="181"/>
        <v>-400</v>
      </c>
      <c r="R2862" s="14">
        <f t="shared" si="182"/>
        <v>-400</v>
      </c>
    </row>
    <row r="2863" spans="1:18" ht="12.95" customHeight="1" outlineLevel="2" x14ac:dyDescent="0.2">
      <c r="A2863" s="16" t="s">
        <v>3409</v>
      </c>
      <c r="B2863" s="8" t="s">
        <v>3419</v>
      </c>
      <c r="C2863" s="16" t="s">
        <v>3420</v>
      </c>
      <c r="D2863" s="8" t="s">
        <v>3429</v>
      </c>
      <c r="E2863" s="17">
        <v>41213</v>
      </c>
      <c r="F2863" s="17">
        <v>41222</v>
      </c>
      <c r="G2863" s="14">
        <v>1100</v>
      </c>
      <c r="H2863" s="14">
        <v>1100</v>
      </c>
      <c r="I2863" s="14">
        <v>0</v>
      </c>
      <c r="J2863" s="14">
        <v>0</v>
      </c>
      <c r="K2863" s="14">
        <f t="shared" si="179"/>
        <v>-1000</v>
      </c>
      <c r="L2863" s="14">
        <v>-1000</v>
      </c>
      <c r="M2863" s="15" t="s">
        <v>4708</v>
      </c>
      <c r="N2863" s="15" t="s">
        <v>4709</v>
      </c>
      <c r="O2863" s="15" t="s">
        <v>4710</v>
      </c>
      <c r="P2863" s="8">
        <f t="shared" si="180"/>
        <v>9</v>
      </c>
      <c r="Q2863" s="14">
        <f t="shared" si="181"/>
        <v>100</v>
      </c>
      <c r="R2863" s="14">
        <f t="shared" si="182"/>
        <v>100</v>
      </c>
    </row>
    <row r="2864" spans="1:18" ht="12.95" customHeight="1" outlineLevel="2" x14ac:dyDescent="0.2">
      <c r="A2864" s="16" t="s">
        <v>3409</v>
      </c>
      <c r="B2864" s="8" t="s">
        <v>3419</v>
      </c>
      <c r="C2864" s="16" t="s">
        <v>3420</v>
      </c>
      <c r="D2864" s="8" t="s">
        <v>3430</v>
      </c>
      <c r="E2864" s="17">
        <v>41220</v>
      </c>
      <c r="F2864" s="17">
        <v>41222</v>
      </c>
      <c r="G2864" s="14">
        <v>-1100</v>
      </c>
      <c r="H2864" s="14">
        <v>-1100</v>
      </c>
      <c r="I2864" s="14">
        <v>0</v>
      </c>
      <c r="J2864" s="14">
        <v>0</v>
      </c>
      <c r="K2864" s="14">
        <f t="shared" si="179"/>
        <v>1000</v>
      </c>
      <c r="L2864" s="14">
        <v>1000</v>
      </c>
      <c r="M2864" s="15" t="s">
        <v>4708</v>
      </c>
      <c r="N2864" s="15" t="s">
        <v>4709</v>
      </c>
      <c r="O2864" s="15" t="s">
        <v>4710</v>
      </c>
      <c r="P2864" s="8">
        <f t="shared" si="180"/>
        <v>2</v>
      </c>
      <c r="Q2864" s="14">
        <f t="shared" si="181"/>
        <v>-100</v>
      </c>
      <c r="R2864" s="14">
        <f t="shared" si="182"/>
        <v>-100</v>
      </c>
    </row>
    <row r="2865" spans="1:18" ht="12.95" customHeight="1" outlineLevel="2" x14ac:dyDescent="0.2">
      <c r="A2865" s="16" t="s">
        <v>3409</v>
      </c>
      <c r="B2865" s="8" t="s">
        <v>3419</v>
      </c>
      <c r="C2865" s="16" t="s">
        <v>3420</v>
      </c>
      <c r="D2865" s="8" t="s">
        <v>3431</v>
      </c>
      <c r="E2865" s="17">
        <v>41220</v>
      </c>
      <c r="F2865" s="17">
        <v>41232</v>
      </c>
      <c r="G2865" s="14">
        <v>1100</v>
      </c>
      <c r="H2865" s="14">
        <v>1100</v>
      </c>
      <c r="I2865" s="14">
        <v>0</v>
      </c>
      <c r="J2865" s="14">
        <v>0</v>
      </c>
      <c r="K2865" s="14">
        <f t="shared" si="179"/>
        <v>-1000</v>
      </c>
      <c r="L2865" s="14">
        <v>-1000</v>
      </c>
      <c r="M2865" s="15" t="s">
        <v>4708</v>
      </c>
      <c r="N2865" s="15" t="s">
        <v>4709</v>
      </c>
      <c r="O2865" s="15" t="s">
        <v>4710</v>
      </c>
      <c r="P2865" s="8">
        <f t="shared" si="180"/>
        <v>12</v>
      </c>
      <c r="Q2865" s="14">
        <f t="shared" si="181"/>
        <v>100</v>
      </c>
      <c r="R2865" s="14">
        <f t="shared" si="182"/>
        <v>100</v>
      </c>
    </row>
    <row r="2866" spans="1:18" ht="12.95" customHeight="1" outlineLevel="2" x14ac:dyDescent="0.2">
      <c r="A2866" s="16" t="s">
        <v>3409</v>
      </c>
      <c r="B2866" s="8" t="s">
        <v>3419</v>
      </c>
      <c r="C2866" s="16" t="s">
        <v>3420</v>
      </c>
      <c r="D2866" s="8" t="s">
        <v>3432</v>
      </c>
      <c r="E2866" s="17">
        <v>41206</v>
      </c>
      <c r="F2866" s="17">
        <v>41222</v>
      </c>
      <c r="G2866" s="14">
        <v>1600</v>
      </c>
      <c r="H2866" s="14">
        <v>1600</v>
      </c>
      <c r="I2866" s="14">
        <v>0</v>
      </c>
      <c r="J2866" s="14">
        <v>0</v>
      </c>
      <c r="K2866" s="14">
        <f t="shared" si="179"/>
        <v>-3625</v>
      </c>
      <c r="L2866" s="14">
        <v>-3625</v>
      </c>
      <c r="M2866" s="15" t="s">
        <v>4708</v>
      </c>
      <c r="N2866" s="15" t="s">
        <v>4709</v>
      </c>
      <c r="O2866" s="15" t="s">
        <v>4710</v>
      </c>
      <c r="P2866" s="8">
        <f t="shared" si="180"/>
        <v>15</v>
      </c>
      <c r="Q2866" s="14">
        <f t="shared" si="181"/>
        <v>-2025</v>
      </c>
      <c r="R2866" s="14">
        <f t="shared" si="182"/>
        <v>-2025</v>
      </c>
    </row>
    <row r="2867" spans="1:18" ht="12.95" customHeight="1" outlineLevel="2" x14ac:dyDescent="0.2">
      <c r="A2867" s="16" t="s">
        <v>3409</v>
      </c>
      <c r="B2867" s="8" t="s">
        <v>3419</v>
      </c>
      <c r="C2867" s="16" t="s">
        <v>3420</v>
      </c>
      <c r="D2867" s="8" t="s">
        <v>3433</v>
      </c>
      <c r="E2867" s="17">
        <v>41211</v>
      </c>
      <c r="F2867" s="17">
        <v>41222</v>
      </c>
      <c r="G2867" s="14">
        <v>1550</v>
      </c>
      <c r="H2867" s="14">
        <v>1550</v>
      </c>
      <c r="I2867" s="14">
        <v>0</v>
      </c>
      <c r="J2867" s="14">
        <v>0</v>
      </c>
      <c r="K2867" s="14">
        <f t="shared" si="179"/>
        <v>-1050</v>
      </c>
      <c r="L2867" s="14">
        <v>-1050</v>
      </c>
      <c r="M2867" s="15" t="s">
        <v>4708</v>
      </c>
      <c r="N2867" s="15" t="s">
        <v>4709</v>
      </c>
      <c r="O2867" s="15" t="s">
        <v>4710</v>
      </c>
      <c r="P2867" s="8">
        <f t="shared" si="180"/>
        <v>10</v>
      </c>
      <c r="Q2867" s="14">
        <f t="shared" si="181"/>
        <v>500</v>
      </c>
      <c r="R2867" s="14">
        <f t="shared" si="182"/>
        <v>500</v>
      </c>
    </row>
    <row r="2868" spans="1:18" ht="12.95" customHeight="1" outlineLevel="2" x14ac:dyDescent="0.2">
      <c r="A2868" s="16" t="s">
        <v>3409</v>
      </c>
      <c r="B2868" s="8" t="s">
        <v>3419</v>
      </c>
      <c r="C2868" s="16" t="s">
        <v>3420</v>
      </c>
      <c r="D2868" s="8" t="s">
        <v>3434</v>
      </c>
      <c r="E2868" s="17">
        <v>41170</v>
      </c>
      <c r="F2868" s="17">
        <v>41222</v>
      </c>
      <c r="G2868" s="14">
        <v>1000</v>
      </c>
      <c r="H2868" s="14">
        <v>1000</v>
      </c>
      <c r="I2868" s="14">
        <v>0</v>
      </c>
      <c r="J2868" s="14">
        <v>0</v>
      </c>
      <c r="K2868" s="14">
        <f t="shared" si="179"/>
        <v>-550</v>
      </c>
      <c r="L2868" s="14">
        <v>-550</v>
      </c>
      <c r="M2868" s="15" t="s">
        <v>4708</v>
      </c>
      <c r="N2868" s="15" t="s">
        <v>4709</v>
      </c>
      <c r="O2868" s="15" t="s">
        <v>4710</v>
      </c>
      <c r="P2868" s="8">
        <f t="shared" si="180"/>
        <v>51</v>
      </c>
      <c r="Q2868" s="14">
        <f t="shared" si="181"/>
        <v>450</v>
      </c>
      <c r="R2868" s="14">
        <f t="shared" si="182"/>
        <v>450</v>
      </c>
    </row>
    <row r="2869" spans="1:18" ht="12.95" customHeight="1" outlineLevel="2" x14ac:dyDescent="0.2">
      <c r="A2869" s="16" t="s">
        <v>3409</v>
      </c>
      <c r="B2869" s="8" t="s">
        <v>3419</v>
      </c>
      <c r="C2869" s="16" t="s">
        <v>3420</v>
      </c>
      <c r="D2869" s="8" t="s">
        <v>3435</v>
      </c>
      <c r="E2869" s="17">
        <v>41220</v>
      </c>
      <c r="F2869" s="17">
        <v>41222</v>
      </c>
      <c r="G2869" s="14">
        <v>-1000</v>
      </c>
      <c r="H2869" s="14">
        <v>-1000</v>
      </c>
      <c r="I2869" s="14">
        <v>0</v>
      </c>
      <c r="J2869" s="14">
        <v>0</v>
      </c>
      <c r="K2869" s="14">
        <f t="shared" si="179"/>
        <v>550</v>
      </c>
      <c r="L2869" s="14">
        <v>550</v>
      </c>
      <c r="M2869" s="15" t="s">
        <v>4708</v>
      </c>
      <c r="N2869" s="15" t="s">
        <v>4709</v>
      </c>
      <c r="O2869" s="15" t="s">
        <v>4710</v>
      </c>
      <c r="P2869" s="8">
        <f t="shared" si="180"/>
        <v>2</v>
      </c>
      <c r="Q2869" s="14">
        <f t="shared" si="181"/>
        <v>-450</v>
      </c>
      <c r="R2869" s="14">
        <f t="shared" si="182"/>
        <v>-450</v>
      </c>
    </row>
    <row r="2870" spans="1:18" ht="12.95" customHeight="1" outlineLevel="2" x14ac:dyDescent="0.2">
      <c r="A2870" s="16" t="s">
        <v>3409</v>
      </c>
      <c r="B2870" s="8" t="s">
        <v>3419</v>
      </c>
      <c r="C2870" s="16" t="s">
        <v>3420</v>
      </c>
      <c r="D2870" s="8" t="s">
        <v>3436</v>
      </c>
      <c r="E2870" s="17">
        <v>41220</v>
      </c>
      <c r="F2870" s="17">
        <v>41232</v>
      </c>
      <c r="G2870" s="14">
        <v>1000</v>
      </c>
      <c r="H2870" s="14">
        <v>1000</v>
      </c>
      <c r="I2870" s="14">
        <v>0</v>
      </c>
      <c r="J2870" s="14">
        <v>0</v>
      </c>
      <c r="K2870" s="14">
        <f t="shared" si="179"/>
        <v>-550</v>
      </c>
      <c r="L2870" s="14">
        <v>-550</v>
      </c>
      <c r="M2870" s="15" t="s">
        <v>4708</v>
      </c>
      <c r="N2870" s="15" t="s">
        <v>4709</v>
      </c>
      <c r="O2870" s="15" t="s">
        <v>4710</v>
      </c>
      <c r="P2870" s="8">
        <f t="shared" si="180"/>
        <v>12</v>
      </c>
      <c r="Q2870" s="14">
        <f t="shared" si="181"/>
        <v>450</v>
      </c>
      <c r="R2870" s="14">
        <f t="shared" si="182"/>
        <v>450</v>
      </c>
    </row>
    <row r="2871" spans="1:18" ht="12.95" customHeight="1" outlineLevel="2" x14ac:dyDescent="0.2">
      <c r="A2871" s="16" t="s">
        <v>3409</v>
      </c>
      <c r="B2871" s="8" t="s">
        <v>3419</v>
      </c>
      <c r="C2871" s="16" t="s">
        <v>3420</v>
      </c>
      <c r="D2871" s="8" t="s">
        <v>3437</v>
      </c>
      <c r="E2871" s="17">
        <v>41206</v>
      </c>
      <c r="F2871" s="17">
        <v>41243</v>
      </c>
      <c r="G2871" s="14">
        <v>400</v>
      </c>
      <c r="H2871" s="14">
        <v>400</v>
      </c>
      <c r="I2871" s="14">
        <v>0</v>
      </c>
      <c r="J2871" s="14">
        <v>0</v>
      </c>
      <c r="K2871" s="14">
        <f t="shared" si="179"/>
        <v>-600</v>
      </c>
      <c r="L2871" s="14">
        <v>-600</v>
      </c>
      <c r="M2871" s="15" t="s">
        <v>4708</v>
      </c>
      <c r="N2871" s="15" t="s">
        <v>4709</v>
      </c>
      <c r="O2871" s="15" t="s">
        <v>4710</v>
      </c>
      <c r="P2871" s="8">
        <f t="shared" si="180"/>
        <v>36</v>
      </c>
      <c r="Q2871" s="14">
        <f t="shared" si="181"/>
        <v>-200</v>
      </c>
      <c r="R2871" s="14">
        <f t="shared" si="182"/>
        <v>-200</v>
      </c>
    </row>
    <row r="2872" spans="1:18" ht="12.95" customHeight="1" outlineLevel="2" x14ac:dyDescent="0.2">
      <c r="A2872" s="16" t="s">
        <v>3409</v>
      </c>
      <c r="B2872" s="8" t="s">
        <v>3419</v>
      </c>
      <c r="C2872" s="16" t="s">
        <v>3420</v>
      </c>
      <c r="D2872" s="8" t="s">
        <v>3438</v>
      </c>
      <c r="E2872" s="17">
        <v>41208</v>
      </c>
      <c r="F2872" s="17">
        <v>41218</v>
      </c>
      <c r="G2872" s="14">
        <v>300</v>
      </c>
      <c r="H2872" s="14">
        <v>300</v>
      </c>
      <c r="I2872" s="14">
        <v>0</v>
      </c>
      <c r="J2872" s="14">
        <v>0</v>
      </c>
      <c r="K2872" s="14">
        <f t="shared" si="179"/>
        <v>-300</v>
      </c>
      <c r="L2872" s="14">
        <v>-300</v>
      </c>
      <c r="M2872" s="15" t="s">
        <v>4708</v>
      </c>
      <c r="N2872" s="15" t="s">
        <v>4709</v>
      </c>
      <c r="O2872" s="15" t="s">
        <v>4710</v>
      </c>
      <c r="P2872" s="8">
        <f t="shared" si="180"/>
        <v>9</v>
      </c>
      <c r="Q2872" s="14">
        <f t="shared" si="181"/>
        <v>0</v>
      </c>
      <c r="R2872" s="14">
        <f t="shared" si="182"/>
        <v>0</v>
      </c>
    </row>
    <row r="2873" spans="1:18" ht="12.95" customHeight="1" outlineLevel="2" x14ac:dyDescent="0.2">
      <c r="A2873" s="16" t="s">
        <v>3409</v>
      </c>
      <c r="B2873" s="8" t="s">
        <v>3419</v>
      </c>
      <c r="C2873" s="16" t="s">
        <v>3420</v>
      </c>
      <c r="D2873" s="8" t="s">
        <v>3439</v>
      </c>
      <c r="E2873" s="17">
        <v>41166</v>
      </c>
      <c r="F2873" s="17">
        <v>41243</v>
      </c>
      <c r="G2873" s="14">
        <v>5800</v>
      </c>
      <c r="H2873" s="14">
        <v>5800</v>
      </c>
      <c r="I2873" s="14">
        <v>0</v>
      </c>
      <c r="J2873" s="14">
        <v>0</v>
      </c>
      <c r="K2873" s="14">
        <f t="shared" si="179"/>
        <v>-5000</v>
      </c>
      <c r="L2873" s="14">
        <v>-5000</v>
      </c>
      <c r="M2873" s="15" t="s">
        <v>4708</v>
      </c>
      <c r="N2873" s="15" t="s">
        <v>4709</v>
      </c>
      <c r="O2873" s="15" t="s">
        <v>4710</v>
      </c>
      <c r="P2873" s="8">
        <f t="shared" si="180"/>
        <v>76</v>
      </c>
      <c r="Q2873" s="14">
        <f t="shared" si="181"/>
        <v>800</v>
      </c>
      <c r="R2873" s="14">
        <f t="shared" si="182"/>
        <v>0</v>
      </c>
    </row>
    <row r="2874" spans="1:18" ht="12.95" customHeight="1" outlineLevel="2" x14ac:dyDescent="0.2">
      <c r="A2874" s="16" t="s">
        <v>3409</v>
      </c>
      <c r="B2874" s="8" t="s">
        <v>3419</v>
      </c>
      <c r="C2874" s="16" t="s">
        <v>3420</v>
      </c>
      <c r="D2874" s="8" t="s">
        <v>3440</v>
      </c>
      <c r="E2874" s="17">
        <v>41166</v>
      </c>
      <c r="F2874" s="17">
        <v>41218</v>
      </c>
      <c r="G2874" s="14">
        <v>900</v>
      </c>
      <c r="H2874" s="14">
        <v>900</v>
      </c>
      <c r="I2874" s="14">
        <v>0</v>
      </c>
      <c r="J2874" s="14">
        <v>0</v>
      </c>
      <c r="K2874" s="14">
        <f t="shared" si="179"/>
        <v>-800</v>
      </c>
      <c r="L2874" s="14">
        <v>-800</v>
      </c>
      <c r="M2874" s="15" t="s">
        <v>4708</v>
      </c>
      <c r="N2874" s="15" t="s">
        <v>4709</v>
      </c>
      <c r="O2874" s="15" t="s">
        <v>4710</v>
      </c>
      <c r="P2874" s="8">
        <f t="shared" si="180"/>
        <v>51</v>
      </c>
      <c r="Q2874" s="14">
        <f t="shared" si="181"/>
        <v>100</v>
      </c>
      <c r="R2874" s="14">
        <f t="shared" si="182"/>
        <v>100</v>
      </c>
    </row>
    <row r="2875" spans="1:18" ht="12.95" customHeight="1" outlineLevel="2" x14ac:dyDescent="0.2">
      <c r="A2875" s="16" t="s">
        <v>3409</v>
      </c>
      <c r="B2875" s="8" t="s">
        <v>3419</v>
      </c>
      <c r="C2875" s="16" t="s">
        <v>3420</v>
      </c>
      <c r="D2875" s="8" t="s">
        <v>3441</v>
      </c>
      <c r="E2875" s="17">
        <v>41170</v>
      </c>
      <c r="F2875" s="17">
        <v>41218</v>
      </c>
      <c r="G2875" s="14">
        <v>2200</v>
      </c>
      <c r="H2875" s="14">
        <v>2200</v>
      </c>
      <c r="I2875" s="14">
        <v>0</v>
      </c>
      <c r="J2875" s="14">
        <v>0</v>
      </c>
      <c r="K2875" s="14">
        <f t="shared" si="179"/>
        <v>-1365.26</v>
      </c>
      <c r="L2875" s="14">
        <v>-1365.26</v>
      </c>
      <c r="M2875" s="15" t="s">
        <v>4708</v>
      </c>
      <c r="N2875" s="15" t="s">
        <v>4709</v>
      </c>
      <c r="O2875" s="15" t="s">
        <v>4710</v>
      </c>
      <c r="P2875" s="8">
        <f t="shared" si="180"/>
        <v>47</v>
      </c>
      <c r="Q2875" s="14">
        <f t="shared" si="181"/>
        <v>834.74</v>
      </c>
      <c r="R2875" s="14">
        <f t="shared" si="182"/>
        <v>834.74</v>
      </c>
    </row>
    <row r="2876" spans="1:18" ht="12.95" customHeight="1" outlineLevel="2" x14ac:dyDescent="0.2">
      <c r="A2876" s="16" t="s">
        <v>3409</v>
      </c>
      <c r="B2876" s="8" t="s">
        <v>3419</v>
      </c>
      <c r="C2876" s="16" t="s">
        <v>3420</v>
      </c>
      <c r="D2876" s="8" t="s">
        <v>3442</v>
      </c>
      <c r="E2876" s="17">
        <v>41206</v>
      </c>
      <c r="F2876" s="17">
        <v>41218</v>
      </c>
      <c r="G2876" s="14">
        <v>4700</v>
      </c>
      <c r="H2876" s="14">
        <v>4700</v>
      </c>
      <c r="I2876" s="14">
        <v>0</v>
      </c>
      <c r="J2876" s="14">
        <v>0</v>
      </c>
      <c r="K2876" s="14">
        <f t="shared" si="179"/>
        <v>-4000</v>
      </c>
      <c r="L2876" s="14">
        <v>-4000</v>
      </c>
      <c r="M2876" s="15" t="s">
        <v>4708</v>
      </c>
      <c r="N2876" s="15" t="s">
        <v>4709</v>
      </c>
      <c r="O2876" s="15" t="s">
        <v>4710</v>
      </c>
      <c r="P2876" s="8">
        <f t="shared" si="180"/>
        <v>11</v>
      </c>
      <c r="Q2876" s="14">
        <f t="shared" si="181"/>
        <v>700</v>
      </c>
      <c r="R2876" s="14">
        <f t="shared" si="182"/>
        <v>700</v>
      </c>
    </row>
    <row r="2877" spans="1:18" ht="12.95" customHeight="1" outlineLevel="2" x14ac:dyDescent="0.2">
      <c r="A2877" s="16" t="s">
        <v>3409</v>
      </c>
      <c r="B2877" s="8" t="s">
        <v>3419</v>
      </c>
      <c r="C2877" s="16" t="s">
        <v>3420</v>
      </c>
      <c r="D2877" s="8" t="s">
        <v>3443</v>
      </c>
      <c r="E2877" s="17">
        <v>41183</v>
      </c>
      <c r="F2877" s="17">
        <v>41218</v>
      </c>
      <c r="G2877" s="14">
        <v>4200</v>
      </c>
      <c r="H2877" s="14">
        <v>4200</v>
      </c>
      <c r="I2877" s="14">
        <v>0</v>
      </c>
      <c r="J2877" s="14">
        <v>0</v>
      </c>
      <c r="K2877" s="14">
        <f t="shared" si="179"/>
        <v>-3500</v>
      </c>
      <c r="L2877" s="14">
        <v>-3500</v>
      </c>
      <c r="M2877" s="15" t="s">
        <v>4708</v>
      </c>
      <c r="N2877" s="15" t="s">
        <v>4709</v>
      </c>
      <c r="O2877" s="15" t="s">
        <v>4710</v>
      </c>
      <c r="P2877" s="8">
        <f t="shared" si="180"/>
        <v>34</v>
      </c>
      <c r="Q2877" s="14">
        <f t="shared" si="181"/>
        <v>700</v>
      </c>
      <c r="R2877" s="14">
        <f t="shared" si="182"/>
        <v>700</v>
      </c>
    </row>
    <row r="2878" spans="1:18" ht="12.95" customHeight="1" outlineLevel="2" x14ac:dyDescent="0.2">
      <c r="A2878" s="16" t="s">
        <v>3409</v>
      </c>
      <c r="B2878" s="8" t="s">
        <v>3419</v>
      </c>
      <c r="C2878" s="16" t="s">
        <v>3420</v>
      </c>
      <c r="D2878" s="8" t="s">
        <v>3444</v>
      </c>
      <c r="E2878" s="17">
        <v>41176</v>
      </c>
      <c r="F2878" s="17">
        <v>41218</v>
      </c>
      <c r="G2878" s="14">
        <v>1400</v>
      </c>
      <c r="H2878" s="14">
        <v>1400</v>
      </c>
      <c r="I2878" s="14">
        <v>0</v>
      </c>
      <c r="J2878" s="14">
        <v>0</v>
      </c>
      <c r="K2878" s="14">
        <f t="shared" si="179"/>
        <v>-1200</v>
      </c>
      <c r="L2878" s="14">
        <v>-1200</v>
      </c>
      <c r="M2878" s="15" t="s">
        <v>4708</v>
      </c>
      <c r="N2878" s="15" t="s">
        <v>4709</v>
      </c>
      <c r="O2878" s="15" t="s">
        <v>4710</v>
      </c>
      <c r="P2878" s="8">
        <f t="shared" si="180"/>
        <v>41</v>
      </c>
      <c r="Q2878" s="14">
        <f t="shared" si="181"/>
        <v>200</v>
      </c>
      <c r="R2878" s="14">
        <f t="shared" si="182"/>
        <v>200</v>
      </c>
    </row>
    <row r="2879" spans="1:18" ht="12.95" customHeight="1" outlineLevel="2" x14ac:dyDescent="0.2">
      <c r="A2879" s="16" t="s">
        <v>3409</v>
      </c>
      <c r="B2879" s="8" t="s">
        <v>3419</v>
      </c>
      <c r="C2879" s="16" t="s">
        <v>3420</v>
      </c>
      <c r="D2879" s="8" t="s">
        <v>3445</v>
      </c>
      <c r="E2879" s="17">
        <v>41177</v>
      </c>
      <c r="F2879" s="17">
        <v>41218</v>
      </c>
      <c r="G2879" s="14">
        <v>2700</v>
      </c>
      <c r="H2879" s="14">
        <v>2700</v>
      </c>
      <c r="I2879" s="14">
        <v>0</v>
      </c>
      <c r="J2879" s="14">
        <v>0</v>
      </c>
      <c r="K2879" s="14">
        <f t="shared" si="179"/>
        <v>-1750</v>
      </c>
      <c r="L2879" s="14">
        <v>-1750</v>
      </c>
      <c r="M2879" s="15" t="s">
        <v>4708</v>
      </c>
      <c r="N2879" s="15" t="s">
        <v>4709</v>
      </c>
      <c r="O2879" s="15" t="s">
        <v>4710</v>
      </c>
      <c r="P2879" s="8">
        <f t="shared" si="180"/>
        <v>40</v>
      </c>
      <c r="Q2879" s="14">
        <f t="shared" si="181"/>
        <v>950</v>
      </c>
      <c r="R2879" s="14">
        <f t="shared" si="182"/>
        <v>950</v>
      </c>
    </row>
    <row r="2880" spans="1:18" ht="12.95" customHeight="1" outlineLevel="2" x14ac:dyDescent="0.2">
      <c r="A2880" s="16" t="s">
        <v>3409</v>
      </c>
      <c r="B2880" s="8" t="s">
        <v>3419</v>
      </c>
      <c r="C2880" s="16" t="s">
        <v>3420</v>
      </c>
      <c r="D2880" s="8" t="s">
        <v>3446</v>
      </c>
      <c r="E2880" s="17">
        <v>41176</v>
      </c>
      <c r="F2880" s="17">
        <v>41222</v>
      </c>
      <c r="G2880" s="14">
        <v>2900</v>
      </c>
      <c r="H2880" s="14">
        <v>2900</v>
      </c>
      <c r="I2880" s="14">
        <v>0</v>
      </c>
      <c r="J2880" s="14">
        <v>0</v>
      </c>
      <c r="K2880" s="14">
        <f t="shared" si="179"/>
        <v>-2200</v>
      </c>
      <c r="L2880" s="14">
        <v>-2200</v>
      </c>
      <c r="M2880" s="15" t="s">
        <v>4708</v>
      </c>
      <c r="N2880" s="15" t="s">
        <v>4709</v>
      </c>
      <c r="O2880" s="15" t="s">
        <v>4710</v>
      </c>
      <c r="P2880" s="8">
        <f t="shared" si="180"/>
        <v>45</v>
      </c>
      <c r="Q2880" s="14">
        <f t="shared" si="181"/>
        <v>700</v>
      </c>
      <c r="R2880" s="14">
        <f t="shared" si="182"/>
        <v>700</v>
      </c>
    </row>
    <row r="2881" spans="1:18" ht="12.95" customHeight="1" outlineLevel="2" x14ac:dyDescent="0.2">
      <c r="A2881" s="16" t="s">
        <v>3409</v>
      </c>
      <c r="B2881" s="8" t="s">
        <v>3419</v>
      </c>
      <c r="C2881" s="16" t="s">
        <v>3420</v>
      </c>
      <c r="D2881" s="8" t="s">
        <v>3447</v>
      </c>
      <c r="E2881" s="17">
        <v>41211</v>
      </c>
      <c r="F2881" s="17">
        <v>41222</v>
      </c>
      <c r="G2881" s="14">
        <v>-2900</v>
      </c>
      <c r="H2881" s="14">
        <v>-2900</v>
      </c>
      <c r="I2881" s="14">
        <v>0</v>
      </c>
      <c r="J2881" s="14">
        <v>0</v>
      </c>
      <c r="K2881" s="14">
        <f t="shared" si="179"/>
        <v>2200</v>
      </c>
      <c r="L2881" s="14">
        <v>2200</v>
      </c>
      <c r="M2881" s="15" t="s">
        <v>4708</v>
      </c>
      <c r="N2881" s="15" t="s">
        <v>4709</v>
      </c>
      <c r="O2881" s="15" t="s">
        <v>4710</v>
      </c>
      <c r="P2881" s="8">
        <f t="shared" si="180"/>
        <v>10</v>
      </c>
      <c r="Q2881" s="14">
        <f t="shared" si="181"/>
        <v>-700</v>
      </c>
      <c r="R2881" s="14">
        <f t="shared" si="182"/>
        <v>-700</v>
      </c>
    </row>
    <row r="2882" spans="1:18" ht="12.95" customHeight="1" outlineLevel="2" x14ac:dyDescent="0.2">
      <c r="A2882" s="16" t="s">
        <v>3409</v>
      </c>
      <c r="B2882" s="8" t="s">
        <v>3419</v>
      </c>
      <c r="C2882" s="16" t="s">
        <v>3420</v>
      </c>
      <c r="D2882" s="8" t="s">
        <v>3448</v>
      </c>
      <c r="E2882" s="17">
        <v>41211</v>
      </c>
      <c r="F2882" s="17">
        <v>41222</v>
      </c>
      <c r="G2882" s="14">
        <v>2900</v>
      </c>
      <c r="H2882" s="14">
        <v>2900</v>
      </c>
      <c r="I2882" s="14">
        <v>0</v>
      </c>
      <c r="J2882" s="14">
        <v>0</v>
      </c>
      <c r="K2882" s="14">
        <f t="shared" si="179"/>
        <v>-2200</v>
      </c>
      <c r="L2882" s="14">
        <v>-2200</v>
      </c>
      <c r="M2882" s="15" t="s">
        <v>4708</v>
      </c>
      <c r="N2882" s="15" t="s">
        <v>4709</v>
      </c>
      <c r="O2882" s="15" t="s">
        <v>4710</v>
      </c>
      <c r="P2882" s="8">
        <f t="shared" si="180"/>
        <v>10</v>
      </c>
      <c r="Q2882" s="14">
        <f t="shared" si="181"/>
        <v>700</v>
      </c>
      <c r="R2882" s="14">
        <f t="shared" si="182"/>
        <v>700</v>
      </c>
    </row>
    <row r="2883" spans="1:18" ht="12.95" customHeight="1" outlineLevel="2" x14ac:dyDescent="0.2">
      <c r="A2883" s="16" t="s">
        <v>3409</v>
      </c>
      <c r="B2883" s="8" t="s">
        <v>3419</v>
      </c>
      <c r="C2883" s="16" t="s">
        <v>3420</v>
      </c>
      <c r="D2883" s="8" t="s">
        <v>3449</v>
      </c>
      <c r="E2883" s="17">
        <v>41187</v>
      </c>
      <c r="F2883" s="17">
        <v>41218</v>
      </c>
      <c r="G2883" s="14">
        <v>3900</v>
      </c>
      <c r="H2883" s="14">
        <v>3900</v>
      </c>
      <c r="I2883" s="14">
        <v>0</v>
      </c>
      <c r="J2883" s="14">
        <v>0</v>
      </c>
      <c r="K2883" s="14">
        <f t="shared" si="179"/>
        <v>-3500</v>
      </c>
      <c r="L2883" s="14">
        <v>-3500</v>
      </c>
      <c r="M2883" s="15" t="s">
        <v>4708</v>
      </c>
      <c r="N2883" s="15" t="s">
        <v>4709</v>
      </c>
      <c r="O2883" s="15" t="s">
        <v>4710</v>
      </c>
      <c r="P2883" s="8">
        <f t="shared" si="180"/>
        <v>30</v>
      </c>
      <c r="Q2883" s="14">
        <f t="shared" si="181"/>
        <v>400</v>
      </c>
      <c r="R2883" s="14">
        <f t="shared" si="182"/>
        <v>400</v>
      </c>
    </row>
    <row r="2884" spans="1:18" ht="12.95" customHeight="1" outlineLevel="2" x14ac:dyDescent="0.2">
      <c r="A2884" s="16" t="s">
        <v>3409</v>
      </c>
      <c r="B2884" s="8" t="s">
        <v>3419</v>
      </c>
      <c r="C2884" s="16" t="s">
        <v>3420</v>
      </c>
      <c r="D2884" s="8" t="s">
        <v>3450</v>
      </c>
      <c r="E2884" s="17">
        <v>41184</v>
      </c>
      <c r="F2884" s="17">
        <v>41218</v>
      </c>
      <c r="G2884" s="14">
        <v>3900</v>
      </c>
      <c r="H2884" s="14">
        <v>3900</v>
      </c>
      <c r="I2884" s="14">
        <v>0</v>
      </c>
      <c r="J2884" s="14">
        <v>0</v>
      </c>
      <c r="K2884" s="14">
        <f t="shared" si="179"/>
        <v>-3500</v>
      </c>
      <c r="L2884" s="14">
        <v>-3500</v>
      </c>
      <c r="M2884" s="15" t="s">
        <v>4708</v>
      </c>
      <c r="N2884" s="15" t="s">
        <v>4709</v>
      </c>
      <c r="O2884" s="15" t="s">
        <v>4710</v>
      </c>
      <c r="P2884" s="8">
        <f t="shared" si="180"/>
        <v>33</v>
      </c>
      <c r="Q2884" s="14">
        <f t="shared" si="181"/>
        <v>400</v>
      </c>
      <c r="R2884" s="14">
        <f t="shared" si="182"/>
        <v>400</v>
      </c>
    </row>
    <row r="2885" spans="1:18" ht="12.95" customHeight="1" outlineLevel="2" x14ac:dyDescent="0.2">
      <c r="A2885" s="16" t="s">
        <v>3409</v>
      </c>
      <c r="B2885" s="8" t="s">
        <v>3419</v>
      </c>
      <c r="C2885" s="16" t="s">
        <v>3420</v>
      </c>
      <c r="D2885" s="8" t="s">
        <v>3451</v>
      </c>
      <c r="E2885" s="17">
        <v>41206</v>
      </c>
      <c r="F2885" s="17">
        <v>41218</v>
      </c>
      <c r="G2885" s="14">
        <v>900</v>
      </c>
      <c r="H2885" s="14">
        <v>900</v>
      </c>
      <c r="I2885" s="14">
        <v>0</v>
      </c>
      <c r="J2885" s="14">
        <v>0</v>
      </c>
      <c r="K2885" s="14">
        <f t="shared" si="179"/>
        <v>-437.38</v>
      </c>
      <c r="L2885" s="14">
        <v>-437.38</v>
      </c>
      <c r="M2885" s="15" t="s">
        <v>4708</v>
      </c>
      <c r="N2885" s="15" t="s">
        <v>4709</v>
      </c>
      <c r="O2885" s="15" t="s">
        <v>4710</v>
      </c>
      <c r="P2885" s="8">
        <f t="shared" si="180"/>
        <v>11</v>
      </c>
      <c r="Q2885" s="14">
        <f t="shared" si="181"/>
        <v>462.62</v>
      </c>
      <c r="R2885" s="14">
        <f t="shared" si="182"/>
        <v>462.62</v>
      </c>
    </row>
    <row r="2886" spans="1:18" ht="12.95" customHeight="1" outlineLevel="2" x14ac:dyDescent="0.2">
      <c r="A2886" s="16" t="s">
        <v>3409</v>
      </c>
      <c r="B2886" s="8" t="s">
        <v>3419</v>
      </c>
      <c r="C2886" s="16" t="s">
        <v>3420</v>
      </c>
      <c r="D2886" s="8" t="s">
        <v>3452</v>
      </c>
      <c r="E2886" s="17">
        <v>41208</v>
      </c>
      <c r="F2886" s="17">
        <v>41226</v>
      </c>
      <c r="G2886" s="14">
        <v>1175</v>
      </c>
      <c r="H2886" s="14">
        <v>1175</v>
      </c>
      <c r="I2886" s="14">
        <v>0</v>
      </c>
      <c r="J2886" s="14">
        <v>0</v>
      </c>
      <c r="K2886" s="14">
        <f t="shared" si="179"/>
        <v>-1000</v>
      </c>
      <c r="L2886" s="14">
        <v>-1000</v>
      </c>
      <c r="M2886" s="15" t="s">
        <v>4708</v>
      </c>
      <c r="N2886" s="15" t="s">
        <v>4709</v>
      </c>
      <c r="O2886" s="15" t="s">
        <v>4710</v>
      </c>
      <c r="P2886" s="8">
        <f t="shared" si="180"/>
        <v>17</v>
      </c>
      <c r="Q2886" s="14">
        <f t="shared" si="181"/>
        <v>175</v>
      </c>
      <c r="R2886" s="14">
        <f t="shared" si="182"/>
        <v>175</v>
      </c>
    </row>
    <row r="2887" spans="1:18" ht="12.95" customHeight="1" outlineLevel="2" x14ac:dyDescent="0.2">
      <c r="A2887" s="16" t="s">
        <v>3409</v>
      </c>
      <c r="B2887" s="8" t="s">
        <v>3419</v>
      </c>
      <c r="C2887" s="16" t="s">
        <v>3420</v>
      </c>
      <c r="D2887" s="8" t="s">
        <v>3453</v>
      </c>
      <c r="E2887" s="17">
        <v>41176</v>
      </c>
      <c r="F2887" s="17">
        <v>41232</v>
      </c>
      <c r="G2887" s="14">
        <v>5000</v>
      </c>
      <c r="H2887" s="14">
        <v>5000</v>
      </c>
      <c r="I2887" s="14">
        <v>0</v>
      </c>
      <c r="J2887" s="14">
        <v>0</v>
      </c>
      <c r="K2887" s="14">
        <f t="shared" si="179"/>
        <v>-4500</v>
      </c>
      <c r="L2887" s="14">
        <v>-4500</v>
      </c>
      <c r="M2887" s="15" t="s">
        <v>4708</v>
      </c>
      <c r="N2887" s="15" t="s">
        <v>4709</v>
      </c>
      <c r="O2887" s="15" t="s">
        <v>4710</v>
      </c>
      <c r="P2887" s="8">
        <f t="shared" si="180"/>
        <v>55</v>
      </c>
      <c r="Q2887" s="14">
        <f t="shared" si="181"/>
        <v>500</v>
      </c>
      <c r="R2887" s="14">
        <f t="shared" si="182"/>
        <v>500</v>
      </c>
    </row>
    <row r="2888" spans="1:18" ht="12.95" customHeight="1" outlineLevel="2" x14ac:dyDescent="0.2">
      <c r="A2888" s="16" t="s">
        <v>3409</v>
      </c>
      <c r="B2888" s="8" t="s">
        <v>3419</v>
      </c>
      <c r="C2888" s="16" t="s">
        <v>3420</v>
      </c>
      <c r="D2888" s="8" t="s">
        <v>3454</v>
      </c>
      <c r="E2888" s="17">
        <v>41213</v>
      </c>
      <c r="F2888" s="17">
        <v>41222</v>
      </c>
      <c r="G2888" s="14">
        <v>850</v>
      </c>
      <c r="H2888" s="14">
        <v>850</v>
      </c>
      <c r="I2888" s="14">
        <v>0</v>
      </c>
      <c r="J2888" s="14">
        <v>0</v>
      </c>
      <c r="K2888" s="14">
        <f t="shared" si="179"/>
        <v>-650</v>
      </c>
      <c r="L2888" s="14">
        <v>-650</v>
      </c>
      <c r="M2888" s="15" t="s">
        <v>4708</v>
      </c>
      <c r="N2888" s="15" t="s">
        <v>4709</v>
      </c>
      <c r="O2888" s="15" t="s">
        <v>4710</v>
      </c>
      <c r="P2888" s="8">
        <f t="shared" si="180"/>
        <v>9</v>
      </c>
      <c r="Q2888" s="14">
        <f t="shared" si="181"/>
        <v>200</v>
      </c>
      <c r="R2888" s="14">
        <f t="shared" si="182"/>
        <v>200</v>
      </c>
    </row>
    <row r="2889" spans="1:18" ht="12.95" customHeight="1" outlineLevel="2" x14ac:dyDescent="0.2">
      <c r="A2889" s="16" t="s">
        <v>3409</v>
      </c>
      <c r="B2889" s="8" t="s">
        <v>3419</v>
      </c>
      <c r="C2889" s="16" t="s">
        <v>3420</v>
      </c>
      <c r="D2889" s="8" t="s">
        <v>3455</v>
      </c>
      <c r="E2889" s="17">
        <v>41220</v>
      </c>
      <c r="F2889" s="17">
        <v>41222</v>
      </c>
      <c r="G2889" s="14">
        <v>-850</v>
      </c>
      <c r="H2889" s="14">
        <v>-850</v>
      </c>
      <c r="I2889" s="14">
        <v>0</v>
      </c>
      <c r="J2889" s="14">
        <v>0</v>
      </c>
      <c r="K2889" s="14">
        <f t="shared" si="179"/>
        <v>650</v>
      </c>
      <c r="L2889" s="14">
        <v>650</v>
      </c>
      <c r="M2889" s="15" t="s">
        <v>4708</v>
      </c>
      <c r="N2889" s="15" t="s">
        <v>4709</v>
      </c>
      <c r="O2889" s="15" t="s">
        <v>4710</v>
      </c>
      <c r="P2889" s="8">
        <f t="shared" si="180"/>
        <v>2</v>
      </c>
      <c r="Q2889" s="14">
        <f t="shared" si="181"/>
        <v>-200</v>
      </c>
      <c r="R2889" s="14">
        <f t="shared" si="182"/>
        <v>-200</v>
      </c>
    </row>
    <row r="2890" spans="1:18" ht="12.95" customHeight="1" outlineLevel="2" x14ac:dyDescent="0.2">
      <c r="A2890" s="16" t="s">
        <v>3409</v>
      </c>
      <c r="B2890" s="8" t="s">
        <v>3419</v>
      </c>
      <c r="C2890" s="16" t="s">
        <v>3420</v>
      </c>
      <c r="D2890" s="8" t="s">
        <v>3456</v>
      </c>
      <c r="E2890" s="17">
        <v>41220</v>
      </c>
      <c r="F2890" s="17">
        <v>41232</v>
      </c>
      <c r="G2890" s="14">
        <v>850</v>
      </c>
      <c r="H2890" s="14">
        <v>850</v>
      </c>
      <c r="I2890" s="14">
        <v>0</v>
      </c>
      <c r="J2890" s="14">
        <v>0</v>
      </c>
      <c r="K2890" s="14">
        <f t="shared" si="179"/>
        <v>-650</v>
      </c>
      <c r="L2890" s="14">
        <v>-650</v>
      </c>
      <c r="M2890" s="15" t="s">
        <v>4708</v>
      </c>
      <c r="N2890" s="15" t="s">
        <v>4709</v>
      </c>
      <c r="O2890" s="15" t="s">
        <v>4710</v>
      </c>
      <c r="P2890" s="8">
        <f t="shared" si="180"/>
        <v>12</v>
      </c>
      <c r="Q2890" s="14">
        <f t="shared" si="181"/>
        <v>200</v>
      </c>
      <c r="R2890" s="14">
        <f t="shared" si="182"/>
        <v>200</v>
      </c>
    </row>
    <row r="2891" spans="1:18" ht="12.95" customHeight="1" outlineLevel="2" x14ac:dyDescent="0.2">
      <c r="A2891" s="16" t="s">
        <v>3409</v>
      </c>
      <c r="B2891" s="8" t="s">
        <v>3419</v>
      </c>
      <c r="C2891" s="16" t="s">
        <v>3420</v>
      </c>
      <c r="D2891" s="8" t="s">
        <v>3457</v>
      </c>
      <c r="E2891" s="17">
        <v>41211</v>
      </c>
      <c r="F2891" s="17">
        <v>41243</v>
      </c>
      <c r="G2891" s="14">
        <v>1200</v>
      </c>
      <c r="H2891" s="14">
        <v>1200</v>
      </c>
      <c r="I2891" s="14">
        <v>0</v>
      </c>
      <c r="J2891" s="14">
        <v>0</v>
      </c>
      <c r="K2891" s="14">
        <f t="shared" si="179"/>
        <v>-900</v>
      </c>
      <c r="L2891" s="14">
        <v>-900</v>
      </c>
      <c r="M2891" s="15" t="s">
        <v>4708</v>
      </c>
      <c r="N2891" s="15" t="s">
        <v>4709</v>
      </c>
      <c r="O2891" s="15" t="s">
        <v>4710</v>
      </c>
      <c r="P2891" s="8">
        <f t="shared" si="180"/>
        <v>31</v>
      </c>
      <c r="Q2891" s="14">
        <f t="shared" si="181"/>
        <v>300</v>
      </c>
      <c r="R2891" s="14">
        <f t="shared" si="182"/>
        <v>300</v>
      </c>
    </row>
    <row r="2892" spans="1:18" ht="12.95" customHeight="1" outlineLevel="2" x14ac:dyDescent="0.2">
      <c r="A2892" s="16" t="s">
        <v>3409</v>
      </c>
      <c r="B2892" s="8" t="s">
        <v>3419</v>
      </c>
      <c r="C2892" s="16" t="s">
        <v>3420</v>
      </c>
      <c r="D2892" s="8" t="s">
        <v>3458</v>
      </c>
      <c r="E2892" s="17">
        <v>41180</v>
      </c>
      <c r="F2892" s="17">
        <v>41243</v>
      </c>
      <c r="G2892" s="14">
        <v>1400</v>
      </c>
      <c r="H2892" s="14">
        <v>1400</v>
      </c>
      <c r="I2892" s="14">
        <v>0</v>
      </c>
      <c r="J2892" s="14">
        <v>0</v>
      </c>
      <c r="K2892" s="14">
        <f t="shared" si="179"/>
        <v>-700</v>
      </c>
      <c r="L2892" s="14">
        <v>-700</v>
      </c>
      <c r="M2892" s="15" t="s">
        <v>4708</v>
      </c>
      <c r="N2892" s="15" t="s">
        <v>4709</v>
      </c>
      <c r="O2892" s="15" t="s">
        <v>4710</v>
      </c>
      <c r="P2892" s="8">
        <f t="shared" si="180"/>
        <v>62</v>
      </c>
      <c r="Q2892" s="14">
        <f t="shared" si="181"/>
        <v>700</v>
      </c>
      <c r="R2892" s="14">
        <f t="shared" si="182"/>
        <v>700</v>
      </c>
    </row>
    <row r="2893" spans="1:18" ht="12.95" customHeight="1" outlineLevel="2" x14ac:dyDescent="0.2">
      <c r="A2893" s="16" t="s">
        <v>3409</v>
      </c>
      <c r="B2893" s="8" t="s">
        <v>3419</v>
      </c>
      <c r="C2893" s="16" t="s">
        <v>3420</v>
      </c>
      <c r="D2893" s="8" t="s">
        <v>3459</v>
      </c>
      <c r="E2893" s="17">
        <v>41213</v>
      </c>
      <c r="F2893" s="17">
        <v>41222</v>
      </c>
      <c r="G2893" s="14">
        <v>850</v>
      </c>
      <c r="H2893" s="14">
        <v>850</v>
      </c>
      <c r="I2893" s="14">
        <v>0</v>
      </c>
      <c r="J2893" s="14">
        <v>0</v>
      </c>
      <c r="K2893" s="14">
        <f t="shared" si="179"/>
        <v>-600</v>
      </c>
      <c r="L2893" s="14">
        <v>-600</v>
      </c>
      <c r="M2893" s="15" t="s">
        <v>4708</v>
      </c>
      <c r="N2893" s="15" t="s">
        <v>4709</v>
      </c>
      <c r="O2893" s="15" t="s">
        <v>4710</v>
      </c>
      <c r="P2893" s="8">
        <f t="shared" si="180"/>
        <v>9</v>
      </c>
      <c r="Q2893" s="14">
        <f t="shared" si="181"/>
        <v>250</v>
      </c>
      <c r="R2893" s="14">
        <f t="shared" si="182"/>
        <v>250</v>
      </c>
    </row>
    <row r="2894" spans="1:18" ht="12.95" customHeight="1" outlineLevel="2" x14ac:dyDescent="0.2">
      <c r="A2894" s="16" t="s">
        <v>3409</v>
      </c>
      <c r="B2894" s="8" t="s">
        <v>3419</v>
      </c>
      <c r="C2894" s="16" t="s">
        <v>3420</v>
      </c>
      <c r="D2894" s="8" t="s">
        <v>3460</v>
      </c>
      <c r="E2894" s="17">
        <v>41220</v>
      </c>
      <c r="F2894" s="17">
        <v>41222</v>
      </c>
      <c r="G2894" s="14">
        <v>-850</v>
      </c>
      <c r="H2894" s="14">
        <v>-850</v>
      </c>
      <c r="I2894" s="14">
        <v>0</v>
      </c>
      <c r="J2894" s="14">
        <v>0</v>
      </c>
      <c r="K2894" s="14">
        <f t="shared" si="179"/>
        <v>600</v>
      </c>
      <c r="L2894" s="14">
        <v>600</v>
      </c>
      <c r="M2894" s="15" t="s">
        <v>4708</v>
      </c>
      <c r="N2894" s="15" t="s">
        <v>4709</v>
      </c>
      <c r="O2894" s="15" t="s">
        <v>4710</v>
      </c>
      <c r="P2894" s="8">
        <f t="shared" si="180"/>
        <v>2</v>
      </c>
      <c r="Q2894" s="14">
        <f t="shared" si="181"/>
        <v>-250</v>
      </c>
      <c r="R2894" s="14">
        <f t="shared" si="182"/>
        <v>-250</v>
      </c>
    </row>
    <row r="2895" spans="1:18" ht="12.95" customHeight="1" outlineLevel="2" x14ac:dyDescent="0.2">
      <c r="A2895" s="16" t="s">
        <v>3409</v>
      </c>
      <c r="B2895" s="8" t="s">
        <v>3419</v>
      </c>
      <c r="C2895" s="16" t="s">
        <v>3420</v>
      </c>
      <c r="D2895" s="8" t="s">
        <v>3461</v>
      </c>
      <c r="E2895" s="17">
        <v>41220</v>
      </c>
      <c r="F2895" s="17">
        <v>41232</v>
      </c>
      <c r="G2895" s="14">
        <v>850</v>
      </c>
      <c r="H2895" s="14">
        <v>850</v>
      </c>
      <c r="I2895" s="14">
        <v>0</v>
      </c>
      <c r="J2895" s="14">
        <v>0</v>
      </c>
      <c r="K2895" s="14">
        <f t="shared" si="179"/>
        <v>-600</v>
      </c>
      <c r="L2895" s="14">
        <v>-600</v>
      </c>
      <c r="M2895" s="15" t="s">
        <v>4708</v>
      </c>
      <c r="N2895" s="15" t="s">
        <v>4709</v>
      </c>
      <c r="O2895" s="15" t="s">
        <v>4710</v>
      </c>
      <c r="P2895" s="8">
        <f t="shared" si="180"/>
        <v>12</v>
      </c>
      <c r="Q2895" s="14">
        <f t="shared" si="181"/>
        <v>250</v>
      </c>
      <c r="R2895" s="14">
        <f t="shared" si="182"/>
        <v>250</v>
      </c>
    </row>
    <row r="2896" spans="1:18" ht="12.95" customHeight="1" outlineLevel="2" x14ac:dyDescent="0.2">
      <c r="A2896" s="16" t="s">
        <v>3409</v>
      </c>
      <c r="B2896" s="8" t="s">
        <v>3419</v>
      </c>
      <c r="C2896" s="16" t="s">
        <v>3420</v>
      </c>
      <c r="D2896" s="8" t="s">
        <v>3462</v>
      </c>
      <c r="E2896" s="17">
        <v>41206</v>
      </c>
      <c r="F2896" s="17">
        <v>41218</v>
      </c>
      <c r="G2896" s="14">
        <v>900</v>
      </c>
      <c r="H2896" s="14">
        <v>900</v>
      </c>
      <c r="I2896" s="14">
        <v>0</v>
      </c>
      <c r="J2896" s="14">
        <v>0</v>
      </c>
      <c r="K2896" s="14">
        <f t="shared" si="179"/>
        <v>-700</v>
      </c>
      <c r="L2896" s="14">
        <v>-700</v>
      </c>
      <c r="M2896" s="15" t="s">
        <v>4708</v>
      </c>
      <c r="N2896" s="15" t="s">
        <v>4709</v>
      </c>
      <c r="O2896" s="15" t="s">
        <v>4710</v>
      </c>
      <c r="P2896" s="8">
        <f t="shared" si="180"/>
        <v>11</v>
      </c>
      <c r="Q2896" s="14">
        <f t="shared" si="181"/>
        <v>200</v>
      </c>
      <c r="R2896" s="14">
        <f t="shared" si="182"/>
        <v>200</v>
      </c>
    </row>
    <row r="2897" spans="1:18" ht="12.95" customHeight="1" outlineLevel="2" x14ac:dyDescent="0.2">
      <c r="A2897" s="16" t="s">
        <v>3409</v>
      </c>
      <c r="B2897" s="8" t="s">
        <v>3419</v>
      </c>
      <c r="C2897" s="16" t="s">
        <v>3420</v>
      </c>
      <c r="D2897" s="8" t="s">
        <v>3463</v>
      </c>
      <c r="E2897" s="17">
        <v>41213</v>
      </c>
      <c r="F2897" s="17">
        <v>41226</v>
      </c>
      <c r="G2897" s="14">
        <v>3400</v>
      </c>
      <c r="H2897" s="14">
        <v>3400</v>
      </c>
      <c r="I2897" s="14">
        <v>0</v>
      </c>
      <c r="J2897" s="14">
        <v>0</v>
      </c>
      <c r="K2897" s="14">
        <f t="shared" si="179"/>
        <v>-2900</v>
      </c>
      <c r="L2897" s="14">
        <v>-2900</v>
      </c>
      <c r="M2897" s="15" t="s">
        <v>4708</v>
      </c>
      <c r="N2897" s="15" t="s">
        <v>4709</v>
      </c>
      <c r="O2897" s="15" t="s">
        <v>4710</v>
      </c>
      <c r="P2897" s="8">
        <f t="shared" si="180"/>
        <v>13</v>
      </c>
      <c r="Q2897" s="14">
        <f t="shared" si="181"/>
        <v>500</v>
      </c>
      <c r="R2897" s="14">
        <f t="shared" si="182"/>
        <v>500</v>
      </c>
    </row>
    <row r="2898" spans="1:18" ht="12.95" customHeight="1" outlineLevel="2" x14ac:dyDescent="0.2">
      <c r="A2898" s="16" t="s">
        <v>3409</v>
      </c>
      <c r="B2898" s="8" t="s">
        <v>3419</v>
      </c>
      <c r="C2898" s="16" t="s">
        <v>3420</v>
      </c>
      <c r="D2898" s="8" t="s">
        <v>3464</v>
      </c>
      <c r="E2898" s="17">
        <v>41208</v>
      </c>
      <c r="F2898" s="17">
        <v>41222</v>
      </c>
      <c r="G2898" s="14">
        <v>800</v>
      </c>
      <c r="H2898" s="14">
        <v>800</v>
      </c>
      <c r="I2898" s="14">
        <v>0</v>
      </c>
      <c r="J2898" s="14">
        <v>0</v>
      </c>
      <c r="K2898" s="14">
        <f t="shared" si="179"/>
        <v>-588.54999999999995</v>
      </c>
      <c r="L2898" s="14">
        <v>-588.54999999999995</v>
      </c>
      <c r="M2898" s="15" t="s">
        <v>4708</v>
      </c>
      <c r="N2898" s="15" t="s">
        <v>4709</v>
      </c>
      <c r="O2898" s="15" t="s">
        <v>4710</v>
      </c>
      <c r="P2898" s="8">
        <f t="shared" si="180"/>
        <v>13</v>
      </c>
      <c r="Q2898" s="14">
        <f t="shared" si="181"/>
        <v>211.45000000000005</v>
      </c>
      <c r="R2898" s="14">
        <f t="shared" si="182"/>
        <v>211.45000000000005</v>
      </c>
    </row>
    <row r="2899" spans="1:18" ht="12.95" customHeight="1" outlineLevel="2" x14ac:dyDescent="0.2">
      <c r="A2899" s="16" t="s">
        <v>3409</v>
      </c>
      <c r="B2899" s="8" t="s">
        <v>3419</v>
      </c>
      <c r="C2899" s="16" t="s">
        <v>3420</v>
      </c>
      <c r="D2899" s="8" t="s">
        <v>3465</v>
      </c>
      <c r="E2899" s="17">
        <v>41190</v>
      </c>
      <c r="F2899" s="17">
        <v>41226</v>
      </c>
      <c r="G2899" s="14">
        <v>2800</v>
      </c>
      <c r="H2899" s="14">
        <v>2800</v>
      </c>
      <c r="I2899" s="14">
        <v>0</v>
      </c>
      <c r="J2899" s="14">
        <v>0</v>
      </c>
      <c r="K2899" s="14">
        <f t="shared" si="179"/>
        <v>-2500</v>
      </c>
      <c r="L2899" s="14">
        <v>-2500</v>
      </c>
      <c r="M2899" s="15" t="s">
        <v>4708</v>
      </c>
      <c r="N2899" s="15" t="s">
        <v>4709</v>
      </c>
      <c r="O2899" s="15" t="s">
        <v>4710</v>
      </c>
      <c r="P2899" s="8">
        <f t="shared" si="180"/>
        <v>35</v>
      </c>
      <c r="Q2899" s="14">
        <f t="shared" si="181"/>
        <v>300</v>
      </c>
      <c r="R2899" s="14">
        <f t="shared" si="182"/>
        <v>300</v>
      </c>
    </row>
    <row r="2900" spans="1:18" ht="12.95" customHeight="1" outlineLevel="2" x14ac:dyDescent="0.2">
      <c r="A2900" s="16" t="s">
        <v>3409</v>
      </c>
      <c r="B2900" s="8" t="s">
        <v>3419</v>
      </c>
      <c r="C2900" s="16" t="s">
        <v>3420</v>
      </c>
      <c r="D2900" s="8" t="s">
        <v>3466</v>
      </c>
      <c r="E2900" s="17">
        <v>41207</v>
      </c>
      <c r="F2900" s="17">
        <v>41218</v>
      </c>
      <c r="G2900" s="14">
        <v>1400</v>
      </c>
      <c r="H2900" s="14">
        <v>1400</v>
      </c>
      <c r="I2900" s="14">
        <v>0</v>
      </c>
      <c r="J2900" s="14">
        <v>0</v>
      </c>
      <c r="K2900" s="14">
        <f t="shared" si="179"/>
        <v>-1206.3800000000001</v>
      </c>
      <c r="L2900" s="14">
        <v>-1206.3800000000001</v>
      </c>
      <c r="M2900" s="15" t="s">
        <v>4708</v>
      </c>
      <c r="N2900" s="15" t="s">
        <v>4709</v>
      </c>
      <c r="O2900" s="15" t="s">
        <v>4710</v>
      </c>
      <c r="P2900" s="8">
        <f t="shared" si="180"/>
        <v>10</v>
      </c>
      <c r="Q2900" s="14">
        <f t="shared" si="181"/>
        <v>193.61999999999989</v>
      </c>
      <c r="R2900" s="14">
        <f t="shared" si="182"/>
        <v>193.61999999999989</v>
      </c>
    </row>
    <row r="2901" spans="1:18" ht="12.95" customHeight="1" outlineLevel="2" x14ac:dyDescent="0.2">
      <c r="A2901" s="16" t="s">
        <v>3409</v>
      </c>
      <c r="B2901" s="8" t="s">
        <v>3419</v>
      </c>
      <c r="C2901" s="16" t="s">
        <v>3420</v>
      </c>
      <c r="D2901" s="8" t="s">
        <v>3467</v>
      </c>
      <c r="E2901" s="17">
        <v>41213</v>
      </c>
      <c r="F2901" s="17">
        <v>41226</v>
      </c>
      <c r="G2901" s="14">
        <v>3300</v>
      </c>
      <c r="H2901" s="14">
        <v>3300</v>
      </c>
      <c r="I2901" s="14">
        <v>0</v>
      </c>
      <c r="J2901" s="14">
        <v>0</v>
      </c>
      <c r="K2901" s="14">
        <f t="shared" si="179"/>
        <v>-2520</v>
      </c>
      <c r="L2901" s="14">
        <v>-2520</v>
      </c>
      <c r="M2901" s="15" t="s">
        <v>4708</v>
      </c>
      <c r="N2901" s="15" t="s">
        <v>4709</v>
      </c>
      <c r="O2901" s="15" t="s">
        <v>4710</v>
      </c>
      <c r="P2901" s="8">
        <f t="shared" si="180"/>
        <v>13</v>
      </c>
      <c r="Q2901" s="14">
        <f t="shared" si="181"/>
        <v>780</v>
      </c>
      <c r="R2901" s="14">
        <f t="shared" si="182"/>
        <v>780</v>
      </c>
    </row>
    <row r="2902" spans="1:18" ht="12.95" customHeight="1" outlineLevel="2" x14ac:dyDescent="0.2">
      <c r="A2902" s="16" t="s">
        <v>3409</v>
      </c>
      <c r="B2902" s="8" t="s">
        <v>3419</v>
      </c>
      <c r="C2902" s="16" t="s">
        <v>3420</v>
      </c>
      <c r="D2902" s="8" t="s">
        <v>3468</v>
      </c>
      <c r="E2902" s="17">
        <v>41183</v>
      </c>
      <c r="F2902" s="17">
        <v>41218</v>
      </c>
      <c r="G2902" s="14">
        <v>5000</v>
      </c>
      <c r="H2902" s="14">
        <v>5000</v>
      </c>
      <c r="I2902" s="14">
        <v>0</v>
      </c>
      <c r="J2902" s="14">
        <v>0</v>
      </c>
      <c r="K2902" s="14">
        <f t="shared" si="179"/>
        <v>-4000</v>
      </c>
      <c r="L2902" s="14">
        <v>-4000</v>
      </c>
      <c r="M2902" s="15" t="s">
        <v>4708</v>
      </c>
      <c r="N2902" s="15" t="s">
        <v>4709</v>
      </c>
      <c r="O2902" s="15" t="s">
        <v>4710</v>
      </c>
      <c r="P2902" s="8">
        <f t="shared" si="180"/>
        <v>34</v>
      </c>
      <c r="Q2902" s="14">
        <f t="shared" si="181"/>
        <v>1000</v>
      </c>
      <c r="R2902" s="14">
        <f t="shared" si="182"/>
        <v>1000</v>
      </c>
    </row>
    <row r="2903" spans="1:18" ht="12.95" customHeight="1" outlineLevel="2" x14ac:dyDescent="0.2">
      <c r="A2903" s="16" t="s">
        <v>3409</v>
      </c>
      <c r="B2903" s="8" t="s">
        <v>3419</v>
      </c>
      <c r="C2903" s="16" t="s">
        <v>3420</v>
      </c>
      <c r="D2903" s="8" t="s">
        <v>3469</v>
      </c>
      <c r="E2903" s="17">
        <v>41205</v>
      </c>
      <c r="F2903" s="17">
        <v>41218</v>
      </c>
      <c r="G2903" s="14">
        <v>4200</v>
      </c>
      <c r="H2903" s="14">
        <v>4200</v>
      </c>
      <c r="I2903" s="14">
        <v>0</v>
      </c>
      <c r="J2903" s="14">
        <v>0</v>
      </c>
      <c r="K2903" s="14">
        <f t="shared" si="179"/>
        <v>-2600</v>
      </c>
      <c r="L2903" s="14">
        <v>-2600</v>
      </c>
      <c r="M2903" s="15" t="s">
        <v>4708</v>
      </c>
      <c r="N2903" s="15" t="s">
        <v>4709</v>
      </c>
      <c r="O2903" s="15" t="s">
        <v>4710</v>
      </c>
      <c r="P2903" s="8">
        <f t="shared" si="180"/>
        <v>12</v>
      </c>
      <c r="Q2903" s="14">
        <f t="shared" si="181"/>
        <v>1600</v>
      </c>
      <c r="R2903" s="14">
        <f t="shared" si="182"/>
        <v>1600</v>
      </c>
    </row>
    <row r="2904" spans="1:18" ht="12.95" customHeight="1" outlineLevel="2" x14ac:dyDescent="0.2">
      <c r="A2904" s="16" t="s">
        <v>3409</v>
      </c>
      <c r="B2904" s="8" t="s">
        <v>3419</v>
      </c>
      <c r="C2904" s="16" t="s">
        <v>3420</v>
      </c>
      <c r="D2904" s="8" t="s">
        <v>3470</v>
      </c>
      <c r="E2904" s="17">
        <v>41205</v>
      </c>
      <c r="F2904" s="17">
        <v>41218</v>
      </c>
      <c r="G2904" s="14">
        <v>3400</v>
      </c>
      <c r="H2904" s="14">
        <v>3400</v>
      </c>
      <c r="I2904" s="14">
        <v>0</v>
      </c>
      <c r="J2904" s="14">
        <v>0</v>
      </c>
      <c r="K2904" s="14">
        <f t="shared" si="179"/>
        <v>-2595</v>
      </c>
      <c r="L2904" s="14">
        <v>-2595</v>
      </c>
      <c r="M2904" s="15" t="s">
        <v>4708</v>
      </c>
      <c r="N2904" s="15" t="s">
        <v>4709</v>
      </c>
      <c r="O2904" s="15" t="s">
        <v>4710</v>
      </c>
      <c r="P2904" s="8">
        <f t="shared" si="180"/>
        <v>12</v>
      </c>
      <c r="Q2904" s="14">
        <f t="shared" si="181"/>
        <v>805</v>
      </c>
      <c r="R2904" s="14">
        <f t="shared" si="182"/>
        <v>805</v>
      </c>
    </row>
    <row r="2905" spans="1:18" ht="12.95" customHeight="1" outlineLevel="2" x14ac:dyDescent="0.2">
      <c r="A2905" s="16" t="s">
        <v>3409</v>
      </c>
      <c r="B2905" s="8" t="s">
        <v>3419</v>
      </c>
      <c r="C2905" s="16" t="s">
        <v>3420</v>
      </c>
      <c r="D2905" s="8" t="s">
        <v>3471</v>
      </c>
      <c r="E2905" s="17">
        <v>41190</v>
      </c>
      <c r="F2905" s="17">
        <v>41226</v>
      </c>
      <c r="G2905" s="14">
        <v>2900</v>
      </c>
      <c r="H2905" s="14">
        <v>2900</v>
      </c>
      <c r="I2905" s="14">
        <v>0</v>
      </c>
      <c r="J2905" s="14">
        <v>0</v>
      </c>
      <c r="K2905" s="14">
        <f t="shared" si="179"/>
        <v>-3700</v>
      </c>
      <c r="L2905" s="14">
        <v>-3700</v>
      </c>
      <c r="M2905" s="15" t="s">
        <v>4708</v>
      </c>
      <c r="N2905" s="15" t="s">
        <v>4709</v>
      </c>
      <c r="O2905" s="15" t="s">
        <v>4710</v>
      </c>
      <c r="P2905" s="8">
        <f t="shared" si="180"/>
        <v>35</v>
      </c>
      <c r="Q2905" s="14">
        <f t="shared" si="181"/>
        <v>-800</v>
      </c>
      <c r="R2905" s="14">
        <f t="shared" si="182"/>
        <v>-800</v>
      </c>
    </row>
    <row r="2906" spans="1:18" ht="12.95" customHeight="1" outlineLevel="2" x14ac:dyDescent="0.2">
      <c r="A2906" s="16" t="s">
        <v>3409</v>
      </c>
      <c r="B2906" s="8" t="s">
        <v>3419</v>
      </c>
      <c r="C2906" s="16" t="s">
        <v>3420</v>
      </c>
      <c r="D2906" s="8" t="s">
        <v>3472</v>
      </c>
      <c r="E2906" s="17">
        <v>41190</v>
      </c>
      <c r="F2906" s="17">
        <v>41218</v>
      </c>
      <c r="G2906" s="14">
        <v>3700</v>
      </c>
      <c r="H2906" s="14">
        <v>3700</v>
      </c>
      <c r="I2906" s="14">
        <v>0</v>
      </c>
      <c r="J2906" s="14">
        <v>0</v>
      </c>
      <c r="K2906" s="14">
        <f t="shared" si="179"/>
        <v>-3000</v>
      </c>
      <c r="L2906" s="14">
        <v>-3000</v>
      </c>
      <c r="M2906" s="15" t="s">
        <v>4708</v>
      </c>
      <c r="N2906" s="15" t="s">
        <v>4709</v>
      </c>
      <c r="O2906" s="15" t="s">
        <v>4710</v>
      </c>
      <c r="P2906" s="8">
        <f t="shared" si="180"/>
        <v>27</v>
      </c>
      <c r="Q2906" s="14">
        <f t="shared" si="181"/>
        <v>700</v>
      </c>
      <c r="R2906" s="14">
        <f t="shared" si="182"/>
        <v>700</v>
      </c>
    </row>
    <row r="2907" spans="1:18" ht="12.95" customHeight="1" outlineLevel="2" x14ac:dyDescent="0.2">
      <c r="A2907" s="16" t="s">
        <v>3409</v>
      </c>
      <c r="B2907" s="8" t="s">
        <v>3419</v>
      </c>
      <c r="C2907" s="16" t="s">
        <v>3420</v>
      </c>
      <c r="D2907" s="8" t="s">
        <v>3473</v>
      </c>
      <c r="E2907" s="17">
        <v>41197</v>
      </c>
      <c r="F2907" s="17">
        <v>41218</v>
      </c>
      <c r="G2907" s="14">
        <v>2450</v>
      </c>
      <c r="H2907" s="14">
        <v>2450</v>
      </c>
      <c r="I2907" s="14">
        <v>0</v>
      </c>
      <c r="J2907" s="14">
        <v>0</v>
      </c>
      <c r="K2907" s="14">
        <f t="shared" si="179"/>
        <v>-1900</v>
      </c>
      <c r="L2907" s="14">
        <v>-1900</v>
      </c>
      <c r="M2907" s="15" t="s">
        <v>4708</v>
      </c>
      <c r="N2907" s="15" t="s">
        <v>4709</v>
      </c>
      <c r="O2907" s="15" t="s">
        <v>4710</v>
      </c>
      <c r="P2907" s="8">
        <f t="shared" si="180"/>
        <v>20</v>
      </c>
      <c r="Q2907" s="14">
        <f t="shared" si="181"/>
        <v>550</v>
      </c>
      <c r="R2907" s="14">
        <f t="shared" si="182"/>
        <v>550</v>
      </c>
    </row>
    <row r="2908" spans="1:18" ht="12.95" customHeight="1" outlineLevel="2" x14ac:dyDescent="0.2">
      <c r="A2908" s="16" t="s">
        <v>3409</v>
      </c>
      <c r="B2908" s="8" t="s">
        <v>3419</v>
      </c>
      <c r="C2908" s="16" t="s">
        <v>3420</v>
      </c>
      <c r="D2908" s="8" t="s">
        <v>3474</v>
      </c>
      <c r="E2908" s="17">
        <v>41190</v>
      </c>
      <c r="F2908" s="17">
        <v>41218</v>
      </c>
      <c r="G2908" s="14">
        <v>3900</v>
      </c>
      <c r="H2908" s="14">
        <v>3900</v>
      </c>
      <c r="I2908" s="14">
        <v>0</v>
      </c>
      <c r="J2908" s="14">
        <v>0</v>
      </c>
      <c r="K2908" s="14">
        <f t="shared" si="179"/>
        <v>-3250</v>
      </c>
      <c r="L2908" s="14">
        <v>-3250</v>
      </c>
      <c r="M2908" s="15" t="s">
        <v>4708</v>
      </c>
      <c r="N2908" s="15" t="s">
        <v>4709</v>
      </c>
      <c r="O2908" s="15" t="s">
        <v>4710</v>
      </c>
      <c r="P2908" s="8">
        <f t="shared" si="180"/>
        <v>27</v>
      </c>
      <c r="Q2908" s="14">
        <f t="shared" si="181"/>
        <v>650</v>
      </c>
      <c r="R2908" s="14">
        <f t="shared" si="182"/>
        <v>650</v>
      </c>
    </row>
    <row r="2909" spans="1:18" ht="12.95" customHeight="1" outlineLevel="2" x14ac:dyDescent="0.2">
      <c r="A2909" s="16" t="s">
        <v>3409</v>
      </c>
      <c r="B2909" s="8" t="s">
        <v>3419</v>
      </c>
      <c r="C2909" s="16" t="s">
        <v>3420</v>
      </c>
      <c r="D2909" s="8" t="s">
        <v>3475</v>
      </c>
      <c r="E2909" s="17">
        <v>41198</v>
      </c>
      <c r="F2909" s="17">
        <v>41218</v>
      </c>
      <c r="G2909" s="14">
        <v>3900</v>
      </c>
      <c r="H2909" s="14">
        <v>3900</v>
      </c>
      <c r="I2909" s="14">
        <v>0</v>
      </c>
      <c r="J2909" s="14">
        <v>0</v>
      </c>
      <c r="K2909" s="14">
        <f t="shared" si="179"/>
        <v>-3700</v>
      </c>
      <c r="L2909" s="14">
        <v>-3700</v>
      </c>
      <c r="M2909" s="15" t="s">
        <v>4708</v>
      </c>
      <c r="N2909" s="15" t="s">
        <v>4709</v>
      </c>
      <c r="O2909" s="15" t="s">
        <v>4710</v>
      </c>
      <c r="P2909" s="8">
        <f t="shared" si="180"/>
        <v>19</v>
      </c>
      <c r="Q2909" s="14">
        <f t="shared" si="181"/>
        <v>200</v>
      </c>
      <c r="R2909" s="14">
        <f t="shared" si="182"/>
        <v>200</v>
      </c>
    </row>
    <row r="2910" spans="1:18" ht="12.95" customHeight="1" outlineLevel="2" x14ac:dyDescent="0.2">
      <c r="A2910" s="16" t="s">
        <v>3409</v>
      </c>
      <c r="B2910" s="8" t="s">
        <v>3419</v>
      </c>
      <c r="C2910" s="16" t="s">
        <v>3420</v>
      </c>
      <c r="D2910" s="8" t="s">
        <v>3476</v>
      </c>
      <c r="E2910" s="17">
        <v>41187</v>
      </c>
      <c r="F2910" s="17">
        <v>41218</v>
      </c>
      <c r="G2910" s="14">
        <v>3900</v>
      </c>
      <c r="H2910" s="14">
        <v>3900</v>
      </c>
      <c r="I2910" s="14">
        <v>0</v>
      </c>
      <c r="J2910" s="14">
        <v>0</v>
      </c>
      <c r="K2910" s="14">
        <f t="shared" si="179"/>
        <v>-3200</v>
      </c>
      <c r="L2910" s="14">
        <v>-3200</v>
      </c>
      <c r="M2910" s="15" t="s">
        <v>4708</v>
      </c>
      <c r="N2910" s="15" t="s">
        <v>4709</v>
      </c>
      <c r="O2910" s="15" t="s">
        <v>4710</v>
      </c>
      <c r="P2910" s="8">
        <f t="shared" si="180"/>
        <v>30</v>
      </c>
      <c r="Q2910" s="14">
        <f t="shared" si="181"/>
        <v>700</v>
      </c>
      <c r="R2910" s="14">
        <f t="shared" si="182"/>
        <v>700</v>
      </c>
    </row>
    <row r="2911" spans="1:18" ht="12.95" customHeight="1" outlineLevel="2" x14ac:dyDescent="0.2">
      <c r="A2911" s="16" t="s">
        <v>3409</v>
      </c>
      <c r="B2911" s="8" t="s">
        <v>3419</v>
      </c>
      <c r="C2911" s="16" t="s">
        <v>3420</v>
      </c>
      <c r="D2911" s="8" t="s">
        <v>3477</v>
      </c>
      <c r="E2911" s="17">
        <v>41208</v>
      </c>
      <c r="F2911" s="17">
        <v>41222</v>
      </c>
      <c r="G2911" s="14">
        <v>1100</v>
      </c>
      <c r="H2911" s="14">
        <v>1100</v>
      </c>
      <c r="I2911" s="14">
        <v>0</v>
      </c>
      <c r="J2911" s="14">
        <v>0</v>
      </c>
      <c r="K2911" s="14">
        <f t="shared" si="179"/>
        <v>-1356.24</v>
      </c>
      <c r="L2911" s="14">
        <v>-1356.24</v>
      </c>
      <c r="M2911" s="15" t="s">
        <v>4708</v>
      </c>
      <c r="N2911" s="15" t="s">
        <v>4709</v>
      </c>
      <c r="O2911" s="15" t="s">
        <v>4710</v>
      </c>
      <c r="P2911" s="8">
        <f t="shared" si="180"/>
        <v>13</v>
      </c>
      <c r="Q2911" s="14">
        <f t="shared" si="181"/>
        <v>-256.24</v>
      </c>
      <c r="R2911" s="14">
        <f t="shared" si="182"/>
        <v>-256.24</v>
      </c>
    </row>
    <row r="2912" spans="1:18" ht="12.95" customHeight="1" outlineLevel="2" x14ac:dyDescent="0.2">
      <c r="A2912" s="16" t="s">
        <v>3409</v>
      </c>
      <c r="B2912" s="8" t="s">
        <v>3419</v>
      </c>
      <c r="C2912" s="16" t="s">
        <v>3420</v>
      </c>
      <c r="D2912" s="8" t="s">
        <v>3478</v>
      </c>
      <c r="E2912" s="17">
        <v>41194</v>
      </c>
      <c r="F2912" s="17">
        <v>41218</v>
      </c>
      <c r="G2912" s="14">
        <v>500</v>
      </c>
      <c r="H2912" s="14">
        <v>500</v>
      </c>
      <c r="I2912" s="14">
        <v>0</v>
      </c>
      <c r="J2912" s="14">
        <v>0</v>
      </c>
      <c r="K2912" s="14">
        <f t="shared" si="179"/>
        <v>-400</v>
      </c>
      <c r="L2912" s="14">
        <v>-400</v>
      </c>
      <c r="M2912" s="15" t="s">
        <v>4708</v>
      </c>
      <c r="N2912" s="15" t="s">
        <v>4709</v>
      </c>
      <c r="O2912" s="15" t="s">
        <v>4710</v>
      </c>
      <c r="P2912" s="8">
        <f t="shared" si="180"/>
        <v>23</v>
      </c>
      <c r="Q2912" s="14">
        <f t="shared" si="181"/>
        <v>100</v>
      </c>
      <c r="R2912" s="14">
        <f t="shared" si="182"/>
        <v>100</v>
      </c>
    </row>
    <row r="2913" spans="1:18" ht="12.95" customHeight="1" outlineLevel="2" x14ac:dyDescent="0.2">
      <c r="A2913" s="16" t="s">
        <v>3409</v>
      </c>
      <c r="B2913" s="8" t="s">
        <v>3419</v>
      </c>
      <c r="C2913" s="16" t="s">
        <v>3420</v>
      </c>
      <c r="D2913" s="8" t="s">
        <v>3479</v>
      </c>
      <c r="E2913" s="17">
        <v>41215</v>
      </c>
      <c r="F2913" s="17">
        <v>41226</v>
      </c>
      <c r="G2913" s="14">
        <v>500</v>
      </c>
      <c r="H2913" s="14">
        <v>500</v>
      </c>
      <c r="I2913" s="14">
        <v>0</v>
      </c>
      <c r="J2913" s="14">
        <v>0</v>
      </c>
      <c r="K2913" s="14">
        <f t="shared" si="179"/>
        <v>-350</v>
      </c>
      <c r="L2913" s="14">
        <v>-350</v>
      </c>
      <c r="M2913" s="15" t="s">
        <v>4708</v>
      </c>
      <c r="N2913" s="15" t="s">
        <v>4709</v>
      </c>
      <c r="O2913" s="15" t="s">
        <v>4710</v>
      </c>
      <c r="P2913" s="8">
        <f t="shared" si="180"/>
        <v>11</v>
      </c>
      <c r="Q2913" s="14">
        <f t="shared" si="181"/>
        <v>150</v>
      </c>
      <c r="R2913" s="14">
        <f t="shared" si="182"/>
        <v>150</v>
      </c>
    </row>
    <row r="2914" spans="1:18" ht="12.95" customHeight="1" outlineLevel="2" x14ac:dyDescent="0.2">
      <c r="A2914" s="16" t="s">
        <v>3409</v>
      </c>
      <c r="B2914" s="8" t="s">
        <v>3419</v>
      </c>
      <c r="C2914" s="16" t="s">
        <v>3420</v>
      </c>
      <c r="D2914" s="8" t="s">
        <v>3480</v>
      </c>
      <c r="E2914" s="17">
        <v>41183</v>
      </c>
      <c r="F2914" s="17">
        <v>41218</v>
      </c>
      <c r="G2914" s="14">
        <v>1700</v>
      </c>
      <c r="H2914" s="14">
        <v>1700</v>
      </c>
      <c r="I2914" s="14">
        <v>0</v>
      </c>
      <c r="J2914" s="14">
        <v>0</v>
      </c>
      <c r="K2914" s="14">
        <f t="shared" ref="K2914:K2977" si="183">L2914</f>
        <v>-1600</v>
      </c>
      <c r="L2914" s="14">
        <v>-1600</v>
      </c>
      <c r="M2914" s="15" t="s">
        <v>4708</v>
      </c>
      <c r="N2914" s="15" t="s">
        <v>4709</v>
      </c>
      <c r="O2914" s="15" t="s">
        <v>4710</v>
      </c>
      <c r="P2914" s="8">
        <f t="shared" si="180"/>
        <v>34</v>
      </c>
      <c r="Q2914" s="14">
        <f t="shared" si="181"/>
        <v>100</v>
      </c>
      <c r="R2914" s="14">
        <f t="shared" si="182"/>
        <v>100</v>
      </c>
    </row>
    <row r="2915" spans="1:18" ht="12.95" customHeight="1" outlineLevel="2" x14ac:dyDescent="0.2">
      <c r="A2915" s="16" t="s">
        <v>3409</v>
      </c>
      <c r="B2915" s="8" t="s">
        <v>3419</v>
      </c>
      <c r="C2915" s="16" t="s">
        <v>3420</v>
      </c>
      <c r="D2915" s="8" t="s">
        <v>3481</v>
      </c>
      <c r="E2915" s="17">
        <v>41211</v>
      </c>
      <c r="F2915" s="17">
        <v>41222</v>
      </c>
      <c r="G2915" s="14">
        <v>5100</v>
      </c>
      <c r="H2915" s="14">
        <v>5100</v>
      </c>
      <c r="I2915" s="14">
        <v>0</v>
      </c>
      <c r="J2915" s="14">
        <v>0</v>
      </c>
      <c r="K2915" s="14">
        <f t="shared" si="183"/>
        <v>-4500</v>
      </c>
      <c r="L2915" s="14">
        <v>-4500</v>
      </c>
      <c r="M2915" s="15" t="s">
        <v>4708</v>
      </c>
      <c r="N2915" s="15" t="s">
        <v>4709</v>
      </c>
      <c r="O2915" s="15" t="s">
        <v>4710</v>
      </c>
      <c r="P2915" s="8">
        <f t="shared" si="180"/>
        <v>10</v>
      </c>
      <c r="Q2915" s="14">
        <f t="shared" si="181"/>
        <v>600</v>
      </c>
      <c r="R2915" s="14">
        <f t="shared" si="182"/>
        <v>600</v>
      </c>
    </row>
    <row r="2916" spans="1:18" ht="12.95" customHeight="1" outlineLevel="2" x14ac:dyDescent="0.2">
      <c r="A2916" s="16" t="s">
        <v>3409</v>
      </c>
      <c r="B2916" s="8" t="s">
        <v>3419</v>
      </c>
      <c r="C2916" s="16" t="s">
        <v>3420</v>
      </c>
      <c r="D2916" s="8" t="s">
        <v>3482</v>
      </c>
      <c r="E2916" s="17">
        <v>41194</v>
      </c>
      <c r="F2916" s="17">
        <v>41218</v>
      </c>
      <c r="G2916" s="14">
        <v>5100</v>
      </c>
      <c r="H2916" s="14">
        <v>5100</v>
      </c>
      <c r="I2916" s="14">
        <v>0</v>
      </c>
      <c r="J2916" s="14">
        <v>0</v>
      </c>
      <c r="K2916" s="14">
        <f t="shared" si="183"/>
        <v>-4600</v>
      </c>
      <c r="L2916" s="14">
        <v>-4600</v>
      </c>
      <c r="M2916" s="15" t="s">
        <v>4708</v>
      </c>
      <c r="N2916" s="15" t="s">
        <v>4709</v>
      </c>
      <c r="O2916" s="15" t="s">
        <v>4710</v>
      </c>
      <c r="P2916" s="8">
        <f t="shared" si="180"/>
        <v>23</v>
      </c>
      <c r="Q2916" s="14">
        <f t="shared" si="181"/>
        <v>500</v>
      </c>
      <c r="R2916" s="14">
        <f t="shared" si="182"/>
        <v>500</v>
      </c>
    </row>
    <row r="2917" spans="1:18" ht="12.95" customHeight="1" outlineLevel="2" x14ac:dyDescent="0.2">
      <c r="A2917" s="16" t="s">
        <v>3409</v>
      </c>
      <c r="B2917" s="8" t="s">
        <v>3419</v>
      </c>
      <c r="C2917" s="16" t="s">
        <v>3420</v>
      </c>
      <c r="D2917" s="8" t="s">
        <v>3483</v>
      </c>
      <c r="E2917" s="17">
        <v>41184</v>
      </c>
      <c r="F2917" s="17">
        <v>41218</v>
      </c>
      <c r="G2917" s="14">
        <v>2450</v>
      </c>
      <c r="H2917" s="14">
        <v>2450</v>
      </c>
      <c r="I2917" s="14">
        <v>0</v>
      </c>
      <c r="J2917" s="14">
        <v>0</v>
      </c>
      <c r="K2917" s="14">
        <f t="shared" si="183"/>
        <v>-2100</v>
      </c>
      <c r="L2917" s="14">
        <v>-2100</v>
      </c>
      <c r="M2917" s="15" t="s">
        <v>4708</v>
      </c>
      <c r="N2917" s="15" t="s">
        <v>4709</v>
      </c>
      <c r="O2917" s="15" t="s">
        <v>4710</v>
      </c>
      <c r="P2917" s="8">
        <f t="shared" si="180"/>
        <v>33</v>
      </c>
      <c r="Q2917" s="14">
        <f t="shared" si="181"/>
        <v>350</v>
      </c>
      <c r="R2917" s="14">
        <f t="shared" si="182"/>
        <v>350</v>
      </c>
    </row>
    <row r="2918" spans="1:18" ht="12.95" customHeight="1" outlineLevel="2" x14ac:dyDescent="0.2">
      <c r="A2918" s="16" t="s">
        <v>3409</v>
      </c>
      <c r="B2918" s="8" t="s">
        <v>3419</v>
      </c>
      <c r="C2918" s="16" t="s">
        <v>3420</v>
      </c>
      <c r="D2918" s="8" t="s">
        <v>3484</v>
      </c>
      <c r="E2918" s="17">
        <v>41197</v>
      </c>
      <c r="F2918" s="17">
        <v>41232</v>
      </c>
      <c r="G2918" s="14">
        <v>1800</v>
      </c>
      <c r="H2918" s="14">
        <v>1800</v>
      </c>
      <c r="I2918" s="14">
        <v>0</v>
      </c>
      <c r="J2918" s="14">
        <v>0</v>
      </c>
      <c r="K2918" s="14">
        <f t="shared" si="183"/>
        <v>-1400</v>
      </c>
      <c r="L2918" s="14">
        <v>-1400</v>
      </c>
      <c r="M2918" s="15" t="s">
        <v>4708</v>
      </c>
      <c r="N2918" s="15" t="s">
        <v>4709</v>
      </c>
      <c r="O2918" s="15" t="s">
        <v>4710</v>
      </c>
      <c r="P2918" s="8">
        <f t="shared" si="180"/>
        <v>34</v>
      </c>
      <c r="Q2918" s="14">
        <f t="shared" si="181"/>
        <v>400</v>
      </c>
      <c r="R2918" s="14">
        <f t="shared" si="182"/>
        <v>400</v>
      </c>
    </row>
    <row r="2919" spans="1:18" ht="12.95" customHeight="1" outlineLevel="2" x14ac:dyDescent="0.2">
      <c r="A2919" s="16" t="s">
        <v>3409</v>
      </c>
      <c r="B2919" s="8" t="s">
        <v>3419</v>
      </c>
      <c r="C2919" s="16" t="s">
        <v>3420</v>
      </c>
      <c r="D2919" s="8" t="s">
        <v>3485</v>
      </c>
      <c r="E2919" s="17">
        <v>41197</v>
      </c>
      <c r="F2919" s="17">
        <v>41232</v>
      </c>
      <c r="G2919" s="14">
        <v>2150</v>
      </c>
      <c r="H2919" s="14">
        <v>2150</v>
      </c>
      <c r="I2919" s="14">
        <v>0</v>
      </c>
      <c r="J2919" s="14">
        <v>0</v>
      </c>
      <c r="K2919" s="14">
        <f t="shared" si="183"/>
        <v>-1600</v>
      </c>
      <c r="L2919" s="14">
        <v>-1600</v>
      </c>
      <c r="M2919" s="15" t="s">
        <v>4708</v>
      </c>
      <c r="N2919" s="15" t="s">
        <v>4709</v>
      </c>
      <c r="O2919" s="15" t="s">
        <v>4710</v>
      </c>
      <c r="P2919" s="8">
        <f t="shared" si="180"/>
        <v>34</v>
      </c>
      <c r="Q2919" s="14">
        <f t="shared" si="181"/>
        <v>550</v>
      </c>
      <c r="R2919" s="14">
        <f t="shared" si="182"/>
        <v>550</v>
      </c>
    </row>
    <row r="2920" spans="1:18" ht="12.95" customHeight="1" outlineLevel="2" x14ac:dyDescent="0.2">
      <c r="A2920" s="16" t="s">
        <v>3409</v>
      </c>
      <c r="B2920" s="8" t="s">
        <v>3419</v>
      </c>
      <c r="C2920" s="16" t="s">
        <v>3420</v>
      </c>
      <c r="D2920" s="8" t="s">
        <v>3486</v>
      </c>
      <c r="E2920" s="17">
        <v>41192</v>
      </c>
      <c r="F2920" s="17">
        <v>41226</v>
      </c>
      <c r="G2920" s="14">
        <v>600</v>
      </c>
      <c r="H2920" s="14">
        <v>600</v>
      </c>
      <c r="I2920" s="14">
        <v>0</v>
      </c>
      <c r="J2920" s="14">
        <v>0</v>
      </c>
      <c r="K2920" s="14">
        <f t="shared" si="183"/>
        <v>-400</v>
      </c>
      <c r="L2920" s="14">
        <v>-400</v>
      </c>
      <c r="M2920" s="15" t="s">
        <v>4708</v>
      </c>
      <c r="N2920" s="15" t="s">
        <v>4709</v>
      </c>
      <c r="O2920" s="15" t="s">
        <v>4710</v>
      </c>
      <c r="P2920" s="8">
        <f t="shared" si="180"/>
        <v>33</v>
      </c>
      <c r="Q2920" s="14">
        <f t="shared" si="181"/>
        <v>200</v>
      </c>
      <c r="R2920" s="14">
        <f t="shared" si="182"/>
        <v>200</v>
      </c>
    </row>
    <row r="2921" spans="1:18" ht="12.95" customHeight="1" outlineLevel="2" x14ac:dyDescent="0.2">
      <c r="A2921" s="16" t="s">
        <v>3409</v>
      </c>
      <c r="B2921" s="8" t="s">
        <v>3419</v>
      </c>
      <c r="C2921" s="16" t="s">
        <v>3420</v>
      </c>
      <c r="D2921" s="8" t="s">
        <v>3487</v>
      </c>
      <c r="E2921" s="17">
        <v>41194</v>
      </c>
      <c r="F2921" s="17">
        <v>41218</v>
      </c>
      <c r="G2921" s="14">
        <v>1500</v>
      </c>
      <c r="H2921" s="14">
        <v>1500</v>
      </c>
      <c r="I2921" s="14">
        <v>0</v>
      </c>
      <c r="J2921" s="14">
        <v>0</v>
      </c>
      <c r="K2921" s="14">
        <f t="shared" si="183"/>
        <v>-1050</v>
      </c>
      <c r="L2921" s="14">
        <v>-1050</v>
      </c>
      <c r="M2921" s="15" t="s">
        <v>4708</v>
      </c>
      <c r="N2921" s="15" t="s">
        <v>4709</v>
      </c>
      <c r="O2921" s="15" t="s">
        <v>4710</v>
      </c>
      <c r="P2921" s="8">
        <f t="shared" si="180"/>
        <v>23</v>
      </c>
      <c r="Q2921" s="14">
        <f t="shared" si="181"/>
        <v>450</v>
      </c>
      <c r="R2921" s="14">
        <f t="shared" si="182"/>
        <v>450</v>
      </c>
    </row>
    <row r="2922" spans="1:18" ht="12.95" customHeight="1" outlineLevel="2" x14ac:dyDescent="0.2">
      <c r="A2922" s="16" t="s">
        <v>3409</v>
      </c>
      <c r="B2922" s="8" t="s">
        <v>3419</v>
      </c>
      <c r="C2922" s="16" t="s">
        <v>3420</v>
      </c>
      <c r="D2922" s="8" t="s">
        <v>3488</v>
      </c>
      <c r="E2922" s="17">
        <v>41208</v>
      </c>
      <c r="F2922" s="17">
        <v>41226</v>
      </c>
      <c r="G2922" s="14">
        <v>600</v>
      </c>
      <c r="H2922" s="14">
        <v>600</v>
      </c>
      <c r="I2922" s="14">
        <v>0</v>
      </c>
      <c r="J2922" s="14">
        <v>0</v>
      </c>
      <c r="K2922" s="14">
        <f t="shared" si="183"/>
        <v>0</v>
      </c>
      <c r="L2922" s="14">
        <v>0</v>
      </c>
      <c r="M2922" s="15" t="s">
        <v>4708</v>
      </c>
      <c r="N2922" s="15" t="s">
        <v>4709</v>
      </c>
      <c r="O2922" s="15" t="s">
        <v>4710</v>
      </c>
      <c r="P2922" s="8">
        <f t="shared" ref="P2922:P2985" si="184">DAYS360(E2922,F2922)</f>
        <v>17</v>
      </c>
      <c r="Q2922" s="14">
        <f t="shared" ref="Q2922:Q2985" si="185">H2922+K2922</f>
        <v>600</v>
      </c>
      <c r="R2922" s="14">
        <f t="shared" ref="R2922:R2985" si="186">IF(P2922&lt;=70,H2922+L2922,IF(H2922+L2922&lt;0,H2922+L2922,0))</f>
        <v>600</v>
      </c>
    </row>
    <row r="2923" spans="1:18" ht="12.95" customHeight="1" outlineLevel="2" x14ac:dyDescent="0.2">
      <c r="A2923" s="16" t="s">
        <v>3409</v>
      </c>
      <c r="B2923" s="8" t="s">
        <v>3419</v>
      </c>
      <c r="C2923" s="16" t="s">
        <v>3420</v>
      </c>
      <c r="D2923" s="8" t="s">
        <v>3489</v>
      </c>
      <c r="E2923" s="17">
        <v>41213</v>
      </c>
      <c r="F2923" s="17">
        <v>41226</v>
      </c>
      <c r="G2923" s="14">
        <v>900</v>
      </c>
      <c r="H2923" s="14">
        <v>900</v>
      </c>
      <c r="I2923" s="14">
        <v>0</v>
      </c>
      <c r="J2923" s="14">
        <v>0</v>
      </c>
      <c r="K2923" s="14">
        <f t="shared" si="183"/>
        <v>-850</v>
      </c>
      <c r="L2923" s="14">
        <v>-850</v>
      </c>
      <c r="M2923" s="15" t="s">
        <v>4708</v>
      </c>
      <c r="N2923" s="15" t="s">
        <v>4709</v>
      </c>
      <c r="O2923" s="15" t="s">
        <v>4710</v>
      </c>
      <c r="P2923" s="8">
        <f t="shared" si="184"/>
        <v>13</v>
      </c>
      <c r="Q2923" s="14">
        <f t="shared" si="185"/>
        <v>50</v>
      </c>
      <c r="R2923" s="14">
        <f t="shared" si="186"/>
        <v>50</v>
      </c>
    </row>
    <row r="2924" spans="1:18" ht="12.95" customHeight="1" outlineLevel="2" x14ac:dyDescent="0.2">
      <c r="A2924" s="16" t="s">
        <v>3409</v>
      </c>
      <c r="B2924" s="8" t="s">
        <v>3419</v>
      </c>
      <c r="C2924" s="16" t="s">
        <v>3420</v>
      </c>
      <c r="D2924" s="8" t="s">
        <v>3490</v>
      </c>
      <c r="E2924" s="17">
        <v>41207</v>
      </c>
      <c r="F2924" s="17">
        <v>41232</v>
      </c>
      <c r="G2924" s="14">
        <v>900</v>
      </c>
      <c r="H2924" s="14">
        <v>900</v>
      </c>
      <c r="I2924" s="14">
        <v>0</v>
      </c>
      <c r="J2924" s="14">
        <v>0</v>
      </c>
      <c r="K2924" s="14">
        <f t="shared" si="183"/>
        <v>-800</v>
      </c>
      <c r="L2924" s="14">
        <v>-800</v>
      </c>
      <c r="M2924" s="15" t="s">
        <v>4708</v>
      </c>
      <c r="N2924" s="15" t="s">
        <v>4709</v>
      </c>
      <c r="O2924" s="15" t="s">
        <v>4710</v>
      </c>
      <c r="P2924" s="8">
        <f t="shared" si="184"/>
        <v>24</v>
      </c>
      <c r="Q2924" s="14">
        <f t="shared" si="185"/>
        <v>100</v>
      </c>
      <c r="R2924" s="14">
        <f t="shared" si="186"/>
        <v>100</v>
      </c>
    </row>
    <row r="2925" spans="1:18" ht="12.95" customHeight="1" outlineLevel="2" x14ac:dyDescent="0.2">
      <c r="A2925" s="16" t="s">
        <v>3409</v>
      </c>
      <c r="B2925" s="8" t="s">
        <v>3419</v>
      </c>
      <c r="C2925" s="16" t="s">
        <v>3420</v>
      </c>
      <c r="D2925" s="8" t="s">
        <v>3491</v>
      </c>
      <c r="E2925" s="17">
        <v>41206</v>
      </c>
      <c r="F2925" s="17">
        <v>41226</v>
      </c>
      <c r="G2925" s="14">
        <v>2100</v>
      </c>
      <c r="H2925" s="14">
        <v>2100</v>
      </c>
      <c r="I2925" s="14">
        <v>0</v>
      </c>
      <c r="J2925" s="14">
        <v>0</v>
      </c>
      <c r="K2925" s="14">
        <f t="shared" si="183"/>
        <v>-1375</v>
      </c>
      <c r="L2925" s="14">
        <v>-1375</v>
      </c>
      <c r="M2925" s="15" t="s">
        <v>4708</v>
      </c>
      <c r="N2925" s="15" t="s">
        <v>4709</v>
      </c>
      <c r="O2925" s="15" t="s">
        <v>4710</v>
      </c>
      <c r="P2925" s="8">
        <f t="shared" si="184"/>
        <v>19</v>
      </c>
      <c r="Q2925" s="14">
        <f t="shared" si="185"/>
        <v>725</v>
      </c>
      <c r="R2925" s="14">
        <f t="shared" si="186"/>
        <v>725</v>
      </c>
    </row>
    <row r="2926" spans="1:18" ht="12.95" customHeight="1" outlineLevel="2" x14ac:dyDescent="0.2">
      <c r="A2926" s="16" t="s">
        <v>3409</v>
      </c>
      <c r="B2926" s="8" t="s">
        <v>3419</v>
      </c>
      <c r="C2926" s="16" t="s">
        <v>3420</v>
      </c>
      <c r="D2926" s="8" t="s">
        <v>3492</v>
      </c>
      <c r="E2926" s="17">
        <v>41208</v>
      </c>
      <c r="F2926" s="17">
        <v>41226</v>
      </c>
      <c r="G2926" s="14">
        <v>1700</v>
      </c>
      <c r="H2926" s="14">
        <v>1700</v>
      </c>
      <c r="I2926" s="14">
        <v>0</v>
      </c>
      <c r="J2926" s="14">
        <v>0</v>
      </c>
      <c r="K2926" s="14">
        <f t="shared" si="183"/>
        <v>-1550</v>
      </c>
      <c r="L2926" s="14">
        <v>-1550</v>
      </c>
      <c r="M2926" s="15" t="s">
        <v>4708</v>
      </c>
      <c r="N2926" s="15" t="s">
        <v>4709</v>
      </c>
      <c r="O2926" s="15" t="s">
        <v>4710</v>
      </c>
      <c r="P2926" s="8">
        <f t="shared" si="184"/>
        <v>17</v>
      </c>
      <c r="Q2926" s="14">
        <f t="shared" si="185"/>
        <v>150</v>
      </c>
      <c r="R2926" s="14">
        <f t="shared" si="186"/>
        <v>150</v>
      </c>
    </row>
    <row r="2927" spans="1:18" ht="12.95" customHeight="1" outlineLevel="2" x14ac:dyDescent="0.2">
      <c r="A2927" s="16" t="s">
        <v>3409</v>
      </c>
      <c r="B2927" s="8" t="s">
        <v>3419</v>
      </c>
      <c r="C2927" s="16" t="s">
        <v>3420</v>
      </c>
      <c r="D2927" s="8" t="s">
        <v>3493</v>
      </c>
      <c r="E2927" s="17">
        <v>41197</v>
      </c>
      <c r="F2927" s="17">
        <v>41218</v>
      </c>
      <c r="G2927" s="14">
        <v>1900</v>
      </c>
      <c r="H2927" s="14">
        <v>1900</v>
      </c>
      <c r="I2927" s="14">
        <v>0</v>
      </c>
      <c r="J2927" s="14">
        <v>0</v>
      </c>
      <c r="K2927" s="14">
        <f t="shared" si="183"/>
        <v>-1400</v>
      </c>
      <c r="L2927" s="14">
        <v>-1400</v>
      </c>
      <c r="M2927" s="15" t="s">
        <v>4708</v>
      </c>
      <c r="N2927" s="15" t="s">
        <v>4709</v>
      </c>
      <c r="O2927" s="15" t="s">
        <v>4710</v>
      </c>
      <c r="P2927" s="8">
        <f t="shared" si="184"/>
        <v>20</v>
      </c>
      <c r="Q2927" s="14">
        <f t="shared" si="185"/>
        <v>500</v>
      </c>
      <c r="R2927" s="14">
        <f t="shared" si="186"/>
        <v>500</v>
      </c>
    </row>
    <row r="2928" spans="1:18" ht="12.95" customHeight="1" outlineLevel="2" x14ac:dyDescent="0.2">
      <c r="A2928" s="16" t="s">
        <v>3409</v>
      </c>
      <c r="B2928" s="8" t="s">
        <v>3419</v>
      </c>
      <c r="C2928" s="16" t="s">
        <v>3420</v>
      </c>
      <c r="D2928" s="8" t="s">
        <v>3494</v>
      </c>
      <c r="E2928" s="17">
        <v>41198</v>
      </c>
      <c r="F2928" s="17">
        <v>41222</v>
      </c>
      <c r="G2928" s="14">
        <v>3500</v>
      </c>
      <c r="H2928" s="14">
        <v>3500</v>
      </c>
      <c r="I2928" s="14">
        <v>0</v>
      </c>
      <c r="J2928" s="14">
        <v>0</v>
      </c>
      <c r="K2928" s="14">
        <f t="shared" si="183"/>
        <v>-3400</v>
      </c>
      <c r="L2928" s="14">
        <v>-3400</v>
      </c>
      <c r="M2928" s="15" t="s">
        <v>4708</v>
      </c>
      <c r="N2928" s="15" t="s">
        <v>4709</v>
      </c>
      <c r="O2928" s="15" t="s">
        <v>4710</v>
      </c>
      <c r="P2928" s="8">
        <f t="shared" si="184"/>
        <v>23</v>
      </c>
      <c r="Q2928" s="14">
        <f t="shared" si="185"/>
        <v>100</v>
      </c>
      <c r="R2928" s="14">
        <f t="shared" si="186"/>
        <v>100</v>
      </c>
    </row>
    <row r="2929" spans="1:18" ht="12.95" customHeight="1" outlineLevel="2" x14ac:dyDescent="0.2">
      <c r="A2929" s="16" t="s">
        <v>3409</v>
      </c>
      <c r="B2929" s="8" t="s">
        <v>3419</v>
      </c>
      <c r="C2929" s="16" t="s">
        <v>3420</v>
      </c>
      <c r="D2929" s="8" t="s">
        <v>3495</v>
      </c>
      <c r="E2929" s="17">
        <v>41220</v>
      </c>
      <c r="F2929" s="17">
        <v>41222</v>
      </c>
      <c r="G2929" s="14">
        <v>-3500</v>
      </c>
      <c r="H2929" s="14">
        <v>-3500</v>
      </c>
      <c r="I2929" s="14">
        <v>0</v>
      </c>
      <c r="J2929" s="14">
        <v>0</v>
      </c>
      <c r="K2929" s="14">
        <f t="shared" si="183"/>
        <v>3400</v>
      </c>
      <c r="L2929" s="14">
        <v>3400</v>
      </c>
      <c r="M2929" s="15" t="s">
        <v>4708</v>
      </c>
      <c r="N2929" s="15" t="s">
        <v>4709</v>
      </c>
      <c r="O2929" s="15" t="s">
        <v>4710</v>
      </c>
      <c r="P2929" s="8">
        <f t="shared" si="184"/>
        <v>2</v>
      </c>
      <c r="Q2929" s="14">
        <f t="shared" si="185"/>
        <v>-100</v>
      </c>
      <c r="R2929" s="14">
        <f t="shared" si="186"/>
        <v>-100</v>
      </c>
    </row>
    <row r="2930" spans="1:18" ht="12.95" customHeight="1" outlineLevel="2" x14ac:dyDescent="0.2">
      <c r="A2930" s="16" t="s">
        <v>3409</v>
      </c>
      <c r="B2930" s="8" t="s">
        <v>3419</v>
      </c>
      <c r="C2930" s="16" t="s">
        <v>3420</v>
      </c>
      <c r="D2930" s="8" t="s">
        <v>3496</v>
      </c>
      <c r="E2930" s="17">
        <v>41207</v>
      </c>
      <c r="F2930" s="17">
        <v>41218</v>
      </c>
      <c r="G2930" s="14">
        <v>4100</v>
      </c>
      <c r="H2930" s="14">
        <v>4100</v>
      </c>
      <c r="I2930" s="14">
        <v>0</v>
      </c>
      <c r="J2930" s="14">
        <v>0</v>
      </c>
      <c r="K2930" s="14">
        <f t="shared" si="183"/>
        <v>-4100</v>
      </c>
      <c r="L2930" s="14">
        <v>-4100</v>
      </c>
      <c r="M2930" s="15" t="s">
        <v>4708</v>
      </c>
      <c r="N2930" s="15" t="s">
        <v>4709</v>
      </c>
      <c r="O2930" s="15" t="s">
        <v>4710</v>
      </c>
      <c r="P2930" s="8">
        <f t="shared" si="184"/>
        <v>10</v>
      </c>
      <c r="Q2930" s="14">
        <f t="shared" si="185"/>
        <v>0</v>
      </c>
      <c r="R2930" s="14">
        <f t="shared" si="186"/>
        <v>0</v>
      </c>
    </row>
    <row r="2931" spans="1:18" ht="12.95" customHeight="1" outlineLevel="2" x14ac:dyDescent="0.2">
      <c r="A2931" s="16" t="s">
        <v>3409</v>
      </c>
      <c r="B2931" s="8" t="s">
        <v>3419</v>
      </c>
      <c r="C2931" s="16" t="s">
        <v>3420</v>
      </c>
      <c r="D2931" s="8" t="s">
        <v>3497</v>
      </c>
      <c r="E2931" s="17">
        <v>41198</v>
      </c>
      <c r="F2931" s="17">
        <v>41218</v>
      </c>
      <c r="G2931" s="14">
        <v>4000</v>
      </c>
      <c r="H2931" s="14">
        <v>4000</v>
      </c>
      <c r="I2931" s="14">
        <v>0</v>
      </c>
      <c r="J2931" s="14">
        <v>0</v>
      </c>
      <c r="K2931" s="14">
        <f t="shared" si="183"/>
        <v>-3900</v>
      </c>
      <c r="L2931" s="14">
        <v>-3900</v>
      </c>
      <c r="M2931" s="15" t="s">
        <v>4708</v>
      </c>
      <c r="N2931" s="15" t="s">
        <v>4709</v>
      </c>
      <c r="O2931" s="15" t="s">
        <v>4710</v>
      </c>
      <c r="P2931" s="8">
        <f t="shared" si="184"/>
        <v>19</v>
      </c>
      <c r="Q2931" s="14">
        <f t="shared" si="185"/>
        <v>100</v>
      </c>
      <c r="R2931" s="14">
        <f t="shared" si="186"/>
        <v>100</v>
      </c>
    </row>
    <row r="2932" spans="1:18" ht="12.95" customHeight="1" outlineLevel="2" x14ac:dyDescent="0.2">
      <c r="A2932" s="16" t="s">
        <v>3409</v>
      </c>
      <c r="B2932" s="8" t="s">
        <v>3419</v>
      </c>
      <c r="C2932" s="16" t="s">
        <v>3420</v>
      </c>
      <c r="D2932" s="8" t="s">
        <v>3498</v>
      </c>
      <c r="E2932" s="17">
        <v>41207</v>
      </c>
      <c r="F2932" s="17">
        <v>41218</v>
      </c>
      <c r="G2932" s="14">
        <v>3100</v>
      </c>
      <c r="H2932" s="14">
        <v>3100</v>
      </c>
      <c r="I2932" s="14">
        <v>0</v>
      </c>
      <c r="J2932" s="14">
        <v>0</v>
      </c>
      <c r="K2932" s="14">
        <f t="shared" si="183"/>
        <v>-2000</v>
      </c>
      <c r="L2932" s="14">
        <v>-2000</v>
      </c>
      <c r="M2932" s="15" t="s">
        <v>4708</v>
      </c>
      <c r="N2932" s="15" t="s">
        <v>4709</v>
      </c>
      <c r="O2932" s="15" t="s">
        <v>4710</v>
      </c>
      <c r="P2932" s="8">
        <f t="shared" si="184"/>
        <v>10</v>
      </c>
      <c r="Q2932" s="14">
        <f t="shared" si="185"/>
        <v>1100</v>
      </c>
      <c r="R2932" s="14">
        <f t="shared" si="186"/>
        <v>1100</v>
      </c>
    </row>
    <row r="2933" spans="1:18" ht="12.95" customHeight="1" outlineLevel="2" x14ac:dyDescent="0.2">
      <c r="A2933" s="16" t="s">
        <v>3409</v>
      </c>
      <c r="B2933" s="8" t="s">
        <v>3419</v>
      </c>
      <c r="C2933" s="16" t="s">
        <v>3420</v>
      </c>
      <c r="D2933" s="8" t="s">
        <v>3499</v>
      </c>
      <c r="E2933" s="17">
        <v>41208</v>
      </c>
      <c r="F2933" s="17">
        <v>41226</v>
      </c>
      <c r="G2933" s="14">
        <v>600</v>
      </c>
      <c r="H2933" s="14">
        <v>600</v>
      </c>
      <c r="I2933" s="14">
        <v>0</v>
      </c>
      <c r="J2933" s="14">
        <v>0</v>
      </c>
      <c r="K2933" s="14">
        <f t="shared" si="183"/>
        <v>0</v>
      </c>
      <c r="L2933" s="14">
        <v>0</v>
      </c>
      <c r="M2933" s="15" t="s">
        <v>4708</v>
      </c>
      <c r="N2933" s="15" t="s">
        <v>4709</v>
      </c>
      <c r="O2933" s="15" t="s">
        <v>4710</v>
      </c>
      <c r="P2933" s="8">
        <f t="shared" si="184"/>
        <v>17</v>
      </c>
      <c r="Q2933" s="14">
        <f t="shared" si="185"/>
        <v>600</v>
      </c>
      <c r="R2933" s="14">
        <f t="shared" si="186"/>
        <v>600</v>
      </c>
    </row>
    <row r="2934" spans="1:18" ht="12.95" customHeight="1" outlineLevel="2" x14ac:dyDescent="0.2">
      <c r="A2934" s="16" t="s">
        <v>3409</v>
      </c>
      <c r="B2934" s="8" t="s">
        <v>3419</v>
      </c>
      <c r="C2934" s="16" t="s">
        <v>3420</v>
      </c>
      <c r="D2934" s="8" t="s">
        <v>3500</v>
      </c>
      <c r="E2934" s="17">
        <v>41192</v>
      </c>
      <c r="F2934" s="17">
        <v>41218</v>
      </c>
      <c r="G2934" s="14">
        <v>900</v>
      </c>
      <c r="H2934" s="14">
        <v>900</v>
      </c>
      <c r="I2934" s="14">
        <v>0</v>
      </c>
      <c r="J2934" s="14">
        <v>0</v>
      </c>
      <c r="K2934" s="14">
        <f t="shared" si="183"/>
        <v>-300</v>
      </c>
      <c r="L2934" s="14">
        <v>-300</v>
      </c>
      <c r="M2934" s="15" t="s">
        <v>4708</v>
      </c>
      <c r="N2934" s="15" t="s">
        <v>4709</v>
      </c>
      <c r="O2934" s="15" t="s">
        <v>4710</v>
      </c>
      <c r="P2934" s="8">
        <f t="shared" si="184"/>
        <v>25</v>
      </c>
      <c r="Q2934" s="14">
        <f t="shared" si="185"/>
        <v>600</v>
      </c>
      <c r="R2934" s="14">
        <f t="shared" si="186"/>
        <v>600</v>
      </c>
    </row>
    <row r="2935" spans="1:18" ht="12.95" customHeight="1" outlineLevel="2" x14ac:dyDescent="0.2">
      <c r="A2935" s="16" t="s">
        <v>3409</v>
      </c>
      <c r="B2935" s="8" t="s">
        <v>3419</v>
      </c>
      <c r="C2935" s="16" t="s">
        <v>3420</v>
      </c>
      <c r="D2935" s="8" t="s">
        <v>3501</v>
      </c>
      <c r="E2935" s="17">
        <v>41190</v>
      </c>
      <c r="F2935" s="17">
        <v>41218</v>
      </c>
      <c r="G2935" s="14">
        <v>1890</v>
      </c>
      <c r="H2935" s="14">
        <v>1890</v>
      </c>
      <c r="I2935" s="14">
        <v>0</v>
      </c>
      <c r="J2935" s="14">
        <v>0</v>
      </c>
      <c r="K2935" s="14">
        <f t="shared" si="183"/>
        <v>-400</v>
      </c>
      <c r="L2935" s="14">
        <v>-400</v>
      </c>
      <c r="M2935" s="15" t="s">
        <v>4708</v>
      </c>
      <c r="N2935" s="15" t="s">
        <v>4709</v>
      </c>
      <c r="O2935" s="15" t="s">
        <v>4710</v>
      </c>
      <c r="P2935" s="8">
        <f t="shared" si="184"/>
        <v>27</v>
      </c>
      <c r="Q2935" s="14">
        <f t="shared" si="185"/>
        <v>1490</v>
      </c>
      <c r="R2935" s="14">
        <f t="shared" si="186"/>
        <v>1490</v>
      </c>
    </row>
    <row r="2936" spans="1:18" ht="12.95" customHeight="1" outlineLevel="2" x14ac:dyDescent="0.2">
      <c r="A2936" s="16" t="s">
        <v>3409</v>
      </c>
      <c r="B2936" s="8" t="s">
        <v>3419</v>
      </c>
      <c r="C2936" s="16" t="s">
        <v>3420</v>
      </c>
      <c r="D2936" s="8" t="s">
        <v>3502</v>
      </c>
      <c r="E2936" s="17">
        <v>41205</v>
      </c>
      <c r="F2936" s="17">
        <v>41218</v>
      </c>
      <c r="G2936" s="14">
        <v>3100</v>
      </c>
      <c r="H2936" s="14">
        <v>3100</v>
      </c>
      <c r="I2936" s="14">
        <v>0</v>
      </c>
      <c r="J2936" s="14">
        <v>0</v>
      </c>
      <c r="K2936" s="14">
        <f t="shared" si="183"/>
        <v>-2500</v>
      </c>
      <c r="L2936" s="14">
        <v>-2500</v>
      </c>
      <c r="M2936" s="15" t="s">
        <v>4708</v>
      </c>
      <c r="N2936" s="15" t="s">
        <v>4709</v>
      </c>
      <c r="O2936" s="15" t="s">
        <v>4710</v>
      </c>
      <c r="P2936" s="8">
        <f t="shared" si="184"/>
        <v>12</v>
      </c>
      <c r="Q2936" s="14">
        <f t="shared" si="185"/>
        <v>600</v>
      </c>
      <c r="R2936" s="14">
        <f t="shared" si="186"/>
        <v>600</v>
      </c>
    </row>
    <row r="2937" spans="1:18" ht="12.95" customHeight="1" outlineLevel="2" x14ac:dyDescent="0.2">
      <c r="A2937" s="16" t="s">
        <v>3409</v>
      </c>
      <c r="B2937" s="8" t="s">
        <v>3419</v>
      </c>
      <c r="C2937" s="16" t="s">
        <v>3420</v>
      </c>
      <c r="D2937" s="8" t="s">
        <v>3503</v>
      </c>
      <c r="E2937" s="17">
        <v>41197</v>
      </c>
      <c r="F2937" s="17">
        <v>41218</v>
      </c>
      <c r="G2937" s="14">
        <v>900</v>
      </c>
      <c r="H2937" s="14">
        <v>900</v>
      </c>
      <c r="I2937" s="14">
        <v>0</v>
      </c>
      <c r="J2937" s="14">
        <v>0</v>
      </c>
      <c r="K2937" s="14">
        <f t="shared" si="183"/>
        <v>-300</v>
      </c>
      <c r="L2937" s="14">
        <v>-300</v>
      </c>
      <c r="M2937" s="15" t="s">
        <v>4708</v>
      </c>
      <c r="N2937" s="15" t="s">
        <v>4709</v>
      </c>
      <c r="O2937" s="15" t="s">
        <v>4710</v>
      </c>
      <c r="P2937" s="8">
        <f t="shared" si="184"/>
        <v>20</v>
      </c>
      <c r="Q2937" s="14">
        <f t="shared" si="185"/>
        <v>600</v>
      </c>
      <c r="R2937" s="14">
        <f t="shared" si="186"/>
        <v>600</v>
      </c>
    </row>
    <row r="2938" spans="1:18" ht="12.95" customHeight="1" outlineLevel="2" x14ac:dyDescent="0.2">
      <c r="A2938" s="16" t="s">
        <v>3409</v>
      </c>
      <c r="B2938" s="8" t="s">
        <v>3419</v>
      </c>
      <c r="C2938" s="16" t="s">
        <v>3420</v>
      </c>
      <c r="D2938" s="8" t="s">
        <v>3504</v>
      </c>
      <c r="E2938" s="17">
        <v>41208</v>
      </c>
      <c r="F2938" s="17">
        <v>41226</v>
      </c>
      <c r="G2938" s="14">
        <v>1400</v>
      </c>
      <c r="H2938" s="14">
        <v>1400</v>
      </c>
      <c r="I2938" s="14">
        <v>0</v>
      </c>
      <c r="J2938" s="14">
        <v>0</v>
      </c>
      <c r="K2938" s="14">
        <f t="shared" si="183"/>
        <v>-1400</v>
      </c>
      <c r="L2938" s="14">
        <v>-1400</v>
      </c>
      <c r="M2938" s="15" t="s">
        <v>4708</v>
      </c>
      <c r="N2938" s="15" t="s">
        <v>4709</v>
      </c>
      <c r="O2938" s="15" t="s">
        <v>4710</v>
      </c>
      <c r="P2938" s="8">
        <f t="shared" si="184"/>
        <v>17</v>
      </c>
      <c r="Q2938" s="14">
        <f t="shared" si="185"/>
        <v>0</v>
      </c>
      <c r="R2938" s="14">
        <f t="shared" si="186"/>
        <v>0</v>
      </c>
    </row>
    <row r="2939" spans="1:18" ht="12.95" customHeight="1" outlineLevel="2" x14ac:dyDescent="0.2">
      <c r="A2939" s="16" t="s">
        <v>3409</v>
      </c>
      <c r="B2939" s="8" t="s">
        <v>3419</v>
      </c>
      <c r="C2939" s="16" t="s">
        <v>3420</v>
      </c>
      <c r="D2939" s="8" t="s">
        <v>3505</v>
      </c>
      <c r="E2939" s="17">
        <v>41208</v>
      </c>
      <c r="F2939" s="17">
        <v>41222</v>
      </c>
      <c r="G2939" s="14">
        <v>900</v>
      </c>
      <c r="H2939" s="14">
        <v>900</v>
      </c>
      <c r="I2939" s="14">
        <v>0</v>
      </c>
      <c r="J2939" s="14">
        <v>0</v>
      </c>
      <c r="K2939" s="14">
        <f t="shared" si="183"/>
        <v>-800</v>
      </c>
      <c r="L2939" s="14">
        <v>-800</v>
      </c>
      <c r="M2939" s="15" t="s">
        <v>4708</v>
      </c>
      <c r="N2939" s="15" t="s">
        <v>4709</v>
      </c>
      <c r="O2939" s="15" t="s">
        <v>4710</v>
      </c>
      <c r="P2939" s="8">
        <f t="shared" si="184"/>
        <v>13</v>
      </c>
      <c r="Q2939" s="14">
        <f t="shared" si="185"/>
        <v>100</v>
      </c>
      <c r="R2939" s="14">
        <f t="shared" si="186"/>
        <v>100</v>
      </c>
    </row>
    <row r="2940" spans="1:18" ht="12.95" customHeight="1" outlineLevel="2" x14ac:dyDescent="0.2">
      <c r="A2940" s="16" t="s">
        <v>3409</v>
      </c>
      <c r="B2940" s="8" t="s">
        <v>3419</v>
      </c>
      <c r="C2940" s="16" t="s">
        <v>3420</v>
      </c>
      <c r="D2940" s="8" t="s">
        <v>3506</v>
      </c>
      <c r="E2940" s="17">
        <v>41205</v>
      </c>
      <c r="F2940" s="17">
        <v>41218</v>
      </c>
      <c r="G2940" s="14">
        <v>800</v>
      </c>
      <c r="H2940" s="14">
        <v>800</v>
      </c>
      <c r="I2940" s="14">
        <v>0</v>
      </c>
      <c r="J2940" s="14">
        <v>0</v>
      </c>
      <c r="K2940" s="14">
        <f t="shared" si="183"/>
        <v>-650</v>
      </c>
      <c r="L2940" s="14">
        <v>-650</v>
      </c>
      <c r="M2940" s="15" t="s">
        <v>4708</v>
      </c>
      <c r="N2940" s="15" t="s">
        <v>4709</v>
      </c>
      <c r="O2940" s="15" t="s">
        <v>4710</v>
      </c>
      <c r="P2940" s="8">
        <f t="shared" si="184"/>
        <v>12</v>
      </c>
      <c r="Q2940" s="14">
        <f t="shared" si="185"/>
        <v>150</v>
      </c>
      <c r="R2940" s="14">
        <f t="shared" si="186"/>
        <v>150</v>
      </c>
    </row>
    <row r="2941" spans="1:18" ht="12.95" customHeight="1" outlineLevel="2" x14ac:dyDescent="0.2">
      <c r="A2941" s="16" t="s">
        <v>3409</v>
      </c>
      <c r="B2941" s="8" t="s">
        <v>3419</v>
      </c>
      <c r="C2941" s="16" t="s">
        <v>3420</v>
      </c>
      <c r="D2941" s="8" t="s">
        <v>3507</v>
      </c>
      <c r="E2941" s="17">
        <v>41198</v>
      </c>
      <c r="F2941" s="17">
        <v>41218</v>
      </c>
      <c r="G2941" s="14">
        <v>3600</v>
      </c>
      <c r="H2941" s="14">
        <v>3600</v>
      </c>
      <c r="I2941" s="14">
        <v>0</v>
      </c>
      <c r="J2941" s="14">
        <v>0</v>
      </c>
      <c r="K2941" s="14">
        <f t="shared" si="183"/>
        <v>-2800</v>
      </c>
      <c r="L2941" s="14">
        <v>-2800</v>
      </c>
      <c r="M2941" s="15" t="s">
        <v>4708</v>
      </c>
      <c r="N2941" s="15" t="s">
        <v>4709</v>
      </c>
      <c r="O2941" s="15" t="s">
        <v>4710</v>
      </c>
      <c r="P2941" s="8">
        <f t="shared" si="184"/>
        <v>19</v>
      </c>
      <c r="Q2941" s="14">
        <f t="shared" si="185"/>
        <v>800</v>
      </c>
      <c r="R2941" s="14">
        <f t="shared" si="186"/>
        <v>800</v>
      </c>
    </row>
    <row r="2942" spans="1:18" ht="12.95" customHeight="1" outlineLevel="2" x14ac:dyDescent="0.2">
      <c r="A2942" s="16" t="s">
        <v>3409</v>
      </c>
      <c r="B2942" s="8" t="s">
        <v>3419</v>
      </c>
      <c r="C2942" s="16" t="s">
        <v>3420</v>
      </c>
      <c r="D2942" s="8" t="s">
        <v>3508</v>
      </c>
      <c r="E2942" s="17">
        <v>41190</v>
      </c>
      <c r="F2942" s="17">
        <v>41218</v>
      </c>
      <c r="G2942" s="14">
        <v>900</v>
      </c>
      <c r="H2942" s="14">
        <v>900</v>
      </c>
      <c r="I2942" s="14">
        <v>0</v>
      </c>
      <c r="J2942" s="14">
        <v>0</v>
      </c>
      <c r="K2942" s="14">
        <f t="shared" si="183"/>
        <v>0</v>
      </c>
      <c r="L2942" s="14">
        <v>0</v>
      </c>
      <c r="M2942" s="15" t="s">
        <v>4708</v>
      </c>
      <c r="N2942" s="15" t="s">
        <v>4709</v>
      </c>
      <c r="O2942" s="15" t="s">
        <v>4710</v>
      </c>
      <c r="P2942" s="8">
        <f t="shared" si="184"/>
        <v>27</v>
      </c>
      <c r="Q2942" s="14">
        <f t="shared" si="185"/>
        <v>900</v>
      </c>
      <c r="R2942" s="14">
        <f t="shared" si="186"/>
        <v>900</v>
      </c>
    </row>
    <row r="2943" spans="1:18" ht="12.95" customHeight="1" outlineLevel="2" x14ac:dyDescent="0.2">
      <c r="A2943" s="16" t="s">
        <v>3409</v>
      </c>
      <c r="B2943" s="8" t="s">
        <v>3419</v>
      </c>
      <c r="C2943" s="16" t="s">
        <v>3420</v>
      </c>
      <c r="D2943" s="8" t="s">
        <v>3509</v>
      </c>
      <c r="E2943" s="17">
        <v>41207</v>
      </c>
      <c r="F2943" s="17">
        <v>41218</v>
      </c>
      <c r="G2943" s="14">
        <v>1100</v>
      </c>
      <c r="H2943" s="14">
        <v>1100</v>
      </c>
      <c r="I2943" s="14">
        <v>0</v>
      </c>
      <c r="J2943" s="14">
        <v>0</v>
      </c>
      <c r="K2943" s="14">
        <f t="shared" si="183"/>
        <v>-541.91999999999996</v>
      </c>
      <c r="L2943" s="14">
        <v>-541.91999999999996</v>
      </c>
      <c r="M2943" s="15" t="s">
        <v>4708</v>
      </c>
      <c r="N2943" s="15" t="s">
        <v>4709</v>
      </c>
      <c r="O2943" s="15" t="s">
        <v>4710</v>
      </c>
      <c r="P2943" s="8">
        <f t="shared" si="184"/>
        <v>10</v>
      </c>
      <c r="Q2943" s="14">
        <f t="shared" si="185"/>
        <v>558.08000000000004</v>
      </c>
      <c r="R2943" s="14">
        <f t="shared" si="186"/>
        <v>558.08000000000004</v>
      </c>
    </row>
    <row r="2944" spans="1:18" ht="12.95" customHeight="1" outlineLevel="2" x14ac:dyDescent="0.2">
      <c r="A2944" s="16" t="s">
        <v>3409</v>
      </c>
      <c r="B2944" s="8" t="s">
        <v>3419</v>
      </c>
      <c r="C2944" s="16" t="s">
        <v>3420</v>
      </c>
      <c r="D2944" s="8" t="s">
        <v>3510</v>
      </c>
      <c r="E2944" s="17">
        <v>41208</v>
      </c>
      <c r="F2944" s="17">
        <v>41222</v>
      </c>
      <c r="G2944" s="14">
        <v>1100</v>
      </c>
      <c r="H2944" s="14">
        <v>1100</v>
      </c>
      <c r="I2944" s="14">
        <v>0</v>
      </c>
      <c r="J2944" s="14">
        <v>0</v>
      </c>
      <c r="K2944" s="14">
        <f t="shared" si="183"/>
        <v>-800</v>
      </c>
      <c r="L2944" s="14">
        <v>-800</v>
      </c>
      <c r="M2944" s="15" t="s">
        <v>4708</v>
      </c>
      <c r="N2944" s="15" t="s">
        <v>4709</v>
      </c>
      <c r="O2944" s="15" t="s">
        <v>4710</v>
      </c>
      <c r="P2944" s="8">
        <f t="shared" si="184"/>
        <v>13</v>
      </c>
      <c r="Q2944" s="14">
        <f t="shared" si="185"/>
        <v>300</v>
      </c>
      <c r="R2944" s="14">
        <f t="shared" si="186"/>
        <v>300</v>
      </c>
    </row>
    <row r="2945" spans="1:18" ht="12.95" customHeight="1" outlineLevel="2" x14ac:dyDescent="0.2">
      <c r="A2945" s="16" t="s">
        <v>3409</v>
      </c>
      <c r="B2945" s="8" t="s">
        <v>3419</v>
      </c>
      <c r="C2945" s="16" t="s">
        <v>3420</v>
      </c>
      <c r="D2945" s="8" t="s">
        <v>3511</v>
      </c>
      <c r="E2945" s="17">
        <v>41205</v>
      </c>
      <c r="F2945" s="17">
        <v>41218</v>
      </c>
      <c r="G2945" s="14">
        <v>1300</v>
      </c>
      <c r="H2945" s="14">
        <v>1300</v>
      </c>
      <c r="I2945" s="14">
        <v>0</v>
      </c>
      <c r="J2945" s="14">
        <v>0</v>
      </c>
      <c r="K2945" s="14">
        <f t="shared" si="183"/>
        <v>-1150</v>
      </c>
      <c r="L2945" s="14">
        <v>-1150</v>
      </c>
      <c r="M2945" s="15" t="s">
        <v>4708</v>
      </c>
      <c r="N2945" s="15" t="s">
        <v>4709</v>
      </c>
      <c r="O2945" s="15" t="s">
        <v>4710</v>
      </c>
      <c r="P2945" s="8">
        <f t="shared" si="184"/>
        <v>12</v>
      </c>
      <c r="Q2945" s="14">
        <f t="shared" si="185"/>
        <v>150</v>
      </c>
      <c r="R2945" s="14">
        <f t="shared" si="186"/>
        <v>150</v>
      </c>
    </row>
    <row r="2946" spans="1:18" ht="12.95" customHeight="1" outlineLevel="2" x14ac:dyDescent="0.2">
      <c r="A2946" s="16" t="s">
        <v>3409</v>
      </c>
      <c r="B2946" s="8" t="s">
        <v>3419</v>
      </c>
      <c r="C2946" s="16" t="s">
        <v>3420</v>
      </c>
      <c r="D2946" s="8" t="s">
        <v>3512</v>
      </c>
      <c r="E2946" s="17">
        <v>41205</v>
      </c>
      <c r="F2946" s="17">
        <v>41218</v>
      </c>
      <c r="G2946" s="14">
        <v>5000</v>
      </c>
      <c r="H2946" s="14">
        <v>5000</v>
      </c>
      <c r="I2946" s="14">
        <v>0</v>
      </c>
      <c r="J2946" s="14">
        <v>0</v>
      </c>
      <c r="K2946" s="14">
        <f t="shared" si="183"/>
        <v>-4900</v>
      </c>
      <c r="L2946" s="14">
        <v>-4900</v>
      </c>
      <c r="M2946" s="15" t="s">
        <v>4708</v>
      </c>
      <c r="N2946" s="15" t="s">
        <v>4709</v>
      </c>
      <c r="O2946" s="15" t="s">
        <v>4710</v>
      </c>
      <c r="P2946" s="8">
        <f t="shared" si="184"/>
        <v>12</v>
      </c>
      <c r="Q2946" s="14">
        <f t="shared" si="185"/>
        <v>100</v>
      </c>
      <c r="R2946" s="14">
        <f t="shared" si="186"/>
        <v>100</v>
      </c>
    </row>
    <row r="2947" spans="1:18" ht="12.95" customHeight="1" outlineLevel="2" x14ac:dyDescent="0.2">
      <c r="A2947" s="16" t="s">
        <v>3409</v>
      </c>
      <c r="B2947" s="8" t="s">
        <v>3419</v>
      </c>
      <c r="C2947" s="16" t="s">
        <v>3420</v>
      </c>
      <c r="D2947" s="8" t="s">
        <v>3513</v>
      </c>
      <c r="E2947" s="17">
        <v>41211</v>
      </c>
      <c r="F2947" s="17">
        <v>41222</v>
      </c>
      <c r="G2947" s="14">
        <v>6200</v>
      </c>
      <c r="H2947" s="14">
        <v>6200</v>
      </c>
      <c r="I2947" s="14">
        <v>0</v>
      </c>
      <c r="J2947" s="14">
        <v>0</v>
      </c>
      <c r="K2947" s="14">
        <f t="shared" si="183"/>
        <v>-5900</v>
      </c>
      <c r="L2947" s="14">
        <v>-5900</v>
      </c>
      <c r="M2947" s="15" t="s">
        <v>4708</v>
      </c>
      <c r="N2947" s="15" t="s">
        <v>4709</v>
      </c>
      <c r="O2947" s="15" t="s">
        <v>4710</v>
      </c>
      <c r="P2947" s="8">
        <f t="shared" si="184"/>
        <v>10</v>
      </c>
      <c r="Q2947" s="14">
        <f t="shared" si="185"/>
        <v>300</v>
      </c>
      <c r="R2947" s="14">
        <f t="shared" si="186"/>
        <v>300</v>
      </c>
    </row>
    <row r="2948" spans="1:18" ht="12.95" customHeight="1" outlineLevel="2" x14ac:dyDescent="0.2">
      <c r="A2948" s="16" t="s">
        <v>3409</v>
      </c>
      <c r="B2948" s="8" t="s">
        <v>3419</v>
      </c>
      <c r="C2948" s="16" t="s">
        <v>3420</v>
      </c>
      <c r="D2948" s="8" t="s">
        <v>3514</v>
      </c>
      <c r="E2948" s="17">
        <v>41220</v>
      </c>
      <c r="F2948" s="17">
        <v>41222</v>
      </c>
      <c r="G2948" s="14">
        <v>-6200</v>
      </c>
      <c r="H2948" s="14">
        <v>-6200</v>
      </c>
      <c r="I2948" s="14">
        <v>0</v>
      </c>
      <c r="J2948" s="14">
        <v>0</v>
      </c>
      <c r="K2948" s="14">
        <f t="shared" si="183"/>
        <v>5900</v>
      </c>
      <c r="L2948" s="14">
        <v>5900</v>
      </c>
      <c r="M2948" s="15" t="s">
        <v>4708</v>
      </c>
      <c r="N2948" s="15" t="s">
        <v>4709</v>
      </c>
      <c r="O2948" s="15" t="s">
        <v>4710</v>
      </c>
      <c r="P2948" s="8">
        <f t="shared" si="184"/>
        <v>2</v>
      </c>
      <c r="Q2948" s="14">
        <f t="shared" si="185"/>
        <v>-300</v>
      </c>
      <c r="R2948" s="14">
        <f t="shared" si="186"/>
        <v>-300</v>
      </c>
    </row>
    <row r="2949" spans="1:18" ht="12.95" customHeight="1" outlineLevel="2" x14ac:dyDescent="0.2">
      <c r="A2949" s="16" t="s">
        <v>3409</v>
      </c>
      <c r="B2949" s="8" t="s">
        <v>3419</v>
      </c>
      <c r="C2949" s="16" t="s">
        <v>3420</v>
      </c>
      <c r="D2949" s="8" t="s">
        <v>3515</v>
      </c>
      <c r="E2949" s="17">
        <v>41201</v>
      </c>
      <c r="F2949" s="17">
        <v>41218</v>
      </c>
      <c r="G2949" s="14">
        <v>2700</v>
      </c>
      <c r="H2949" s="14">
        <v>2700</v>
      </c>
      <c r="I2949" s="14">
        <v>0</v>
      </c>
      <c r="J2949" s="14">
        <v>0</v>
      </c>
      <c r="K2949" s="14">
        <f t="shared" si="183"/>
        <v>-1694.12</v>
      </c>
      <c r="L2949" s="14">
        <v>-1694.12</v>
      </c>
      <c r="M2949" s="15" t="s">
        <v>4708</v>
      </c>
      <c r="N2949" s="15" t="s">
        <v>4709</v>
      </c>
      <c r="O2949" s="15" t="s">
        <v>4710</v>
      </c>
      <c r="P2949" s="8">
        <f t="shared" si="184"/>
        <v>16</v>
      </c>
      <c r="Q2949" s="14">
        <f t="shared" si="185"/>
        <v>1005.8800000000001</v>
      </c>
      <c r="R2949" s="14">
        <f t="shared" si="186"/>
        <v>1005.8800000000001</v>
      </c>
    </row>
    <row r="2950" spans="1:18" ht="12.95" customHeight="1" outlineLevel="2" x14ac:dyDescent="0.2">
      <c r="A2950" s="16" t="s">
        <v>3409</v>
      </c>
      <c r="B2950" s="8" t="s">
        <v>3419</v>
      </c>
      <c r="C2950" s="16" t="s">
        <v>3420</v>
      </c>
      <c r="D2950" s="8" t="s">
        <v>3516</v>
      </c>
      <c r="E2950" s="17">
        <v>41205</v>
      </c>
      <c r="F2950" s="17">
        <v>41232</v>
      </c>
      <c r="G2950" s="14">
        <v>3700</v>
      </c>
      <c r="H2950" s="14">
        <v>3700</v>
      </c>
      <c r="I2950" s="14">
        <v>0</v>
      </c>
      <c r="J2950" s="14">
        <v>0</v>
      </c>
      <c r="K2950" s="14">
        <f t="shared" si="183"/>
        <v>-2000</v>
      </c>
      <c r="L2950" s="14">
        <v>-2000</v>
      </c>
      <c r="M2950" s="15" t="s">
        <v>4708</v>
      </c>
      <c r="N2950" s="15" t="s">
        <v>4709</v>
      </c>
      <c r="O2950" s="15" t="s">
        <v>4710</v>
      </c>
      <c r="P2950" s="8">
        <f t="shared" si="184"/>
        <v>26</v>
      </c>
      <c r="Q2950" s="14">
        <f t="shared" si="185"/>
        <v>1700</v>
      </c>
      <c r="R2950" s="14">
        <f t="shared" si="186"/>
        <v>1700</v>
      </c>
    </row>
    <row r="2951" spans="1:18" ht="12.95" customHeight="1" outlineLevel="2" x14ac:dyDescent="0.2">
      <c r="A2951" s="16" t="s">
        <v>3409</v>
      </c>
      <c r="B2951" s="8" t="s">
        <v>3419</v>
      </c>
      <c r="C2951" s="16" t="s">
        <v>3420</v>
      </c>
      <c r="D2951" s="8" t="s">
        <v>3517</v>
      </c>
      <c r="E2951" s="17">
        <v>41205</v>
      </c>
      <c r="F2951" s="17">
        <v>41218</v>
      </c>
      <c r="G2951" s="14">
        <v>1900</v>
      </c>
      <c r="H2951" s="14">
        <v>1900</v>
      </c>
      <c r="I2951" s="14">
        <v>0</v>
      </c>
      <c r="J2951" s="14">
        <v>0</v>
      </c>
      <c r="K2951" s="14">
        <f t="shared" si="183"/>
        <v>-1400</v>
      </c>
      <c r="L2951" s="14">
        <v>-1400</v>
      </c>
      <c r="M2951" s="15" t="s">
        <v>4708</v>
      </c>
      <c r="N2951" s="15" t="s">
        <v>4709</v>
      </c>
      <c r="O2951" s="15" t="s">
        <v>4710</v>
      </c>
      <c r="P2951" s="8">
        <f t="shared" si="184"/>
        <v>12</v>
      </c>
      <c r="Q2951" s="14">
        <f t="shared" si="185"/>
        <v>500</v>
      </c>
      <c r="R2951" s="14">
        <f t="shared" si="186"/>
        <v>500</v>
      </c>
    </row>
    <row r="2952" spans="1:18" ht="12.95" customHeight="1" outlineLevel="2" x14ac:dyDescent="0.2">
      <c r="A2952" s="16" t="s">
        <v>3409</v>
      </c>
      <c r="B2952" s="8" t="s">
        <v>3419</v>
      </c>
      <c r="C2952" s="16" t="s">
        <v>3420</v>
      </c>
      <c r="D2952" s="8" t="s">
        <v>3518</v>
      </c>
      <c r="E2952" s="17">
        <v>41218</v>
      </c>
      <c r="F2952" s="17">
        <v>41226</v>
      </c>
      <c r="G2952" s="14">
        <v>1600</v>
      </c>
      <c r="H2952" s="14">
        <v>1600</v>
      </c>
      <c r="I2952" s="14">
        <v>0</v>
      </c>
      <c r="J2952" s="14">
        <v>0</v>
      </c>
      <c r="K2952" s="14">
        <f t="shared" si="183"/>
        <v>-1550</v>
      </c>
      <c r="L2952" s="14">
        <v>-1550</v>
      </c>
      <c r="M2952" s="15" t="s">
        <v>4708</v>
      </c>
      <c r="N2952" s="15" t="s">
        <v>4709</v>
      </c>
      <c r="O2952" s="15" t="s">
        <v>4710</v>
      </c>
      <c r="P2952" s="8">
        <f t="shared" si="184"/>
        <v>8</v>
      </c>
      <c r="Q2952" s="14">
        <f t="shared" si="185"/>
        <v>50</v>
      </c>
      <c r="R2952" s="14">
        <f t="shared" si="186"/>
        <v>50</v>
      </c>
    </row>
    <row r="2953" spans="1:18" ht="12.95" customHeight="1" outlineLevel="2" x14ac:dyDescent="0.2">
      <c r="A2953" s="16" t="s">
        <v>3409</v>
      </c>
      <c r="B2953" s="8" t="s">
        <v>3419</v>
      </c>
      <c r="C2953" s="16" t="s">
        <v>3420</v>
      </c>
      <c r="D2953" s="8" t="s">
        <v>3519</v>
      </c>
      <c r="E2953" s="17">
        <v>41207</v>
      </c>
      <c r="F2953" s="17">
        <v>41218</v>
      </c>
      <c r="G2953" s="14">
        <v>3100</v>
      </c>
      <c r="H2953" s="14">
        <v>3100</v>
      </c>
      <c r="I2953" s="14">
        <v>0</v>
      </c>
      <c r="J2953" s="14">
        <v>0</v>
      </c>
      <c r="K2953" s="14">
        <f t="shared" si="183"/>
        <v>-2800</v>
      </c>
      <c r="L2953" s="14">
        <v>-2800</v>
      </c>
      <c r="M2953" s="15" t="s">
        <v>4708</v>
      </c>
      <c r="N2953" s="15" t="s">
        <v>4709</v>
      </c>
      <c r="O2953" s="15" t="s">
        <v>4710</v>
      </c>
      <c r="P2953" s="8">
        <f t="shared" si="184"/>
        <v>10</v>
      </c>
      <c r="Q2953" s="14">
        <f t="shared" si="185"/>
        <v>300</v>
      </c>
      <c r="R2953" s="14">
        <f t="shared" si="186"/>
        <v>300</v>
      </c>
    </row>
    <row r="2954" spans="1:18" ht="12.95" customHeight="1" outlineLevel="2" x14ac:dyDescent="0.2">
      <c r="A2954" s="16" t="s">
        <v>3409</v>
      </c>
      <c r="B2954" s="8" t="s">
        <v>3419</v>
      </c>
      <c r="C2954" s="16" t="s">
        <v>3420</v>
      </c>
      <c r="D2954" s="8" t="s">
        <v>3520</v>
      </c>
      <c r="E2954" s="17">
        <v>41205</v>
      </c>
      <c r="F2954" s="17">
        <v>41218</v>
      </c>
      <c r="G2954" s="14">
        <v>1450</v>
      </c>
      <c r="H2954" s="14">
        <v>1450</v>
      </c>
      <c r="I2954" s="14">
        <v>0</v>
      </c>
      <c r="J2954" s="14">
        <v>0</v>
      </c>
      <c r="K2954" s="14">
        <f t="shared" si="183"/>
        <v>-1100</v>
      </c>
      <c r="L2954" s="14">
        <v>-1100</v>
      </c>
      <c r="M2954" s="15" t="s">
        <v>4708</v>
      </c>
      <c r="N2954" s="15" t="s">
        <v>4709</v>
      </c>
      <c r="O2954" s="15" t="s">
        <v>4710</v>
      </c>
      <c r="P2954" s="8">
        <f t="shared" si="184"/>
        <v>12</v>
      </c>
      <c r="Q2954" s="14">
        <f t="shared" si="185"/>
        <v>350</v>
      </c>
      <c r="R2954" s="14">
        <f t="shared" si="186"/>
        <v>350</v>
      </c>
    </row>
    <row r="2955" spans="1:18" ht="12.95" customHeight="1" outlineLevel="2" x14ac:dyDescent="0.2">
      <c r="A2955" s="16" t="s">
        <v>3409</v>
      </c>
      <c r="B2955" s="8" t="s">
        <v>3419</v>
      </c>
      <c r="C2955" s="16" t="s">
        <v>3420</v>
      </c>
      <c r="D2955" s="8" t="s">
        <v>3521</v>
      </c>
      <c r="E2955" s="17">
        <v>41199</v>
      </c>
      <c r="F2955" s="17">
        <v>41218</v>
      </c>
      <c r="G2955" s="14">
        <v>1450</v>
      </c>
      <c r="H2955" s="14">
        <v>1450</v>
      </c>
      <c r="I2955" s="14">
        <v>0</v>
      </c>
      <c r="J2955" s="14">
        <v>0</v>
      </c>
      <c r="K2955" s="14">
        <f t="shared" si="183"/>
        <v>-1000</v>
      </c>
      <c r="L2955" s="14">
        <v>-1000</v>
      </c>
      <c r="M2955" s="15" t="s">
        <v>4708</v>
      </c>
      <c r="N2955" s="15" t="s">
        <v>4709</v>
      </c>
      <c r="O2955" s="15" t="s">
        <v>4710</v>
      </c>
      <c r="P2955" s="8">
        <f t="shared" si="184"/>
        <v>18</v>
      </c>
      <c r="Q2955" s="14">
        <f t="shared" si="185"/>
        <v>450</v>
      </c>
      <c r="R2955" s="14">
        <f t="shared" si="186"/>
        <v>450</v>
      </c>
    </row>
    <row r="2956" spans="1:18" ht="12.95" customHeight="1" outlineLevel="2" x14ac:dyDescent="0.2">
      <c r="A2956" s="16" t="s">
        <v>3409</v>
      </c>
      <c r="B2956" s="8" t="s">
        <v>3419</v>
      </c>
      <c r="C2956" s="16" t="s">
        <v>3420</v>
      </c>
      <c r="D2956" s="8" t="s">
        <v>3522</v>
      </c>
      <c r="E2956" s="17">
        <v>41207</v>
      </c>
      <c r="F2956" s="17">
        <v>41218</v>
      </c>
      <c r="G2956" s="14">
        <v>1150</v>
      </c>
      <c r="H2956" s="14">
        <v>1150</v>
      </c>
      <c r="I2956" s="14">
        <v>0</v>
      </c>
      <c r="J2956" s="14">
        <v>0</v>
      </c>
      <c r="K2956" s="14">
        <f t="shared" si="183"/>
        <v>-850</v>
      </c>
      <c r="L2956" s="14">
        <v>-850</v>
      </c>
      <c r="M2956" s="15" t="s">
        <v>4708</v>
      </c>
      <c r="N2956" s="15" t="s">
        <v>4709</v>
      </c>
      <c r="O2956" s="15" t="s">
        <v>4710</v>
      </c>
      <c r="P2956" s="8">
        <f t="shared" si="184"/>
        <v>10</v>
      </c>
      <c r="Q2956" s="14">
        <f t="shared" si="185"/>
        <v>300</v>
      </c>
      <c r="R2956" s="14">
        <f t="shared" si="186"/>
        <v>300</v>
      </c>
    </row>
    <row r="2957" spans="1:18" ht="12.95" customHeight="1" outlineLevel="2" x14ac:dyDescent="0.2">
      <c r="A2957" s="16" t="s">
        <v>3409</v>
      </c>
      <c r="B2957" s="8" t="s">
        <v>3419</v>
      </c>
      <c r="C2957" s="16" t="s">
        <v>3420</v>
      </c>
      <c r="D2957" s="8" t="s">
        <v>3523</v>
      </c>
      <c r="E2957" s="17">
        <v>41208</v>
      </c>
      <c r="F2957" s="17">
        <v>41222</v>
      </c>
      <c r="G2957" s="14">
        <v>1600</v>
      </c>
      <c r="H2957" s="14">
        <v>1600</v>
      </c>
      <c r="I2957" s="14">
        <v>0</v>
      </c>
      <c r="J2957" s="14">
        <v>0</v>
      </c>
      <c r="K2957" s="14">
        <f t="shared" si="183"/>
        <v>-1500</v>
      </c>
      <c r="L2957" s="14">
        <v>-1500</v>
      </c>
      <c r="M2957" s="15" t="s">
        <v>4708</v>
      </c>
      <c r="N2957" s="15" t="s">
        <v>4709</v>
      </c>
      <c r="O2957" s="15" t="s">
        <v>4710</v>
      </c>
      <c r="P2957" s="8">
        <f t="shared" si="184"/>
        <v>13</v>
      </c>
      <c r="Q2957" s="14">
        <f t="shared" si="185"/>
        <v>100</v>
      </c>
      <c r="R2957" s="14">
        <f t="shared" si="186"/>
        <v>100</v>
      </c>
    </row>
    <row r="2958" spans="1:18" ht="12.95" customHeight="1" outlineLevel="2" x14ac:dyDescent="0.2">
      <c r="A2958" s="16" t="s">
        <v>3409</v>
      </c>
      <c r="B2958" s="8" t="s">
        <v>3419</v>
      </c>
      <c r="C2958" s="16" t="s">
        <v>3420</v>
      </c>
      <c r="D2958" s="8" t="s">
        <v>3524</v>
      </c>
      <c r="E2958" s="17">
        <v>41205</v>
      </c>
      <c r="F2958" s="17">
        <v>41218</v>
      </c>
      <c r="G2958" s="14">
        <v>1300</v>
      </c>
      <c r="H2958" s="14">
        <v>1300</v>
      </c>
      <c r="I2958" s="14">
        <v>0</v>
      </c>
      <c r="J2958" s="14">
        <v>0</v>
      </c>
      <c r="K2958" s="14">
        <f t="shared" si="183"/>
        <v>-1250</v>
      </c>
      <c r="L2958" s="14">
        <v>-1250</v>
      </c>
      <c r="M2958" s="15" t="s">
        <v>4708</v>
      </c>
      <c r="N2958" s="15" t="s">
        <v>4709</v>
      </c>
      <c r="O2958" s="15" t="s">
        <v>4710</v>
      </c>
      <c r="P2958" s="8">
        <f t="shared" si="184"/>
        <v>12</v>
      </c>
      <c r="Q2958" s="14">
        <f t="shared" si="185"/>
        <v>50</v>
      </c>
      <c r="R2958" s="14">
        <f t="shared" si="186"/>
        <v>50</v>
      </c>
    </row>
    <row r="2959" spans="1:18" ht="12.95" customHeight="1" outlineLevel="2" x14ac:dyDescent="0.2">
      <c r="A2959" s="16" t="s">
        <v>3409</v>
      </c>
      <c r="B2959" s="8" t="s">
        <v>3419</v>
      </c>
      <c r="C2959" s="16" t="s">
        <v>3420</v>
      </c>
      <c r="D2959" s="8" t="s">
        <v>3525</v>
      </c>
      <c r="E2959" s="17">
        <v>41205</v>
      </c>
      <c r="F2959" s="17">
        <v>41218</v>
      </c>
      <c r="G2959" s="14">
        <v>2800</v>
      </c>
      <c r="H2959" s="14">
        <v>2800</v>
      </c>
      <c r="I2959" s="14">
        <v>0</v>
      </c>
      <c r="J2959" s="14">
        <v>0</v>
      </c>
      <c r="K2959" s="14">
        <f t="shared" si="183"/>
        <v>-2200</v>
      </c>
      <c r="L2959" s="14">
        <v>-2200</v>
      </c>
      <c r="M2959" s="15" t="s">
        <v>4708</v>
      </c>
      <c r="N2959" s="15" t="s">
        <v>4709</v>
      </c>
      <c r="O2959" s="15" t="s">
        <v>4710</v>
      </c>
      <c r="P2959" s="8">
        <f t="shared" si="184"/>
        <v>12</v>
      </c>
      <c r="Q2959" s="14">
        <f t="shared" si="185"/>
        <v>600</v>
      </c>
      <c r="R2959" s="14">
        <f t="shared" si="186"/>
        <v>600</v>
      </c>
    </row>
    <row r="2960" spans="1:18" ht="12.95" customHeight="1" outlineLevel="2" x14ac:dyDescent="0.2">
      <c r="A2960" s="16" t="s">
        <v>3409</v>
      </c>
      <c r="B2960" s="8" t="s">
        <v>3419</v>
      </c>
      <c r="C2960" s="16" t="s">
        <v>3420</v>
      </c>
      <c r="D2960" s="8" t="s">
        <v>3526</v>
      </c>
      <c r="E2960" s="17">
        <v>41205</v>
      </c>
      <c r="F2960" s="17">
        <v>41218</v>
      </c>
      <c r="G2960" s="14">
        <v>5975</v>
      </c>
      <c r="H2960" s="14">
        <v>5975</v>
      </c>
      <c r="I2960" s="14">
        <v>0</v>
      </c>
      <c r="J2960" s="14">
        <v>0</v>
      </c>
      <c r="K2960" s="14">
        <f t="shared" si="183"/>
        <v>-5360</v>
      </c>
      <c r="L2960" s="14">
        <v>-5360</v>
      </c>
      <c r="M2960" s="15" t="s">
        <v>4708</v>
      </c>
      <c r="N2960" s="15" t="s">
        <v>4709</v>
      </c>
      <c r="O2960" s="15" t="s">
        <v>4710</v>
      </c>
      <c r="P2960" s="8">
        <f t="shared" si="184"/>
        <v>12</v>
      </c>
      <c r="Q2960" s="14">
        <f t="shared" si="185"/>
        <v>615</v>
      </c>
      <c r="R2960" s="14">
        <f t="shared" si="186"/>
        <v>615</v>
      </c>
    </row>
    <row r="2961" spans="1:18" ht="12.95" customHeight="1" outlineLevel="2" x14ac:dyDescent="0.2">
      <c r="A2961" s="16" t="s">
        <v>3409</v>
      </c>
      <c r="B2961" s="8" t="s">
        <v>3419</v>
      </c>
      <c r="C2961" s="16" t="s">
        <v>3420</v>
      </c>
      <c r="D2961" s="8" t="s">
        <v>3527</v>
      </c>
      <c r="E2961" s="17">
        <v>41207</v>
      </c>
      <c r="F2961" s="17">
        <v>41232</v>
      </c>
      <c r="G2961" s="14">
        <v>1100</v>
      </c>
      <c r="H2961" s="14">
        <v>1100</v>
      </c>
      <c r="I2961" s="14">
        <v>0</v>
      </c>
      <c r="J2961" s="14">
        <v>0</v>
      </c>
      <c r="K2961" s="14">
        <f t="shared" si="183"/>
        <v>-500</v>
      </c>
      <c r="L2961" s="14">
        <v>-500</v>
      </c>
      <c r="M2961" s="15" t="s">
        <v>4708</v>
      </c>
      <c r="N2961" s="15" t="s">
        <v>4709</v>
      </c>
      <c r="O2961" s="15" t="s">
        <v>4710</v>
      </c>
      <c r="P2961" s="8">
        <f t="shared" si="184"/>
        <v>24</v>
      </c>
      <c r="Q2961" s="14">
        <f t="shared" si="185"/>
        <v>600</v>
      </c>
      <c r="R2961" s="14">
        <f t="shared" si="186"/>
        <v>600</v>
      </c>
    </row>
    <row r="2962" spans="1:18" ht="12.95" customHeight="1" outlineLevel="2" x14ac:dyDescent="0.2">
      <c r="A2962" s="16" t="s">
        <v>3409</v>
      </c>
      <c r="B2962" s="8" t="s">
        <v>3419</v>
      </c>
      <c r="C2962" s="16" t="s">
        <v>3420</v>
      </c>
      <c r="D2962" s="8" t="s">
        <v>3528</v>
      </c>
      <c r="E2962" s="17">
        <v>41208</v>
      </c>
      <c r="F2962" s="17">
        <v>41222</v>
      </c>
      <c r="G2962" s="14">
        <v>3100</v>
      </c>
      <c r="H2962" s="14">
        <v>3100</v>
      </c>
      <c r="I2962" s="14">
        <v>0</v>
      </c>
      <c r="J2962" s="14">
        <v>0</v>
      </c>
      <c r="K2962" s="14">
        <f t="shared" si="183"/>
        <v>-2950</v>
      </c>
      <c r="L2962" s="14">
        <v>-2950</v>
      </c>
      <c r="M2962" s="15" t="s">
        <v>4708</v>
      </c>
      <c r="N2962" s="15" t="s">
        <v>4709</v>
      </c>
      <c r="O2962" s="15" t="s">
        <v>4710</v>
      </c>
      <c r="P2962" s="8">
        <f t="shared" si="184"/>
        <v>13</v>
      </c>
      <c r="Q2962" s="14">
        <f t="shared" si="185"/>
        <v>150</v>
      </c>
      <c r="R2962" s="14">
        <f t="shared" si="186"/>
        <v>150</v>
      </c>
    </row>
    <row r="2963" spans="1:18" ht="12.95" customHeight="1" outlineLevel="2" x14ac:dyDescent="0.2">
      <c r="A2963" s="16" t="s">
        <v>3409</v>
      </c>
      <c r="B2963" s="8" t="s">
        <v>3419</v>
      </c>
      <c r="C2963" s="16" t="s">
        <v>3420</v>
      </c>
      <c r="D2963" s="8" t="s">
        <v>3529</v>
      </c>
      <c r="E2963" s="17">
        <v>41205</v>
      </c>
      <c r="F2963" s="17">
        <v>41218</v>
      </c>
      <c r="G2963" s="14">
        <v>5200</v>
      </c>
      <c r="H2963" s="14">
        <v>5200</v>
      </c>
      <c r="I2963" s="14">
        <v>0</v>
      </c>
      <c r="J2963" s="14">
        <v>0</v>
      </c>
      <c r="K2963" s="14">
        <f t="shared" si="183"/>
        <v>-5000</v>
      </c>
      <c r="L2963" s="14">
        <v>-5000</v>
      </c>
      <c r="M2963" s="15" t="s">
        <v>4708</v>
      </c>
      <c r="N2963" s="15" t="s">
        <v>4709</v>
      </c>
      <c r="O2963" s="15" t="s">
        <v>4710</v>
      </c>
      <c r="P2963" s="8">
        <f t="shared" si="184"/>
        <v>12</v>
      </c>
      <c r="Q2963" s="14">
        <f t="shared" si="185"/>
        <v>200</v>
      </c>
      <c r="R2963" s="14">
        <f t="shared" si="186"/>
        <v>200</v>
      </c>
    </row>
    <row r="2964" spans="1:18" ht="12.95" customHeight="1" outlineLevel="2" x14ac:dyDescent="0.2">
      <c r="A2964" s="16" t="s">
        <v>3409</v>
      </c>
      <c r="B2964" s="8" t="s">
        <v>3419</v>
      </c>
      <c r="C2964" s="16" t="s">
        <v>3420</v>
      </c>
      <c r="D2964" s="8" t="s">
        <v>3530</v>
      </c>
      <c r="E2964" s="17">
        <v>41205</v>
      </c>
      <c r="F2964" s="17">
        <v>41218</v>
      </c>
      <c r="G2964" s="14">
        <v>2300</v>
      </c>
      <c r="H2964" s="14">
        <v>2300</v>
      </c>
      <c r="I2964" s="14">
        <v>0</v>
      </c>
      <c r="J2964" s="14">
        <v>0</v>
      </c>
      <c r="K2964" s="14">
        <f t="shared" si="183"/>
        <v>-1900</v>
      </c>
      <c r="L2964" s="14">
        <v>-1900</v>
      </c>
      <c r="M2964" s="15" t="s">
        <v>4708</v>
      </c>
      <c r="N2964" s="15" t="s">
        <v>4709</v>
      </c>
      <c r="O2964" s="15" t="s">
        <v>4710</v>
      </c>
      <c r="P2964" s="8">
        <f t="shared" si="184"/>
        <v>12</v>
      </c>
      <c r="Q2964" s="14">
        <f t="shared" si="185"/>
        <v>400</v>
      </c>
      <c r="R2964" s="14">
        <f t="shared" si="186"/>
        <v>400</v>
      </c>
    </row>
    <row r="2965" spans="1:18" ht="12.95" customHeight="1" outlineLevel="2" x14ac:dyDescent="0.2">
      <c r="A2965" s="16" t="s">
        <v>3409</v>
      </c>
      <c r="B2965" s="8" t="s">
        <v>3419</v>
      </c>
      <c r="C2965" s="16" t="s">
        <v>3420</v>
      </c>
      <c r="D2965" s="8" t="s">
        <v>3531</v>
      </c>
      <c r="E2965" s="17">
        <v>41205</v>
      </c>
      <c r="F2965" s="17">
        <v>41218</v>
      </c>
      <c r="G2965" s="14">
        <v>5000</v>
      </c>
      <c r="H2965" s="14">
        <v>5000</v>
      </c>
      <c r="I2965" s="14">
        <v>0</v>
      </c>
      <c r="J2965" s="14">
        <v>0</v>
      </c>
      <c r="K2965" s="14">
        <f t="shared" si="183"/>
        <v>-4250</v>
      </c>
      <c r="L2965" s="14">
        <v>-4250</v>
      </c>
      <c r="M2965" s="15" t="s">
        <v>4708</v>
      </c>
      <c r="N2965" s="15" t="s">
        <v>4709</v>
      </c>
      <c r="O2965" s="15" t="s">
        <v>4710</v>
      </c>
      <c r="P2965" s="8">
        <f t="shared" si="184"/>
        <v>12</v>
      </c>
      <c r="Q2965" s="14">
        <f t="shared" si="185"/>
        <v>750</v>
      </c>
      <c r="R2965" s="14">
        <f t="shared" si="186"/>
        <v>750</v>
      </c>
    </row>
    <row r="2966" spans="1:18" ht="12.95" customHeight="1" outlineLevel="2" x14ac:dyDescent="0.2">
      <c r="A2966" s="16" t="s">
        <v>3409</v>
      </c>
      <c r="B2966" s="8" t="s">
        <v>3419</v>
      </c>
      <c r="C2966" s="16" t="s">
        <v>3420</v>
      </c>
      <c r="D2966" s="8" t="s">
        <v>3532</v>
      </c>
      <c r="E2966" s="17">
        <v>41211</v>
      </c>
      <c r="F2966" s="17">
        <v>41232</v>
      </c>
      <c r="G2966" s="14">
        <v>1500</v>
      </c>
      <c r="H2966" s="14">
        <v>1500</v>
      </c>
      <c r="I2966" s="14">
        <v>0</v>
      </c>
      <c r="J2966" s="14">
        <v>0</v>
      </c>
      <c r="K2966" s="14">
        <f t="shared" si="183"/>
        <v>-1000</v>
      </c>
      <c r="L2966" s="14">
        <v>-1000</v>
      </c>
      <c r="M2966" s="15" t="s">
        <v>4708</v>
      </c>
      <c r="N2966" s="15" t="s">
        <v>4709</v>
      </c>
      <c r="O2966" s="15" t="s">
        <v>4710</v>
      </c>
      <c r="P2966" s="8">
        <f t="shared" si="184"/>
        <v>20</v>
      </c>
      <c r="Q2966" s="14">
        <f t="shared" si="185"/>
        <v>500</v>
      </c>
      <c r="R2966" s="14">
        <f t="shared" si="186"/>
        <v>500</v>
      </c>
    </row>
    <row r="2967" spans="1:18" ht="12.95" customHeight="1" outlineLevel="2" x14ac:dyDescent="0.2">
      <c r="A2967" s="16" t="s">
        <v>3409</v>
      </c>
      <c r="B2967" s="8" t="s">
        <v>3419</v>
      </c>
      <c r="C2967" s="16" t="s">
        <v>3420</v>
      </c>
      <c r="D2967" s="8" t="s">
        <v>3533</v>
      </c>
      <c r="E2967" s="17">
        <v>41205</v>
      </c>
      <c r="F2967" s="17">
        <v>41218</v>
      </c>
      <c r="G2967" s="14">
        <v>2100</v>
      </c>
      <c r="H2967" s="14">
        <v>2100</v>
      </c>
      <c r="I2967" s="14">
        <v>0</v>
      </c>
      <c r="J2967" s="14">
        <v>0</v>
      </c>
      <c r="K2967" s="14">
        <f t="shared" si="183"/>
        <v>-2100</v>
      </c>
      <c r="L2967" s="14">
        <v>-2100</v>
      </c>
      <c r="M2967" s="15" t="s">
        <v>4708</v>
      </c>
      <c r="N2967" s="15" t="s">
        <v>4709</v>
      </c>
      <c r="O2967" s="15" t="s">
        <v>4710</v>
      </c>
      <c r="P2967" s="8">
        <f t="shared" si="184"/>
        <v>12</v>
      </c>
      <c r="Q2967" s="14">
        <f t="shared" si="185"/>
        <v>0</v>
      </c>
      <c r="R2967" s="14">
        <f t="shared" si="186"/>
        <v>0</v>
      </c>
    </row>
    <row r="2968" spans="1:18" ht="12.95" customHeight="1" outlineLevel="2" x14ac:dyDescent="0.2">
      <c r="A2968" s="16" t="s">
        <v>3409</v>
      </c>
      <c r="B2968" s="8" t="s">
        <v>3419</v>
      </c>
      <c r="C2968" s="16" t="s">
        <v>3420</v>
      </c>
      <c r="D2968" s="8" t="s">
        <v>3534</v>
      </c>
      <c r="E2968" s="17">
        <v>41208</v>
      </c>
      <c r="F2968" s="17">
        <v>41222</v>
      </c>
      <c r="G2968" s="14">
        <v>1900</v>
      </c>
      <c r="H2968" s="14">
        <v>1900</v>
      </c>
      <c r="I2968" s="14">
        <v>0</v>
      </c>
      <c r="J2968" s="14">
        <v>0</v>
      </c>
      <c r="K2968" s="14">
        <f t="shared" si="183"/>
        <v>-1</v>
      </c>
      <c r="L2968" s="14">
        <v>-1</v>
      </c>
      <c r="M2968" s="15" t="s">
        <v>4708</v>
      </c>
      <c r="N2968" s="15" t="s">
        <v>4709</v>
      </c>
      <c r="O2968" s="15" t="s">
        <v>4710</v>
      </c>
      <c r="P2968" s="8">
        <f t="shared" si="184"/>
        <v>13</v>
      </c>
      <c r="Q2968" s="14">
        <f t="shared" si="185"/>
        <v>1899</v>
      </c>
      <c r="R2968" s="14">
        <f t="shared" si="186"/>
        <v>1899</v>
      </c>
    </row>
    <row r="2969" spans="1:18" ht="12.95" customHeight="1" outlineLevel="2" x14ac:dyDescent="0.2">
      <c r="A2969" s="16" t="s">
        <v>3409</v>
      </c>
      <c r="B2969" s="8" t="s">
        <v>3419</v>
      </c>
      <c r="C2969" s="16" t="s">
        <v>3420</v>
      </c>
      <c r="D2969" s="8" t="s">
        <v>3535</v>
      </c>
      <c r="E2969" s="17">
        <v>41208</v>
      </c>
      <c r="F2969" s="17">
        <v>41222</v>
      </c>
      <c r="G2969" s="14">
        <v>2200</v>
      </c>
      <c r="H2969" s="14">
        <v>2200</v>
      </c>
      <c r="I2969" s="14">
        <v>0</v>
      </c>
      <c r="J2969" s="14">
        <v>0</v>
      </c>
      <c r="K2969" s="14">
        <f t="shared" si="183"/>
        <v>-1775.08</v>
      </c>
      <c r="L2969" s="14">
        <v>-1775.08</v>
      </c>
      <c r="M2969" s="15" t="s">
        <v>4708</v>
      </c>
      <c r="N2969" s="15" t="s">
        <v>4709</v>
      </c>
      <c r="O2969" s="15" t="s">
        <v>4710</v>
      </c>
      <c r="P2969" s="8">
        <f t="shared" si="184"/>
        <v>13</v>
      </c>
      <c r="Q2969" s="14">
        <f t="shared" si="185"/>
        <v>424.92000000000007</v>
      </c>
      <c r="R2969" s="14">
        <f t="shared" si="186"/>
        <v>424.92000000000007</v>
      </c>
    </row>
    <row r="2970" spans="1:18" ht="12.95" customHeight="1" outlineLevel="2" x14ac:dyDescent="0.2">
      <c r="A2970" s="16" t="s">
        <v>3409</v>
      </c>
      <c r="B2970" s="8" t="s">
        <v>3419</v>
      </c>
      <c r="C2970" s="16" t="s">
        <v>3420</v>
      </c>
      <c r="D2970" s="8" t="s">
        <v>3536</v>
      </c>
      <c r="E2970" s="17">
        <v>41208</v>
      </c>
      <c r="F2970" s="17">
        <v>41222</v>
      </c>
      <c r="G2970" s="14">
        <v>1200</v>
      </c>
      <c r="H2970" s="14">
        <v>1200</v>
      </c>
      <c r="I2970" s="14">
        <v>0</v>
      </c>
      <c r="J2970" s="14">
        <v>0</v>
      </c>
      <c r="K2970" s="14">
        <f t="shared" si="183"/>
        <v>-800</v>
      </c>
      <c r="L2970" s="14">
        <v>-800</v>
      </c>
      <c r="M2970" s="15" t="s">
        <v>4708</v>
      </c>
      <c r="N2970" s="15" t="s">
        <v>4709</v>
      </c>
      <c r="O2970" s="15" t="s">
        <v>4710</v>
      </c>
      <c r="P2970" s="8">
        <f t="shared" si="184"/>
        <v>13</v>
      </c>
      <c r="Q2970" s="14">
        <f t="shared" si="185"/>
        <v>400</v>
      </c>
      <c r="R2970" s="14">
        <f t="shared" si="186"/>
        <v>400</v>
      </c>
    </row>
    <row r="2971" spans="1:18" ht="12.95" customHeight="1" outlineLevel="2" x14ac:dyDescent="0.2">
      <c r="A2971" s="16" t="s">
        <v>3409</v>
      </c>
      <c r="B2971" s="8" t="s">
        <v>3419</v>
      </c>
      <c r="C2971" s="16" t="s">
        <v>3420</v>
      </c>
      <c r="D2971" s="8" t="s">
        <v>3537</v>
      </c>
      <c r="E2971" s="17">
        <v>41208</v>
      </c>
      <c r="F2971" s="17">
        <v>41222</v>
      </c>
      <c r="G2971" s="14">
        <v>2600</v>
      </c>
      <c r="H2971" s="14">
        <v>2600</v>
      </c>
      <c r="I2971" s="14">
        <v>0</v>
      </c>
      <c r="J2971" s="14">
        <v>0</v>
      </c>
      <c r="K2971" s="14">
        <f t="shared" si="183"/>
        <v>-1600</v>
      </c>
      <c r="L2971" s="14">
        <v>-1600</v>
      </c>
      <c r="M2971" s="15" t="s">
        <v>4708</v>
      </c>
      <c r="N2971" s="15" t="s">
        <v>4709</v>
      </c>
      <c r="O2971" s="15" t="s">
        <v>4710</v>
      </c>
      <c r="P2971" s="8">
        <f t="shared" si="184"/>
        <v>13</v>
      </c>
      <c r="Q2971" s="14">
        <f t="shared" si="185"/>
        <v>1000</v>
      </c>
      <c r="R2971" s="14">
        <f t="shared" si="186"/>
        <v>1000</v>
      </c>
    </row>
    <row r="2972" spans="1:18" ht="12.95" customHeight="1" outlineLevel="2" x14ac:dyDescent="0.2">
      <c r="A2972" s="16" t="s">
        <v>3409</v>
      </c>
      <c r="B2972" s="8" t="s">
        <v>3419</v>
      </c>
      <c r="C2972" s="16" t="s">
        <v>3420</v>
      </c>
      <c r="D2972" s="8" t="s">
        <v>3538</v>
      </c>
      <c r="E2972" s="17">
        <v>41208</v>
      </c>
      <c r="F2972" s="17">
        <v>41232</v>
      </c>
      <c r="G2972" s="14">
        <v>2050</v>
      </c>
      <c r="H2972" s="14">
        <v>2050</v>
      </c>
      <c r="I2972" s="14">
        <v>0</v>
      </c>
      <c r="J2972" s="14">
        <v>0</v>
      </c>
      <c r="K2972" s="14">
        <f t="shared" si="183"/>
        <v>-1750</v>
      </c>
      <c r="L2972" s="14">
        <v>-1750</v>
      </c>
      <c r="M2972" s="15" t="s">
        <v>4708</v>
      </c>
      <c r="N2972" s="15" t="s">
        <v>4709</v>
      </c>
      <c r="O2972" s="15" t="s">
        <v>4710</v>
      </c>
      <c r="P2972" s="8">
        <f t="shared" si="184"/>
        <v>23</v>
      </c>
      <c r="Q2972" s="14">
        <f t="shared" si="185"/>
        <v>300</v>
      </c>
      <c r="R2972" s="14">
        <f t="shared" si="186"/>
        <v>300</v>
      </c>
    </row>
    <row r="2973" spans="1:18" ht="12.95" customHeight="1" outlineLevel="2" x14ac:dyDescent="0.2">
      <c r="A2973" s="16" t="s">
        <v>3409</v>
      </c>
      <c r="B2973" s="8" t="s">
        <v>3419</v>
      </c>
      <c r="C2973" s="16" t="s">
        <v>3420</v>
      </c>
      <c r="D2973" s="8" t="s">
        <v>3539</v>
      </c>
      <c r="E2973" s="17">
        <v>41219</v>
      </c>
      <c r="F2973" s="17">
        <v>41232</v>
      </c>
      <c r="G2973" s="14">
        <v>500</v>
      </c>
      <c r="H2973" s="14">
        <v>500</v>
      </c>
      <c r="I2973" s="14">
        <v>0</v>
      </c>
      <c r="J2973" s="14">
        <v>0</v>
      </c>
      <c r="K2973" s="14">
        <f t="shared" si="183"/>
        <v>-738.6</v>
      </c>
      <c r="L2973" s="14">
        <v>-738.6</v>
      </c>
      <c r="M2973" s="15" t="s">
        <v>4708</v>
      </c>
      <c r="N2973" s="15" t="s">
        <v>4709</v>
      </c>
      <c r="O2973" s="15" t="s">
        <v>4710</v>
      </c>
      <c r="P2973" s="8">
        <f t="shared" si="184"/>
        <v>13</v>
      </c>
      <c r="Q2973" s="14">
        <f t="shared" si="185"/>
        <v>-238.60000000000002</v>
      </c>
      <c r="R2973" s="14">
        <f t="shared" si="186"/>
        <v>-238.60000000000002</v>
      </c>
    </row>
    <row r="2974" spans="1:18" ht="12.95" customHeight="1" outlineLevel="2" x14ac:dyDescent="0.2">
      <c r="A2974" s="16" t="s">
        <v>3409</v>
      </c>
      <c r="B2974" s="8" t="s">
        <v>3419</v>
      </c>
      <c r="C2974" s="16" t="s">
        <v>3420</v>
      </c>
      <c r="D2974" s="8" t="s">
        <v>3540</v>
      </c>
      <c r="E2974" s="17">
        <v>41205</v>
      </c>
      <c r="F2974" s="17">
        <v>41218</v>
      </c>
      <c r="G2974" s="14">
        <v>800</v>
      </c>
      <c r="H2974" s="14">
        <v>800</v>
      </c>
      <c r="I2974" s="14">
        <v>0</v>
      </c>
      <c r="J2974" s="14">
        <v>0</v>
      </c>
      <c r="K2974" s="14">
        <f t="shared" si="183"/>
        <v>-650</v>
      </c>
      <c r="L2974" s="14">
        <v>-650</v>
      </c>
      <c r="M2974" s="15" t="s">
        <v>4708</v>
      </c>
      <c r="N2974" s="15" t="s">
        <v>4709</v>
      </c>
      <c r="O2974" s="15" t="s">
        <v>4710</v>
      </c>
      <c r="P2974" s="8">
        <f t="shared" si="184"/>
        <v>12</v>
      </c>
      <c r="Q2974" s="14">
        <f t="shared" si="185"/>
        <v>150</v>
      </c>
      <c r="R2974" s="14">
        <f t="shared" si="186"/>
        <v>150</v>
      </c>
    </row>
    <row r="2975" spans="1:18" ht="12.95" customHeight="1" outlineLevel="2" x14ac:dyDescent="0.2">
      <c r="A2975" s="16" t="s">
        <v>3409</v>
      </c>
      <c r="B2975" s="8" t="s">
        <v>3419</v>
      </c>
      <c r="C2975" s="16" t="s">
        <v>3420</v>
      </c>
      <c r="D2975" s="8" t="s">
        <v>3541</v>
      </c>
      <c r="E2975" s="17">
        <v>41211</v>
      </c>
      <c r="F2975" s="17">
        <v>41232</v>
      </c>
      <c r="G2975" s="14">
        <v>4300</v>
      </c>
      <c r="H2975" s="14">
        <v>4300</v>
      </c>
      <c r="I2975" s="14">
        <v>0</v>
      </c>
      <c r="J2975" s="14">
        <v>0</v>
      </c>
      <c r="K2975" s="14">
        <f t="shared" si="183"/>
        <v>-3500</v>
      </c>
      <c r="L2975" s="14">
        <v>-3500</v>
      </c>
      <c r="M2975" s="15" t="s">
        <v>4708</v>
      </c>
      <c r="N2975" s="15" t="s">
        <v>4709</v>
      </c>
      <c r="O2975" s="15" t="s">
        <v>4710</v>
      </c>
      <c r="P2975" s="8">
        <f t="shared" si="184"/>
        <v>20</v>
      </c>
      <c r="Q2975" s="14">
        <f t="shared" si="185"/>
        <v>800</v>
      </c>
      <c r="R2975" s="14">
        <f t="shared" si="186"/>
        <v>800</v>
      </c>
    </row>
    <row r="2976" spans="1:18" ht="12.95" customHeight="1" outlineLevel="2" x14ac:dyDescent="0.2">
      <c r="A2976" s="16" t="s">
        <v>3409</v>
      </c>
      <c r="B2976" s="8" t="s">
        <v>3419</v>
      </c>
      <c r="C2976" s="16" t="s">
        <v>3420</v>
      </c>
      <c r="D2976" s="8" t="s">
        <v>3542</v>
      </c>
      <c r="E2976" s="17">
        <v>41211</v>
      </c>
      <c r="F2976" s="17">
        <v>41222</v>
      </c>
      <c r="G2976" s="14">
        <v>1900</v>
      </c>
      <c r="H2976" s="14">
        <v>1900</v>
      </c>
      <c r="I2976" s="14">
        <v>0</v>
      </c>
      <c r="J2976" s="14">
        <v>0</v>
      </c>
      <c r="K2976" s="14">
        <f t="shared" si="183"/>
        <v>-1850</v>
      </c>
      <c r="L2976" s="14">
        <v>-1850</v>
      </c>
      <c r="M2976" s="15" t="s">
        <v>4708</v>
      </c>
      <c r="N2976" s="15" t="s">
        <v>4709</v>
      </c>
      <c r="O2976" s="15" t="s">
        <v>4710</v>
      </c>
      <c r="P2976" s="8">
        <f t="shared" si="184"/>
        <v>10</v>
      </c>
      <c r="Q2976" s="14">
        <f t="shared" si="185"/>
        <v>50</v>
      </c>
      <c r="R2976" s="14">
        <f t="shared" si="186"/>
        <v>50</v>
      </c>
    </row>
    <row r="2977" spans="1:18" ht="12.95" customHeight="1" outlineLevel="2" x14ac:dyDescent="0.2">
      <c r="A2977" s="16" t="s">
        <v>3409</v>
      </c>
      <c r="B2977" s="8" t="s">
        <v>3419</v>
      </c>
      <c r="C2977" s="16" t="s">
        <v>3420</v>
      </c>
      <c r="D2977" s="8" t="s">
        <v>3543</v>
      </c>
      <c r="E2977" s="17">
        <v>41211</v>
      </c>
      <c r="F2977" s="17">
        <v>41222</v>
      </c>
      <c r="G2977" s="14">
        <v>1900</v>
      </c>
      <c r="H2977" s="14">
        <v>1900</v>
      </c>
      <c r="I2977" s="14">
        <v>0</v>
      </c>
      <c r="J2977" s="14">
        <v>0</v>
      </c>
      <c r="K2977" s="14">
        <f t="shared" si="183"/>
        <v>-1650</v>
      </c>
      <c r="L2977" s="14">
        <v>-1650</v>
      </c>
      <c r="M2977" s="15" t="s">
        <v>4708</v>
      </c>
      <c r="N2977" s="15" t="s">
        <v>4709</v>
      </c>
      <c r="O2977" s="15" t="s">
        <v>4710</v>
      </c>
      <c r="P2977" s="8">
        <f t="shared" si="184"/>
        <v>10</v>
      </c>
      <c r="Q2977" s="14">
        <f t="shared" si="185"/>
        <v>250</v>
      </c>
      <c r="R2977" s="14">
        <f t="shared" si="186"/>
        <v>250</v>
      </c>
    </row>
    <row r="2978" spans="1:18" ht="12.95" customHeight="1" outlineLevel="2" x14ac:dyDescent="0.2">
      <c r="A2978" s="16" t="s">
        <v>3409</v>
      </c>
      <c r="B2978" s="8" t="s">
        <v>3419</v>
      </c>
      <c r="C2978" s="16" t="s">
        <v>3420</v>
      </c>
      <c r="D2978" s="8" t="s">
        <v>3544</v>
      </c>
      <c r="E2978" s="17">
        <v>41211</v>
      </c>
      <c r="F2978" s="17">
        <v>41222</v>
      </c>
      <c r="G2978" s="14">
        <v>1900</v>
      </c>
      <c r="H2978" s="14">
        <v>1900</v>
      </c>
      <c r="I2978" s="14">
        <v>0</v>
      </c>
      <c r="J2978" s="14">
        <v>0</v>
      </c>
      <c r="K2978" s="14">
        <f t="shared" ref="K2978:K3042" si="187">L2978</f>
        <v>-2000</v>
      </c>
      <c r="L2978" s="14">
        <v>-2000</v>
      </c>
      <c r="M2978" s="15" t="s">
        <v>4708</v>
      </c>
      <c r="N2978" s="15" t="s">
        <v>4709</v>
      </c>
      <c r="O2978" s="15" t="s">
        <v>4710</v>
      </c>
      <c r="P2978" s="8">
        <f t="shared" si="184"/>
        <v>10</v>
      </c>
      <c r="Q2978" s="14">
        <f t="shared" si="185"/>
        <v>-100</v>
      </c>
      <c r="R2978" s="14">
        <f t="shared" si="186"/>
        <v>-100</v>
      </c>
    </row>
    <row r="2979" spans="1:18" ht="12.95" customHeight="1" outlineLevel="2" x14ac:dyDescent="0.2">
      <c r="A2979" s="16" t="s">
        <v>3409</v>
      </c>
      <c r="B2979" s="8" t="s">
        <v>3419</v>
      </c>
      <c r="C2979" s="16" t="s">
        <v>3420</v>
      </c>
      <c r="D2979" s="8" t="s">
        <v>3545</v>
      </c>
      <c r="E2979" s="17">
        <v>41211</v>
      </c>
      <c r="F2979" s="17">
        <v>41222</v>
      </c>
      <c r="G2979" s="14">
        <v>1900</v>
      </c>
      <c r="H2979" s="14">
        <v>1900</v>
      </c>
      <c r="I2979" s="14">
        <v>0</v>
      </c>
      <c r="J2979" s="14">
        <v>0</v>
      </c>
      <c r="K2979" s="14">
        <f t="shared" si="187"/>
        <v>-2000</v>
      </c>
      <c r="L2979" s="14">
        <v>-2000</v>
      </c>
      <c r="M2979" s="15" t="s">
        <v>4708</v>
      </c>
      <c r="N2979" s="15" t="s">
        <v>4709</v>
      </c>
      <c r="O2979" s="15" t="s">
        <v>4710</v>
      </c>
      <c r="P2979" s="8">
        <f t="shared" si="184"/>
        <v>10</v>
      </c>
      <c r="Q2979" s="14">
        <f t="shared" si="185"/>
        <v>-100</v>
      </c>
      <c r="R2979" s="14">
        <f t="shared" si="186"/>
        <v>-100</v>
      </c>
    </row>
    <row r="2980" spans="1:18" ht="12.95" customHeight="1" outlineLevel="2" x14ac:dyDescent="0.2">
      <c r="A2980" s="16" t="s">
        <v>3409</v>
      </c>
      <c r="B2980" s="8" t="s">
        <v>3419</v>
      </c>
      <c r="C2980" s="16" t="s">
        <v>3420</v>
      </c>
      <c r="D2980" s="8" t="s">
        <v>3546</v>
      </c>
      <c r="E2980" s="17">
        <v>41211</v>
      </c>
      <c r="F2980" s="17">
        <v>41222</v>
      </c>
      <c r="G2980" s="14">
        <v>3600</v>
      </c>
      <c r="H2980" s="14">
        <v>3600</v>
      </c>
      <c r="I2980" s="14">
        <v>0</v>
      </c>
      <c r="J2980" s="14">
        <v>0</v>
      </c>
      <c r="K2980" s="14">
        <f t="shared" si="187"/>
        <v>-3400</v>
      </c>
      <c r="L2980" s="14">
        <v>-3400</v>
      </c>
      <c r="M2980" s="15" t="s">
        <v>4708</v>
      </c>
      <c r="N2980" s="15" t="s">
        <v>4709</v>
      </c>
      <c r="O2980" s="15" t="s">
        <v>4710</v>
      </c>
      <c r="P2980" s="8">
        <f t="shared" si="184"/>
        <v>10</v>
      </c>
      <c r="Q2980" s="14">
        <f t="shared" si="185"/>
        <v>200</v>
      </c>
      <c r="R2980" s="14">
        <f t="shared" si="186"/>
        <v>200</v>
      </c>
    </row>
    <row r="2981" spans="1:18" ht="12.95" customHeight="1" outlineLevel="2" x14ac:dyDescent="0.2">
      <c r="A2981" s="16" t="s">
        <v>3409</v>
      </c>
      <c r="B2981" s="8" t="s">
        <v>3419</v>
      </c>
      <c r="C2981" s="16" t="s">
        <v>3420</v>
      </c>
      <c r="D2981" s="8" t="s">
        <v>3547</v>
      </c>
      <c r="E2981" s="17">
        <v>41211</v>
      </c>
      <c r="F2981" s="17">
        <v>41222</v>
      </c>
      <c r="G2981" s="14">
        <v>3600</v>
      </c>
      <c r="H2981" s="14">
        <v>3600</v>
      </c>
      <c r="I2981" s="14">
        <v>0</v>
      </c>
      <c r="J2981" s="14">
        <v>0</v>
      </c>
      <c r="K2981" s="14">
        <f t="shared" si="187"/>
        <v>-3400</v>
      </c>
      <c r="L2981" s="14">
        <v>-3400</v>
      </c>
      <c r="M2981" s="15" t="s">
        <v>4708</v>
      </c>
      <c r="N2981" s="15" t="s">
        <v>4709</v>
      </c>
      <c r="O2981" s="15" t="s">
        <v>4710</v>
      </c>
      <c r="P2981" s="8">
        <f t="shared" si="184"/>
        <v>10</v>
      </c>
      <c r="Q2981" s="14">
        <f t="shared" si="185"/>
        <v>200</v>
      </c>
      <c r="R2981" s="14">
        <f t="shared" si="186"/>
        <v>200</v>
      </c>
    </row>
    <row r="2982" spans="1:18" ht="12.95" customHeight="1" outlineLevel="2" x14ac:dyDescent="0.2">
      <c r="A2982" s="16" t="s">
        <v>3409</v>
      </c>
      <c r="B2982" s="8" t="s">
        <v>3419</v>
      </c>
      <c r="C2982" s="16" t="s">
        <v>3420</v>
      </c>
      <c r="D2982" s="8" t="s">
        <v>3548</v>
      </c>
      <c r="E2982" s="17">
        <v>41211</v>
      </c>
      <c r="F2982" s="17">
        <v>41222</v>
      </c>
      <c r="G2982" s="14">
        <v>3600</v>
      </c>
      <c r="H2982" s="14">
        <v>3600</v>
      </c>
      <c r="I2982" s="14">
        <v>0</v>
      </c>
      <c r="J2982" s="14">
        <v>0</v>
      </c>
      <c r="K2982" s="14">
        <f t="shared" si="187"/>
        <v>-3400</v>
      </c>
      <c r="L2982" s="14">
        <v>-3400</v>
      </c>
      <c r="M2982" s="15" t="s">
        <v>4708</v>
      </c>
      <c r="N2982" s="15" t="s">
        <v>4709</v>
      </c>
      <c r="O2982" s="15" t="s">
        <v>4710</v>
      </c>
      <c r="P2982" s="8">
        <f t="shared" si="184"/>
        <v>10</v>
      </c>
      <c r="Q2982" s="14">
        <f t="shared" si="185"/>
        <v>200</v>
      </c>
      <c r="R2982" s="14">
        <f t="shared" si="186"/>
        <v>200</v>
      </c>
    </row>
    <row r="2983" spans="1:18" ht="12.95" customHeight="1" outlineLevel="2" x14ac:dyDescent="0.2">
      <c r="A2983" s="16" t="s">
        <v>3409</v>
      </c>
      <c r="B2983" s="8" t="s">
        <v>3419</v>
      </c>
      <c r="C2983" s="16" t="s">
        <v>3420</v>
      </c>
      <c r="D2983" s="8" t="s">
        <v>3549</v>
      </c>
      <c r="E2983" s="17">
        <v>41211</v>
      </c>
      <c r="F2983" s="17">
        <v>41222</v>
      </c>
      <c r="G2983" s="14">
        <v>3600</v>
      </c>
      <c r="H2983" s="14">
        <v>3600</v>
      </c>
      <c r="I2983" s="14">
        <v>0</v>
      </c>
      <c r="J2983" s="14">
        <v>0</v>
      </c>
      <c r="K2983" s="14">
        <f t="shared" si="187"/>
        <v>-3200</v>
      </c>
      <c r="L2983" s="14">
        <v>-3200</v>
      </c>
      <c r="M2983" s="15" t="s">
        <v>4708</v>
      </c>
      <c r="N2983" s="15" t="s">
        <v>4709</v>
      </c>
      <c r="O2983" s="15" t="s">
        <v>4710</v>
      </c>
      <c r="P2983" s="8">
        <f t="shared" si="184"/>
        <v>10</v>
      </c>
      <c r="Q2983" s="14">
        <f t="shared" si="185"/>
        <v>400</v>
      </c>
      <c r="R2983" s="14">
        <f t="shared" si="186"/>
        <v>400</v>
      </c>
    </row>
    <row r="2984" spans="1:18" ht="12.95" customHeight="1" outlineLevel="2" x14ac:dyDescent="0.2">
      <c r="A2984" s="16" t="s">
        <v>3409</v>
      </c>
      <c r="B2984" s="8" t="s">
        <v>3419</v>
      </c>
      <c r="C2984" s="16" t="s">
        <v>3420</v>
      </c>
      <c r="D2984" s="8" t="s">
        <v>3550</v>
      </c>
      <c r="E2984" s="17">
        <v>41205</v>
      </c>
      <c r="F2984" s="17">
        <v>41218</v>
      </c>
      <c r="G2984" s="14">
        <v>800</v>
      </c>
      <c r="H2984" s="14">
        <v>800</v>
      </c>
      <c r="I2984" s="14">
        <v>0</v>
      </c>
      <c r="J2984" s="14">
        <v>0</v>
      </c>
      <c r="K2984" s="14">
        <f t="shared" si="187"/>
        <v>-750</v>
      </c>
      <c r="L2984" s="14">
        <v>-750</v>
      </c>
      <c r="M2984" s="15" t="s">
        <v>4708</v>
      </c>
      <c r="N2984" s="15" t="s">
        <v>4709</v>
      </c>
      <c r="O2984" s="15" t="s">
        <v>4710</v>
      </c>
      <c r="P2984" s="8">
        <f t="shared" si="184"/>
        <v>12</v>
      </c>
      <c r="Q2984" s="14">
        <f t="shared" si="185"/>
        <v>50</v>
      </c>
      <c r="R2984" s="14">
        <f t="shared" si="186"/>
        <v>50</v>
      </c>
    </row>
    <row r="2985" spans="1:18" ht="12.95" customHeight="1" outlineLevel="2" x14ac:dyDescent="0.2">
      <c r="A2985" s="16" t="s">
        <v>3409</v>
      </c>
      <c r="B2985" s="8" t="s">
        <v>3419</v>
      </c>
      <c r="C2985" s="16" t="s">
        <v>3420</v>
      </c>
      <c r="D2985" s="8" t="s">
        <v>3551</v>
      </c>
      <c r="E2985" s="17">
        <v>41211</v>
      </c>
      <c r="F2985" s="17">
        <v>41222</v>
      </c>
      <c r="G2985" s="14">
        <v>1500</v>
      </c>
      <c r="H2985" s="14">
        <v>1500</v>
      </c>
      <c r="I2985" s="14">
        <v>0</v>
      </c>
      <c r="J2985" s="14">
        <v>0</v>
      </c>
      <c r="K2985" s="14">
        <f t="shared" si="187"/>
        <v>0</v>
      </c>
      <c r="L2985" s="14">
        <v>0</v>
      </c>
      <c r="M2985" s="15" t="s">
        <v>4708</v>
      </c>
      <c r="N2985" s="15" t="s">
        <v>4709</v>
      </c>
      <c r="O2985" s="15" t="s">
        <v>4710</v>
      </c>
      <c r="P2985" s="8">
        <f t="shared" si="184"/>
        <v>10</v>
      </c>
      <c r="Q2985" s="14">
        <f t="shared" si="185"/>
        <v>1500</v>
      </c>
      <c r="R2985" s="14">
        <f t="shared" si="186"/>
        <v>1500</v>
      </c>
    </row>
    <row r="2986" spans="1:18" ht="12.95" customHeight="1" outlineLevel="2" x14ac:dyDescent="0.2">
      <c r="A2986" s="16" t="s">
        <v>3409</v>
      </c>
      <c r="B2986" s="8" t="s">
        <v>3419</v>
      </c>
      <c r="C2986" s="16" t="s">
        <v>3420</v>
      </c>
      <c r="D2986" s="8" t="s">
        <v>3552</v>
      </c>
      <c r="E2986" s="17">
        <v>41215</v>
      </c>
      <c r="F2986" s="17">
        <v>41226</v>
      </c>
      <c r="G2986" s="14">
        <v>1500</v>
      </c>
      <c r="H2986" s="14">
        <v>1500</v>
      </c>
      <c r="I2986" s="14">
        <v>0</v>
      </c>
      <c r="J2986" s="14">
        <v>0</v>
      </c>
      <c r="K2986" s="14">
        <f t="shared" si="187"/>
        <v>-1350</v>
      </c>
      <c r="L2986" s="14">
        <v>-1350</v>
      </c>
      <c r="M2986" s="15" t="s">
        <v>4708</v>
      </c>
      <c r="N2986" s="15" t="s">
        <v>4709</v>
      </c>
      <c r="O2986" s="15" t="s">
        <v>4710</v>
      </c>
      <c r="P2986" s="8">
        <f t="shared" ref="P2986:P3051" si="188">DAYS360(E2986,F2986)</f>
        <v>11</v>
      </c>
      <c r="Q2986" s="14">
        <f t="shared" ref="Q2986:Q3051" si="189">H2986+K2986</f>
        <v>150</v>
      </c>
      <c r="R2986" s="14">
        <f t="shared" ref="R2986:R3051" si="190">IF(P2986&lt;=70,H2986+L2986,IF(H2986+L2986&lt;0,H2986+L2986,0))</f>
        <v>150</v>
      </c>
    </row>
    <row r="2987" spans="1:18" ht="12.95" customHeight="1" outlineLevel="2" x14ac:dyDescent="0.2">
      <c r="A2987" s="16" t="s">
        <v>3409</v>
      </c>
      <c r="B2987" s="8" t="s">
        <v>3419</v>
      </c>
      <c r="C2987" s="16" t="s">
        <v>3420</v>
      </c>
      <c r="D2987" s="8" t="s">
        <v>3553</v>
      </c>
      <c r="E2987" s="17">
        <v>41215</v>
      </c>
      <c r="F2987" s="17">
        <v>41226</v>
      </c>
      <c r="G2987" s="14">
        <v>2600</v>
      </c>
      <c r="H2987" s="14">
        <v>2600</v>
      </c>
      <c r="I2987" s="14">
        <v>0</v>
      </c>
      <c r="J2987" s="14">
        <v>0</v>
      </c>
      <c r="K2987" s="14">
        <f t="shared" si="187"/>
        <v>-2200</v>
      </c>
      <c r="L2987" s="14">
        <v>-2200</v>
      </c>
      <c r="M2987" s="15" t="s">
        <v>4708</v>
      </c>
      <c r="N2987" s="15" t="s">
        <v>4709</v>
      </c>
      <c r="O2987" s="15" t="s">
        <v>4710</v>
      </c>
      <c r="P2987" s="8">
        <f t="shared" si="188"/>
        <v>11</v>
      </c>
      <c r="Q2987" s="14">
        <f t="shared" si="189"/>
        <v>400</v>
      </c>
      <c r="R2987" s="14">
        <f t="shared" si="190"/>
        <v>400</v>
      </c>
    </row>
    <row r="2988" spans="1:18" ht="12.95" customHeight="1" outlineLevel="2" x14ac:dyDescent="0.2">
      <c r="A2988" s="16" t="s">
        <v>3409</v>
      </c>
      <c r="B2988" s="8" t="s">
        <v>3419</v>
      </c>
      <c r="C2988" s="16" t="s">
        <v>3420</v>
      </c>
      <c r="D2988" s="8" t="s">
        <v>3554</v>
      </c>
      <c r="E2988" s="17">
        <v>41213</v>
      </c>
      <c r="F2988" s="17">
        <v>41222</v>
      </c>
      <c r="G2988" s="14">
        <v>1000</v>
      </c>
      <c r="H2988" s="14">
        <v>1000</v>
      </c>
      <c r="I2988" s="14">
        <v>0</v>
      </c>
      <c r="J2988" s="14">
        <v>0</v>
      </c>
      <c r="K2988" s="14">
        <f t="shared" si="187"/>
        <v>-579</v>
      </c>
      <c r="L2988" s="14">
        <v>-579</v>
      </c>
      <c r="M2988" s="15" t="s">
        <v>4708</v>
      </c>
      <c r="N2988" s="15" t="s">
        <v>4709</v>
      </c>
      <c r="O2988" s="15" t="s">
        <v>4710</v>
      </c>
      <c r="P2988" s="8">
        <f t="shared" si="188"/>
        <v>9</v>
      </c>
      <c r="Q2988" s="14">
        <f t="shared" si="189"/>
        <v>421</v>
      </c>
      <c r="R2988" s="14">
        <f t="shared" si="190"/>
        <v>421</v>
      </c>
    </row>
    <row r="2989" spans="1:18" ht="12.95" customHeight="1" outlineLevel="2" x14ac:dyDescent="0.2">
      <c r="A2989" s="16" t="s">
        <v>3409</v>
      </c>
      <c r="B2989" s="8" t="s">
        <v>3419</v>
      </c>
      <c r="C2989" s="16" t="s">
        <v>3420</v>
      </c>
      <c r="D2989" s="8" t="s">
        <v>3555</v>
      </c>
      <c r="E2989" s="17">
        <v>41220</v>
      </c>
      <c r="F2989" s="17">
        <v>41222</v>
      </c>
      <c r="G2989" s="14">
        <v>-1000</v>
      </c>
      <c r="H2989" s="14">
        <v>-1000</v>
      </c>
      <c r="I2989" s="14">
        <v>0</v>
      </c>
      <c r="J2989" s="14">
        <v>0</v>
      </c>
      <c r="K2989" s="14">
        <f t="shared" si="187"/>
        <v>579</v>
      </c>
      <c r="L2989" s="14">
        <v>579</v>
      </c>
      <c r="M2989" s="15" t="s">
        <v>4708</v>
      </c>
      <c r="N2989" s="15" t="s">
        <v>4709</v>
      </c>
      <c r="O2989" s="15" t="s">
        <v>4710</v>
      </c>
      <c r="P2989" s="8">
        <f t="shared" si="188"/>
        <v>2</v>
      </c>
      <c r="Q2989" s="14">
        <f t="shared" si="189"/>
        <v>-421</v>
      </c>
      <c r="R2989" s="14">
        <f t="shared" si="190"/>
        <v>-421</v>
      </c>
    </row>
    <row r="2990" spans="1:18" ht="12.95" customHeight="1" outlineLevel="2" x14ac:dyDescent="0.2">
      <c r="A2990" s="16" t="s">
        <v>3409</v>
      </c>
      <c r="B2990" s="8" t="s">
        <v>3419</v>
      </c>
      <c r="C2990" s="16" t="s">
        <v>3420</v>
      </c>
      <c r="D2990" s="8" t="s">
        <v>3556</v>
      </c>
      <c r="E2990" s="17">
        <v>41211</v>
      </c>
      <c r="F2990" s="17">
        <v>41226</v>
      </c>
      <c r="G2990" s="14">
        <v>2900</v>
      </c>
      <c r="H2990" s="14">
        <v>2900</v>
      </c>
      <c r="I2990" s="14">
        <v>0</v>
      </c>
      <c r="J2990" s="14">
        <v>0</v>
      </c>
      <c r="K2990" s="14">
        <f t="shared" si="187"/>
        <v>-2400</v>
      </c>
      <c r="L2990" s="14">
        <v>-2400</v>
      </c>
      <c r="M2990" s="15" t="s">
        <v>4708</v>
      </c>
      <c r="N2990" s="15" t="s">
        <v>4709</v>
      </c>
      <c r="O2990" s="15" t="s">
        <v>4710</v>
      </c>
      <c r="P2990" s="8">
        <f t="shared" si="188"/>
        <v>14</v>
      </c>
      <c r="Q2990" s="14">
        <f t="shared" si="189"/>
        <v>500</v>
      </c>
      <c r="R2990" s="14">
        <f t="shared" si="190"/>
        <v>500</v>
      </c>
    </row>
    <row r="2991" spans="1:18" ht="12.95" customHeight="1" outlineLevel="2" x14ac:dyDescent="0.2">
      <c r="A2991" s="16" t="s">
        <v>3409</v>
      </c>
      <c r="B2991" s="8" t="s">
        <v>3419</v>
      </c>
      <c r="C2991" s="16" t="s">
        <v>3420</v>
      </c>
      <c r="D2991" s="8" t="s">
        <v>3557</v>
      </c>
      <c r="E2991" s="17">
        <v>41213</v>
      </c>
      <c r="F2991" s="17">
        <v>41226</v>
      </c>
      <c r="G2991" s="14">
        <v>1950</v>
      </c>
      <c r="H2991" s="14">
        <v>1950</v>
      </c>
      <c r="I2991" s="14">
        <v>0</v>
      </c>
      <c r="J2991" s="14">
        <v>0</v>
      </c>
      <c r="K2991" s="14">
        <f t="shared" si="187"/>
        <v>-1600</v>
      </c>
      <c r="L2991" s="14">
        <v>-1600</v>
      </c>
      <c r="M2991" s="15" t="s">
        <v>4708</v>
      </c>
      <c r="N2991" s="15" t="s">
        <v>4709</v>
      </c>
      <c r="O2991" s="15" t="s">
        <v>4710</v>
      </c>
      <c r="P2991" s="8">
        <f t="shared" si="188"/>
        <v>13</v>
      </c>
      <c r="Q2991" s="14">
        <f t="shared" si="189"/>
        <v>350</v>
      </c>
      <c r="R2991" s="14">
        <f t="shared" si="190"/>
        <v>350</v>
      </c>
    </row>
    <row r="2992" spans="1:18" ht="12.95" customHeight="1" outlineLevel="2" x14ac:dyDescent="0.2">
      <c r="A2992" s="16" t="s">
        <v>3409</v>
      </c>
      <c r="B2992" s="8" t="s">
        <v>3419</v>
      </c>
      <c r="C2992" s="16" t="s">
        <v>3420</v>
      </c>
      <c r="D2992" s="8" t="s">
        <v>3558</v>
      </c>
      <c r="E2992" s="17">
        <v>41211</v>
      </c>
      <c r="F2992" s="17">
        <v>41222</v>
      </c>
      <c r="G2992" s="14">
        <v>900</v>
      </c>
      <c r="H2992" s="14">
        <v>900</v>
      </c>
      <c r="I2992" s="14">
        <v>0</v>
      </c>
      <c r="J2992" s="14">
        <v>0</v>
      </c>
      <c r="K2992" s="14">
        <f t="shared" si="187"/>
        <v>-700</v>
      </c>
      <c r="L2992" s="14">
        <v>-700</v>
      </c>
      <c r="M2992" s="15" t="s">
        <v>4708</v>
      </c>
      <c r="N2992" s="15" t="s">
        <v>4709</v>
      </c>
      <c r="O2992" s="15" t="s">
        <v>4710</v>
      </c>
      <c r="P2992" s="8">
        <f t="shared" si="188"/>
        <v>10</v>
      </c>
      <c r="Q2992" s="14">
        <f t="shared" si="189"/>
        <v>200</v>
      </c>
      <c r="R2992" s="14">
        <f t="shared" si="190"/>
        <v>200</v>
      </c>
    </row>
    <row r="2993" spans="1:18" ht="12.95" customHeight="1" outlineLevel="2" x14ac:dyDescent="0.2">
      <c r="A2993" s="16" t="s">
        <v>3409</v>
      </c>
      <c r="B2993" s="8" t="s">
        <v>3419</v>
      </c>
      <c r="C2993" s="16" t="s">
        <v>3420</v>
      </c>
      <c r="D2993" s="8" t="s">
        <v>3559</v>
      </c>
      <c r="E2993" s="17">
        <v>41211</v>
      </c>
      <c r="F2993" s="17">
        <v>41222</v>
      </c>
      <c r="G2993" s="14">
        <v>1000</v>
      </c>
      <c r="H2993" s="14">
        <v>1000</v>
      </c>
      <c r="I2993" s="14">
        <v>0</v>
      </c>
      <c r="J2993" s="14">
        <v>0</v>
      </c>
      <c r="K2993" s="14">
        <f t="shared" si="187"/>
        <v>-800</v>
      </c>
      <c r="L2993" s="14">
        <v>-800</v>
      </c>
      <c r="M2993" s="15" t="s">
        <v>4708</v>
      </c>
      <c r="N2993" s="15" t="s">
        <v>4709</v>
      </c>
      <c r="O2993" s="15" t="s">
        <v>4710</v>
      </c>
      <c r="P2993" s="8">
        <f t="shared" si="188"/>
        <v>10</v>
      </c>
      <c r="Q2993" s="14">
        <f t="shared" si="189"/>
        <v>200</v>
      </c>
      <c r="R2993" s="14">
        <f t="shared" si="190"/>
        <v>200</v>
      </c>
    </row>
    <row r="2994" spans="1:18" ht="12.95" customHeight="1" outlineLevel="2" x14ac:dyDescent="0.2">
      <c r="A2994" s="16" t="s">
        <v>3409</v>
      </c>
      <c r="B2994" s="8" t="s">
        <v>3419</v>
      </c>
      <c r="C2994" s="16" t="s">
        <v>3420</v>
      </c>
      <c r="D2994" s="8" t="s">
        <v>3560</v>
      </c>
      <c r="E2994" s="17">
        <v>41220</v>
      </c>
      <c r="F2994" s="17">
        <v>41222</v>
      </c>
      <c r="G2994" s="14">
        <v>-1000</v>
      </c>
      <c r="H2994" s="14">
        <v>-1000</v>
      </c>
      <c r="I2994" s="14">
        <v>0</v>
      </c>
      <c r="J2994" s="14">
        <v>0</v>
      </c>
      <c r="K2994" s="14">
        <f t="shared" si="187"/>
        <v>800</v>
      </c>
      <c r="L2994" s="14">
        <v>800</v>
      </c>
      <c r="M2994" s="15" t="s">
        <v>4708</v>
      </c>
      <c r="N2994" s="15" t="s">
        <v>4709</v>
      </c>
      <c r="O2994" s="15" t="s">
        <v>4710</v>
      </c>
      <c r="P2994" s="8">
        <f t="shared" si="188"/>
        <v>2</v>
      </c>
      <c r="Q2994" s="14">
        <f t="shared" si="189"/>
        <v>-200</v>
      </c>
      <c r="R2994" s="14">
        <f t="shared" si="190"/>
        <v>-200</v>
      </c>
    </row>
    <row r="2995" spans="1:18" ht="12.95" customHeight="1" outlineLevel="2" x14ac:dyDescent="0.2">
      <c r="A2995" s="16" t="s">
        <v>3409</v>
      </c>
      <c r="B2995" s="8" t="s">
        <v>3419</v>
      </c>
      <c r="C2995" s="16" t="s">
        <v>3420</v>
      </c>
      <c r="D2995" s="8" t="s">
        <v>3561</v>
      </c>
      <c r="E2995" s="17">
        <v>41215</v>
      </c>
      <c r="F2995" s="17">
        <v>41226</v>
      </c>
      <c r="G2995" s="14">
        <v>1900</v>
      </c>
      <c r="H2995" s="14">
        <v>1900</v>
      </c>
      <c r="I2995" s="14">
        <v>0</v>
      </c>
      <c r="J2995" s="14">
        <v>0</v>
      </c>
      <c r="K2995" s="14">
        <f t="shared" si="187"/>
        <v>-1600</v>
      </c>
      <c r="L2995" s="14">
        <v>-1600</v>
      </c>
      <c r="M2995" s="15" t="s">
        <v>4708</v>
      </c>
      <c r="N2995" s="15" t="s">
        <v>4709</v>
      </c>
      <c r="O2995" s="15" t="s">
        <v>4710</v>
      </c>
      <c r="P2995" s="8">
        <f t="shared" si="188"/>
        <v>11</v>
      </c>
      <c r="Q2995" s="14">
        <f t="shared" si="189"/>
        <v>300</v>
      </c>
      <c r="R2995" s="14">
        <f t="shared" si="190"/>
        <v>300</v>
      </c>
    </row>
    <row r="2996" spans="1:18" ht="12.95" customHeight="1" outlineLevel="2" x14ac:dyDescent="0.2">
      <c r="A2996" s="16" t="s">
        <v>3409</v>
      </c>
      <c r="B2996" s="8" t="s">
        <v>3419</v>
      </c>
      <c r="C2996" s="16" t="s">
        <v>3420</v>
      </c>
      <c r="D2996" s="8" t="s">
        <v>3562</v>
      </c>
      <c r="E2996" s="17">
        <v>41213</v>
      </c>
      <c r="F2996" s="17">
        <v>41226</v>
      </c>
      <c r="G2996" s="14">
        <v>1450</v>
      </c>
      <c r="H2996" s="14">
        <v>1450</v>
      </c>
      <c r="I2996" s="14">
        <v>0</v>
      </c>
      <c r="J2996" s="14">
        <v>0</v>
      </c>
      <c r="K2996" s="14">
        <f t="shared" si="187"/>
        <v>-512.16</v>
      </c>
      <c r="L2996" s="14">
        <v>-512.16</v>
      </c>
      <c r="M2996" s="15" t="s">
        <v>4708</v>
      </c>
      <c r="N2996" s="15" t="s">
        <v>4709</v>
      </c>
      <c r="O2996" s="15" t="s">
        <v>4710</v>
      </c>
      <c r="P2996" s="8">
        <f t="shared" si="188"/>
        <v>13</v>
      </c>
      <c r="Q2996" s="14">
        <f t="shared" si="189"/>
        <v>937.84</v>
      </c>
      <c r="R2996" s="14">
        <f t="shared" si="190"/>
        <v>937.84</v>
      </c>
    </row>
    <row r="2997" spans="1:18" ht="12.95" customHeight="1" outlineLevel="2" x14ac:dyDescent="0.2">
      <c r="A2997" s="16" t="s">
        <v>3409</v>
      </c>
      <c r="B2997" s="8" t="s">
        <v>3419</v>
      </c>
      <c r="C2997" s="16" t="s">
        <v>3420</v>
      </c>
      <c r="D2997" s="8" t="s">
        <v>3563</v>
      </c>
      <c r="E2997" s="17">
        <v>41219</v>
      </c>
      <c r="F2997" s="17">
        <v>41232</v>
      </c>
      <c r="G2997" s="14">
        <v>3400</v>
      </c>
      <c r="H2997" s="14">
        <v>3400</v>
      </c>
      <c r="I2997" s="14">
        <v>0</v>
      </c>
      <c r="J2997" s="14">
        <v>0</v>
      </c>
      <c r="K2997" s="14">
        <f t="shared" si="187"/>
        <v>-719.04</v>
      </c>
      <c r="L2997" s="14">
        <v>-719.04</v>
      </c>
      <c r="M2997" s="15" t="s">
        <v>4708</v>
      </c>
      <c r="N2997" s="15" t="s">
        <v>4709</v>
      </c>
      <c r="O2997" s="15" t="s">
        <v>4710</v>
      </c>
      <c r="P2997" s="8">
        <f t="shared" si="188"/>
        <v>13</v>
      </c>
      <c r="Q2997" s="14">
        <f t="shared" si="189"/>
        <v>2680.96</v>
      </c>
      <c r="R2997" s="14">
        <f t="shared" si="190"/>
        <v>2680.96</v>
      </c>
    </row>
    <row r="2998" spans="1:18" ht="12.95" customHeight="1" outlineLevel="2" x14ac:dyDescent="0.2">
      <c r="A2998" s="16" t="s">
        <v>3409</v>
      </c>
      <c r="B2998" s="8" t="s">
        <v>3419</v>
      </c>
      <c r="C2998" s="16" t="s">
        <v>3420</v>
      </c>
      <c r="D2998" s="8" t="s">
        <v>3564</v>
      </c>
      <c r="E2998" s="17">
        <v>41213</v>
      </c>
      <c r="F2998" s="17">
        <v>41226</v>
      </c>
      <c r="G2998" s="14">
        <v>2100</v>
      </c>
      <c r="H2998" s="14">
        <v>2100</v>
      </c>
      <c r="I2998" s="14">
        <v>0</v>
      </c>
      <c r="J2998" s="14">
        <v>0</v>
      </c>
      <c r="K2998" s="14">
        <f t="shared" si="187"/>
        <v>-1493.08</v>
      </c>
      <c r="L2998" s="14">
        <v>-1493.08</v>
      </c>
      <c r="M2998" s="15" t="s">
        <v>4708</v>
      </c>
      <c r="N2998" s="15" t="s">
        <v>4709</v>
      </c>
      <c r="O2998" s="15" t="s">
        <v>4710</v>
      </c>
      <c r="P2998" s="8">
        <f t="shared" si="188"/>
        <v>13</v>
      </c>
      <c r="Q2998" s="14">
        <f t="shared" si="189"/>
        <v>606.92000000000007</v>
      </c>
      <c r="R2998" s="14">
        <f t="shared" si="190"/>
        <v>606.92000000000007</v>
      </c>
    </row>
    <row r="2999" spans="1:18" ht="12.95" customHeight="1" outlineLevel="2" x14ac:dyDescent="0.2">
      <c r="A2999" s="16" t="s">
        <v>3409</v>
      </c>
      <c r="B2999" s="8" t="s">
        <v>3419</v>
      </c>
      <c r="C2999" s="16" t="s">
        <v>3420</v>
      </c>
      <c r="D2999" s="8" t="s">
        <v>3565</v>
      </c>
      <c r="E2999" s="17">
        <v>41219</v>
      </c>
      <c r="F2999" s="17">
        <v>41232</v>
      </c>
      <c r="G2999" s="14">
        <v>1900</v>
      </c>
      <c r="H2999" s="14">
        <v>1900</v>
      </c>
      <c r="I2999" s="14">
        <v>0</v>
      </c>
      <c r="J2999" s="14">
        <v>0</v>
      </c>
      <c r="K2999" s="14">
        <f t="shared" si="187"/>
        <v>-1675</v>
      </c>
      <c r="L2999" s="14">
        <v>-1675</v>
      </c>
      <c r="M2999" s="15" t="s">
        <v>4708</v>
      </c>
      <c r="N2999" s="15" t="s">
        <v>4709</v>
      </c>
      <c r="O2999" s="15" t="s">
        <v>4710</v>
      </c>
      <c r="P2999" s="8">
        <f t="shared" si="188"/>
        <v>13</v>
      </c>
      <c r="Q2999" s="14">
        <f t="shared" si="189"/>
        <v>225</v>
      </c>
      <c r="R2999" s="14">
        <f t="shared" si="190"/>
        <v>225</v>
      </c>
    </row>
    <row r="3000" spans="1:18" ht="12.95" customHeight="1" outlineLevel="2" x14ac:dyDescent="0.2">
      <c r="A3000" s="16" t="s">
        <v>3409</v>
      </c>
      <c r="B3000" s="8" t="s">
        <v>3419</v>
      </c>
      <c r="C3000" s="16" t="s">
        <v>3420</v>
      </c>
      <c r="D3000" s="8" t="s">
        <v>3566</v>
      </c>
      <c r="E3000" s="17">
        <v>41211</v>
      </c>
      <c r="F3000" s="17">
        <v>41222</v>
      </c>
      <c r="G3000" s="14">
        <v>950</v>
      </c>
      <c r="H3000" s="14">
        <v>950</v>
      </c>
      <c r="I3000" s="14">
        <v>0</v>
      </c>
      <c r="J3000" s="14">
        <v>0</v>
      </c>
      <c r="K3000" s="14">
        <f t="shared" si="187"/>
        <v>-750</v>
      </c>
      <c r="L3000" s="14">
        <v>-750</v>
      </c>
      <c r="M3000" s="15" t="s">
        <v>4708</v>
      </c>
      <c r="N3000" s="15" t="s">
        <v>4709</v>
      </c>
      <c r="O3000" s="15" t="s">
        <v>4710</v>
      </c>
      <c r="P3000" s="8">
        <f t="shared" si="188"/>
        <v>10</v>
      </c>
      <c r="Q3000" s="14">
        <f t="shared" si="189"/>
        <v>200</v>
      </c>
      <c r="R3000" s="14">
        <f t="shared" si="190"/>
        <v>200</v>
      </c>
    </row>
    <row r="3001" spans="1:18" ht="12.95" customHeight="1" outlineLevel="2" x14ac:dyDescent="0.2">
      <c r="A3001" s="16" t="s">
        <v>3409</v>
      </c>
      <c r="B3001" s="8" t="s">
        <v>3419</v>
      </c>
      <c r="C3001" s="16" t="s">
        <v>3420</v>
      </c>
      <c r="D3001" s="8" t="s">
        <v>3567</v>
      </c>
      <c r="E3001" s="17">
        <v>41211</v>
      </c>
      <c r="F3001" s="17">
        <v>41226</v>
      </c>
      <c r="G3001" s="14">
        <v>2800</v>
      </c>
      <c r="H3001" s="14">
        <v>2800</v>
      </c>
      <c r="I3001" s="14">
        <v>0</v>
      </c>
      <c r="J3001" s="14">
        <v>0</v>
      </c>
      <c r="K3001" s="14">
        <f t="shared" si="187"/>
        <v>-2220</v>
      </c>
      <c r="L3001" s="14">
        <v>-2220</v>
      </c>
      <c r="M3001" s="15" t="s">
        <v>4708</v>
      </c>
      <c r="N3001" s="15" t="s">
        <v>4709</v>
      </c>
      <c r="O3001" s="15" t="s">
        <v>4710</v>
      </c>
      <c r="P3001" s="8">
        <f t="shared" si="188"/>
        <v>14</v>
      </c>
      <c r="Q3001" s="14">
        <f t="shared" si="189"/>
        <v>580</v>
      </c>
      <c r="R3001" s="14">
        <f t="shared" si="190"/>
        <v>580</v>
      </c>
    </row>
    <row r="3002" spans="1:18" ht="12.95" customHeight="1" outlineLevel="2" x14ac:dyDescent="0.2">
      <c r="A3002" s="16" t="s">
        <v>3409</v>
      </c>
      <c r="B3002" s="8" t="s">
        <v>3419</v>
      </c>
      <c r="C3002" s="16" t="s">
        <v>3420</v>
      </c>
      <c r="D3002" s="8" t="s">
        <v>3568</v>
      </c>
      <c r="E3002" s="17">
        <v>41211</v>
      </c>
      <c r="F3002" s="17">
        <v>41226</v>
      </c>
      <c r="G3002" s="14">
        <v>2300</v>
      </c>
      <c r="H3002" s="14">
        <v>2300</v>
      </c>
      <c r="I3002" s="14">
        <v>0</v>
      </c>
      <c r="J3002" s="14">
        <v>0</v>
      </c>
      <c r="K3002" s="14">
        <f t="shared" si="187"/>
        <v>-1970</v>
      </c>
      <c r="L3002" s="14">
        <v>-1970</v>
      </c>
      <c r="M3002" s="15" t="s">
        <v>4708</v>
      </c>
      <c r="N3002" s="15" t="s">
        <v>4709</v>
      </c>
      <c r="O3002" s="15" t="s">
        <v>4710</v>
      </c>
      <c r="P3002" s="8">
        <f t="shared" si="188"/>
        <v>14</v>
      </c>
      <c r="Q3002" s="14">
        <f t="shared" si="189"/>
        <v>330</v>
      </c>
      <c r="R3002" s="14">
        <f t="shared" si="190"/>
        <v>330</v>
      </c>
    </row>
    <row r="3003" spans="1:18" ht="12.95" customHeight="1" outlineLevel="2" x14ac:dyDescent="0.2">
      <c r="A3003" s="16" t="s">
        <v>3409</v>
      </c>
      <c r="B3003" s="8" t="s">
        <v>3419</v>
      </c>
      <c r="C3003" s="16" t="s">
        <v>3420</v>
      </c>
      <c r="D3003" s="8" t="s">
        <v>3569</v>
      </c>
      <c r="E3003" s="17">
        <v>41211</v>
      </c>
      <c r="F3003" s="17">
        <v>41222</v>
      </c>
      <c r="G3003" s="14">
        <v>2100</v>
      </c>
      <c r="H3003" s="14">
        <v>2100</v>
      </c>
      <c r="I3003" s="14">
        <v>0</v>
      </c>
      <c r="J3003" s="14">
        <v>0</v>
      </c>
      <c r="K3003" s="14">
        <f t="shared" si="187"/>
        <v>-1820</v>
      </c>
      <c r="L3003" s="14">
        <v>-1820</v>
      </c>
      <c r="M3003" s="15" t="s">
        <v>4708</v>
      </c>
      <c r="N3003" s="15" t="s">
        <v>4709</v>
      </c>
      <c r="O3003" s="15" t="s">
        <v>4710</v>
      </c>
      <c r="P3003" s="8">
        <f t="shared" si="188"/>
        <v>10</v>
      </c>
      <c r="Q3003" s="14">
        <f t="shared" si="189"/>
        <v>280</v>
      </c>
      <c r="R3003" s="14">
        <f t="shared" si="190"/>
        <v>280</v>
      </c>
    </row>
    <row r="3004" spans="1:18" ht="12.95" customHeight="1" outlineLevel="2" x14ac:dyDescent="0.2">
      <c r="A3004" s="16" t="s">
        <v>3409</v>
      </c>
      <c r="B3004" s="8" t="s">
        <v>3419</v>
      </c>
      <c r="C3004" s="16" t="s">
        <v>3420</v>
      </c>
      <c r="D3004" s="8" t="s">
        <v>3570</v>
      </c>
      <c r="E3004" s="17">
        <v>41211</v>
      </c>
      <c r="F3004" s="17">
        <v>41222</v>
      </c>
      <c r="G3004" s="14">
        <v>1300</v>
      </c>
      <c r="H3004" s="14">
        <v>1300</v>
      </c>
      <c r="I3004" s="14">
        <v>0</v>
      </c>
      <c r="J3004" s="14">
        <v>0</v>
      </c>
      <c r="K3004" s="14">
        <f t="shared" si="187"/>
        <v>-950</v>
      </c>
      <c r="L3004" s="14">
        <v>-950</v>
      </c>
      <c r="M3004" s="15" t="s">
        <v>4708</v>
      </c>
      <c r="N3004" s="15" t="s">
        <v>4709</v>
      </c>
      <c r="O3004" s="15" t="s">
        <v>4710</v>
      </c>
      <c r="P3004" s="8">
        <f t="shared" si="188"/>
        <v>10</v>
      </c>
      <c r="Q3004" s="14">
        <f t="shared" si="189"/>
        <v>350</v>
      </c>
      <c r="R3004" s="14">
        <f t="shared" si="190"/>
        <v>350</v>
      </c>
    </row>
    <row r="3005" spans="1:18" ht="12.95" customHeight="1" outlineLevel="2" x14ac:dyDescent="0.2">
      <c r="A3005" s="16" t="s">
        <v>3409</v>
      </c>
      <c r="B3005" s="8" t="s">
        <v>3419</v>
      </c>
      <c r="C3005" s="16" t="s">
        <v>3420</v>
      </c>
      <c r="D3005" s="8" t="s">
        <v>3571</v>
      </c>
      <c r="E3005" s="17">
        <v>41218</v>
      </c>
      <c r="F3005" s="17">
        <v>41226</v>
      </c>
      <c r="G3005" s="14">
        <v>800</v>
      </c>
      <c r="H3005" s="14">
        <v>800</v>
      </c>
      <c r="I3005" s="14">
        <v>0</v>
      </c>
      <c r="J3005" s="14">
        <v>0</v>
      </c>
      <c r="K3005" s="14">
        <f t="shared" si="187"/>
        <v>-500</v>
      </c>
      <c r="L3005" s="14">
        <v>-500</v>
      </c>
      <c r="M3005" s="15" t="s">
        <v>4708</v>
      </c>
      <c r="N3005" s="15" t="s">
        <v>4709</v>
      </c>
      <c r="O3005" s="15" t="s">
        <v>4710</v>
      </c>
      <c r="P3005" s="8">
        <f t="shared" si="188"/>
        <v>8</v>
      </c>
      <c r="Q3005" s="14">
        <f t="shared" si="189"/>
        <v>300</v>
      </c>
      <c r="R3005" s="14">
        <f t="shared" si="190"/>
        <v>300</v>
      </c>
    </row>
    <row r="3006" spans="1:18" ht="12.95" customHeight="1" outlineLevel="2" x14ac:dyDescent="0.2">
      <c r="A3006" s="16" t="s">
        <v>3409</v>
      </c>
      <c r="B3006" s="8" t="s">
        <v>3419</v>
      </c>
      <c r="C3006" s="16" t="s">
        <v>3420</v>
      </c>
      <c r="D3006" s="8" t="s">
        <v>3572</v>
      </c>
      <c r="E3006" s="17">
        <v>41218</v>
      </c>
      <c r="F3006" s="17">
        <v>41226</v>
      </c>
      <c r="G3006" s="14">
        <v>2100</v>
      </c>
      <c r="H3006" s="14">
        <v>2100</v>
      </c>
      <c r="I3006" s="14">
        <v>0</v>
      </c>
      <c r="J3006" s="14">
        <v>0</v>
      </c>
      <c r="K3006" s="14">
        <f t="shared" si="187"/>
        <v>-1675</v>
      </c>
      <c r="L3006" s="14">
        <v>-1675</v>
      </c>
      <c r="M3006" s="15" t="s">
        <v>4708</v>
      </c>
      <c r="N3006" s="15" t="s">
        <v>4709</v>
      </c>
      <c r="O3006" s="15" t="s">
        <v>4710</v>
      </c>
      <c r="P3006" s="8">
        <f t="shared" si="188"/>
        <v>8</v>
      </c>
      <c r="Q3006" s="14">
        <f t="shared" si="189"/>
        <v>425</v>
      </c>
      <c r="R3006" s="14">
        <f t="shared" si="190"/>
        <v>425</v>
      </c>
    </row>
    <row r="3007" spans="1:18" ht="12.95" customHeight="1" outlineLevel="2" x14ac:dyDescent="0.2">
      <c r="A3007" s="16" t="s">
        <v>3409</v>
      </c>
      <c r="B3007" s="8" t="s">
        <v>3419</v>
      </c>
      <c r="C3007" s="16" t="s">
        <v>3420</v>
      </c>
      <c r="D3007" s="8" t="s">
        <v>3573</v>
      </c>
      <c r="E3007" s="17">
        <v>41219</v>
      </c>
      <c r="F3007" s="17">
        <v>41232</v>
      </c>
      <c r="G3007" s="14">
        <v>1700</v>
      </c>
      <c r="H3007" s="14">
        <v>1700</v>
      </c>
      <c r="I3007" s="14">
        <v>0</v>
      </c>
      <c r="J3007" s="14">
        <v>0</v>
      </c>
      <c r="K3007" s="14">
        <f t="shared" si="187"/>
        <v>-1400</v>
      </c>
      <c r="L3007" s="14">
        <v>-1400</v>
      </c>
      <c r="M3007" s="15" t="s">
        <v>4708</v>
      </c>
      <c r="N3007" s="15" t="s">
        <v>4709</v>
      </c>
      <c r="O3007" s="15" t="s">
        <v>4710</v>
      </c>
      <c r="P3007" s="8">
        <f t="shared" si="188"/>
        <v>13</v>
      </c>
      <c r="Q3007" s="14">
        <f t="shared" si="189"/>
        <v>300</v>
      </c>
      <c r="R3007" s="14">
        <f t="shared" si="190"/>
        <v>300</v>
      </c>
    </row>
    <row r="3008" spans="1:18" ht="12.95" customHeight="1" outlineLevel="2" x14ac:dyDescent="0.2">
      <c r="A3008" s="16" t="s">
        <v>3409</v>
      </c>
      <c r="B3008" s="8" t="s">
        <v>3419</v>
      </c>
      <c r="C3008" s="16" t="s">
        <v>3420</v>
      </c>
      <c r="D3008" s="8" t="s">
        <v>3574</v>
      </c>
      <c r="E3008" s="17">
        <v>41219</v>
      </c>
      <c r="F3008" s="17">
        <v>41232</v>
      </c>
      <c r="G3008" s="14">
        <v>1100</v>
      </c>
      <c r="H3008" s="14">
        <v>1100</v>
      </c>
      <c r="I3008" s="14">
        <v>0</v>
      </c>
      <c r="J3008" s="14">
        <v>0</v>
      </c>
      <c r="K3008" s="14">
        <f t="shared" si="187"/>
        <v>-800</v>
      </c>
      <c r="L3008" s="14">
        <v>-800</v>
      </c>
      <c r="M3008" s="15" t="s">
        <v>4708</v>
      </c>
      <c r="N3008" s="15" t="s">
        <v>4709</v>
      </c>
      <c r="O3008" s="15" t="s">
        <v>4710</v>
      </c>
      <c r="P3008" s="8">
        <f t="shared" si="188"/>
        <v>13</v>
      </c>
      <c r="Q3008" s="14">
        <f t="shared" si="189"/>
        <v>300</v>
      </c>
      <c r="R3008" s="14">
        <f t="shared" si="190"/>
        <v>300</v>
      </c>
    </row>
    <row r="3009" spans="1:18" ht="12.95" customHeight="1" outlineLevel="2" x14ac:dyDescent="0.2">
      <c r="A3009" s="16" t="s">
        <v>3409</v>
      </c>
      <c r="B3009" s="8" t="s">
        <v>3419</v>
      </c>
      <c r="C3009" s="16" t="s">
        <v>3420</v>
      </c>
      <c r="D3009" s="8" t="s">
        <v>3575</v>
      </c>
      <c r="E3009" s="17">
        <v>41215</v>
      </c>
      <c r="F3009" s="17">
        <v>41226</v>
      </c>
      <c r="G3009" s="14">
        <v>1000</v>
      </c>
      <c r="H3009" s="14">
        <v>1000</v>
      </c>
      <c r="I3009" s="14">
        <v>0</v>
      </c>
      <c r="J3009" s="14">
        <v>0</v>
      </c>
      <c r="K3009" s="14">
        <f t="shared" si="187"/>
        <v>-800</v>
      </c>
      <c r="L3009" s="14">
        <v>-800</v>
      </c>
      <c r="M3009" s="15" t="s">
        <v>4708</v>
      </c>
      <c r="N3009" s="15" t="s">
        <v>4709</v>
      </c>
      <c r="O3009" s="15" t="s">
        <v>4710</v>
      </c>
      <c r="P3009" s="8">
        <f t="shared" si="188"/>
        <v>11</v>
      </c>
      <c r="Q3009" s="14">
        <f t="shared" si="189"/>
        <v>200</v>
      </c>
      <c r="R3009" s="14">
        <f t="shared" si="190"/>
        <v>200</v>
      </c>
    </row>
    <row r="3010" spans="1:18" ht="12.95" customHeight="1" outlineLevel="2" x14ac:dyDescent="0.2">
      <c r="A3010" s="16" t="s">
        <v>3409</v>
      </c>
      <c r="B3010" s="8" t="s">
        <v>3419</v>
      </c>
      <c r="C3010" s="16" t="s">
        <v>3420</v>
      </c>
      <c r="D3010" s="8" t="s">
        <v>3576</v>
      </c>
      <c r="E3010" s="17">
        <v>41219</v>
      </c>
      <c r="F3010" s="17">
        <v>41232</v>
      </c>
      <c r="G3010" s="14">
        <v>1800</v>
      </c>
      <c r="H3010" s="14">
        <v>1800</v>
      </c>
      <c r="I3010" s="14">
        <v>0</v>
      </c>
      <c r="J3010" s="14">
        <v>0</v>
      </c>
      <c r="K3010" s="14">
        <f t="shared" si="187"/>
        <v>-1300</v>
      </c>
      <c r="L3010" s="14">
        <v>-1300</v>
      </c>
      <c r="M3010" s="15" t="s">
        <v>4708</v>
      </c>
      <c r="N3010" s="15" t="s">
        <v>4709</v>
      </c>
      <c r="O3010" s="15" t="s">
        <v>4710</v>
      </c>
      <c r="P3010" s="8">
        <f t="shared" si="188"/>
        <v>13</v>
      </c>
      <c r="Q3010" s="14">
        <f t="shared" si="189"/>
        <v>500</v>
      </c>
      <c r="R3010" s="14">
        <f t="shared" si="190"/>
        <v>500</v>
      </c>
    </row>
    <row r="3011" spans="1:18" ht="12.95" customHeight="1" outlineLevel="2" x14ac:dyDescent="0.2">
      <c r="A3011" s="16" t="s">
        <v>3409</v>
      </c>
      <c r="B3011" s="8" t="s">
        <v>3419</v>
      </c>
      <c r="C3011" s="16" t="s">
        <v>3420</v>
      </c>
      <c r="D3011" s="8" t="s">
        <v>3577</v>
      </c>
      <c r="E3011" s="17">
        <v>41208</v>
      </c>
      <c r="F3011" s="17">
        <v>41222</v>
      </c>
      <c r="G3011" s="14">
        <v>1800</v>
      </c>
      <c r="H3011" s="14">
        <v>1800</v>
      </c>
      <c r="I3011" s="14">
        <v>0</v>
      </c>
      <c r="J3011" s="14">
        <v>0</v>
      </c>
      <c r="K3011" s="14">
        <f t="shared" si="187"/>
        <v>-1700</v>
      </c>
      <c r="L3011" s="14">
        <v>-1700</v>
      </c>
      <c r="M3011" s="15" t="s">
        <v>4708</v>
      </c>
      <c r="N3011" s="15" t="s">
        <v>4709</v>
      </c>
      <c r="O3011" s="15" t="s">
        <v>4710</v>
      </c>
      <c r="P3011" s="8">
        <f t="shared" si="188"/>
        <v>13</v>
      </c>
      <c r="Q3011" s="14">
        <f t="shared" si="189"/>
        <v>100</v>
      </c>
      <c r="R3011" s="14">
        <f t="shared" si="190"/>
        <v>100</v>
      </c>
    </row>
    <row r="3012" spans="1:18" ht="12.95" customHeight="1" outlineLevel="2" x14ac:dyDescent="0.2">
      <c r="A3012" s="16" t="s">
        <v>3409</v>
      </c>
      <c r="B3012" s="8" t="s">
        <v>3419</v>
      </c>
      <c r="C3012" s="16" t="s">
        <v>3420</v>
      </c>
      <c r="D3012" s="8" t="s">
        <v>3578</v>
      </c>
      <c r="E3012" s="17">
        <v>41208</v>
      </c>
      <c r="F3012" s="17">
        <v>41222</v>
      </c>
      <c r="G3012" s="14">
        <v>1800</v>
      </c>
      <c r="H3012" s="14">
        <v>1800</v>
      </c>
      <c r="I3012" s="14">
        <v>0</v>
      </c>
      <c r="J3012" s="14">
        <v>0</v>
      </c>
      <c r="K3012" s="14">
        <f t="shared" si="187"/>
        <v>-273.12</v>
      </c>
      <c r="L3012" s="14">
        <v>-273.12</v>
      </c>
      <c r="M3012" s="15" t="s">
        <v>4708</v>
      </c>
      <c r="N3012" s="15" t="s">
        <v>4709</v>
      </c>
      <c r="O3012" s="15" t="s">
        <v>4710</v>
      </c>
      <c r="P3012" s="8">
        <f t="shared" si="188"/>
        <v>13</v>
      </c>
      <c r="Q3012" s="14">
        <f t="shared" si="189"/>
        <v>1526.88</v>
      </c>
      <c r="R3012" s="14">
        <f t="shared" si="190"/>
        <v>1526.88</v>
      </c>
    </row>
    <row r="3013" spans="1:18" ht="12.95" customHeight="1" outlineLevel="2" x14ac:dyDescent="0.2">
      <c r="A3013" s="16" t="s">
        <v>3409</v>
      </c>
      <c r="B3013" s="8" t="s">
        <v>3419</v>
      </c>
      <c r="C3013" s="16" t="s">
        <v>3420</v>
      </c>
      <c r="D3013" s="8" t="s">
        <v>3579</v>
      </c>
      <c r="E3013" s="17">
        <v>41215</v>
      </c>
      <c r="F3013" s="17">
        <v>41226</v>
      </c>
      <c r="G3013" s="14">
        <v>1300</v>
      </c>
      <c r="H3013" s="14">
        <v>1300</v>
      </c>
      <c r="I3013" s="14">
        <v>0</v>
      </c>
      <c r="J3013" s="14">
        <v>0</v>
      </c>
      <c r="K3013" s="14">
        <f t="shared" si="187"/>
        <v>-1100</v>
      </c>
      <c r="L3013" s="14">
        <v>-1100</v>
      </c>
      <c r="M3013" s="15" t="s">
        <v>4708</v>
      </c>
      <c r="N3013" s="15" t="s">
        <v>4709</v>
      </c>
      <c r="O3013" s="15" t="s">
        <v>4710</v>
      </c>
      <c r="P3013" s="8">
        <f t="shared" si="188"/>
        <v>11</v>
      </c>
      <c r="Q3013" s="14">
        <f t="shared" si="189"/>
        <v>200</v>
      </c>
      <c r="R3013" s="14">
        <f t="shared" si="190"/>
        <v>200</v>
      </c>
    </row>
    <row r="3014" spans="1:18" ht="12.95" customHeight="1" outlineLevel="2" x14ac:dyDescent="0.2">
      <c r="A3014" s="16" t="s">
        <v>3409</v>
      </c>
      <c r="B3014" s="8" t="s">
        <v>3419</v>
      </c>
      <c r="C3014" s="16" t="s">
        <v>3420</v>
      </c>
      <c r="D3014" s="8" t="s">
        <v>3580</v>
      </c>
      <c r="E3014" s="17">
        <v>41218</v>
      </c>
      <c r="F3014" s="17">
        <v>41232</v>
      </c>
      <c r="G3014" s="14">
        <v>1100</v>
      </c>
      <c r="H3014" s="14">
        <v>1100</v>
      </c>
      <c r="I3014" s="14">
        <v>0</v>
      </c>
      <c r="J3014" s="14">
        <v>0</v>
      </c>
      <c r="K3014" s="14">
        <f t="shared" si="187"/>
        <v>-600.67999999999995</v>
      </c>
      <c r="L3014" s="14">
        <v>-600.67999999999995</v>
      </c>
      <c r="M3014" s="15" t="s">
        <v>4708</v>
      </c>
      <c r="N3014" s="15" t="s">
        <v>4709</v>
      </c>
      <c r="O3014" s="15" t="s">
        <v>4710</v>
      </c>
      <c r="P3014" s="8">
        <f t="shared" si="188"/>
        <v>14</v>
      </c>
      <c r="Q3014" s="14">
        <f t="shared" si="189"/>
        <v>499.32000000000005</v>
      </c>
      <c r="R3014" s="14">
        <f t="shared" si="190"/>
        <v>499.32000000000005</v>
      </c>
    </row>
    <row r="3015" spans="1:18" ht="12.95" customHeight="1" outlineLevel="2" x14ac:dyDescent="0.2">
      <c r="A3015" s="16" t="s">
        <v>3409</v>
      </c>
      <c r="B3015" s="8" t="s">
        <v>3419</v>
      </c>
      <c r="C3015" s="16" t="s">
        <v>3420</v>
      </c>
      <c r="D3015" s="8" t="s">
        <v>3581</v>
      </c>
      <c r="E3015" s="17">
        <v>41211</v>
      </c>
      <c r="F3015" s="17">
        <v>41226</v>
      </c>
      <c r="G3015" s="14">
        <v>1300</v>
      </c>
      <c r="H3015" s="14">
        <v>1300</v>
      </c>
      <c r="I3015" s="14">
        <v>0</v>
      </c>
      <c r="J3015" s="14">
        <v>0</v>
      </c>
      <c r="K3015" s="14">
        <f t="shared" si="187"/>
        <v>-1000</v>
      </c>
      <c r="L3015" s="14">
        <v>-1000</v>
      </c>
      <c r="M3015" s="15" t="s">
        <v>4708</v>
      </c>
      <c r="N3015" s="15" t="s">
        <v>4709</v>
      </c>
      <c r="O3015" s="15" t="s">
        <v>4710</v>
      </c>
      <c r="P3015" s="8">
        <f t="shared" si="188"/>
        <v>14</v>
      </c>
      <c r="Q3015" s="14">
        <f t="shared" si="189"/>
        <v>300</v>
      </c>
      <c r="R3015" s="14">
        <f t="shared" si="190"/>
        <v>300</v>
      </c>
    </row>
    <row r="3016" spans="1:18" ht="12.95" customHeight="1" outlineLevel="2" x14ac:dyDescent="0.2">
      <c r="A3016" s="16" t="s">
        <v>3409</v>
      </c>
      <c r="B3016" s="8" t="s">
        <v>3419</v>
      </c>
      <c r="C3016" s="16" t="s">
        <v>3420</v>
      </c>
      <c r="D3016" s="8" t="s">
        <v>3582</v>
      </c>
      <c r="E3016" s="17">
        <v>41218</v>
      </c>
      <c r="F3016" s="17">
        <v>41226</v>
      </c>
      <c r="G3016" s="14">
        <v>1600</v>
      </c>
      <c r="H3016" s="14">
        <v>1600</v>
      </c>
      <c r="I3016" s="14">
        <v>0</v>
      </c>
      <c r="J3016" s="14">
        <v>0</v>
      </c>
      <c r="K3016" s="14">
        <f t="shared" si="187"/>
        <v>-1400</v>
      </c>
      <c r="L3016" s="14">
        <v>-1400</v>
      </c>
      <c r="M3016" s="15" t="s">
        <v>4708</v>
      </c>
      <c r="N3016" s="15" t="s">
        <v>4709</v>
      </c>
      <c r="O3016" s="15" t="s">
        <v>4710</v>
      </c>
      <c r="P3016" s="8">
        <f t="shared" si="188"/>
        <v>8</v>
      </c>
      <c r="Q3016" s="14">
        <f t="shared" si="189"/>
        <v>200</v>
      </c>
      <c r="R3016" s="14">
        <f t="shared" si="190"/>
        <v>200</v>
      </c>
    </row>
    <row r="3017" spans="1:18" ht="12.95" customHeight="1" outlineLevel="2" x14ac:dyDescent="0.2">
      <c r="A3017" s="16" t="s">
        <v>3409</v>
      </c>
      <c r="B3017" s="8" t="s">
        <v>3419</v>
      </c>
      <c r="C3017" s="16" t="s">
        <v>3420</v>
      </c>
      <c r="D3017" s="8" t="s">
        <v>3583</v>
      </c>
      <c r="E3017" s="17">
        <v>41213</v>
      </c>
      <c r="F3017" s="17">
        <v>41226</v>
      </c>
      <c r="G3017" s="14">
        <v>950</v>
      </c>
      <c r="H3017" s="14">
        <v>950</v>
      </c>
      <c r="I3017" s="14">
        <v>0</v>
      </c>
      <c r="J3017" s="14">
        <v>0</v>
      </c>
      <c r="K3017" s="14">
        <f t="shared" si="187"/>
        <v>-450</v>
      </c>
      <c r="L3017" s="14">
        <v>-450</v>
      </c>
      <c r="M3017" s="15" t="s">
        <v>4708</v>
      </c>
      <c r="N3017" s="15" t="s">
        <v>4709</v>
      </c>
      <c r="O3017" s="15" t="s">
        <v>4710</v>
      </c>
      <c r="P3017" s="8">
        <f t="shared" si="188"/>
        <v>13</v>
      </c>
      <c r="Q3017" s="14">
        <f t="shared" si="189"/>
        <v>500</v>
      </c>
      <c r="R3017" s="14">
        <f t="shared" si="190"/>
        <v>500</v>
      </c>
    </row>
    <row r="3018" spans="1:18" ht="12.95" customHeight="1" outlineLevel="2" x14ac:dyDescent="0.2">
      <c r="A3018" s="16" t="s">
        <v>3409</v>
      </c>
      <c r="B3018" s="8" t="s">
        <v>3584</v>
      </c>
      <c r="C3018" s="16" t="s">
        <v>3585</v>
      </c>
      <c r="D3018" s="8" t="s">
        <v>3586</v>
      </c>
      <c r="E3018" s="17">
        <v>41200</v>
      </c>
      <c r="F3018" s="17">
        <v>41218</v>
      </c>
      <c r="G3018" s="14">
        <v>2800</v>
      </c>
      <c r="H3018" s="14">
        <v>2800</v>
      </c>
      <c r="I3018" s="14">
        <v>0</v>
      </c>
      <c r="J3018" s="14">
        <v>0</v>
      </c>
      <c r="K3018" s="14">
        <f t="shared" si="187"/>
        <v>-500</v>
      </c>
      <c r="L3018" s="14">
        <v>-500</v>
      </c>
      <c r="M3018" s="15" t="s">
        <v>4708</v>
      </c>
      <c r="N3018" s="15" t="s">
        <v>4709</v>
      </c>
      <c r="O3018" s="15" t="s">
        <v>4710</v>
      </c>
      <c r="P3018" s="8">
        <f t="shared" si="188"/>
        <v>17</v>
      </c>
      <c r="Q3018" s="14">
        <f t="shared" si="189"/>
        <v>2300</v>
      </c>
      <c r="R3018" s="14">
        <f t="shared" si="190"/>
        <v>2300</v>
      </c>
    </row>
    <row r="3019" spans="1:18" ht="12.95" customHeight="1" outlineLevel="2" x14ac:dyDescent="0.2">
      <c r="A3019" s="16" t="s">
        <v>3409</v>
      </c>
      <c r="B3019" s="8" t="s">
        <v>3584</v>
      </c>
      <c r="C3019" s="16" t="s">
        <v>3585</v>
      </c>
      <c r="D3019" s="8" t="s">
        <v>3587</v>
      </c>
      <c r="E3019" s="17">
        <v>41213</v>
      </c>
      <c r="F3019" s="17">
        <v>41233</v>
      </c>
      <c r="G3019" s="14">
        <v>2600</v>
      </c>
      <c r="H3019" s="14">
        <v>2600</v>
      </c>
      <c r="I3019" s="14">
        <v>0</v>
      </c>
      <c r="J3019" s="14">
        <v>0</v>
      </c>
      <c r="K3019" s="14">
        <f t="shared" si="187"/>
        <v>-2300</v>
      </c>
      <c r="L3019" s="14">
        <v>-2300</v>
      </c>
      <c r="M3019" s="15" t="s">
        <v>4708</v>
      </c>
      <c r="N3019" s="15" t="s">
        <v>4709</v>
      </c>
      <c r="O3019" s="15" t="s">
        <v>4710</v>
      </c>
      <c r="P3019" s="8">
        <f t="shared" si="188"/>
        <v>20</v>
      </c>
      <c r="Q3019" s="14">
        <f t="shared" si="189"/>
        <v>300</v>
      </c>
      <c r="R3019" s="14">
        <f t="shared" si="190"/>
        <v>300</v>
      </c>
    </row>
    <row r="3020" spans="1:18" ht="12.95" customHeight="1" outlineLevel="2" x14ac:dyDescent="0.2">
      <c r="A3020" s="16" t="s">
        <v>3409</v>
      </c>
      <c r="B3020" s="8" t="s">
        <v>3588</v>
      </c>
      <c r="C3020" s="16" t="s">
        <v>3589</v>
      </c>
      <c r="D3020" s="8" t="s">
        <v>3590</v>
      </c>
      <c r="E3020" s="17">
        <v>41193</v>
      </c>
      <c r="F3020" s="17">
        <v>41229</v>
      </c>
      <c r="G3020" s="14">
        <v>2600</v>
      </c>
      <c r="H3020" s="14">
        <v>2600</v>
      </c>
      <c r="I3020" s="14">
        <v>0</v>
      </c>
      <c r="J3020" s="14">
        <v>0</v>
      </c>
      <c r="K3020" s="14">
        <f t="shared" si="187"/>
        <v>-2200</v>
      </c>
      <c r="L3020" s="14">
        <v>-2200</v>
      </c>
      <c r="M3020" s="15" t="s">
        <v>4708</v>
      </c>
      <c r="N3020" s="15" t="s">
        <v>4709</v>
      </c>
      <c r="O3020" s="15" t="s">
        <v>4710</v>
      </c>
      <c r="P3020" s="8">
        <f t="shared" si="188"/>
        <v>35</v>
      </c>
      <c r="Q3020" s="14">
        <f t="shared" si="189"/>
        <v>400</v>
      </c>
      <c r="R3020" s="14">
        <f t="shared" si="190"/>
        <v>400</v>
      </c>
    </row>
    <row r="3021" spans="1:18" ht="12.95" customHeight="1" outlineLevel="2" x14ac:dyDescent="0.2">
      <c r="A3021" s="16" t="s">
        <v>3409</v>
      </c>
      <c r="B3021" s="8" t="s">
        <v>3591</v>
      </c>
      <c r="C3021" s="16" t="s">
        <v>3592</v>
      </c>
      <c r="D3021" s="8" t="s">
        <v>3593</v>
      </c>
      <c r="E3021" s="17">
        <v>41199</v>
      </c>
      <c r="F3021" s="17">
        <v>41218</v>
      </c>
      <c r="G3021" s="14">
        <v>1900</v>
      </c>
      <c r="H3021" s="14">
        <v>1900</v>
      </c>
      <c r="I3021" s="14">
        <v>0</v>
      </c>
      <c r="J3021" s="14">
        <v>0</v>
      </c>
      <c r="K3021" s="14">
        <f t="shared" si="187"/>
        <v>-1600</v>
      </c>
      <c r="L3021" s="14">
        <v>-1600</v>
      </c>
      <c r="M3021" s="15" t="s">
        <v>4708</v>
      </c>
      <c r="N3021" s="15" t="s">
        <v>4709</v>
      </c>
      <c r="O3021" s="15" t="s">
        <v>4710</v>
      </c>
      <c r="P3021" s="8">
        <f t="shared" si="188"/>
        <v>18</v>
      </c>
      <c r="Q3021" s="14">
        <f t="shared" si="189"/>
        <v>300</v>
      </c>
      <c r="R3021" s="14">
        <f t="shared" si="190"/>
        <v>300</v>
      </c>
    </row>
    <row r="3022" spans="1:18" ht="12.95" customHeight="1" outlineLevel="1" x14ac:dyDescent="0.2">
      <c r="A3022" s="16" t="s">
        <v>4743</v>
      </c>
      <c r="G3022" s="14">
        <f>SUBTOTAL(9,G2850:G3021)</f>
        <v>326115</v>
      </c>
      <c r="H3022" s="14">
        <f>SUBTOTAL(9,H2850:H3021)</f>
        <v>325515</v>
      </c>
      <c r="J3022" s="14">
        <f>SUBTOTAL(9,J2850:J3021)</f>
        <v>600</v>
      </c>
      <c r="K3022" s="14">
        <f>SUBTOTAL(9,K2850:K3021)</f>
        <v>-262557.86</v>
      </c>
      <c r="Q3022" s="14">
        <f>SUBTOTAL(9,Q2850:Q3021)</f>
        <v>62957.139999999992</v>
      </c>
      <c r="R3022" s="14">
        <f>SUBTOTAL(9,R2850:R3021)</f>
        <v>61907.14</v>
      </c>
    </row>
    <row r="3023" spans="1:18" ht="12.95" customHeight="1" outlineLevel="2" x14ac:dyDescent="0.2">
      <c r="A3023" s="16" t="s">
        <v>3594</v>
      </c>
      <c r="B3023" s="8" t="s">
        <v>3595</v>
      </c>
      <c r="C3023" s="16" t="s">
        <v>3596</v>
      </c>
      <c r="D3023" s="8" t="s">
        <v>3597</v>
      </c>
      <c r="E3023" s="17">
        <v>41213</v>
      </c>
      <c r="F3023" s="17">
        <v>41221</v>
      </c>
      <c r="G3023" s="14">
        <v>1350</v>
      </c>
      <c r="H3023" s="14">
        <v>1350</v>
      </c>
      <c r="I3023" s="14">
        <v>0</v>
      </c>
      <c r="J3023" s="14">
        <v>0</v>
      </c>
      <c r="K3023" s="14">
        <f t="shared" si="187"/>
        <v>-1400</v>
      </c>
      <c r="L3023" s="14">
        <v>-1400</v>
      </c>
      <c r="M3023" s="15" t="s">
        <v>4708</v>
      </c>
      <c r="N3023" s="15" t="s">
        <v>4709</v>
      </c>
      <c r="O3023" s="15" t="s">
        <v>4710</v>
      </c>
      <c r="P3023" s="8">
        <f t="shared" si="188"/>
        <v>8</v>
      </c>
      <c r="Q3023" s="14">
        <f t="shared" si="189"/>
        <v>-50</v>
      </c>
      <c r="R3023" s="14">
        <f t="shared" si="190"/>
        <v>-50</v>
      </c>
    </row>
    <row r="3024" spans="1:18" ht="12.95" customHeight="1" outlineLevel="2" x14ac:dyDescent="0.2">
      <c r="A3024" s="16" t="s">
        <v>3594</v>
      </c>
      <c r="B3024" s="8" t="s">
        <v>3598</v>
      </c>
      <c r="C3024" s="16" t="s">
        <v>3599</v>
      </c>
      <c r="D3024" s="8" t="s">
        <v>3600</v>
      </c>
      <c r="E3024" s="17">
        <v>41204</v>
      </c>
      <c r="F3024" s="17">
        <v>41218</v>
      </c>
      <c r="G3024" s="14">
        <v>495</v>
      </c>
      <c r="H3024" s="14">
        <v>495</v>
      </c>
      <c r="I3024" s="14">
        <v>0</v>
      </c>
      <c r="J3024" s="14">
        <v>0</v>
      </c>
      <c r="K3024" s="14">
        <f t="shared" si="187"/>
        <v>-400</v>
      </c>
      <c r="L3024" s="14">
        <v>-400</v>
      </c>
      <c r="M3024" s="15" t="s">
        <v>4708</v>
      </c>
      <c r="N3024" s="15" t="s">
        <v>4709</v>
      </c>
      <c r="O3024" s="15" t="s">
        <v>4710</v>
      </c>
      <c r="P3024" s="8">
        <f t="shared" si="188"/>
        <v>13</v>
      </c>
      <c r="Q3024" s="14">
        <f t="shared" si="189"/>
        <v>95</v>
      </c>
      <c r="R3024" s="14">
        <f t="shared" si="190"/>
        <v>95</v>
      </c>
    </row>
    <row r="3025" spans="1:18" ht="12.95" customHeight="1" outlineLevel="2" x14ac:dyDescent="0.2">
      <c r="A3025" s="16" t="s">
        <v>3594</v>
      </c>
      <c r="B3025" s="8" t="s">
        <v>3598</v>
      </c>
      <c r="C3025" s="16" t="s">
        <v>3599</v>
      </c>
      <c r="D3025" s="8" t="s">
        <v>3601</v>
      </c>
      <c r="E3025" s="17">
        <v>41204</v>
      </c>
      <c r="F3025" s="17">
        <v>41218</v>
      </c>
      <c r="G3025" s="14">
        <v>495</v>
      </c>
      <c r="H3025" s="14">
        <v>495</v>
      </c>
      <c r="I3025" s="14">
        <v>0</v>
      </c>
      <c r="J3025" s="14">
        <v>0</v>
      </c>
      <c r="K3025" s="14">
        <f t="shared" si="187"/>
        <v>-400</v>
      </c>
      <c r="L3025" s="14">
        <v>-400</v>
      </c>
      <c r="M3025" s="15" t="s">
        <v>4708</v>
      </c>
      <c r="N3025" s="15" t="s">
        <v>4709</v>
      </c>
      <c r="O3025" s="15" t="s">
        <v>4710</v>
      </c>
      <c r="P3025" s="8">
        <f t="shared" si="188"/>
        <v>13</v>
      </c>
      <c r="Q3025" s="14">
        <f t="shared" si="189"/>
        <v>95</v>
      </c>
      <c r="R3025" s="14">
        <f t="shared" si="190"/>
        <v>95</v>
      </c>
    </row>
    <row r="3026" spans="1:18" ht="12.95" customHeight="1" outlineLevel="2" x14ac:dyDescent="0.2">
      <c r="A3026" s="16" t="s">
        <v>3594</v>
      </c>
      <c r="B3026" s="8" t="s">
        <v>3598</v>
      </c>
      <c r="C3026" s="16" t="s">
        <v>3599</v>
      </c>
      <c r="D3026" s="8" t="s">
        <v>3602</v>
      </c>
      <c r="E3026" s="17">
        <v>41211</v>
      </c>
      <c r="F3026" s="17">
        <v>41242</v>
      </c>
      <c r="G3026" s="14">
        <v>545</v>
      </c>
      <c r="H3026" s="14">
        <v>495</v>
      </c>
      <c r="I3026" s="14">
        <v>0</v>
      </c>
      <c r="J3026" s="14">
        <v>50</v>
      </c>
      <c r="K3026" s="14">
        <f t="shared" si="187"/>
        <v>-430</v>
      </c>
      <c r="L3026" s="14">
        <v>-430</v>
      </c>
      <c r="M3026" s="15" t="s">
        <v>4708</v>
      </c>
      <c r="N3026" s="15" t="s">
        <v>4709</v>
      </c>
      <c r="O3026" s="15" t="s">
        <v>4710</v>
      </c>
      <c r="P3026" s="8">
        <f t="shared" si="188"/>
        <v>30</v>
      </c>
      <c r="Q3026" s="14">
        <f t="shared" si="189"/>
        <v>65</v>
      </c>
      <c r="R3026" s="14">
        <f t="shared" si="190"/>
        <v>65</v>
      </c>
    </row>
    <row r="3027" spans="1:18" ht="12.95" customHeight="1" outlineLevel="2" x14ac:dyDescent="0.2">
      <c r="A3027" s="16" t="s">
        <v>3594</v>
      </c>
      <c r="B3027" s="8" t="s">
        <v>3598</v>
      </c>
      <c r="C3027" s="16" t="s">
        <v>3599</v>
      </c>
      <c r="D3027" s="8" t="s">
        <v>3603</v>
      </c>
      <c r="E3027" s="17">
        <v>41214</v>
      </c>
      <c r="F3027" s="17">
        <v>41225</v>
      </c>
      <c r="G3027" s="14">
        <v>495</v>
      </c>
      <c r="H3027" s="14">
        <v>495</v>
      </c>
      <c r="I3027" s="14">
        <v>0</v>
      </c>
      <c r="J3027" s="14">
        <v>0</v>
      </c>
      <c r="K3027" s="14">
        <f t="shared" si="187"/>
        <v>-400</v>
      </c>
      <c r="L3027" s="14">
        <v>-400</v>
      </c>
      <c r="M3027" s="15" t="s">
        <v>4708</v>
      </c>
      <c r="N3027" s="15" t="s">
        <v>4709</v>
      </c>
      <c r="O3027" s="15" t="s">
        <v>4710</v>
      </c>
      <c r="P3027" s="8">
        <f t="shared" si="188"/>
        <v>11</v>
      </c>
      <c r="Q3027" s="14">
        <f t="shared" si="189"/>
        <v>95</v>
      </c>
      <c r="R3027" s="14">
        <f t="shared" si="190"/>
        <v>95</v>
      </c>
    </row>
    <row r="3028" spans="1:18" ht="12.95" customHeight="1" outlineLevel="2" x14ac:dyDescent="0.2">
      <c r="A3028" s="16" t="s">
        <v>3594</v>
      </c>
      <c r="B3028" s="8" t="s">
        <v>3604</v>
      </c>
      <c r="C3028" s="16" t="s">
        <v>3605</v>
      </c>
      <c r="D3028" s="8" t="s">
        <v>3606</v>
      </c>
      <c r="E3028" s="17">
        <v>41198</v>
      </c>
      <c r="F3028" s="17">
        <v>41239</v>
      </c>
      <c r="G3028" s="14">
        <v>650</v>
      </c>
      <c r="H3028" s="14">
        <v>650</v>
      </c>
      <c r="I3028" s="14">
        <v>0</v>
      </c>
      <c r="J3028" s="14">
        <v>0</v>
      </c>
      <c r="K3028" s="14">
        <f t="shared" si="187"/>
        <v>-500</v>
      </c>
      <c r="L3028" s="14">
        <v>-500</v>
      </c>
      <c r="M3028" s="15" t="s">
        <v>4708</v>
      </c>
      <c r="N3028" s="15" t="s">
        <v>4709</v>
      </c>
      <c r="O3028" s="15" t="s">
        <v>4710</v>
      </c>
      <c r="P3028" s="8">
        <f t="shared" si="188"/>
        <v>40</v>
      </c>
      <c r="Q3028" s="14">
        <f t="shared" si="189"/>
        <v>150</v>
      </c>
      <c r="R3028" s="14">
        <f t="shared" si="190"/>
        <v>150</v>
      </c>
    </row>
    <row r="3029" spans="1:18" ht="12.95" customHeight="1" outlineLevel="2" x14ac:dyDescent="0.2">
      <c r="A3029" s="16" t="s">
        <v>3594</v>
      </c>
      <c r="B3029" s="8" t="s">
        <v>3607</v>
      </c>
      <c r="C3029" s="16" t="s">
        <v>3608</v>
      </c>
      <c r="D3029" s="8" t="s">
        <v>3609</v>
      </c>
      <c r="E3029" s="17">
        <v>41162</v>
      </c>
      <c r="F3029" s="17">
        <v>41218</v>
      </c>
      <c r="G3029" s="14">
        <v>2950</v>
      </c>
      <c r="H3029" s="14">
        <v>2950</v>
      </c>
      <c r="I3029" s="14">
        <v>0</v>
      </c>
      <c r="J3029" s="14">
        <v>0</v>
      </c>
      <c r="K3029" s="14">
        <f t="shared" si="187"/>
        <v>-2800</v>
      </c>
      <c r="L3029" s="14">
        <v>-2800</v>
      </c>
      <c r="M3029" s="15" t="s">
        <v>4708</v>
      </c>
      <c r="N3029" s="15" t="s">
        <v>4709</v>
      </c>
      <c r="O3029" s="15" t="s">
        <v>4710</v>
      </c>
      <c r="P3029" s="8">
        <f t="shared" si="188"/>
        <v>55</v>
      </c>
      <c r="Q3029" s="14">
        <f t="shared" si="189"/>
        <v>150</v>
      </c>
      <c r="R3029" s="14">
        <f t="shared" si="190"/>
        <v>150</v>
      </c>
    </row>
    <row r="3030" spans="1:18" ht="12.95" customHeight="1" outlineLevel="2" x14ac:dyDescent="0.2">
      <c r="A3030" s="16" t="s">
        <v>3594</v>
      </c>
      <c r="B3030" s="8" t="s">
        <v>3610</v>
      </c>
      <c r="C3030" s="16" t="s">
        <v>3611</v>
      </c>
      <c r="D3030" s="8" t="s">
        <v>3612</v>
      </c>
      <c r="E3030" s="17">
        <v>41213</v>
      </c>
      <c r="F3030" s="17">
        <v>41227</v>
      </c>
      <c r="G3030" s="14">
        <v>470</v>
      </c>
      <c r="H3030" s="14">
        <v>470</v>
      </c>
      <c r="I3030" s="14">
        <v>0</v>
      </c>
      <c r="J3030" s="14">
        <v>0</v>
      </c>
      <c r="K3030" s="14">
        <f t="shared" si="187"/>
        <v>-400</v>
      </c>
      <c r="L3030" s="14">
        <v>-400</v>
      </c>
      <c r="M3030" s="15" t="s">
        <v>4708</v>
      </c>
      <c r="N3030" s="15" t="s">
        <v>4709</v>
      </c>
      <c r="O3030" s="15" t="s">
        <v>4710</v>
      </c>
      <c r="P3030" s="8">
        <f t="shared" si="188"/>
        <v>14</v>
      </c>
      <c r="Q3030" s="14">
        <f t="shared" si="189"/>
        <v>70</v>
      </c>
      <c r="R3030" s="14">
        <f t="shared" si="190"/>
        <v>70</v>
      </c>
    </row>
    <row r="3031" spans="1:18" ht="12.95" customHeight="1" outlineLevel="2" x14ac:dyDescent="0.2">
      <c r="A3031" s="16" t="s">
        <v>3594</v>
      </c>
      <c r="B3031" s="8" t="s">
        <v>3613</v>
      </c>
      <c r="C3031" s="16" t="s">
        <v>3614</v>
      </c>
      <c r="D3031" s="8" t="s">
        <v>3615</v>
      </c>
      <c r="E3031" s="17">
        <v>41208</v>
      </c>
      <c r="F3031" s="17">
        <v>41226</v>
      </c>
      <c r="G3031" s="14">
        <v>1400</v>
      </c>
      <c r="H3031" s="14">
        <v>1400</v>
      </c>
      <c r="I3031" s="14">
        <v>0</v>
      </c>
      <c r="J3031" s="14">
        <v>0</v>
      </c>
      <c r="K3031" s="14">
        <f t="shared" si="187"/>
        <v>-1100</v>
      </c>
      <c r="L3031" s="14">
        <v>-1100</v>
      </c>
      <c r="M3031" s="15" t="s">
        <v>4708</v>
      </c>
      <c r="N3031" s="15" t="s">
        <v>4709</v>
      </c>
      <c r="O3031" s="15" t="s">
        <v>4710</v>
      </c>
      <c r="P3031" s="8">
        <f t="shared" si="188"/>
        <v>17</v>
      </c>
      <c r="Q3031" s="14">
        <f t="shared" si="189"/>
        <v>300</v>
      </c>
      <c r="R3031" s="14">
        <f t="shared" si="190"/>
        <v>300</v>
      </c>
    </row>
    <row r="3032" spans="1:18" ht="12.95" customHeight="1" outlineLevel="2" x14ac:dyDescent="0.2">
      <c r="A3032" s="16" t="s">
        <v>3594</v>
      </c>
      <c r="B3032" s="8" t="s">
        <v>3613</v>
      </c>
      <c r="C3032" s="16" t="s">
        <v>3614</v>
      </c>
      <c r="D3032" s="8" t="s">
        <v>3616</v>
      </c>
      <c r="E3032" s="17">
        <v>41204</v>
      </c>
      <c r="F3032" s="17">
        <v>41218</v>
      </c>
      <c r="G3032" s="14">
        <v>650</v>
      </c>
      <c r="H3032" s="14">
        <v>650</v>
      </c>
      <c r="I3032" s="14">
        <v>0</v>
      </c>
      <c r="J3032" s="14">
        <v>0</v>
      </c>
      <c r="K3032" s="14">
        <f t="shared" si="187"/>
        <v>-726.35</v>
      </c>
      <c r="L3032" s="14">
        <v>-726.35</v>
      </c>
      <c r="M3032" s="15" t="s">
        <v>4708</v>
      </c>
      <c r="N3032" s="15" t="s">
        <v>4709</v>
      </c>
      <c r="O3032" s="15" t="s">
        <v>4710</v>
      </c>
      <c r="P3032" s="8">
        <f t="shared" si="188"/>
        <v>13</v>
      </c>
      <c r="Q3032" s="14">
        <f t="shared" si="189"/>
        <v>-76.350000000000023</v>
      </c>
      <c r="R3032" s="14">
        <f t="shared" si="190"/>
        <v>-76.350000000000023</v>
      </c>
    </row>
    <row r="3033" spans="1:18" ht="12.95" customHeight="1" outlineLevel="2" x14ac:dyDescent="0.2">
      <c r="A3033" s="16" t="s">
        <v>3594</v>
      </c>
      <c r="B3033" s="8" t="s">
        <v>3613</v>
      </c>
      <c r="C3033" s="16" t="s">
        <v>3614</v>
      </c>
      <c r="D3033" s="8" t="s">
        <v>3617</v>
      </c>
      <c r="E3033" s="17">
        <v>41201</v>
      </c>
      <c r="F3033" s="17">
        <v>41218</v>
      </c>
      <c r="G3033" s="14">
        <v>2545</v>
      </c>
      <c r="H3033" s="14">
        <v>2545</v>
      </c>
      <c r="I3033" s="14">
        <v>0</v>
      </c>
      <c r="J3033" s="14">
        <v>0</v>
      </c>
      <c r="K3033" s="14">
        <f t="shared" si="187"/>
        <v>-2692.85</v>
      </c>
      <c r="L3033" s="14">
        <v>-2692.85</v>
      </c>
      <c r="M3033" s="15" t="s">
        <v>4708</v>
      </c>
      <c r="N3033" s="15" t="s">
        <v>4709</v>
      </c>
      <c r="O3033" s="15" t="s">
        <v>4710</v>
      </c>
      <c r="P3033" s="8">
        <f t="shared" si="188"/>
        <v>16</v>
      </c>
      <c r="Q3033" s="14">
        <f t="shared" si="189"/>
        <v>-147.84999999999991</v>
      </c>
      <c r="R3033" s="14">
        <f t="shared" si="190"/>
        <v>-147.84999999999991</v>
      </c>
    </row>
    <row r="3034" spans="1:18" ht="12.95" customHeight="1" outlineLevel="2" x14ac:dyDescent="0.2">
      <c r="A3034" s="16" t="s">
        <v>3594</v>
      </c>
      <c r="B3034" s="8" t="s">
        <v>3613</v>
      </c>
      <c r="C3034" s="16" t="s">
        <v>3614</v>
      </c>
      <c r="D3034" s="8" t="s">
        <v>3618</v>
      </c>
      <c r="E3034" s="17">
        <v>41219</v>
      </c>
      <c r="F3034" s="17">
        <v>41239</v>
      </c>
      <c r="G3034" s="14">
        <v>695</v>
      </c>
      <c r="H3034" s="14">
        <v>695</v>
      </c>
      <c r="I3034" s="14">
        <v>0</v>
      </c>
      <c r="J3034" s="14">
        <v>0</v>
      </c>
      <c r="K3034" s="14">
        <f t="shared" si="187"/>
        <v>-855.9</v>
      </c>
      <c r="L3034" s="14">
        <v>-855.9</v>
      </c>
      <c r="M3034" s="15" t="s">
        <v>4708</v>
      </c>
      <c r="N3034" s="15" t="s">
        <v>4709</v>
      </c>
      <c r="O3034" s="15" t="s">
        <v>4710</v>
      </c>
      <c r="P3034" s="8">
        <f t="shared" si="188"/>
        <v>20</v>
      </c>
      <c r="Q3034" s="14">
        <f t="shared" si="189"/>
        <v>-160.89999999999998</v>
      </c>
      <c r="R3034" s="14">
        <f t="shared" si="190"/>
        <v>-160.89999999999998</v>
      </c>
    </row>
    <row r="3035" spans="1:18" ht="12.95" customHeight="1" outlineLevel="2" x14ac:dyDescent="0.2">
      <c r="A3035" s="16" t="s">
        <v>3594</v>
      </c>
      <c r="B3035" s="8" t="s">
        <v>3613</v>
      </c>
      <c r="C3035" s="16" t="s">
        <v>3614</v>
      </c>
      <c r="D3035" s="8" t="s">
        <v>3619</v>
      </c>
      <c r="E3035" s="17">
        <v>41208</v>
      </c>
      <c r="F3035" s="17">
        <v>41226</v>
      </c>
      <c r="G3035" s="14">
        <v>1800</v>
      </c>
      <c r="H3035" s="14">
        <v>1800</v>
      </c>
      <c r="I3035" s="14">
        <v>0</v>
      </c>
      <c r="J3035" s="14">
        <v>0</v>
      </c>
      <c r="K3035" s="14">
        <f t="shared" si="187"/>
        <v>-1839.14</v>
      </c>
      <c r="L3035" s="14">
        <v>-1839.14</v>
      </c>
      <c r="M3035" s="15" t="s">
        <v>4708</v>
      </c>
      <c r="N3035" s="15" t="s">
        <v>4709</v>
      </c>
      <c r="O3035" s="15" t="s">
        <v>4710</v>
      </c>
      <c r="P3035" s="8">
        <f t="shared" si="188"/>
        <v>17</v>
      </c>
      <c r="Q3035" s="14">
        <f t="shared" si="189"/>
        <v>-39.1400000000001</v>
      </c>
      <c r="R3035" s="14">
        <f t="shared" si="190"/>
        <v>-39.1400000000001</v>
      </c>
    </row>
    <row r="3036" spans="1:18" ht="12.95" customHeight="1" outlineLevel="2" x14ac:dyDescent="0.2">
      <c r="A3036" s="16" t="s">
        <v>3594</v>
      </c>
      <c r="B3036" s="8" t="s">
        <v>3613</v>
      </c>
      <c r="C3036" s="16" t="s">
        <v>3614</v>
      </c>
      <c r="D3036" s="8" t="s">
        <v>3620</v>
      </c>
      <c r="E3036" s="17">
        <v>41208</v>
      </c>
      <c r="F3036" s="17">
        <v>41226</v>
      </c>
      <c r="G3036" s="14">
        <v>700</v>
      </c>
      <c r="H3036" s="14">
        <v>700</v>
      </c>
      <c r="I3036" s="14">
        <v>0</v>
      </c>
      <c r="J3036" s="14">
        <v>0</v>
      </c>
      <c r="K3036" s="14">
        <f t="shared" si="187"/>
        <v>-943.49</v>
      </c>
      <c r="L3036" s="14">
        <v>-943.49</v>
      </c>
      <c r="M3036" s="15" t="s">
        <v>4708</v>
      </c>
      <c r="N3036" s="15" t="s">
        <v>4709</v>
      </c>
      <c r="O3036" s="15" t="s">
        <v>4710</v>
      </c>
      <c r="P3036" s="8">
        <f t="shared" si="188"/>
        <v>17</v>
      </c>
      <c r="Q3036" s="14">
        <f t="shared" si="189"/>
        <v>-243.49</v>
      </c>
      <c r="R3036" s="14">
        <f t="shared" si="190"/>
        <v>-243.49</v>
      </c>
    </row>
    <row r="3037" spans="1:18" ht="12.95" customHeight="1" outlineLevel="2" x14ac:dyDescent="0.2">
      <c r="A3037" s="16" t="s">
        <v>3594</v>
      </c>
      <c r="B3037" s="8" t="s">
        <v>3613</v>
      </c>
      <c r="C3037" s="16" t="s">
        <v>3614</v>
      </c>
      <c r="D3037" s="8" t="s">
        <v>3621</v>
      </c>
      <c r="E3037" s="17">
        <v>41208</v>
      </c>
      <c r="F3037" s="17">
        <v>41226</v>
      </c>
      <c r="G3037" s="14">
        <v>2170</v>
      </c>
      <c r="H3037" s="14">
        <v>2170</v>
      </c>
      <c r="I3037" s="14">
        <v>0</v>
      </c>
      <c r="J3037" s="14">
        <v>0</v>
      </c>
      <c r="K3037" s="14">
        <f t="shared" si="187"/>
        <v>-2092.85</v>
      </c>
      <c r="L3037" s="14">
        <v>-2092.85</v>
      </c>
      <c r="M3037" s="15" t="s">
        <v>4708</v>
      </c>
      <c r="N3037" s="15" t="s">
        <v>4709</v>
      </c>
      <c r="O3037" s="15" t="s">
        <v>4710</v>
      </c>
      <c r="P3037" s="8">
        <f t="shared" si="188"/>
        <v>17</v>
      </c>
      <c r="Q3037" s="14">
        <f t="shared" si="189"/>
        <v>77.150000000000091</v>
      </c>
      <c r="R3037" s="14">
        <f t="shared" si="190"/>
        <v>77.150000000000091</v>
      </c>
    </row>
    <row r="3038" spans="1:18" ht="12.95" customHeight="1" outlineLevel="2" x14ac:dyDescent="0.2">
      <c r="A3038" s="16" t="s">
        <v>3594</v>
      </c>
      <c r="B3038" s="8" t="s">
        <v>3613</v>
      </c>
      <c r="C3038" s="16" t="s">
        <v>3614</v>
      </c>
      <c r="D3038" s="8" t="s">
        <v>3622</v>
      </c>
      <c r="E3038" s="17">
        <v>41218</v>
      </c>
      <c r="F3038" s="17">
        <v>41226</v>
      </c>
      <c r="G3038" s="14">
        <v>745</v>
      </c>
      <c r="H3038" s="14">
        <v>745</v>
      </c>
      <c r="I3038" s="14">
        <v>0</v>
      </c>
      <c r="J3038" s="14">
        <v>0</v>
      </c>
      <c r="K3038" s="14">
        <f t="shared" si="187"/>
        <v>-825</v>
      </c>
      <c r="L3038" s="14">
        <v>-825</v>
      </c>
      <c r="M3038" s="15" t="s">
        <v>4708</v>
      </c>
      <c r="N3038" s="15" t="s">
        <v>4709</v>
      </c>
      <c r="O3038" s="15" t="s">
        <v>4710</v>
      </c>
      <c r="P3038" s="8">
        <f t="shared" si="188"/>
        <v>8</v>
      </c>
      <c r="Q3038" s="14">
        <f t="shared" si="189"/>
        <v>-80</v>
      </c>
      <c r="R3038" s="14">
        <f t="shared" si="190"/>
        <v>-80</v>
      </c>
    </row>
    <row r="3039" spans="1:18" ht="12.95" customHeight="1" outlineLevel="2" x14ac:dyDescent="0.2">
      <c r="A3039" s="16" t="s">
        <v>3594</v>
      </c>
      <c r="B3039" s="8" t="s">
        <v>3613</v>
      </c>
      <c r="C3039" s="16" t="s">
        <v>3614</v>
      </c>
      <c r="D3039" s="8" t="s">
        <v>3623</v>
      </c>
      <c r="E3039" s="17">
        <v>41213</v>
      </c>
      <c r="F3039" s="17">
        <v>41226</v>
      </c>
      <c r="G3039" s="14">
        <v>1726</v>
      </c>
      <c r="H3039" s="14">
        <v>1726</v>
      </c>
      <c r="I3039" s="14">
        <v>0</v>
      </c>
      <c r="J3039" s="14">
        <v>0</v>
      </c>
      <c r="K3039" s="14">
        <f t="shared" si="187"/>
        <v>-1442.85</v>
      </c>
      <c r="L3039" s="14">
        <v>-1442.85</v>
      </c>
      <c r="M3039" s="15" t="s">
        <v>4708</v>
      </c>
      <c r="N3039" s="15" t="s">
        <v>4709</v>
      </c>
      <c r="O3039" s="15" t="s">
        <v>4710</v>
      </c>
      <c r="P3039" s="8">
        <f t="shared" si="188"/>
        <v>13</v>
      </c>
      <c r="Q3039" s="14">
        <f t="shared" si="189"/>
        <v>283.15000000000009</v>
      </c>
      <c r="R3039" s="14">
        <f t="shared" si="190"/>
        <v>283.15000000000009</v>
      </c>
    </row>
    <row r="3040" spans="1:18" ht="12.95" customHeight="1" outlineLevel="2" x14ac:dyDescent="0.2">
      <c r="A3040" s="16" t="s">
        <v>3594</v>
      </c>
      <c r="B3040" s="8" t="s">
        <v>3613</v>
      </c>
      <c r="C3040" s="16" t="s">
        <v>3614</v>
      </c>
      <c r="D3040" s="8" t="s">
        <v>3624</v>
      </c>
      <c r="E3040" s="17">
        <v>41218</v>
      </c>
      <c r="F3040" s="17">
        <v>41226</v>
      </c>
      <c r="G3040" s="14">
        <v>2700</v>
      </c>
      <c r="H3040" s="14">
        <v>2700</v>
      </c>
      <c r="I3040" s="14">
        <v>0</v>
      </c>
      <c r="J3040" s="14">
        <v>0</v>
      </c>
      <c r="K3040" s="14">
        <f t="shared" si="187"/>
        <v>-2400</v>
      </c>
      <c r="L3040" s="14">
        <v>-2400</v>
      </c>
      <c r="M3040" s="15" t="s">
        <v>4708</v>
      </c>
      <c r="N3040" s="15" t="s">
        <v>4709</v>
      </c>
      <c r="O3040" s="15" t="s">
        <v>4710</v>
      </c>
      <c r="P3040" s="8">
        <f t="shared" si="188"/>
        <v>8</v>
      </c>
      <c r="Q3040" s="14">
        <f t="shared" si="189"/>
        <v>300</v>
      </c>
      <c r="R3040" s="14">
        <f t="shared" si="190"/>
        <v>300</v>
      </c>
    </row>
    <row r="3041" spans="1:18" ht="12.95" customHeight="1" outlineLevel="2" x14ac:dyDescent="0.2">
      <c r="A3041" s="16" t="s">
        <v>3594</v>
      </c>
      <c r="B3041" s="8" t="s">
        <v>3613</v>
      </c>
      <c r="C3041" s="16" t="s">
        <v>3614</v>
      </c>
      <c r="D3041" s="8" t="s">
        <v>3625</v>
      </c>
      <c r="E3041" s="17">
        <v>41221</v>
      </c>
      <c r="F3041" s="17">
        <v>41239</v>
      </c>
      <c r="G3041" s="14">
        <v>500</v>
      </c>
      <c r="H3041" s="14">
        <v>500</v>
      </c>
      <c r="I3041" s="14">
        <v>0</v>
      </c>
      <c r="J3041" s="14">
        <v>0</v>
      </c>
      <c r="K3041" s="14">
        <f t="shared" si="187"/>
        <v>-692.78</v>
      </c>
      <c r="L3041" s="14">
        <v>-692.78</v>
      </c>
      <c r="M3041" s="15" t="s">
        <v>4708</v>
      </c>
      <c r="N3041" s="15" t="s">
        <v>4709</v>
      </c>
      <c r="O3041" s="15" t="s">
        <v>4710</v>
      </c>
      <c r="P3041" s="8">
        <f t="shared" si="188"/>
        <v>18</v>
      </c>
      <c r="Q3041" s="14">
        <f t="shared" si="189"/>
        <v>-192.77999999999997</v>
      </c>
      <c r="R3041" s="14">
        <f t="shared" si="190"/>
        <v>-192.77999999999997</v>
      </c>
    </row>
    <row r="3042" spans="1:18" ht="12.95" customHeight="1" outlineLevel="2" x14ac:dyDescent="0.2">
      <c r="A3042" s="16" t="s">
        <v>3594</v>
      </c>
      <c r="B3042" s="8" t="s">
        <v>3613</v>
      </c>
      <c r="C3042" s="16" t="s">
        <v>3614</v>
      </c>
      <c r="D3042" s="8" t="s">
        <v>3626</v>
      </c>
      <c r="E3042" s="17">
        <v>41221</v>
      </c>
      <c r="F3042" s="17">
        <v>41239</v>
      </c>
      <c r="G3042" s="14">
        <v>592.9</v>
      </c>
      <c r="H3042" s="14">
        <v>592.9</v>
      </c>
      <c r="I3042" s="14">
        <v>0</v>
      </c>
      <c r="J3042" s="14">
        <v>0</v>
      </c>
      <c r="K3042" s="14">
        <f t="shared" si="187"/>
        <v>-580</v>
      </c>
      <c r="L3042" s="14">
        <v>-580</v>
      </c>
      <c r="M3042" s="15" t="s">
        <v>4708</v>
      </c>
      <c r="N3042" s="15" t="s">
        <v>4709</v>
      </c>
      <c r="O3042" s="15" t="s">
        <v>4710</v>
      </c>
      <c r="P3042" s="8">
        <f t="shared" si="188"/>
        <v>18</v>
      </c>
      <c r="Q3042" s="14">
        <f t="shared" si="189"/>
        <v>12.899999999999977</v>
      </c>
      <c r="R3042" s="14">
        <f t="shared" si="190"/>
        <v>12.899999999999977</v>
      </c>
    </row>
    <row r="3043" spans="1:18" ht="12.95" customHeight="1" outlineLevel="2" x14ac:dyDescent="0.2">
      <c r="A3043" s="16" t="s">
        <v>3594</v>
      </c>
      <c r="B3043" s="8" t="s">
        <v>3613</v>
      </c>
      <c r="C3043" s="16" t="s">
        <v>3614</v>
      </c>
      <c r="D3043" s="8" t="s">
        <v>3627</v>
      </c>
      <c r="E3043" s="17">
        <v>41221</v>
      </c>
      <c r="F3043" s="17">
        <v>41239</v>
      </c>
      <c r="G3043" s="14">
        <v>581.35</v>
      </c>
      <c r="H3043" s="14">
        <v>581.35</v>
      </c>
      <c r="I3043" s="14">
        <v>0</v>
      </c>
      <c r="J3043" s="14">
        <v>0</v>
      </c>
      <c r="K3043" s="14">
        <f t="shared" ref="K3043:K3109" si="191">L3043</f>
        <v>-545</v>
      </c>
      <c r="L3043" s="14">
        <v>-545</v>
      </c>
      <c r="M3043" s="15" t="s">
        <v>4708</v>
      </c>
      <c r="N3043" s="15" t="s">
        <v>4709</v>
      </c>
      <c r="O3043" s="15" t="s">
        <v>4710</v>
      </c>
      <c r="P3043" s="8">
        <f t="shared" si="188"/>
        <v>18</v>
      </c>
      <c r="Q3043" s="14">
        <f t="shared" si="189"/>
        <v>36.350000000000023</v>
      </c>
      <c r="R3043" s="14">
        <f t="shared" si="190"/>
        <v>36.350000000000023</v>
      </c>
    </row>
    <row r="3044" spans="1:18" ht="12.95" customHeight="1" outlineLevel="2" x14ac:dyDescent="0.2">
      <c r="A3044" s="16" t="s">
        <v>3594</v>
      </c>
      <c r="B3044" s="8" t="s">
        <v>3613</v>
      </c>
      <c r="C3044" s="16" t="s">
        <v>3614</v>
      </c>
      <c r="D3044" s="8" t="s">
        <v>3628</v>
      </c>
      <c r="E3044" s="17">
        <v>41221</v>
      </c>
      <c r="F3044" s="17">
        <v>41239</v>
      </c>
      <c r="G3044" s="14">
        <v>2141.3000000000002</v>
      </c>
      <c r="H3044" s="14">
        <v>2141.3000000000002</v>
      </c>
      <c r="I3044" s="14">
        <v>0</v>
      </c>
      <c r="J3044" s="14">
        <v>0</v>
      </c>
      <c r="K3044" s="14">
        <f t="shared" si="191"/>
        <v>-1495</v>
      </c>
      <c r="L3044" s="14">
        <v>-1495</v>
      </c>
      <c r="M3044" s="15" t="s">
        <v>4708</v>
      </c>
      <c r="N3044" s="15" t="s">
        <v>4709</v>
      </c>
      <c r="O3044" s="15" t="s">
        <v>4710</v>
      </c>
      <c r="P3044" s="8">
        <f t="shared" si="188"/>
        <v>18</v>
      </c>
      <c r="Q3044" s="14">
        <f t="shared" si="189"/>
        <v>646.30000000000018</v>
      </c>
      <c r="R3044" s="14">
        <f t="shared" si="190"/>
        <v>646.30000000000018</v>
      </c>
    </row>
    <row r="3045" spans="1:18" ht="12.95" customHeight="1" outlineLevel="2" x14ac:dyDescent="0.2">
      <c r="A3045" s="16" t="s">
        <v>3594</v>
      </c>
      <c r="B3045" s="8" t="s">
        <v>3613</v>
      </c>
      <c r="C3045" s="16" t="s">
        <v>3614</v>
      </c>
      <c r="D3045" s="8" t="s">
        <v>3629</v>
      </c>
      <c r="E3045" s="17">
        <v>41214</v>
      </c>
      <c r="F3045" s="17">
        <v>41226</v>
      </c>
      <c r="G3045" s="14">
        <v>400</v>
      </c>
      <c r="H3045" s="14">
        <v>400</v>
      </c>
      <c r="I3045" s="14">
        <v>0</v>
      </c>
      <c r="J3045" s="14">
        <v>0</v>
      </c>
      <c r="K3045" s="14">
        <f t="shared" si="191"/>
        <v>-350</v>
      </c>
      <c r="L3045" s="14">
        <v>-350</v>
      </c>
      <c r="M3045" s="15" t="s">
        <v>4708</v>
      </c>
      <c r="N3045" s="15" t="s">
        <v>4709</v>
      </c>
      <c r="O3045" s="15" t="s">
        <v>4710</v>
      </c>
      <c r="P3045" s="8">
        <f t="shared" si="188"/>
        <v>12</v>
      </c>
      <c r="Q3045" s="14">
        <f t="shared" si="189"/>
        <v>50</v>
      </c>
      <c r="R3045" s="14">
        <f t="shared" si="190"/>
        <v>50</v>
      </c>
    </row>
    <row r="3046" spans="1:18" ht="12.95" customHeight="1" outlineLevel="2" x14ac:dyDescent="0.2">
      <c r="A3046" s="16" t="s">
        <v>3594</v>
      </c>
      <c r="B3046" s="8" t="s">
        <v>3613</v>
      </c>
      <c r="C3046" s="16" t="s">
        <v>3614</v>
      </c>
      <c r="D3046" s="8" t="s">
        <v>3630</v>
      </c>
      <c r="E3046" s="17">
        <v>41220</v>
      </c>
      <c r="F3046" s="17">
        <v>41239</v>
      </c>
      <c r="G3046" s="14">
        <v>1075</v>
      </c>
      <c r="H3046" s="14">
        <v>1075</v>
      </c>
      <c r="I3046" s="14">
        <v>0</v>
      </c>
      <c r="J3046" s="14">
        <v>0</v>
      </c>
      <c r="K3046" s="14">
        <f t="shared" si="191"/>
        <v>-1025</v>
      </c>
      <c r="L3046" s="14">
        <v>-1025</v>
      </c>
      <c r="M3046" s="15" t="s">
        <v>4708</v>
      </c>
      <c r="N3046" s="15" t="s">
        <v>4709</v>
      </c>
      <c r="O3046" s="15" t="s">
        <v>4710</v>
      </c>
      <c r="P3046" s="8">
        <f t="shared" si="188"/>
        <v>19</v>
      </c>
      <c r="Q3046" s="14">
        <f t="shared" si="189"/>
        <v>50</v>
      </c>
      <c r="R3046" s="14">
        <f t="shared" si="190"/>
        <v>50</v>
      </c>
    </row>
    <row r="3047" spans="1:18" ht="12.95" customHeight="1" outlineLevel="1" x14ac:dyDescent="0.2">
      <c r="A3047" s="16" t="s">
        <v>4744</v>
      </c>
      <c r="G3047" s="14">
        <f>SUBTOTAL(9,G3023:G3046)</f>
        <v>27871.55</v>
      </c>
      <c r="H3047" s="14">
        <f>SUBTOTAL(9,H3023:H3046)</f>
        <v>27821.55</v>
      </c>
      <c r="J3047" s="14">
        <f>SUBTOTAL(9,J3023:J3046)</f>
        <v>50</v>
      </c>
      <c r="K3047" s="14">
        <f>SUBTOTAL(9,K3023:K3046)</f>
        <v>-26336.209999999995</v>
      </c>
      <c r="Q3047" s="14">
        <f>SUBTOTAL(9,Q3023:Q3046)</f>
        <v>1485.3400000000004</v>
      </c>
      <c r="R3047" s="14">
        <f>SUBTOTAL(9,R3023:R3046)</f>
        <v>1485.3400000000004</v>
      </c>
    </row>
    <row r="3048" spans="1:18" ht="12.95" customHeight="1" outlineLevel="2" x14ac:dyDescent="0.2">
      <c r="A3048" s="16" t="s">
        <v>3631</v>
      </c>
      <c r="B3048" s="8" t="s">
        <v>3632</v>
      </c>
      <c r="C3048" s="16" t="s">
        <v>3633</v>
      </c>
      <c r="D3048" s="8" t="s">
        <v>3634</v>
      </c>
      <c r="E3048" s="17">
        <v>41191</v>
      </c>
      <c r="F3048" s="17">
        <v>41228</v>
      </c>
      <c r="G3048" s="14">
        <v>852.63</v>
      </c>
      <c r="H3048" s="14">
        <v>852.63</v>
      </c>
      <c r="I3048" s="14">
        <v>0</v>
      </c>
      <c r="J3048" s="14">
        <v>0</v>
      </c>
      <c r="K3048" s="14">
        <f t="shared" si="191"/>
        <v>-825</v>
      </c>
      <c r="L3048" s="14">
        <v>-825</v>
      </c>
      <c r="M3048" s="15" t="s">
        <v>4708</v>
      </c>
      <c r="N3048" s="15" t="s">
        <v>4709</v>
      </c>
      <c r="O3048" s="15" t="s">
        <v>4710</v>
      </c>
      <c r="P3048" s="8">
        <f t="shared" si="188"/>
        <v>36</v>
      </c>
      <c r="Q3048" s="14">
        <f t="shared" si="189"/>
        <v>27.629999999999995</v>
      </c>
      <c r="R3048" s="14">
        <f t="shared" si="190"/>
        <v>27.629999999999995</v>
      </c>
    </row>
    <row r="3049" spans="1:18" ht="12.95" customHeight="1" outlineLevel="2" x14ac:dyDescent="0.2">
      <c r="A3049" s="16" t="s">
        <v>3631</v>
      </c>
      <c r="B3049" s="8" t="s">
        <v>3632</v>
      </c>
      <c r="C3049" s="16" t="s">
        <v>3633</v>
      </c>
      <c r="D3049" s="8" t="s">
        <v>3635</v>
      </c>
      <c r="E3049" s="17">
        <v>41193</v>
      </c>
      <c r="F3049" s="17">
        <v>41228</v>
      </c>
      <c r="G3049" s="14">
        <v>852.63</v>
      </c>
      <c r="H3049" s="14">
        <v>852.63</v>
      </c>
      <c r="I3049" s="14">
        <v>0</v>
      </c>
      <c r="J3049" s="14">
        <v>0</v>
      </c>
      <c r="K3049" s="14">
        <f t="shared" si="191"/>
        <v>-800</v>
      </c>
      <c r="L3049" s="14">
        <v>-800</v>
      </c>
      <c r="M3049" s="15" t="s">
        <v>4708</v>
      </c>
      <c r="N3049" s="15" t="s">
        <v>4709</v>
      </c>
      <c r="O3049" s="15" t="s">
        <v>4710</v>
      </c>
      <c r="P3049" s="8">
        <f t="shared" si="188"/>
        <v>34</v>
      </c>
      <c r="Q3049" s="14">
        <f t="shared" si="189"/>
        <v>52.629999999999995</v>
      </c>
      <c r="R3049" s="14">
        <f t="shared" si="190"/>
        <v>52.629999999999995</v>
      </c>
    </row>
    <row r="3050" spans="1:18" ht="12.95" customHeight="1" outlineLevel="2" x14ac:dyDescent="0.2">
      <c r="A3050" s="16" t="s">
        <v>3631</v>
      </c>
      <c r="B3050" s="8" t="s">
        <v>3632</v>
      </c>
      <c r="C3050" s="16" t="s">
        <v>3633</v>
      </c>
      <c r="D3050" s="8" t="s">
        <v>3636</v>
      </c>
      <c r="E3050" s="17">
        <v>41192</v>
      </c>
      <c r="F3050" s="17">
        <v>41228</v>
      </c>
      <c r="G3050" s="14">
        <v>755.15</v>
      </c>
      <c r="H3050" s="14">
        <v>755.15</v>
      </c>
      <c r="I3050" s="14">
        <v>0</v>
      </c>
      <c r="J3050" s="14">
        <v>0</v>
      </c>
      <c r="K3050" s="14">
        <f t="shared" si="191"/>
        <v>-650</v>
      </c>
      <c r="L3050" s="14">
        <v>-650</v>
      </c>
      <c r="M3050" s="15" t="s">
        <v>4708</v>
      </c>
      <c r="N3050" s="15" t="s">
        <v>4709</v>
      </c>
      <c r="O3050" s="15" t="s">
        <v>4710</v>
      </c>
      <c r="P3050" s="8">
        <f t="shared" si="188"/>
        <v>35</v>
      </c>
      <c r="Q3050" s="14">
        <f t="shared" si="189"/>
        <v>105.14999999999998</v>
      </c>
      <c r="R3050" s="14">
        <f t="shared" si="190"/>
        <v>105.14999999999998</v>
      </c>
    </row>
    <row r="3051" spans="1:18" ht="12.95" customHeight="1" outlineLevel="2" x14ac:dyDescent="0.2">
      <c r="A3051" s="16" t="s">
        <v>3631</v>
      </c>
      <c r="B3051" s="8" t="s">
        <v>3632</v>
      </c>
      <c r="C3051" s="16" t="s">
        <v>3633</v>
      </c>
      <c r="D3051" s="8" t="s">
        <v>3637</v>
      </c>
      <c r="E3051" s="17">
        <v>41192</v>
      </c>
      <c r="F3051" s="17">
        <v>41228</v>
      </c>
      <c r="G3051" s="14">
        <v>343.25</v>
      </c>
      <c r="H3051" s="14">
        <v>343.25</v>
      </c>
      <c r="I3051" s="14">
        <v>0</v>
      </c>
      <c r="J3051" s="14">
        <v>0</v>
      </c>
      <c r="K3051" s="14">
        <f t="shared" si="191"/>
        <v>-280</v>
      </c>
      <c r="L3051" s="14">
        <v>-280</v>
      </c>
      <c r="M3051" s="15" t="s">
        <v>4708</v>
      </c>
      <c r="N3051" s="15" t="s">
        <v>4709</v>
      </c>
      <c r="O3051" s="15" t="s">
        <v>4710</v>
      </c>
      <c r="P3051" s="8">
        <f t="shared" si="188"/>
        <v>35</v>
      </c>
      <c r="Q3051" s="14">
        <f t="shared" si="189"/>
        <v>63.25</v>
      </c>
      <c r="R3051" s="14">
        <f t="shared" si="190"/>
        <v>63.25</v>
      </c>
    </row>
    <row r="3052" spans="1:18" ht="12.95" customHeight="1" outlineLevel="2" x14ac:dyDescent="0.2">
      <c r="A3052" s="16" t="s">
        <v>3631</v>
      </c>
      <c r="B3052" s="8" t="s">
        <v>3632</v>
      </c>
      <c r="C3052" s="16" t="s">
        <v>3633</v>
      </c>
      <c r="D3052" s="8" t="s">
        <v>3638</v>
      </c>
      <c r="E3052" s="17">
        <v>41197</v>
      </c>
      <c r="F3052" s="17">
        <v>41228</v>
      </c>
      <c r="G3052" s="14">
        <v>755.15</v>
      </c>
      <c r="H3052" s="14">
        <v>755.15</v>
      </c>
      <c r="I3052" s="14">
        <v>0</v>
      </c>
      <c r="J3052" s="14">
        <v>0</v>
      </c>
      <c r="K3052" s="14">
        <f t="shared" si="191"/>
        <v>-750</v>
      </c>
      <c r="L3052" s="14">
        <v>-750</v>
      </c>
      <c r="M3052" s="15" t="s">
        <v>4708</v>
      </c>
      <c r="N3052" s="15" t="s">
        <v>4709</v>
      </c>
      <c r="O3052" s="15" t="s">
        <v>4710</v>
      </c>
      <c r="P3052" s="8">
        <f t="shared" ref="P3052:P3118" si="192">DAYS360(E3052,F3052)</f>
        <v>30</v>
      </c>
      <c r="Q3052" s="14">
        <f t="shared" ref="Q3052:Q3118" si="193">H3052+K3052</f>
        <v>5.1499999999999773</v>
      </c>
      <c r="R3052" s="14">
        <f t="shared" ref="R3052:R3118" si="194">IF(P3052&lt;=70,H3052+L3052,IF(H3052+L3052&lt;0,H3052+L3052,0))</f>
        <v>5.1499999999999773</v>
      </c>
    </row>
    <row r="3053" spans="1:18" ht="12.95" customHeight="1" outlineLevel="2" x14ac:dyDescent="0.2">
      <c r="A3053" s="16" t="s">
        <v>3631</v>
      </c>
      <c r="B3053" s="8" t="s">
        <v>3632</v>
      </c>
      <c r="C3053" s="16" t="s">
        <v>3633</v>
      </c>
      <c r="D3053" s="8" t="s">
        <v>3639</v>
      </c>
      <c r="E3053" s="17">
        <v>41199</v>
      </c>
      <c r="F3053" s="17">
        <v>41228</v>
      </c>
      <c r="G3053" s="14">
        <v>755.15</v>
      </c>
      <c r="H3053" s="14">
        <v>755.15</v>
      </c>
      <c r="I3053" s="14">
        <v>0</v>
      </c>
      <c r="J3053" s="14">
        <v>0</v>
      </c>
      <c r="K3053" s="14">
        <f t="shared" si="191"/>
        <v>-650</v>
      </c>
      <c r="L3053" s="14">
        <v>-650</v>
      </c>
      <c r="M3053" s="15" t="s">
        <v>4708</v>
      </c>
      <c r="N3053" s="15" t="s">
        <v>4709</v>
      </c>
      <c r="O3053" s="15" t="s">
        <v>4710</v>
      </c>
      <c r="P3053" s="8">
        <f t="shared" si="192"/>
        <v>28</v>
      </c>
      <c r="Q3053" s="14">
        <f t="shared" si="193"/>
        <v>105.14999999999998</v>
      </c>
      <c r="R3053" s="14">
        <f t="shared" si="194"/>
        <v>105.14999999999998</v>
      </c>
    </row>
    <row r="3054" spans="1:18" ht="12.95" customHeight="1" outlineLevel="2" x14ac:dyDescent="0.2">
      <c r="A3054" s="16" t="s">
        <v>3631</v>
      </c>
      <c r="B3054" s="8" t="s">
        <v>3632</v>
      </c>
      <c r="C3054" s="16" t="s">
        <v>3633</v>
      </c>
      <c r="D3054" s="8" t="s">
        <v>3640</v>
      </c>
      <c r="E3054" s="17">
        <v>41204</v>
      </c>
      <c r="F3054" s="17">
        <v>41228</v>
      </c>
      <c r="G3054" s="14">
        <v>231.42</v>
      </c>
      <c r="H3054" s="14">
        <v>231.42</v>
      </c>
      <c r="I3054" s="14">
        <v>0</v>
      </c>
      <c r="J3054" s="14">
        <v>0</v>
      </c>
      <c r="K3054" s="14">
        <f t="shared" si="191"/>
        <v>-143</v>
      </c>
      <c r="L3054" s="14">
        <v>-143</v>
      </c>
      <c r="M3054" s="15" t="s">
        <v>4708</v>
      </c>
      <c r="N3054" s="15" t="s">
        <v>4709</v>
      </c>
      <c r="O3054" s="15" t="s">
        <v>4710</v>
      </c>
      <c r="P3054" s="8">
        <f t="shared" si="192"/>
        <v>23</v>
      </c>
      <c r="Q3054" s="14">
        <f t="shared" si="193"/>
        <v>88.419999999999987</v>
      </c>
      <c r="R3054" s="14">
        <f t="shared" si="194"/>
        <v>88.419999999999987</v>
      </c>
    </row>
    <row r="3055" spans="1:18" ht="12.95" customHeight="1" outlineLevel="2" x14ac:dyDescent="0.2">
      <c r="A3055" s="16" t="s">
        <v>3631</v>
      </c>
      <c r="B3055" s="8" t="s">
        <v>3632</v>
      </c>
      <c r="C3055" s="16" t="s">
        <v>3633</v>
      </c>
      <c r="D3055" s="8" t="s">
        <v>3641</v>
      </c>
      <c r="E3055" s="17">
        <v>41213</v>
      </c>
      <c r="F3055" s="17">
        <v>41228</v>
      </c>
      <c r="G3055" s="14">
        <v>755.15</v>
      </c>
      <c r="H3055" s="14">
        <v>755.15</v>
      </c>
      <c r="I3055" s="14">
        <v>0</v>
      </c>
      <c r="J3055" s="14">
        <v>0</v>
      </c>
      <c r="K3055" s="14">
        <f t="shared" si="191"/>
        <v>-600</v>
      </c>
      <c r="L3055" s="14">
        <v>-600</v>
      </c>
      <c r="M3055" s="15" t="s">
        <v>4708</v>
      </c>
      <c r="N3055" s="15" t="s">
        <v>4709</v>
      </c>
      <c r="O3055" s="15" t="s">
        <v>4710</v>
      </c>
      <c r="P3055" s="8">
        <f t="shared" si="192"/>
        <v>15</v>
      </c>
      <c r="Q3055" s="14">
        <f t="shared" si="193"/>
        <v>155.14999999999998</v>
      </c>
      <c r="R3055" s="14">
        <f t="shared" si="194"/>
        <v>155.14999999999998</v>
      </c>
    </row>
    <row r="3056" spans="1:18" ht="12.95" customHeight="1" outlineLevel="2" x14ac:dyDescent="0.2">
      <c r="A3056" s="16" t="s">
        <v>3631</v>
      </c>
      <c r="B3056" s="8" t="s">
        <v>3632</v>
      </c>
      <c r="C3056" s="16" t="s">
        <v>3633</v>
      </c>
      <c r="D3056" s="8" t="s">
        <v>3642</v>
      </c>
      <c r="E3056" s="17">
        <v>41212</v>
      </c>
      <c r="F3056" s="17">
        <v>41228</v>
      </c>
      <c r="G3056" s="14">
        <v>759</v>
      </c>
      <c r="H3056" s="14">
        <v>759</v>
      </c>
      <c r="I3056" s="14">
        <v>0</v>
      </c>
      <c r="J3056" s="14">
        <v>0</v>
      </c>
      <c r="K3056" s="14">
        <f t="shared" si="191"/>
        <v>-650</v>
      </c>
      <c r="L3056" s="14">
        <v>-650</v>
      </c>
      <c r="M3056" s="15" t="s">
        <v>4708</v>
      </c>
      <c r="N3056" s="15" t="s">
        <v>4709</v>
      </c>
      <c r="O3056" s="15" t="s">
        <v>4710</v>
      </c>
      <c r="P3056" s="8">
        <f t="shared" si="192"/>
        <v>15</v>
      </c>
      <c r="Q3056" s="14">
        <f t="shared" si="193"/>
        <v>109</v>
      </c>
      <c r="R3056" s="14">
        <f t="shared" si="194"/>
        <v>109</v>
      </c>
    </row>
    <row r="3057" spans="1:18" ht="12.95" customHeight="1" outlineLevel="2" x14ac:dyDescent="0.2">
      <c r="A3057" s="16" t="s">
        <v>3631</v>
      </c>
      <c r="B3057" s="8" t="s">
        <v>3632</v>
      </c>
      <c r="C3057" s="16" t="s">
        <v>3633</v>
      </c>
      <c r="D3057" s="8" t="s">
        <v>3643</v>
      </c>
      <c r="E3057" s="17">
        <v>41219</v>
      </c>
      <c r="F3057" s="17">
        <v>41242</v>
      </c>
      <c r="G3057" s="14">
        <v>759</v>
      </c>
      <c r="H3057" s="14">
        <v>559.02</v>
      </c>
      <c r="I3057" s="14">
        <v>0</v>
      </c>
      <c r="J3057" s="14">
        <v>199.98</v>
      </c>
      <c r="K3057" s="14">
        <f t="shared" si="191"/>
        <v>-600</v>
      </c>
      <c r="L3057" s="14">
        <v>-600</v>
      </c>
      <c r="M3057" s="15" t="s">
        <v>4708</v>
      </c>
      <c r="N3057" s="15" t="s">
        <v>4709</v>
      </c>
      <c r="O3057" s="15" t="s">
        <v>4710</v>
      </c>
      <c r="P3057" s="8">
        <f t="shared" si="192"/>
        <v>23</v>
      </c>
      <c r="Q3057" s="14">
        <f t="shared" si="193"/>
        <v>-40.980000000000018</v>
      </c>
      <c r="R3057" s="14">
        <f t="shared" si="194"/>
        <v>-40.980000000000018</v>
      </c>
    </row>
    <row r="3058" spans="1:18" ht="12.95" customHeight="1" outlineLevel="1" x14ac:dyDescent="0.2">
      <c r="A3058" s="16" t="s">
        <v>4745</v>
      </c>
      <c r="G3058" s="14">
        <f>SUBTOTAL(9,G3048:G3057)</f>
        <v>6818.53</v>
      </c>
      <c r="H3058" s="14">
        <f>SUBTOTAL(9,H3048:H3057)</f>
        <v>6618.5499999999993</v>
      </c>
      <c r="J3058" s="14">
        <f>SUBTOTAL(9,J3048:J3057)</f>
        <v>199.98</v>
      </c>
      <c r="K3058" s="14">
        <f>SUBTOTAL(9,K3048:K3057)</f>
        <v>-5948</v>
      </c>
      <c r="Q3058" s="14">
        <f>SUBTOTAL(9,Q3048:Q3057)</f>
        <v>670.54999999999984</v>
      </c>
      <c r="R3058" s="14">
        <f>SUBTOTAL(9,R3048:R3057)</f>
        <v>670.54999999999984</v>
      </c>
    </row>
    <row r="3059" spans="1:18" ht="12.95" customHeight="1" outlineLevel="2" x14ac:dyDescent="0.2">
      <c r="A3059" s="16" t="s">
        <v>3644</v>
      </c>
      <c r="B3059" s="8" t="s">
        <v>3645</v>
      </c>
      <c r="C3059" s="16" t="s">
        <v>3646</v>
      </c>
      <c r="D3059" s="8" t="s">
        <v>3647</v>
      </c>
      <c r="E3059" s="17">
        <v>41183</v>
      </c>
      <c r="F3059" s="17">
        <v>41225</v>
      </c>
      <c r="G3059" s="14">
        <v>1175</v>
      </c>
      <c r="H3059" s="14">
        <v>1175</v>
      </c>
      <c r="I3059" s="14">
        <v>0</v>
      </c>
      <c r="J3059" s="14">
        <v>0</v>
      </c>
      <c r="K3059" s="14">
        <f t="shared" si="191"/>
        <v>-1000</v>
      </c>
      <c r="L3059" s="14">
        <v>-1000</v>
      </c>
      <c r="M3059" s="15" t="s">
        <v>4708</v>
      </c>
      <c r="N3059" s="15" t="s">
        <v>4709</v>
      </c>
      <c r="O3059" s="15" t="s">
        <v>4710</v>
      </c>
      <c r="P3059" s="8">
        <f t="shared" si="192"/>
        <v>41</v>
      </c>
      <c r="Q3059" s="14">
        <f t="shared" si="193"/>
        <v>175</v>
      </c>
      <c r="R3059" s="14">
        <f t="shared" si="194"/>
        <v>175</v>
      </c>
    </row>
    <row r="3060" spans="1:18" ht="12.95" customHeight="1" outlineLevel="2" x14ac:dyDescent="0.2">
      <c r="A3060" s="16" t="s">
        <v>3644</v>
      </c>
      <c r="B3060" s="8" t="s">
        <v>3645</v>
      </c>
      <c r="C3060" s="16" t="s">
        <v>3646</v>
      </c>
      <c r="D3060" s="8" t="s">
        <v>3648</v>
      </c>
      <c r="E3060" s="17">
        <v>41190</v>
      </c>
      <c r="F3060" s="17">
        <v>41225</v>
      </c>
      <c r="G3060" s="14">
        <v>1350</v>
      </c>
      <c r="H3060" s="14">
        <v>1350</v>
      </c>
      <c r="I3060" s="14">
        <v>0</v>
      </c>
      <c r="J3060" s="14">
        <v>0</v>
      </c>
      <c r="K3060" s="14">
        <f t="shared" si="191"/>
        <v>-1150</v>
      </c>
      <c r="L3060" s="14">
        <v>-1150</v>
      </c>
      <c r="M3060" s="15" t="s">
        <v>4708</v>
      </c>
      <c r="N3060" s="15" t="s">
        <v>4709</v>
      </c>
      <c r="O3060" s="15" t="s">
        <v>4710</v>
      </c>
      <c r="P3060" s="8">
        <f t="shared" si="192"/>
        <v>34</v>
      </c>
      <c r="Q3060" s="14">
        <f t="shared" si="193"/>
        <v>200</v>
      </c>
      <c r="R3060" s="14">
        <f t="shared" si="194"/>
        <v>200</v>
      </c>
    </row>
    <row r="3061" spans="1:18" ht="12.95" customHeight="1" outlineLevel="2" x14ac:dyDescent="0.2">
      <c r="A3061" s="16" t="s">
        <v>3644</v>
      </c>
      <c r="B3061" s="8" t="s">
        <v>3645</v>
      </c>
      <c r="C3061" s="16" t="s">
        <v>3646</v>
      </c>
      <c r="D3061" s="8" t="s">
        <v>3649</v>
      </c>
      <c r="E3061" s="17">
        <v>41187</v>
      </c>
      <c r="F3061" s="17">
        <v>41225</v>
      </c>
      <c r="G3061" s="14">
        <v>1395</v>
      </c>
      <c r="H3061" s="14">
        <v>1395</v>
      </c>
      <c r="I3061" s="14">
        <v>0</v>
      </c>
      <c r="J3061" s="14">
        <v>0</v>
      </c>
      <c r="K3061" s="14">
        <f t="shared" si="191"/>
        <v>-1200</v>
      </c>
      <c r="L3061" s="14">
        <v>-1200</v>
      </c>
      <c r="M3061" s="15" t="s">
        <v>4708</v>
      </c>
      <c r="N3061" s="15" t="s">
        <v>4709</v>
      </c>
      <c r="O3061" s="15" t="s">
        <v>4710</v>
      </c>
      <c r="P3061" s="8">
        <f t="shared" si="192"/>
        <v>37</v>
      </c>
      <c r="Q3061" s="14">
        <f t="shared" si="193"/>
        <v>195</v>
      </c>
      <c r="R3061" s="14">
        <f t="shared" si="194"/>
        <v>195</v>
      </c>
    </row>
    <row r="3062" spans="1:18" ht="12.95" customHeight="1" outlineLevel="2" x14ac:dyDescent="0.2">
      <c r="A3062" s="16" t="s">
        <v>3644</v>
      </c>
      <c r="B3062" s="8" t="s">
        <v>3645</v>
      </c>
      <c r="C3062" s="16" t="s">
        <v>3646</v>
      </c>
      <c r="D3062" s="8" t="s">
        <v>3650</v>
      </c>
      <c r="E3062" s="17">
        <v>41183</v>
      </c>
      <c r="F3062" s="17">
        <v>41225</v>
      </c>
      <c r="G3062" s="14">
        <v>600</v>
      </c>
      <c r="H3062" s="14">
        <v>600</v>
      </c>
      <c r="I3062" s="14">
        <v>0</v>
      </c>
      <c r="J3062" s="14">
        <v>0</v>
      </c>
      <c r="K3062" s="14">
        <f t="shared" si="191"/>
        <v>-500</v>
      </c>
      <c r="L3062" s="14">
        <v>-500</v>
      </c>
      <c r="M3062" s="15" t="s">
        <v>4708</v>
      </c>
      <c r="N3062" s="15" t="s">
        <v>4709</v>
      </c>
      <c r="O3062" s="15" t="s">
        <v>4710</v>
      </c>
      <c r="P3062" s="8">
        <f t="shared" si="192"/>
        <v>41</v>
      </c>
      <c r="Q3062" s="14">
        <f t="shared" si="193"/>
        <v>100</v>
      </c>
      <c r="R3062" s="14">
        <f t="shared" si="194"/>
        <v>100</v>
      </c>
    </row>
    <row r="3063" spans="1:18" ht="12.95" customHeight="1" outlineLevel="2" x14ac:dyDescent="0.2">
      <c r="A3063" s="16" t="s">
        <v>3644</v>
      </c>
      <c r="B3063" s="8" t="s">
        <v>3645</v>
      </c>
      <c r="C3063" s="16" t="s">
        <v>3646</v>
      </c>
      <c r="D3063" s="8" t="s">
        <v>3651</v>
      </c>
      <c r="E3063" s="17">
        <v>41190</v>
      </c>
      <c r="F3063" s="17">
        <v>41225</v>
      </c>
      <c r="G3063" s="14">
        <v>2850</v>
      </c>
      <c r="H3063" s="14">
        <v>2850</v>
      </c>
      <c r="I3063" s="14">
        <v>0</v>
      </c>
      <c r="J3063" s="14">
        <v>0</v>
      </c>
      <c r="K3063" s="14">
        <f t="shared" si="191"/>
        <v>-2400</v>
      </c>
      <c r="L3063" s="14">
        <v>-2400</v>
      </c>
      <c r="M3063" s="15" t="s">
        <v>4708</v>
      </c>
      <c r="N3063" s="15" t="s">
        <v>4709</v>
      </c>
      <c r="O3063" s="15" t="s">
        <v>4710</v>
      </c>
      <c r="P3063" s="8">
        <f t="shared" si="192"/>
        <v>34</v>
      </c>
      <c r="Q3063" s="14">
        <f t="shared" si="193"/>
        <v>450</v>
      </c>
      <c r="R3063" s="14">
        <f t="shared" si="194"/>
        <v>450</v>
      </c>
    </row>
    <row r="3064" spans="1:18" ht="12.95" customHeight="1" outlineLevel="2" x14ac:dyDescent="0.2">
      <c r="A3064" s="16" t="s">
        <v>3644</v>
      </c>
      <c r="B3064" s="8" t="s">
        <v>3645</v>
      </c>
      <c r="C3064" s="16" t="s">
        <v>3646</v>
      </c>
      <c r="D3064" s="8" t="s">
        <v>3652</v>
      </c>
      <c r="E3064" s="17">
        <v>41192</v>
      </c>
      <c r="F3064" s="17">
        <v>41225</v>
      </c>
      <c r="G3064" s="14">
        <v>1695</v>
      </c>
      <c r="H3064" s="14">
        <v>1695</v>
      </c>
      <c r="I3064" s="14">
        <v>0</v>
      </c>
      <c r="J3064" s="14">
        <v>0</v>
      </c>
      <c r="K3064" s="14">
        <f t="shared" si="191"/>
        <v>-1500</v>
      </c>
      <c r="L3064" s="14">
        <v>-1500</v>
      </c>
      <c r="M3064" s="15" t="s">
        <v>4708</v>
      </c>
      <c r="N3064" s="15" t="s">
        <v>4709</v>
      </c>
      <c r="O3064" s="15" t="s">
        <v>4710</v>
      </c>
      <c r="P3064" s="8">
        <f t="shared" si="192"/>
        <v>32</v>
      </c>
      <c r="Q3064" s="14">
        <f t="shared" si="193"/>
        <v>195</v>
      </c>
      <c r="R3064" s="14">
        <f t="shared" si="194"/>
        <v>195</v>
      </c>
    </row>
    <row r="3065" spans="1:18" ht="12.95" customHeight="1" outlineLevel="2" x14ac:dyDescent="0.2">
      <c r="A3065" s="16" t="s">
        <v>3644</v>
      </c>
      <c r="B3065" s="8" t="s">
        <v>3653</v>
      </c>
      <c r="C3065" s="16" t="s">
        <v>3654</v>
      </c>
      <c r="D3065" s="8" t="s">
        <v>3655</v>
      </c>
      <c r="E3065" s="17">
        <v>41221</v>
      </c>
      <c r="F3065" s="17">
        <v>41233</v>
      </c>
      <c r="G3065" s="14">
        <v>1150</v>
      </c>
      <c r="H3065" s="14">
        <v>1150</v>
      </c>
      <c r="I3065" s="14">
        <v>0</v>
      </c>
      <c r="J3065" s="14">
        <v>0</v>
      </c>
      <c r="K3065" s="14">
        <f t="shared" si="191"/>
        <v>-900</v>
      </c>
      <c r="L3065" s="14">
        <v>-900</v>
      </c>
      <c r="M3065" s="15" t="s">
        <v>4708</v>
      </c>
      <c r="N3065" s="15" t="s">
        <v>4709</v>
      </c>
      <c r="O3065" s="15" t="s">
        <v>4710</v>
      </c>
      <c r="P3065" s="8">
        <f t="shared" si="192"/>
        <v>12</v>
      </c>
      <c r="Q3065" s="14">
        <f t="shared" si="193"/>
        <v>250</v>
      </c>
      <c r="R3065" s="14">
        <f t="shared" si="194"/>
        <v>250</v>
      </c>
    </row>
    <row r="3066" spans="1:18" ht="12.95" customHeight="1" outlineLevel="2" x14ac:dyDescent="0.2">
      <c r="A3066" s="16" t="s">
        <v>3644</v>
      </c>
      <c r="B3066" s="8" t="s">
        <v>3656</v>
      </c>
      <c r="C3066" s="16" t="s">
        <v>3657</v>
      </c>
      <c r="D3066" s="8" t="s">
        <v>3658</v>
      </c>
      <c r="E3066" s="17">
        <v>41211</v>
      </c>
      <c r="F3066" s="17">
        <v>41225</v>
      </c>
      <c r="G3066" s="14">
        <v>1050</v>
      </c>
      <c r="H3066" s="14">
        <v>1050</v>
      </c>
      <c r="I3066" s="14">
        <v>0</v>
      </c>
      <c r="J3066" s="14">
        <v>0</v>
      </c>
      <c r="K3066" s="14">
        <f t="shared" si="191"/>
        <v>-800</v>
      </c>
      <c r="L3066" s="14">
        <v>-800</v>
      </c>
      <c r="M3066" s="15" t="s">
        <v>4708</v>
      </c>
      <c r="N3066" s="15" t="s">
        <v>4709</v>
      </c>
      <c r="O3066" s="15" t="s">
        <v>4710</v>
      </c>
      <c r="P3066" s="8">
        <f t="shared" si="192"/>
        <v>13</v>
      </c>
      <c r="Q3066" s="14">
        <f t="shared" si="193"/>
        <v>250</v>
      </c>
      <c r="R3066" s="14">
        <f t="shared" si="194"/>
        <v>250</v>
      </c>
    </row>
    <row r="3067" spans="1:18" ht="12.95" customHeight="1" outlineLevel="2" x14ac:dyDescent="0.2">
      <c r="A3067" s="16" t="s">
        <v>3644</v>
      </c>
      <c r="B3067" s="8" t="s">
        <v>3656</v>
      </c>
      <c r="C3067" s="16" t="s">
        <v>3657</v>
      </c>
      <c r="D3067" s="8" t="s">
        <v>3659</v>
      </c>
      <c r="E3067" s="17">
        <v>41218</v>
      </c>
      <c r="F3067" s="17">
        <v>41234</v>
      </c>
      <c r="G3067" s="14">
        <v>1195</v>
      </c>
      <c r="H3067" s="14">
        <v>1195</v>
      </c>
      <c r="I3067" s="14">
        <v>0</v>
      </c>
      <c r="J3067" s="14">
        <v>0</v>
      </c>
      <c r="K3067" s="14">
        <f t="shared" si="191"/>
        <v>-900</v>
      </c>
      <c r="L3067" s="14">
        <v>-900</v>
      </c>
      <c r="M3067" s="15" t="s">
        <v>4708</v>
      </c>
      <c r="N3067" s="15" t="s">
        <v>4709</v>
      </c>
      <c r="O3067" s="15" t="s">
        <v>4710</v>
      </c>
      <c r="P3067" s="8">
        <f t="shared" si="192"/>
        <v>16</v>
      </c>
      <c r="Q3067" s="14">
        <f t="shared" si="193"/>
        <v>295</v>
      </c>
      <c r="R3067" s="14">
        <f t="shared" si="194"/>
        <v>295</v>
      </c>
    </row>
    <row r="3068" spans="1:18" ht="12.95" customHeight="1" outlineLevel="2" x14ac:dyDescent="0.2">
      <c r="A3068" s="16" t="s">
        <v>3644</v>
      </c>
      <c r="B3068" s="8" t="s">
        <v>3656</v>
      </c>
      <c r="C3068" s="16" t="s">
        <v>3657</v>
      </c>
      <c r="D3068" s="8" t="s">
        <v>3660</v>
      </c>
      <c r="E3068" s="17">
        <v>41225</v>
      </c>
      <c r="F3068" s="17">
        <v>41234</v>
      </c>
      <c r="G3068" s="14">
        <v>995</v>
      </c>
      <c r="H3068" s="14">
        <v>995</v>
      </c>
      <c r="I3068" s="14">
        <v>0</v>
      </c>
      <c r="J3068" s="14">
        <v>0</v>
      </c>
      <c r="K3068" s="14">
        <f t="shared" si="191"/>
        <v>-800</v>
      </c>
      <c r="L3068" s="14">
        <v>-800</v>
      </c>
      <c r="M3068" s="15" t="s">
        <v>4708</v>
      </c>
      <c r="N3068" s="15" t="s">
        <v>4709</v>
      </c>
      <c r="O3068" s="15" t="s">
        <v>4710</v>
      </c>
      <c r="P3068" s="8">
        <f t="shared" si="192"/>
        <v>9</v>
      </c>
      <c r="Q3068" s="14">
        <f t="shared" si="193"/>
        <v>195</v>
      </c>
      <c r="R3068" s="14">
        <f t="shared" si="194"/>
        <v>195</v>
      </c>
    </row>
    <row r="3069" spans="1:18" ht="12.95" customHeight="1" outlineLevel="2" x14ac:dyDescent="0.2">
      <c r="A3069" s="16" t="s">
        <v>3644</v>
      </c>
      <c r="B3069" s="8" t="s">
        <v>3661</v>
      </c>
      <c r="C3069" s="16" t="s">
        <v>3662</v>
      </c>
      <c r="D3069" s="8" t="s">
        <v>3663</v>
      </c>
      <c r="E3069" s="17">
        <v>41214</v>
      </c>
      <c r="F3069" s="17">
        <v>41239</v>
      </c>
      <c r="G3069" s="14">
        <v>1295</v>
      </c>
      <c r="H3069" s="14">
        <v>1295</v>
      </c>
      <c r="I3069" s="14">
        <v>0</v>
      </c>
      <c r="J3069" s="14">
        <v>0</v>
      </c>
      <c r="K3069" s="14">
        <f t="shared" si="191"/>
        <v>-1000</v>
      </c>
      <c r="L3069" s="14">
        <v>-1000</v>
      </c>
      <c r="M3069" s="15" t="s">
        <v>4708</v>
      </c>
      <c r="N3069" s="15" t="s">
        <v>4709</v>
      </c>
      <c r="O3069" s="15" t="s">
        <v>4710</v>
      </c>
      <c r="P3069" s="8">
        <f t="shared" si="192"/>
        <v>25</v>
      </c>
      <c r="Q3069" s="14">
        <f t="shared" si="193"/>
        <v>295</v>
      </c>
      <c r="R3069" s="14">
        <f t="shared" si="194"/>
        <v>295</v>
      </c>
    </row>
    <row r="3070" spans="1:18" ht="12.95" customHeight="1" outlineLevel="2" x14ac:dyDescent="0.2">
      <c r="A3070" s="16" t="s">
        <v>3644</v>
      </c>
      <c r="B3070" s="8" t="s">
        <v>3664</v>
      </c>
      <c r="C3070" s="16" t="s">
        <v>3665</v>
      </c>
      <c r="D3070" s="8" t="s">
        <v>3666</v>
      </c>
      <c r="E3070" s="17">
        <v>41208</v>
      </c>
      <c r="F3070" s="17">
        <v>41218</v>
      </c>
      <c r="G3070" s="14">
        <v>145</v>
      </c>
      <c r="H3070" s="14">
        <v>145</v>
      </c>
      <c r="I3070" s="14">
        <v>0</v>
      </c>
      <c r="J3070" s="14">
        <v>0</v>
      </c>
      <c r="K3070" s="14">
        <f t="shared" si="191"/>
        <v>-100</v>
      </c>
      <c r="L3070" s="14">
        <v>-100</v>
      </c>
      <c r="M3070" s="15" t="s">
        <v>4708</v>
      </c>
      <c r="N3070" s="15" t="s">
        <v>4709</v>
      </c>
      <c r="O3070" s="15" t="s">
        <v>4710</v>
      </c>
      <c r="P3070" s="8">
        <f t="shared" si="192"/>
        <v>9</v>
      </c>
      <c r="Q3070" s="14">
        <f t="shared" si="193"/>
        <v>45</v>
      </c>
      <c r="R3070" s="14">
        <f t="shared" si="194"/>
        <v>45</v>
      </c>
    </row>
    <row r="3071" spans="1:18" ht="12.95" customHeight="1" outlineLevel="2" x14ac:dyDescent="0.2">
      <c r="A3071" s="16" t="s">
        <v>3644</v>
      </c>
      <c r="B3071" s="8" t="s">
        <v>3667</v>
      </c>
      <c r="C3071" s="16" t="s">
        <v>3668</v>
      </c>
      <c r="D3071" s="8" t="s">
        <v>3669</v>
      </c>
      <c r="E3071" s="17">
        <v>41176</v>
      </c>
      <c r="F3071" s="17">
        <v>41222</v>
      </c>
      <c r="G3071" s="14">
        <v>1040</v>
      </c>
      <c r="H3071" s="14">
        <v>1040</v>
      </c>
      <c r="I3071" s="14">
        <v>0</v>
      </c>
      <c r="J3071" s="14">
        <v>0</v>
      </c>
      <c r="K3071" s="14">
        <f t="shared" si="191"/>
        <v>-900</v>
      </c>
      <c r="L3071" s="14">
        <v>-900</v>
      </c>
      <c r="M3071" s="15" t="s">
        <v>4708</v>
      </c>
      <c r="N3071" s="15" t="s">
        <v>4709</v>
      </c>
      <c r="O3071" s="15" t="s">
        <v>4710</v>
      </c>
      <c r="P3071" s="8">
        <f t="shared" si="192"/>
        <v>45</v>
      </c>
      <c r="Q3071" s="14">
        <f t="shared" si="193"/>
        <v>140</v>
      </c>
      <c r="R3071" s="14">
        <f t="shared" si="194"/>
        <v>140</v>
      </c>
    </row>
    <row r="3072" spans="1:18" ht="12.95" customHeight="1" outlineLevel="2" x14ac:dyDescent="0.2">
      <c r="A3072" s="16" t="s">
        <v>3644</v>
      </c>
      <c r="B3072" s="8" t="s">
        <v>3670</v>
      </c>
      <c r="C3072" s="16" t="s">
        <v>3671</v>
      </c>
      <c r="D3072" s="8" t="s">
        <v>3672</v>
      </c>
      <c r="E3072" s="17">
        <v>41198</v>
      </c>
      <c r="F3072" s="17">
        <v>41221</v>
      </c>
      <c r="G3072" s="14">
        <v>1095</v>
      </c>
      <c r="H3072" s="14">
        <v>1095</v>
      </c>
      <c r="I3072" s="14">
        <v>0</v>
      </c>
      <c r="J3072" s="14">
        <v>0</v>
      </c>
      <c r="K3072" s="14">
        <f t="shared" si="191"/>
        <v>-850</v>
      </c>
      <c r="L3072" s="14">
        <v>-850</v>
      </c>
      <c r="M3072" s="15" t="s">
        <v>4708</v>
      </c>
      <c r="N3072" s="15" t="s">
        <v>4709</v>
      </c>
      <c r="O3072" s="15" t="s">
        <v>4710</v>
      </c>
      <c r="P3072" s="8">
        <f t="shared" si="192"/>
        <v>22</v>
      </c>
      <c r="Q3072" s="14">
        <f t="shared" si="193"/>
        <v>245</v>
      </c>
      <c r="R3072" s="14">
        <f t="shared" si="194"/>
        <v>245</v>
      </c>
    </row>
    <row r="3073" spans="1:18" ht="12.95" customHeight="1" outlineLevel="2" x14ac:dyDescent="0.2">
      <c r="A3073" s="16" t="s">
        <v>3644</v>
      </c>
      <c r="B3073" s="8" t="s">
        <v>3670</v>
      </c>
      <c r="C3073" s="16" t="s">
        <v>3671</v>
      </c>
      <c r="D3073" s="8" t="s">
        <v>3673</v>
      </c>
      <c r="E3073" s="17">
        <v>41212</v>
      </c>
      <c r="F3073" s="17">
        <v>41227</v>
      </c>
      <c r="G3073" s="14">
        <v>2095</v>
      </c>
      <c r="H3073" s="14">
        <v>2095</v>
      </c>
      <c r="I3073" s="14">
        <v>0</v>
      </c>
      <c r="J3073" s="14">
        <v>0</v>
      </c>
      <c r="K3073" s="14">
        <f t="shared" si="191"/>
        <v>-1584</v>
      </c>
      <c r="L3073" s="14">
        <v>-1584</v>
      </c>
      <c r="M3073" s="15" t="s">
        <v>4708</v>
      </c>
      <c r="N3073" s="15" t="s">
        <v>4709</v>
      </c>
      <c r="O3073" s="15" t="s">
        <v>4710</v>
      </c>
      <c r="P3073" s="8">
        <f t="shared" si="192"/>
        <v>14</v>
      </c>
      <c r="Q3073" s="14">
        <f t="shared" si="193"/>
        <v>511</v>
      </c>
      <c r="R3073" s="14">
        <f t="shared" si="194"/>
        <v>511</v>
      </c>
    </row>
    <row r="3074" spans="1:18" ht="12.95" customHeight="1" outlineLevel="2" x14ac:dyDescent="0.2">
      <c r="A3074" s="16" t="s">
        <v>3644</v>
      </c>
      <c r="B3074" s="8" t="s">
        <v>3670</v>
      </c>
      <c r="C3074" s="16" t="s">
        <v>3671</v>
      </c>
      <c r="D3074" s="8" t="s">
        <v>3674</v>
      </c>
      <c r="E3074" s="17">
        <v>41218</v>
      </c>
      <c r="F3074" s="17">
        <v>41227</v>
      </c>
      <c r="G3074" s="14">
        <v>1195</v>
      </c>
      <c r="H3074" s="14">
        <v>1195</v>
      </c>
      <c r="I3074" s="14">
        <v>0</v>
      </c>
      <c r="J3074" s="14">
        <v>0</v>
      </c>
      <c r="K3074" s="14">
        <f t="shared" si="191"/>
        <v>-1000</v>
      </c>
      <c r="L3074" s="14">
        <v>-1000</v>
      </c>
      <c r="M3074" s="15" t="s">
        <v>4708</v>
      </c>
      <c r="N3074" s="15" t="s">
        <v>4709</v>
      </c>
      <c r="O3074" s="15" t="s">
        <v>4710</v>
      </c>
      <c r="P3074" s="8">
        <f t="shared" si="192"/>
        <v>9</v>
      </c>
      <c r="Q3074" s="14">
        <f t="shared" si="193"/>
        <v>195</v>
      </c>
      <c r="R3074" s="14">
        <f t="shared" si="194"/>
        <v>195</v>
      </c>
    </row>
    <row r="3075" spans="1:18" ht="12.95" customHeight="1" outlineLevel="2" x14ac:dyDescent="0.2">
      <c r="A3075" s="16" t="s">
        <v>3644</v>
      </c>
      <c r="B3075" s="8" t="s">
        <v>3670</v>
      </c>
      <c r="C3075" s="16" t="s">
        <v>3671</v>
      </c>
      <c r="D3075" s="8" t="s">
        <v>3675</v>
      </c>
      <c r="E3075" s="17">
        <v>41218</v>
      </c>
      <c r="F3075" s="17">
        <v>41227</v>
      </c>
      <c r="G3075" s="14">
        <v>1495</v>
      </c>
      <c r="H3075" s="14">
        <v>1495</v>
      </c>
      <c r="I3075" s="14">
        <v>0</v>
      </c>
      <c r="J3075" s="14">
        <v>0</v>
      </c>
      <c r="K3075" s="14">
        <f t="shared" si="191"/>
        <v>-1300</v>
      </c>
      <c r="L3075" s="14">
        <v>-1300</v>
      </c>
      <c r="M3075" s="15" t="s">
        <v>4708</v>
      </c>
      <c r="N3075" s="15" t="s">
        <v>4709</v>
      </c>
      <c r="O3075" s="15" t="s">
        <v>4710</v>
      </c>
      <c r="P3075" s="8">
        <f t="shared" si="192"/>
        <v>9</v>
      </c>
      <c r="Q3075" s="14">
        <f t="shared" si="193"/>
        <v>195</v>
      </c>
      <c r="R3075" s="14">
        <f t="shared" si="194"/>
        <v>195</v>
      </c>
    </row>
    <row r="3076" spans="1:18" ht="12.95" customHeight="1" outlineLevel="2" x14ac:dyDescent="0.2">
      <c r="A3076" s="16" t="s">
        <v>3644</v>
      </c>
      <c r="B3076" s="8" t="s">
        <v>3670</v>
      </c>
      <c r="C3076" s="16" t="s">
        <v>3671</v>
      </c>
      <c r="D3076" s="8" t="s">
        <v>3676</v>
      </c>
      <c r="E3076" s="17">
        <v>41218</v>
      </c>
      <c r="F3076" s="17">
        <v>41227</v>
      </c>
      <c r="G3076" s="14">
        <v>995</v>
      </c>
      <c r="H3076" s="14">
        <v>995</v>
      </c>
      <c r="I3076" s="14">
        <v>0</v>
      </c>
      <c r="J3076" s="14">
        <v>0</v>
      </c>
      <c r="K3076" s="14">
        <f t="shared" si="191"/>
        <v>-850</v>
      </c>
      <c r="L3076" s="14">
        <v>-850</v>
      </c>
      <c r="M3076" s="15" t="s">
        <v>4708</v>
      </c>
      <c r="N3076" s="15" t="s">
        <v>4709</v>
      </c>
      <c r="O3076" s="15" t="s">
        <v>4710</v>
      </c>
      <c r="P3076" s="8">
        <f t="shared" si="192"/>
        <v>9</v>
      </c>
      <c r="Q3076" s="14">
        <f t="shared" si="193"/>
        <v>145</v>
      </c>
      <c r="R3076" s="14">
        <f t="shared" si="194"/>
        <v>145</v>
      </c>
    </row>
    <row r="3077" spans="1:18" ht="12.95" customHeight="1" outlineLevel="2" x14ac:dyDescent="0.2">
      <c r="A3077" s="16" t="s">
        <v>3644</v>
      </c>
      <c r="B3077" s="8" t="s">
        <v>3670</v>
      </c>
      <c r="C3077" s="16" t="s">
        <v>3671</v>
      </c>
      <c r="D3077" s="8" t="s">
        <v>3677</v>
      </c>
      <c r="E3077" s="17">
        <v>41212</v>
      </c>
      <c r="F3077" s="17">
        <v>41227</v>
      </c>
      <c r="G3077" s="14">
        <v>1125</v>
      </c>
      <c r="H3077" s="14">
        <v>1125</v>
      </c>
      <c r="I3077" s="14">
        <v>0</v>
      </c>
      <c r="J3077" s="14">
        <v>0</v>
      </c>
      <c r="K3077" s="14">
        <f t="shared" si="191"/>
        <v>-850</v>
      </c>
      <c r="L3077" s="14">
        <v>-850</v>
      </c>
      <c r="M3077" s="15" t="s">
        <v>4708</v>
      </c>
      <c r="N3077" s="15" t="s">
        <v>4709</v>
      </c>
      <c r="O3077" s="15" t="s">
        <v>4710</v>
      </c>
      <c r="P3077" s="8">
        <f t="shared" si="192"/>
        <v>14</v>
      </c>
      <c r="Q3077" s="14">
        <f t="shared" si="193"/>
        <v>275</v>
      </c>
      <c r="R3077" s="14">
        <f t="shared" si="194"/>
        <v>275</v>
      </c>
    </row>
    <row r="3078" spans="1:18" ht="12.95" customHeight="1" outlineLevel="2" x14ac:dyDescent="0.2">
      <c r="A3078" s="16" t="s">
        <v>3644</v>
      </c>
      <c r="B3078" s="8" t="s">
        <v>3670</v>
      </c>
      <c r="C3078" s="16" t="s">
        <v>3671</v>
      </c>
      <c r="D3078" s="8" t="s">
        <v>3678</v>
      </c>
      <c r="E3078" s="17">
        <v>41212</v>
      </c>
      <c r="F3078" s="17">
        <v>41227</v>
      </c>
      <c r="G3078" s="14">
        <v>975</v>
      </c>
      <c r="H3078" s="14">
        <v>975</v>
      </c>
      <c r="I3078" s="14">
        <v>0</v>
      </c>
      <c r="J3078" s="14">
        <v>0</v>
      </c>
      <c r="K3078" s="14">
        <f t="shared" si="191"/>
        <v>-700</v>
      </c>
      <c r="L3078" s="14">
        <v>-700</v>
      </c>
      <c r="M3078" s="15" t="s">
        <v>4708</v>
      </c>
      <c r="N3078" s="15" t="s">
        <v>4709</v>
      </c>
      <c r="O3078" s="15" t="s">
        <v>4710</v>
      </c>
      <c r="P3078" s="8">
        <f t="shared" si="192"/>
        <v>14</v>
      </c>
      <c r="Q3078" s="14">
        <f t="shared" si="193"/>
        <v>275</v>
      </c>
      <c r="R3078" s="14">
        <f t="shared" si="194"/>
        <v>275</v>
      </c>
    </row>
    <row r="3079" spans="1:18" ht="12.95" customHeight="1" outlineLevel="2" x14ac:dyDescent="0.2">
      <c r="A3079" s="16" t="s">
        <v>3644</v>
      </c>
      <c r="B3079" s="8" t="s">
        <v>3670</v>
      </c>
      <c r="C3079" s="16" t="s">
        <v>3671</v>
      </c>
      <c r="D3079" s="8" t="s">
        <v>3679</v>
      </c>
      <c r="E3079" s="17">
        <v>41225</v>
      </c>
      <c r="F3079" s="17">
        <v>41241</v>
      </c>
      <c r="G3079" s="14">
        <v>1995</v>
      </c>
      <c r="H3079" s="14">
        <v>1995</v>
      </c>
      <c r="I3079" s="14">
        <v>0</v>
      </c>
      <c r="J3079" s="14">
        <v>0</v>
      </c>
      <c r="K3079" s="14">
        <f t="shared" si="191"/>
        <v>-1650</v>
      </c>
      <c r="L3079" s="14">
        <v>-1650</v>
      </c>
      <c r="M3079" s="15" t="s">
        <v>4708</v>
      </c>
      <c r="N3079" s="15" t="s">
        <v>4709</v>
      </c>
      <c r="O3079" s="15" t="s">
        <v>4710</v>
      </c>
      <c r="P3079" s="8">
        <f t="shared" si="192"/>
        <v>16</v>
      </c>
      <c r="Q3079" s="14">
        <f t="shared" si="193"/>
        <v>345</v>
      </c>
      <c r="R3079" s="14">
        <f t="shared" si="194"/>
        <v>345</v>
      </c>
    </row>
    <row r="3080" spans="1:18" ht="12.95" customHeight="1" outlineLevel="2" x14ac:dyDescent="0.2">
      <c r="A3080" s="16" t="s">
        <v>3644</v>
      </c>
      <c r="B3080" s="8" t="s">
        <v>3670</v>
      </c>
      <c r="C3080" s="16" t="s">
        <v>3671</v>
      </c>
      <c r="D3080" s="8" t="s">
        <v>3680</v>
      </c>
      <c r="E3080" s="17">
        <v>41219</v>
      </c>
      <c r="F3080" s="17">
        <v>41241</v>
      </c>
      <c r="G3080" s="14">
        <v>1095</v>
      </c>
      <c r="H3080" s="14">
        <v>1095</v>
      </c>
      <c r="I3080" s="14">
        <v>0</v>
      </c>
      <c r="J3080" s="14">
        <v>0</v>
      </c>
      <c r="K3080" s="14">
        <f t="shared" si="191"/>
        <v>-800</v>
      </c>
      <c r="L3080" s="14">
        <v>-800</v>
      </c>
      <c r="M3080" s="15" t="s">
        <v>4708</v>
      </c>
      <c r="N3080" s="15" t="s">
        <v>4709</v>
      </c>
      <c r="O3080" s="15" t="s">
        <v>4710</v>
      </c>
      <c r="P3080" s="8">
        <f t="shared" si="192"/>
        <v>22</v>
      </c>
      <c r="Q3080" s="14">
        <f t="shared" si="193"/>
        <v>295</v>
      </c>
      <c r="R3080" s="14">
        <f t="shared" si="194"/>
        <v>295</v>
      </c>
    </row>
    <row r="3081" spans="1:18" ht="12.95" customHeight="1" outlineLevel="2" x14ac:dyDescent="0.2">
      <c r="A3081" s="16" t="s">
        <v>3644</v>
      </c>
      <c r="B3081" s="8" t="s">
        <v>3670</v>
      </c>
      <c r="C3081" s="16" t="s">
        <v>3671</v>
      </c>
      <c r="D3081" s="8" t="s">
        <v>3681</v>
      </c>
      <c r="E3081" s="17">
        <v>41218</v>
      </c>
      <c r="F3081" s="17">
        <v>41227</v>
      </c>
      <c r="G3081" s="14">
        <v>475</v>
      </c>
      <c r="H3081" s="14">
        <v>475</v>
      </c>
      <c r="I3081" s="14">
        <v>0</v>
      </c>
      <c r="J3081" s="14">
        <v>0</v>
      </c>
      <c r="K3081" s="14">
        <f t="shared" si="191"/>
        <v>-300</v>
      </c>
      <c r="L3081" s="14">
        <v>-300</v>
      </c>
      <c r="M3081" s="15" t="s">
        <v>4708</v>
      </c>
      <c r="N3081" s="15" t="s">
        <v>4709</v>
      </c>
      <c r="O3081" s="15" t="s">
        <v>4710</v>
      </c>
      <c r="P3081" s="8">
        <f t="shared" si="192"/>
        <v>9</v>
      </c>
      <c r="Q3081" s="14">
        <f t="shared" si="193"/>
        <v>175</v>
      </c>
      <c r="R3081" s="14">
        <f t="shared" si="194"/>
        <v>175</v>
      </c>
    </row>
    <row r="3082" spans="1:18" ht="12.95" customHeight="1" outlineLevel="2" x14ac:dyDescent="0.2">
      <c r="A3082" s="16" t="s">
        <v>3644</v>
      </c>
      <c r="B3082" s="8" t="s">
        <v>3682</v>
      </c>
      <c r="C3082" s="16" t="s">
        <v>3683</v>
      </c>
      <c r="D3082" s="8" t="s">
        <v>3684</v>
      </c>
      <c r="E3082" s="17">
        <v>41207</v>
      </c>
      <c r="F3082" s="17">
        <v>41229</v>
      </c>
      <c r="G3082" s="14">
        <v>2095</v>
      </c>
      <c r="H3082" s="14">
        <v>2095</v>
      </c>
      <c r="I3082" s="14">
        <v>0</v>
      </c>
      <c r="J3082" s="14">
        <v>0</v>
      </c>
      <c r="K3082" s="14">
        <f t="shared" si="191"/>
        <v>-1800</v>
      </c>
      <c r="L3082" s="14">
        <v>-1800</v>
      </c>
      <c r="M3082" s="15" t="s">
        <v>4708</v>
      </c>
      <c r="N3082" s="15" t="s">
        <v>4709</v>
      </c>
      <c r="O3082" s="15" t="s">
        <v>4710</v>
      </c>
      <c r="P3082" s="8">
        <f t="shared" si="192"/>
        <v>21</v>
      </c>
      <c r="Q3082" s="14">
        <f t="shared" si="193"/>
        <v>295</v>
      </c>
      <c r="R3082" s="14">
        <f t="shared" si="194"/>
        <v>295</v>
      </c>
    </row>
    <row r="3083" spans="1:18" ht="12.95" customHeight="1" outlineLevel="2" x14ac:dyDescent="0.2">
      <c r="A3083" s="16" t="s">
        <v>3644</v>
      </c>
      <c r="B3083" s="8" t="s">
        <v>3685</v>
      </c>
      <c r="C3083" s="16" t="s">
        <v>3686</v>
      </c>
      <c r="D3083" s="8" t="s">
        <v>3687</v>
      </c>
      <c r="E3083" s="17">
        <v>41219</v>
      </c>
      <c r="F3083" s="17">
        <v>41243</v>
      </c>
      <c r="G3083" s="14">
        <v>325</v>
      </c>
      <c r="H3083" s="14">
        <v>325</v>
      </c>
      <c r="I3083" s="14">
        <v>0</v>
      </c>
      <c r="J3083" s="14">
        <v>0</v>
      </c>
      <c r="K3083" s="14">
        <f t="shared" si="191"/>
        <v>-225</v>
      </c>
      <c r="L3083" s="14">
        <v>-225</v>
      </c>
      <c r="M3083" s="15" t="s">
        <v>4708</v>
      </c>
      <c r="N3083" s="15" t="s">
        <v>4709</v>
      </c>
      <c r="O3083" s="15" t="s">
        <v>4710</v>
      </c>
      <c r="P3083" s="8">
        <f t="shared" si="192"/>
        <v>24</v>
      </c>
      <c r="Q3083" s="14">
        <f t="shared" si="193"/>
        <v>100</v>
      </c>
      <c r="R3083" s="14">
        <f t="shared" si="194"/>
        <v>100</v>
      </c>
    </row>
    <row r="3084" spans="1:18" ht="12.95" customHeight="1" outlineLevel="1" x14ac:dyDescent="0.2">
      <c r="A3084" s="16" t="s">
        <v>4746</v>
      </c>
      <c r="G3084" s="14">
        <f>SUBTOTAL(9,G3059:G3083)</f>
        <v>30895</v>
      </c>
      <c r="H3084" s="14">
        <f>SUBTOTAL(9,H3059:H3083)</f>
        <v>30895</v>
      </c>
      <c r="J3084" s="14">
        <f>SUBTOTAL(9,J3059:J3083)</f>
        <v>0</v>
      </c>
      <c r="K3084" s="14">
        <f>SUBTOTAL(9,K3059:K3083)</f>
        <v>-25059</v>
      </c>
      <c r="Q3084" s="14">
        <f>SUBTOTAL(9,Q3059:Q3083)</f>
        <v>5836</v>
      </c>
      <c r="R3084" s="14">
        <f>SUBTOTAL(9,R3059:R3083)</f>
        <v>5836</v>
      </c>
    </row>
    <row r="3085" spans="1:18" ht="12.95" customHeight="1" outlineLevel="2" x14ac:dyDescent="0.2">
      <c r="A3085" s="16" t="s">
        <v>3688</v>
      </c>
      <c r="B3085" s="8" t="s">
        <v>3689</v>
      </c>
      <c r="C3085" s="16" t="s">
        <v>3690</v>
      </c>
      <c r="D3085" s="8" t="s">
        <v>3691</v>
      </c>
      <c r="E3085" s="17">
        <v>41176</v>
      </c>
      <c r="F3085" s="17">
        <v>41221</v>
      </c>
      <c r="G3085" s="14">
        <v>640.5</v>
      </c>
      <c r="H3085" s="14">
        <v>640.5</v>
      </c>
      <c r="I3085" s="14">
        <v>0</v>
      </c>
      <c r="J3085" s="14">
        <v>0</v>
      </c>
      <c r="K3085" s="14">
        <f t="shared" si="191"/>
        <v>-650</v>
      </c>
      <c r="L3085" s="14">
        <v>-650</v>
      </c>
      <c r="M3085" s="15" t="s">
        <v>4708</v>
      </c>
      <c r="N3085" s="15" t="s">
        <v>4709</v>
      </c>
      <c r="O3085" s="15" t="s">
        <v>4710</v>
      </c>
      <c r="P3085" s="8">
        <f t="shared" si="192"/>
        <v>44</v>
      </c>
      <c r="Q3085" s="14">
        <f t="shared" si="193"/>
        <v>-9.5</v>
      </c>
      <c r="R3085" s="14">
        <f t="shared" si="194"/>
        <v>-9.5</v>
      </c>
    </row>
    <row r="3086" spans="1:18" ht="12.95" customHeight="1" outlineLevel="2" x14ac:dyDescent="0.2">
      <c r="A3086" s="16" t="s">
        <v>3688</v>
      </c>
      <c r="B3086" s="8" t="s">
        <v>3689</v>
      </c>
      <c r="C3086" s="16" t="s">
        <v>3690</v>
      </c>
      <c r="D3086" s="8" t="s">
        <v>3692</v>
      </c>
      <c r="E3086" s="17">
        <v>41180</v>
      </c>
      <c r="F3086" s="17">
        <v>41221</v>
      </c>
      <c r="G3086" s="14">
        <v>801</v>
      </c>
      <c r="H3086" s="14">
        <v>801</v>
      </c>
      <c r="I3086" s="14">
        <v>0</v>
      </c>
      <c r="J3086" s="14">
        <v>0</v>
      </c>
      <c r="K3086" s="14">
        <f t="shared" si="191"/>
        <v>-700</v>
      </c>
      <c r="L3086" s="14">
        <v>-700</v>
      </c>
      <c r="M3086" s="15" t="s">
        <v>4708</v>
      </c>
      <c r="N3086" s="15" t="s">
        <v>4709</v>
      </c>
      <c r="O3086" s="15" t="s">
        <v>4710</v>
      </c>
      <c r="P3086" s="8">
        <f t="shared" si="192"/>
        <v>40</v>
      </c>
      <c r="Q3086" s="14">
        <f t="shared" si="193"/>
        <v>101</v>
      </c>
      <c r="R3086" s="14">
        <f t="shared" si="194"/>
        <v>101</v>
      </c>
    </row>
    <row r="3087" spans="1:18" ht="12.95" customHeight="1" outlineLevel="2" x14ac:dyDescent="0.2">
      <c r="A3087" s="16" t="s">
        <v>3688</v>
      </c>
      <c r="B3087" s="8" t="s">
        <v>3689</v>
      </c>
      <c r="C3087" s="16" t="s">
        <v>3690</v>
      </c>
      <c r="D3087" s="8" t="s">
        <v>3693</v>
      </c>
      <c r="E3087" s="17">
        <v>41176</v>
      </c>
      <c r="F3087" s="17">
        <v>41221</v>
      </c>
      <c r="G3087" s="14">
        <v>636.16</v>
      </c>
      <c r="H3087" s="14">
        <v>636.16</v>
      </c>
      <c r="I3087" s="14">
        <v>0</v>
      </c>
      <c r="J3087" s="14">
        <v>0</v>
      </c>
      <c r="K3087" s="14">
        <f t="shared" si="191"/>
        <v>-600</v>
      </c>
      <c r="L3087" s="14">
        <v>-600</v>
      </c>
      <c r="M3087" s="15" t="s">
        <v>4708</v>
      </c>
      <c r="N3087" s="15" t="s">
        <v>4709</v>
      </c>
      <c r="O3087" s="15" t="s">
        <v>4710</v>
      </c>
      <c r="P3087" s="8">
        <f t="shared" si="192"/>
        <v>44</v>
      </c>
      <c r="Q3087" s="14">
        <f t="shared" si="193"/>
        <v>36.159999999999968</v>
      </c>
      <c r="R3087" s="14">
        <f t="shared" si="194"/>
        <v>36.159999999999968</v>
      </c>
    </row>
    <row r="3088" spans="1:18" ht="12.95" customHeight="1" outlineLevel="2" x14ac:dyDescent="0.2">
      <c r="A3088" s="16" t="s">
        <v>3688</v>
      </c>
      <c r="B3088" s="8" t="s">
        <v>3689</v>
      </c>
      <c r="C3088" s="16" t="s">
        <v>3690</v>
      </c>
      <c r="D3088" s="8" t="s">
        <v>3694</v>
      </c>
      <c r="E3088" s="17">
        <v>41177</v>
      </c>
      <c r="F3088" s="17">
        <v>41221</v>
      </c>
      <c r="G3088" s="14">
        <v>805.72</v>
      </c>
      <c r="H3088" s="14">
        <v>805.72</v>
      </c>
      <c r="I3088" s="14">
        <v>0</v>
      </c>
      <c r="J3088" s="14">
        <v>0</v>
      </c>
      <c r="K3088" s="14">
        <f t="shared" si="191"/>
        <v>-700</v>
      </c>
      <c r="L3088" s="14">
        <v>-700</v>
      </c>
      <c r="M3088" s="15" t="s">
        <v>4708</v>
      </c>
      <c r="N3088" s="15" t="s">
        <v>4709</v>
      </c>
      <c r="O3088" s="15" t="s">
        <v>4710</v>
      </c>
      <c r="P3088" s="8">
        <f t="shared" si="192"/>
        <v>43</v>
      </c>
      <c r="Q3088" s="14">
        <f t="shared" si="193"/>
        <v>105.72000000000003</v>
      </c>
      <c r="R3088" s="14">
        <f t="shared" si="194"/>
        <v>105.72000000000003</v>
      </c>
    </row>
    <row r="3089" spans="1:18" ht="12.95" customHeight="1" outlineLevel="2" x14ac:dyDescent="0.2">
      <c r="A3089" s="16" t="s">
        <v>3688</v>
      </c>
      <c r="B3089" s="8" t="s">
        <v>3689</v>
      </c>
      <c r="C3089" s="16" t="s">
        <v>3690</v>
      </c>
      <c r="D3089" s="8" t="s">
        <v>3695</v>
      </c>
      <c r="E3089" s="17">
        <v>41172</v>
      </c>
      <c r="F3089" s="17">
        <v>41221</v>
      </c>
      <c r="G3089" s="14">
        <v>643.80999999999995</v>
      </c>
      <c r="H3089" s="14">
        <v>643.80999999999995</v>
      </c>
      <c r="I3089" s="14">
        <v>0</v>
      </c>
      <c r="J3089" s="14">
        <v>0</v>
      </c>
      <c r="K3089" s="14">
        <f t="shared" si="191"/>
        <v>-575</v>
      </c>
      <c r="L3089" s="14">
        <v>-575</v>
      </c>
      <c r="M3089" s="15" t="s">
        <v>4708</v>
      </c>
      <c r="N3089" s="15" t="s">
        <v>4709</v>
      </c>
      <c r="O3089" s="15" t="s">
        <v>4710</v>
      </c>
      <c r="P3089" s="8">
        <f t="shared" si="192"/>
        <v>48</v>
      </c>
      <c r="Q3089" s="14">
        <f t="shared" si="193"/>
        <v>68.809999999999945</v>
      </c>
      <c r="R3089" s="14">
        <f t="shared" si="194"/>
        <v>68.809999999999945</v>
      </c>
    </row>
    <row r="3090" spans="1:18" ht="12.95" customHeight="1" outlineLevel="2" x14ac:dyDescent="0.2">
      <c r="A3090" s="16" t="s">
        <v>3688</v>
      </c>
      <c r="B3090" s="8" t="s">
        <v>3689</v>
      </c>
      <c r="C3090" s="16" t="s">
        <v>3690</v>
      </c>
      <c r="D3090" s="8" t="s">
        <v>3696</v>
      </c>
      <c r="E3090" s="17">
        <v>41177</v>
      </c>
      <c r="F3090" s="17">
        <v>41221</v>
      </c>
      <c r="G3090" s="14">
        <v>805.72</v>
      </c>
      <c r="H3090" s="14">
        <v>805.72</v>
      </c>
      <c r="I3090" s="14">
        <v>0</v>
      </c>
      <c r="J3090" s="14">
        <v>0</v>
      </c>
      <c r="K3090" s="14">
        <f t="shared" si="191"/>
        <v>-700</v>
      </c>
      <c r="L3090" s="14">
        <v>-700</v>
      </c>
      <c r="M3090" s="15" t="s">
        <v>4708</v>
      </c>
      <c r="N3090" s="15" t="s">
        <v>4709</v>
      </c>
      <c r="O3090" s="15" t="s">
        <v>4710</v>
      </c>
      <c r="P3090" s="8">
        <f t="shared" si="192"/>
        <v>43</v>
      </c>
      <c r="Q3090" s="14">
        <f t="shared" si="193"/>
        <v>105.72000000000003</v>
      </c>
      <c r="R3090" s="14">
        <f t="shared" si="194"/>
        <v>105.72000000000003</v>
      </c>
    </row>
    <row r="3091" spans="1:18" ht="12.95" customHeight="1" outlineLevel="2" x14ac:dyDescent="0.2">
      <c r="A3091" s="16" t="s">
        <v>3688</v>
      </c>
      <c r="B3091" s="8" t="s">
        <v>3689</v>
      </c>
      <c r="C3091" s="16" t="s">
        <v>3690</v>
      </c>
      <c r="D3091" s="8" t="s">
        <v>3697</v>
      </c>
      <c r="E3091" s="17">
        <v>41184</v>
      </c>
      <c r="F3091" s="17">
        <v>41221</v>
      </c>
      <c r="G3091" s="14">
        <v>805.72</v>
      </c>
      <c r="H3091" s="14">
        <v>805.72</v>
      </c>
      <c r="I3091" s="14">
        <v>0</v>
      </c>
      <c r="J3091" s="14">
        <v>0</v>
      </c>
      <c r="K3091" s="14">
        <f t="shared" si="191"/>
        <v>-750</v>
      </c>
      <c r="L3091" s="14">
        <v>-750</v>
      </c>
      <c r="M3091" s="15" t="s">
        <v>4708</v>
      </c>
      <c r="N3091" s="15" t="s">
        <v>4709</v>
      </c>
      <c r="O3091" s="15" t="s">
        <v>4710</v>
      </c>
      <c r="P3091" s="8">
        <f t="shared" si="192"/>
        <v>36</v>
      </c>
      <c r="Q3091" s="14">
        <f t="shared" si="193"/>
        <v>55.720000000000027</v>
      </c>
      <c r="R3091" s="14">
        <f t="shared" si="194"/>
        <v>55.720000000000027</v>
      </c>
    </row>
    <row r="3092" spans="1:18" ht="12.95" customHeight="1" outlineLevel="2" x14ac:dyDescent="0.2">
      <c r="A3092" s="16" t="s">
        <v>3688</v>
      </c>
      <c r="B3092" s="8" t="s">
        <v>3689</v>
      </c>
      <c r="C3092" s="16" t="s">
        <v>3690</v>
      </c>
      <c r="D3092" s="8" t="s">
        <v>3698</v>
      </c>
      <c r="E3092" s="17">
        <v>41184</v>
      </c>
      <c r="F3092" s="17">
        <v>41221</v>
      </c>
      <c r="G3092" s="14">
        <v>805.72</v>
      </c>
      <c r="H3092" s="14">
        <v>805.72</v>
      </c>
      <c r="I3092" s="14">
        <v>0</v>
      </c>
      <c r="J3092" s="14">
        <v>0</v>
      </c>
      <c r="K3092" s="14">
        <f t="shared" si="191"/>
        <v>-700</v>
      </c>
      <c r="L3092" s="14">
        <v>-700</v>
      </c>
      <c r="M3092" s="15" t="s">
        <v>4708</v>
      </c>
      <c r="N3092" s="15" t="s">
        <v>4709</v>
      </c>
      <c r="O3092" s="15" t="s">
        <v>4710</v>
      </c>
      <c r="P3092" s="8">
        <f t="shared" si="192"/>
        <v>36</v>
      </c>
      <c r="Q3092" s="14">
        <f t="shared" si="193"/>
        <v>105.72000000000003</v>
      </c>
      <c r="R3092" s="14">
        <f t="shared" si="194"/>
        <v>105.72000000000003</v>
      </c>
    </row>
    <row r="3093" spans="1:18" ht="12.95" customHeight="1" outlineLevel="2" x14ac:dyDescent="0.2">
      <c r="A3093" s="16" t="s">
        <v>3688</v>
      </c>
      <c r="B3093" s="8" t="s">
        <v>3689</v>
      </c>
      <c r="C3093" s="16" t="s">
        <v>3690</v>
      </c>
      <c r="D3093" s="8" t="s">
        <v>3699</v>
      </c>
      <c r="E3093" s="17">
        <v>41190</v>
      </c>
      <c r="F3093" s="17">
        <v>41226</v>
      </c>
      <c r="G3093" s="14">
        <v>805.72</v>
      </c>
      <c r="H3093" s="14">
        <v>805.72</v>
      </c>
      <c r="I3093" s="14">
        <v>0</v>
      </c>
      <c r="J3093" s="14">
        <v>0</v>
      </c>
      <c r="K3093" s="14">
        <f t="shared" si="191"/>
        <v>-700</v>
      </c>
      <c r="L3093" s="14">
        <v>-700</v>
      </c>
      <c r="M3093" s="15" t="s">
        <v>4708</v>
      </c>
      <c r="N3093" s="15" t="s">
        <v>4709</v>
      </c>
      <c r="O3093" s="15" t="s">
        <v>4710</v>
      </c>
      <c r="P3093" s="8">
        <f t="shared" si="192"/>
        <v>35</v>
      </c>
      <c r="Q3093" s="14">
        <f t="shared" si="193"/>
        <v>105.72000000000003</v>
      </c>
      <c r="R3093" s="14">
        <f t="shared" si="194"/>
        <v>105.72000000000003</v>
      </c>
    </row>
    <row r="3094" spans="1:18" ht="12.95" customHeight="1" outlineLevel="2" x14ac:dyDescent="0.2">
      <c r="A3094" s="16" t="s">
        <v>3688</v>
      </c>
      <c r="B3094" s="8" t="s">
        <v>3689</v>
      </c>
      <c r="C3094" s="16" t="s">
        <v>3690</v>
      </c>
      <c r="D3094" s="8" t="s">
        <v>3700</v>
      </c>
      <c r="E3094" s="17">
        <v>41190</v>
      </c>
      <c r="F3094" s="17">
        <v>41226</v>
      </c>
      <c r="G3094" s="14">
        <v>805.72</v>
      </c>
      <c r="H3094" s="14">
        <v>805.72</v>
      </c>
      <c r="I3094" s="14">
        <v>0</v>
      </c>
      <c r="J3094" s="14">
        <v>0</v>
      </c>
      <c r="K3094" s="14">
        <f t="shared" si="191"/>
        <v>-700</v>
      </c>
      <c r="L3094" s="14">
        <v>-700</v>
      </c>
      <c r="M3094" s="15" t="s">
        <v>4708</v>
      </c>
      <c r="N3094" s="15" t="s">
        <v>4709</v>
      </c>
      <c r="O3094" s="15" t="s">
        <v>4710</v>
      </c>
      <c r="P3094" s="8">
        <f t="shared" si="192"/>
        <v>35</v>
      </c>
      <c r="Q3094" s="14">
        <f t="shared" si="193"/>
        <v>105.72000000000003</v>
      </c>
      <c r="R3094" s="14">
        <f t="shared" si="194"/>
        <v>105.72000000000003</v>
      </c>
    </row>
    <row r="3095" spans="1:18" ht="12.95" customHeight="1" outlineLevel="2" x14ac:dyDescent="0.2">
      <c r="A3095" s="16" t="s">
        <v>3688</v>
      </c>
      <c r="B3095" s="8" t="s">
        <v>3689</v>
      </c>
      <c r="C3095" s="16" t="s">
        <v>3690</v>
      </c>
      <c r="D3095" s="8" t="s">
        <v>3701</v>
      </c>
      <c r="E3095" s="17">
        <v>41197</v>
      </c>
      <c r="F3095" s="17">
        <v>41229</v>
      </c>
      <c r="G3095" s="14">
        <v>801</v>
      </c>
      <c r="H3095" s="14">
        <v>801</v>
      </c>
      <c r="I3095" s="14">
        <v>0</v>
      </c>
      <c r="J3095" s="14">
        <v>0</v>
      </c>
      <c r="K3095" s="14">
        <f t="shared" si="191"/>
        <v>-700</v>
      </c>
      <c r="L3095" s="14">
        <v>-700</v>
      </c>
      <c r="M3095" s="15" t="s">
        <v>4708</v>
      </c>
      <c r="N3095" s="15" t="s">
        <v>4709</v>
      </c>
      <c r="O3095" s="15" t="s">
        <v>4710</v>
      </c>
      <c r="P3095" s="8">
        <f t="shared" si="192"/>
        <v>31</v>
      </c>
      <c r="Q3095" s="14">
        <f t="shared" si="193"/>
        <v>101</v>
      </c>
      <c r="R3095" s="14">
        <f t="shared" si="194"/>
        <v>101</v>
      </c>
    </row>
    <row r="3096" spans="1:18" ht="12.95" customHeight="1" outlineLevel="2" x14ac:dyDescent="0.2">
      <c r="A3096" s="16" t="s">
        <v>3688</v>
      </c>
      <c r="B3096" s="8" t="s">
        <v>3689</v>
      </c>
      <c r="C3096" s="16" t="s">
        <v>3690</v>
      </c>
      <c r="D3096" s="8" t="s">
        <v>3702</v>
      </c>
      <c r="E3096" s="17">
        <v>41192</v>
      </c>
      <c r="F3096" s="17">
        <v>41226</v>
      </c>
      <c r="G3096" s="14">
        <v>801</v>
      </c>
      <c r="H3096" s="14">
        <v>801</v>
      </c>
      <c r="I3096" s="14">
        <v>0</v>
      </c>
      <c r="J3096" s="14">
        <v>0</v>
      </c>
      <c r="K3096" s="14">
        <f t="shared" si="191"/>
        <v>-700</v>
      </c>
      <c r="L3096" s="14">
        <v>-700</v>
      </c>
      <c r="M3096" s="15" t="s">
        <v>4708</v>
      </c>
      <c r="N3096" s="15" t="s">
        <v>4709</v>
      </c>
      <c r="O3096" s="15" t="s">
        <v>4710</v>
      </c>
      <c r="P3096" s="8">
        <f t="shared" si="192"/>
        <v>33</v>
      </c>
      <c r="Q3096" s="14">
        <f t="shared" si="193"/>
        <v>101</v>
      </c>
      <c r="R3096" s="14">
        <f t="shared" si="194"/>
        <v>101</v>
      </c>
    </row>
    <row r="3097" spans="1:18" ht="12.95" customHeight="1" outlineLevel="2" x14ac:dyDescent="0.2">
      <c r="A3097" s="16" t="s">
        <v>3688</v>
      </c>
      <c r="B3097" s="8" t="s">
        <v>3689</v>
      </c>
      <c r="C3097" s="16" t="s">
        <v>3690</v>
      </c>
      <c r="D3097" s="8" t="s">
        <v>3703</v>
      </c>
      <c r="E3097" s="17">
        <v>41192</v>
      </c>
      <c r="F3097" s="17">
        <v>41226</v>
      </c>
      <c r="G3097" s="14">
        <v>801</v>
      </c>
      <c r="H3097" s="14">
        <v>801</v>
      </c>
      <c r="I3097" s="14">
        <v>0</v>
      </c>
      <c r="J3097" s="14">
        <v>0</v>
      </c>
      <c r="K3097" s="14">
        <f t="shared" si="191"/>
        <v>-700</v>
      </c>
      <c r="L3097" s="14">
        <v>-700</v>
      </c>
      <c r="M3097" s="15" t="s">
        <v>4708</v>
      </c>
      <c r="N3097" s="15" t="s">
        <v>4709</v>
      </c>
      <c r="O3097" s="15" t="s">
        <v>4710</v>
      </c>
      <c r="P3097" s="8">
        <f t="shared" si="192"/>
        <v>33</v>
      </c>
      <c r="Q3097" s="14">
        <f t="shared" si="193"/>
        <v>101</v>
      </c>
      <c r="R3097" s="14">
        <f t="shared" si="194"/>
        <v>101</v>
      </c>
    </row>
    <row r="3098" spans="1:18" ht="12.95" customHeight="1" outlineLevel="2" x14ac:dyDescent="0.2">
      <c r="A3098" s="16" t="s">
        <v>3688</v>
      </c>
      <c r="B3098" s="8" t="s">
        <v>3689</v>
      </c>
      <c r="C3098" s="16" t="s">
        <v>3690</v>
      </c>
      <c r="D3098" s="8" t="s">
        <v>3704</v>
      </c>
      <c r="E3098" s="17">
        <v>41200</v>
      </c>
      <c r="F3098" s="17">
        <v>41243</v>
      </c>
      <c r="G3098" s="14">
        <v>801</v>
      </c>
      <c r="H3098" s="14">
        <v>801</v>
      </c>
      <c r="I3098" s="14">
        <v>0</v>
      </c>
      <c r="J3098" s="14">
        <v>0</v>
      </c>
      <c r="K3098" s="14">
        <f t="shared" si="191"/>
        <v>-700</v>
      </c>
      <c r="L3098" s="14">
        <v>-700</v>
      </c>
      <c r="M3098" s="15" t="s">
        <v>4708</v>
      </c>
      <c r="N3098" s="15" t="s">
        <v>4709</v>
      </c>
      <c r="O3098" s="15" t="s">
        <v>4710</v>
      </c>
      <c r="P3098" s="8">
        <f t="shared" si="192"/>
        <v>42</v>
      </c>
      <c r="Q3098" s="14">
        <f t="shared" si="193"/>
        <v>101</v>
      </c>
      <c r="R3098" s="14">
        <f t="shared" si="194"/>
        <v>101</v>
      </c>
    </row>
    <row r="3099" spans="1:18" ht="12.95" customHeight="1" outlineLevel="2" x14ac:dyDescent="0.2">
      <c r="A3099" s="16" t="s">
        <v>3688</v>
      </c>
      <c r="B3099" s="8" t="s">
        <v>3689</v>
      </c>
      <c r="C3099" s="16" t="s">
        <v>3690</v>
      </c>
      <c r="D3099" s="8" t="s">
        <v>3705</v>
      </c>
      <c r="E3099" s="17">
        <v>41187</v>
      </c>
      <c r="F3099" s="17">
        <v>41226</v>
      </c>
      <c r="G3099" s="14">
        <v>801</v>
      </c>
      <c r="H3099" s="14">
        <v>801</v>
      </c>
      <c r="I3099" s="14">
        <v>0</v>
      </c>
      <c r="J3099" s="14">
        <v>0</v>
      </c>
      <c r="K3099" s="14">
        <f t="shared" si="191"/>
        <v>-700</v>
      </c>
      <c r="L3099" s="14">
        <v>-700</v>
      </c>
      <c r="M3099" s="15" t="s">
        <v>4708</v>
      </c>
      <c r="N3099" s="15" t="s">
        <v>4709</v>
      </c>
      <c r="O3099" s="15" t="s">
        <v>4710</v>
      </c>
      <c r="P3099" s="8">
        <f t="shared" si="192"/>
        <v>38</v>
      </c>
      <c r="Q3099" s="14">
        <f t="shared" si="193"/>
        <v>101</v>
      </c>
      <c r="R3099" s="14">
        <f t="shared" si="194"/>
        <v>101</v>
      </c>
    </row>
    <row r="3100" spans="1:18" ht="12.95" customHeight="1" outlineLevel="2" x14ac:dyDescent="0.2">
      <c r="A3100" s="16" t="s">
        <v>3688</v>
      </c>
      <c r="B3100" s="8" t="s">
        <v>3689</v>
      </c>
      <c r="C3100" s="16" t="s">
        <v>3690</v>
      </c>
      <c r="D3100" s="8" t="s">
        <v>3706</v>
      </c>
      <c r="E3100" s="17">
        <v>41207</v>
      </c>
      <c r="F3100" s="17">
        <v>41243</v>
      </c>
      <c r="G3100" s="14">
        <v>633</v>
      </c>
      <c r="H3100" s="14">
        <v>633</v>
      </c>
      <c r="I3100" s="14">
        <v>0</v>
      </c>
      <c r="J3100" s="14">
        <v>0</v>
      </c>
      <c r="K3100" s="14">
        <f t="shared" si="191"/>
        <v>-500</v>
      </c>
      <c r="L3100" s="14">
        <v>-500</v>
      </c>
      <c r="M3100" s="15" t="s">
        <v>4708</v>
      </c>
      <c r="N3100" s="15" t="s">
        <v>4709</v>
      </c>
      <c r="O3100" s="15" t="s">
        <v>4710</v>
      </c>
      <c r="P3100" s="8">
        <f t="shared" si="192"/>
        <v>35</v>
      </c>
      <c r="Q3100" s="14">
        <f t="shared" si="193"/>
        <v>133</v>
      </c>
      <c r="R3100" s="14">
        <f t="shared" si="194"/>
        <v>133</v>
      </c>
    </row>
    <row r="3101" spans="1:18" ht="12.95" customHeight="1" outlineLevel="2" x14ac:dyDescent="0.2">
      <c r="A3101" s="16" t="s">
        <v>3688</v>
      </c>
      <c r="B3101" s="8" t="s">
        <v>3689</v>
      </c>
      <c r="C3101" s="16" t="s">
        <v>3690</v>
      </c>
      <c r="D3101" s="8" t="s">
        <v>3707</v>
      </c>
      <c r="E3101" s="17">
        <v>41200</v>
      </c>
      <c r="F3101" s="17">
        <v>41243</v>
      </c>
      <c r="G3101" s="14">
        <v>633</v>
      </c>
      <c r="H3101" s="14">
        <v>633</v>
      </c>
      <c r="I3101" s="14">
        <v>0</v>
      </c>
      <c r="J3101" s="14">
        <v>0</v>
      </c>
      <c r="K3101" s="14">
        <f t="shared" si="191"/>
        <v>-600</v>
      </c>
      <c r="L3101" s="14">
        <v>-600</v>
      </c>
      <c r="M3101" s="15" t="s">
        <v>4708</v>
      </c>
      <c r="N3101" s="15" t="s">
        <v>4709</v>
      </c>
      <c r="O3101" s="15" t="s">
        <v>4710</v>
      </c>
      <c r="P3101" s="8">
        <f t="shared" si="192"/>
        <v>42</v>
      </c>
      <c r="Q3101" s="14">
        <f t="shared" si="193"/>
        <v>33</v>
      </c>
      <c r="R3101" s="14">
        <f t="shared" si="194"/>
        <v>33</v>
      </c>
    </row>
    <row r="3102" spans="1:18" ht="12.95" customHeight="1" outlineLevel="2" x14ac:dyDescent="0.2">
      <c r="A3102" s="16" t="s">
        <v>3688</v>
      </c>
      <c r="B3102" s="8" t="s">
        <v>3689</v>
      </c>
      <c r="C3102" s="16" t="s">
        <v>3690</v>
      </c>
      <c r="D3102" s="8" t="s">
        <v>3708</v>
      </c>
      <c r="E3102" s="17">
        <v>41198</v>
      </c>
      <c r="F3102" s="17">
        <v>41229</v>
      </c>
      <c r="G3102" s="14">
        <v>801</v>
      </c>
      <c r="H3102" s="14">
        <v>801</v>
      </c>
      <c r="I3102" s="14">
        <v>0</v>
      </c>
      <c r="J3102" s="14">
        <v>0</v>
      </c>
      <c r="K3102" s="14">
        <f t="shared" si="191"/>
        <v>-750</v>
      </c>
      <c r="L3102" s="14">
        <v>-750</v>
      </c>
      <c r="M3102" s="15" t="s">
        <v>4708</v>
      </c>
      <c r="N3102" s="15" t="s">
        <v>4709</v>
      </c>
      <c r="O3102" s="15" t="s">
        <v>4710</v>
      </c>
      <c r="P3102" s="8">
        <f t="shared" si="192"/>
        <v>30</v>
      </c>
      <c r="Q3102" s="14">
        <f t="shared" si="193"/>
        <v>51</v>
      </c>
      <c r="R3102" s="14">
        <f t="shared" si="194"/>
        <v>51</v>
      </c>
    </row>
    <row r="3103" spans="1:18" ht="12.95" customHeight="1" outlineLevel="2" x14ac:dyDescent="0.2">
      <c r="A3103" s="16" t="s">
        <v>3688</v>
      </c>
      <c r="B3103" s="8" t="s">
        <v>3689</v>
      </c>
      <c r="C3103" s="16" t="s">
        <v>3690</v>
      </c>
      <c r="D3103" s="8" t="s">
        <v>3709</v>
      </c>
      <c r="E3103" s="17">
        <v>41211</v>
      </c>
      <c r="F3103" s="17">
        <v>41239</v>
      </c>
      <c r="G3103" s="14">
        <v>633</v>
      </c>
      <c r="H3103" s="14">
        <v>633</v>
      </c>
      <c r="I3103" s="14">
        <v>0</v>
      </c>
      <c r="J3103" s="14">
        <v>0</v>
      </c>
      <c r="K3103" s="14">
        <f t="shared" si="191"/>
        <v>-575</v>
      </c>
      <c r="L3103" s="14">
        <v>-575</v>
      </c>
      <c r="M3103" s="15" t="s">
        <v>4708</v>
      </c>
      <c r="N3103" s="15" t="s">
        <v>4709</v>
      </c>
      <c r="O3103" s="15" t="s">
        <v>4710</v>
      </c>
      <c r="P3103" s="8">
        <f t="shared" si="192"/>
        <v>27</v>
      </c>
      <c r="Q3103" s="14">
        <f t="shared" si="193"/>
        <v>58</v>
      </c>
      <c r="R3103" s="14">
        <f t="shared" si="194"/>
        <v>58</v>
      </c>
    </row>
    <row r="3104" spans="1:18" ht="12.95" customHeight="1" outlineLevel="2" x14ac:dyDescent="0.2">
      <c r="A3104" s="16" t="s">
        <v>3688</v>
      </c>
      <c r="B3104" s="8" t="s">
        <v>3689</v>
      </c>
      <c r="C3104" s="16" t="s">
        <v>3690</v>
      </c>
      <c r="D3104" s="8" t="s">
        <v>3710</v>
      </c>
      <c r="E3104" s="17">
        <v>41205</v>
      </c>
      <c r="F3104" s="17">
        <v>41243</v>
      </c>
      <c r="G3104" s="14">
        <v>633</v>
      </c>
      <c r="H3104" s="14">
        <v>633</v>
      </c>
      <c r="I3104" s="14">
        <v>0</v>
      </c>
      <c r="J3104" s="14">
        <v>0</v>
      </c>
      <c r="K3104" s="14">
        <f t="shared" si="191"/>
        <v>-575</v>
      </c>
      <c r="L3104" s="14">
        <v>-575</v>
      </c>
      <c r="M3104" s="15" t="s">
        <v>4708</v>
      </c>
      <c r="N3104" s="15" t="s">
        <v>4709</v>
      </c>
      <c r="O3104" s="15" t="s">
        <v>4710</v>
      </c>
      <c r="P3104" s="8">
        <f t="shared" si="192"/>
        <v>37</v>
      </c>
      <c r="Q3104" s="14">
        <f t="shared" si="193"/>
        <v>58</v>
      </c>
      <c r="R3104" s="14">
        <f t="shared" si="194"/>
        <v>58</v>
      </c>
    </row>
    <row r="3105" spans="1:18" ht="12.95" customHeight="1" outlineLevel="2" x14ac:dyDescent="0.2">
      <c r="A3105" s="16" t="s">
        <v>3688</v>
      </c>
      <c r="B3105" s="8" t="s">
        <v>3689</v>
      </c>
      <c r="C3105" s="16" t="s">
        <v>3690</v>
      </c>
      <c r="D3105" s="8" t="s">
        <v>3711</v>
      </c>
      <c r="E3105" s="17">
        <v>41198</v>
      </c>
      <c r="F3105" s="17">
        <v>41229</v>
      </c>
      <c r="G3105" s="14">
        <v>801</v>
      </c>
      <c r="H3105" s="14">
        <v>801</v>
      </c>
      <c r="I3105" s="14">
        <v>0</v>
      </c>
      <c r="J3105" s="14">
        <v>0</v>
      </c>
      <c r="K3105" s="14">
        <f t="shared" si="191"/>
        <v>-750</v>
      </c>
      <c r="L3105" s="14">
        <v>-750</v>
      </c>
      <c r="M3105" s="15" t="s">
        <v>4708</v>
      </c>
      <c r="N3105" s="15" t="s">
        <v>4709</v>
      </c>
      <c r="O3105" s="15" t="s">
        <v>4710</v>
      </c>
      <c r="P3105" s="8">
        <f t="shared" si="192"/>
        <v>30</v>
      </c>
      <c r="Q3105" s="14">
        <f t="shared" si="193"/>
        <v>51</v>
      </c>
      <c r="R3105" s="14">
        <f t="shared" si="194"/>
        <v>51</v>
      </c>
    </row>
    <row r="3106" spans="1:18" ht="12.95" customHeight="1" outlineLevel="2" x14ac:dyDescent="0.2">
      <c r="A3106" s="16" t="s">
        <v>3688</v>
      </c>
      <c r="B3106" s="8" t="s">
        <v>3689</v>
      </c>
      <c r="C3106" s="16" t="s">
        <v>3690</v>
      </c>
      <c r="D3106" s="8" t="s">
        <v>3712</v>
      </c>
      <c r="E3106" s="17">
        <v>41211</v>
      </c>
      <c r="F3106" s="17">
        <v>41239</v>
      </c>
      <c r="G3106" s="14">
        <v>640.5</v>
      </c>
      <c r="H3106" s="14">
        <v>640.5</v>
      </c>
      <c r="I3106" s="14">
        <v>0</v>
      </c>
      <c r="J3106" s="14">
        <v>0</v>
      </c>
      <c r="K3106" s="14">
        <f t="shared" si="191"/>
        <v>-550</v>
      </c>
      <c r="L3106" s="14">
        <v>-550</v>
      </c>
      <c r="M3106" s="15" t="s">
        <v>4708</v>
      </c>
      <c r="N3106" s="15" t="s">
        <v>4709</v>
      </c>
      <c r="O3106" s="15" t="s">
        <v>4710</v>
      </c>
      <c r="P3106" s="8">
        <f t="shared" si="192"/>
        <v>27</v>
      </c>
      <c r="Q3106" s="14">
        <f t="shared" si="193"/>
        <v>90.5</v>
      </c>
      <c r="R3106" s="14">
        <f t="shared" si="194"/>
        <v>90.5</v>
      </c>
    </row>
    <row r="3107" spans="1:18" ht="12.95" customHeight="1" outlineLevel="2" x14ac:dyDescent="0.2">
      <c r="A3107" s="16" t="s">
        <v>3688</v>
      </c>
      <c r="B3107" s="8" t="s">
        <v>3689</v>
      </c>
      <c r="C3107" s="16" t="s">
        <v>3690</v>
      </c>
      <c r="D3107" s="8" t="s">
        <v>3713</v>
      </c>
      <c r="E3107" s="17">
        <v>41205</v>
      </c>
      <c r="F3107" s="17">
        <v>41243</v>
      </c>
      <c r="G3107" s="14">
        <v>801</v>
      </c>
      <c r="H3107" s="14">
        <v>801</v>
      </c>
      <c r="I3107" s="14">
        <v>0</v>
      </c>
      <c r="J3107" s="14">
        <v>0</v>
      </c>
      <c r="K3107" s="14">
        <f t="shared" si="191"/>
        <v>-700</v>
      </c>
      <c r="L3107" s="14">
        <v>-700</v>
      </c>
      <c r="M3107" s="15" t="s">
        <v>4708</v>
      </c>
      <c r="N3107" s="15" t="s">
        <v>4709</v>
      </c>
      <c r="O3107" s="15" t="s">
        <v>4710</v>
      </c>
      <c r="P3107" s="8">
        <f t="shared" si="192"/>
        <v>37</v>
      </c>
      <c r="Q3107" s="14">
        <f t="shared" si="193"/>
        <v>101</v>
      </c>
      <c r="R3107" s="14">
        <f t="shared" si="194"/>
        <v>101</v>
      </c>
    </row>
    <row r="3108" spans="1:18" ht="12.95" customHeight="1" outlineLevel="2" x14ac:dyDescent="0.2">
      <c r="A3108" s="16" t="s">
        <v>3688</v>
      </c>
      <c r="B3108" s="8" t="s">
        <v>3689</v>
      </c>
      <c r="C3108" s="16" t="s">
        <v>3690</v>
      </c>
      <c r="D3108" s="8" t="s">
        <v>3714</v>
      </c>
      <c r="E3108" s="17">
        <v>41198</v>
      </c>
      <c r="F3108" s="17">
        <v>41229</v>
      </c>
      <c r="G3108" s="14">
        <v>640.5</v>
      </c>
      <c r="H3108" s="14">
        <v>640.5</v>
      </c>
      <c r="I3108" s="14">
        <v>0</v>
      </c>
      <c r="J3108" s="14">
        <v>0</v>
      </c>
      <c r="K3108" s="14">
        <f t="shared" si="191"/>
        <v>-600</v>
      </c>
      <c r="L3108" s="14">
        <v>-600</v>
      </c>
      <c r="M3108" s="15" t="s">
        <v>4708</v>
      </c>
      <c r="N3108" s="15" t="s">
        <v>4709</v>
      </c>
      <c r="O3108" s="15" t="s">
        <v>4710</v>
      </c>
      <c r="P3108" s="8">
        <f t="shared" si="192"/>
        <v>30</v>
      </c>
      <c r="Q3108" s="14">
        <f t="shared" si="193"/>
        <v>40.5</v>
      </c>
      <c r="R3108" s="14">
        <f t="shared" si="194"/>
        <v>40.5</v>
      </c>
    </row>
    <row r="3109" spans="1:18" ht="12.95" customHeight="1" outlineLevel="2" x14ac:dyDescent="0.2">
      <c r="A3109" s="16" t="s">
        <v>3688</v>
      </c>
      <c r="B3109" s="8" t="s">
        <v>3689</v>
      </c>
      <c r="C3109" s="16" t="s">
        <v>3690</v>
      </c>
      <c r="D3109" s="8" t="s">
        <v>3715</v>
      </c>
      <c r="E3109" s="17">
        <v>41206</v>
      </c>
      <c r="F3109" s="17">
        <v>41243</v>
      </c>
      <c r="G3109" s="14">
        <v>801</v>
      </c>
      <c r="H3109" s="14">
        <v>801</v>
      </c>
      <c r="I3109" s="14">
        <v>0</v>
      </c>
      <c r="J3109" s="14">
        <v>0</v>
      </c>
      <c r="K3109" s="14">
        <f t="shared" si="191"/>
        <v>-700</v>
      </c>
      <c r="L3109" s="14">
        <v>-700</v>
      </c>
      <c r="M3109" s="15" t="s">
        <v>4708</v>
      </c>
      <c r="N3109" s="15" t="s">
        <v>4709</v>
      </c>
      <c r="O3109" s="15" t="s">
        <v>4710</v>
      </c>
      <c r="P3109" s="8">
        <f t="shared" si="192"/>
        <v>36</v>
      </c>
      <c r="Q3109" s="14">
        <f t="shared" si="193"/>
        <v>101</v>
      </c>
      <c r="R3109" s="14">
        <f t="shared" si="194"/>
        <v>101</v>
      </c>
    </row>
    <row r="3110" spans="1:18" ht="12.95" customHeight="1" outlineLevel="2" x14ac:dyDescent="0.2">
      <c r="A3110" s="16" t="s">
        <v>3688</v>
      </c>
      <c r="B3110" s="8" t="s">
        <v>3689</v>
      </c>
      <c r="C3110" s="16" t="s">
        <v>3690</v>
      </c>
      <c r="D3110" s="8" t="s">
        <v>3716</v>
      </c>
      <c r="E3110" s="17">
        <v>41206</v>
      </c>
      <c r="F3110" s="17">
        <v>41243</v>
      </c>
      <c r="G3110" s="14">
        <v>801</v>
      </c>
      <c r="H3110" s="14">
        <v>801</v>
      </c>
      <c r="I3110" s="14">
        <v>0</v>
      </c>
      <c r="J3110" s="14">
        <v>0</v>
      </c>
      <c r="K3110" s="14">
        <f t="shared" ref="K3110:K3177" si="195">L3110</f>
        <v>-700</v>
      </c>
      <c r="L3110" s="14">
        <v>-700</v>
      </c>
      <c r="M3110" s="15" t="s">
        <v>4708</v>
      </c>
      <c r="N3110" s="15" t="s">
        <v>4709</v>
      </c>
      <c r="O3110" s="15" t="s">
        <v>4710</v>
      </c>
      <c r="P3110" s="8">
        <f t="shared" si="192"/>
        <v>36</v>
      </c>
      <c r="Q3110" s="14">
        <f t="shared" si="193"/>
        <v>101</v>
      </c>
      <c r="R3110" s="14">
        <f t="shared" si="194"/>
        <v>101</v>
      </c>
    </row>
    <row r="3111" spans="1:18" ht="12.95" customHeight="1" outlineLevel="2" x14ac:dyDescent="0.2">
      <c r="A3111" s="16" t="s">
        <v>3688</v>
      </c>
      <c r="B3111" s="8" t="s">
        <v>3689</v>
      </c>
      <c r="C3111" s="16" t="s">
        <v>3690</v>
      </c>
      <c r="D3111" s="8" t="s">
        <v>3717</v>
      </c>
      <c r="E3111" s="17">
        <v>41213</v>
      </c>
      <c r="F3111" s="17">
        <v>41239</v>
      </c>
      <c r="G3111" s="14">
        <v>805.72</v>
      </c>
      <c r="H3111" s="14">
        <v>805.72</v>
      </c>
      <c r="I3111" s="14">
        <v>0</v>
      </c>
      <c r="J3111" s="14">
        <v>0</v>
      </c>
      <c r="K3111" s="14">
        <f t="shared" si="195"/>
        <v>-700</v>
      </c>
      <c r="L3111" s="14">
        <v>-700</v>
      </c>
      <c r="M3111" s="15" t="s">
        <v>4708</v>
      </c>
      <c r="N3111" s="15" t="s">
        <v>4709</v>
      </c>
      <c r="O3111" s="15" t="s">
        <v>4710</v>
      </c>
      <c r="P3111" s="8">
        <f t="shared" si="192"/>
        <v>26</v>
      </c>
      <c r="Q3111" s="14">
        <f t="shared" si="193"/>
        <v>105.72000000000003</v>
      </c>
      <c r="R3111" s="14">
        <f t="shared" si="194"/>
        <v>105.72000000000003</v>
      </c>
    </row>
    <row r="3112" spans="1:18" ht="12.95" customHeight="1" outlineLevel="2" x14ac:dyDescent="0.2">
      <c r="A3112" s="16" t="s">
        <v>3688</v>
      </c>
      <c r="B3112" s="8" t="s">
        <v>3689</v>
      </c>
      <c r="C3112" s="16" t="s">
        <v>3690</v>
      </c>
      <c r="D3112" s="8" t="s">
        <v>3718</v>
      </c>
      <c r="E3112" s="17">
        <v>41212</v>
      </c>
      <c r="F3112" s="17">
        <v>41239</v>
      </c>
      <c r="G3112" s="14">
        <v>805.72</v>
      </c>
      <c r="H3112" s="14">
        <v>805.72</v>
      </c>
      <c r="I3112" s="14">
        <v>0</v>
      </c>
      <c r="J3112" s="14">
        <v>0</v>
      </c>
      <c r="K3112" s="14">
        <f t="shared" si="195"/>
        <v>-700</v>
      </c>
      <c r="L3112" s="14">
        <v>-700</v>
      </c>
      <c r="M3112" s="15" t="s">
        <v>4708</v>
      </c>
      <c r="N3112" s="15" t="s">
        <v>4709</v>
      </c>
      <c r="O3112" s="15" t="s">
        <v>4710</v>
      </c>
      <c r="P3112" s="8">
        <f t="shared" si="192"/>
        <v>26</v>
      </c>
      <c r="Q3112" s="14">
        <f t="shared" si="193"/>
        <v>105.72000000000003</v>
      </c>
      <c r="R3112" s="14">
        <f t="shared" si="194"/>
        <v>105.72000000000003</v>
      </c>
    </row>
    <row r="3113" spans="1:18" ht="12.95" customHeight="1" outlineLevel="2" x14ac:dyDescent="0.2">
      <c r="A3113" s="16" t="s">
        <v>3688</v>
      </c>
      <c r="B3113" s="8" t="s">
        <v>3689</v>
      </c>
      <c r="C3113" s="16" t="s">
        <v>3690</v>
      </c>
      <c r="D3113" s="8" t="s">
        <v>3719</v>
      </c>
      <c r="E3113" s="17">
        <v>41220</v>
      </c>
      <c r="F3113" s="17">
        <v>41243</v>
      </c>
      <c r="G3113" s="14">
        <v>643.80999999999995</v>
      </c>
      <c r="H3113" s="14">
        <v>643.80999999999995</v>
      </c>
      <c r="I3113" s="14">
        <v>0</v>
      </c>
      <c r="J3113" s="14">
        <v>0</v>
      </c>
      <c r="K3113" s="14">
        <f t="shared" si="195"/>
        <v>-550</v>
      </c>
      <c r="L3113" s="14">
        <v>-550</v>
      </c>
      <c r="M3113" s="15" t="s">
        <v>4708</v>
      </c>
      <c r="N3113" s="15" t="s">
        <v>4709</v>
      </c>
      <c r="O3113" s="15" t="s">
        <v>4710</v>
      </c>
      <c r="P3113" s="8">
        <f t="shared" si="192"/>
        <v>23</v>
      </c>
      <c r="Q3113" s="14">
        <f t="shared" si="193"/>
        <v>93.809999999999945</v>
      </c>
      <c r="R3113" s="14">
        <f t="shared" si="194"/>
        <v>93.809999999999945</v>
      </c>
    </row>
    <row r="3114" spans="1:18" ht="12.95" customHeight="1" outlineLevel="2" x14ac:dyDescent="0.2">
      <c r="A3114" s="16" t="s">
        <v>3688</v>
      </c>
      <c r="B3114" s="8" t="s">
        <v>3689</v>
      </c>
      <c r="C3114" s="16" t="s">
        <v>3690</v>
      </c>
      <c r="D3114" s="8" t="s">
        <v>3720</v>
      </c>
      <c r="E3114" s="17">
        <v>41213</v>
      </c>
      <c r="F3114" s="17">
        <v>41239</v>
      </c>
      <c r="G3114" s="14">
        <v>643.80999999999995</v>
      </c>
      <c r="H3114" s="14">
        <v>643.80999999999995</v>
      </c>
      <c r="I3114" s="14">
        <v>0</v>
      </c>
      <c r="J3114" s="14">
        <v>0</v>
      </c>
      <c r="K3114" s="14">
        <f t="shared" si="195"/>
        <v>-500</v>
      </c>
      <c r="L3114" s="14">
        <v>-500</v>
      </c>
      <c r="M3114" s="15" t="s">
        <v>4708</v>
      </c>
      <c r="N3114" s="15" t="s">
        <v>4709</v>
      </c>
      <c r="O3114" s="15" t="s">
        <v>4710</v>
      </c>
      <c r="P3114" s="8">
        <f t="shared" si="192"/>
        <v>26</v>
      </c>
      <c r="Q3114" s="14">
        <f t="shared" si="193"/>
        <v>143.80999999999995</v>
      </c>
      <c r="R3114" s="14">
        <f t="shared" si="194"/>
        <v>143.80999999999995</v>
      </c>
    </row>
    <row r="3115" spans="1:18" ht="12.95" customHeight="1" outlineLevel="2" x14ac:dyDescent="0.2">
      <c r="A3115" s="16" t="s">
        <v>3688</v>
      </c>
      <c r="B3115" s="8" t="s">
        <v>3689</v>
      </c>
      <c r="C3115" s="16" t="s">
        <v>3690</v>
      </c>
      <c r="D3115" s="8" t="s">
        <v>3721</v>
      </c>
      <c r="E3115" s="17">
        <v>41214</v>
      </c>
      <c r="F3115" s="17">
        <v>41239</v>
      </c>
      <c r="G3115" s="14">
        <v>805.72</v>
      </c>
      <c r="H3115" s="14">
        <v>805.72</v>
      </c>
      <c r="I3115" s="14">
        <v>0</v>
      </c>
      <c r="J3115" s="14">
        <v>0</v>
      </c>
      <c r="K3115" s="14">
        <f t="shared" si="195"/>
        <v>-700</v>
      </c>
      <c r="L3115" s="14">
        <v>-700</v>
      </c>
      <c r="M3115" s="15" t="s">
        <v>4708</v>
      </c>
      <c r="N3115" s="15" t="s">
        <v>4709</v>
      </c>
      <c r="O3115" s="15" t="s">
        <v>4710</v>
      </c>
      <c r="P3115" s="8">
        <f t="shared" si="192"/>
        <v>25</v>
      </c>
      <c r="Q3115" s="14">
        <f t="shared" si="193"/>
        <v>105.72000000000003</v>
      </c>
      <c r="R3115" s="14">
        <f t="shared" si="194"/>
        <v>105.72000000000003</v>
      </c>
    </row>
    <row r="3116" spans="1:18" ht="12.95" customHeight="1" outlineLevel="1" x14ac:dyDescent="0.2">
      <c r="A3116" s="16" t="s">
        <v>4747</v>
      </c>
      <c r="G3116" s="14">
        <f>SUBTOTAL(9,G3085:G3115)</f>
        <v>23083.570000000007</v>
      </c>
      <c r="H3116" s="14">
        <f>SUBTOTAL(9,H3085:H3115)</f>
        <v>23083.570000000007</v>
      </c>
      <c r="J3116" s="14">
        <f>SUBTOTAL(9,J3085:J3115)</f>
        <v>0</v>
      </c>
      <c r="K3116" s="14">
        <f>SUBTOTAL(9,K3085:K3115)</f>
        <v>-20425</v>
      </c>
      <c r="Q3116" s="14">
        <f>SUBTOTAL(9,Q3085:Q3115)</f>
        <v>2658.5700000000006</v>
      </c>
      <c r="R3116" s="14">
        <f>SUBTOTAL(9,R3085:R3115)</f>
        <v>2658.5700000000006</v>
      </c>
    </row>
    <row r="3117" spans="1:18" ht="12.95" customHeight="1" outlineLevel="2" x14ac:dyDescent="0.2">
      <c r="A3117" s="16" t="s">
        <v>3722</v>
      </c>
      <c r="B3117" s="8" t="s">
        <v>3723</v>
      </c>
      <c r="C3117" s="16" t="s">
        <v>3724</v>
      </c>
      <c r="D3117" s="8" t="s">
        <v>3725</v>
      </c>
      <c r="E3117" s="17">
        <v>41213</v>
      </c>
      <c r="F3117" s="17">
        <v>41228</v>
      </c>
      <c r="G3117" s="14">
        <v>402.5</v>
      </c>
      <c r="H3117" s="14">
        <v>402.5</v>
      </c>
      <c r="I3117" s="14">
        <v>0</v>
      </c>
      <c r="J3117" s="14">
        <v>0</v>
      </c>
      <c r="K3117" s="14">
        <f t="shared" si="195"/>
        <v>-350</v>
      </c>
      <c r="L3117" s="14">
        <v>-350</v>
      </c>
      <c r="M3117" s="15" t="s">
        <v>4708</v>
      </c>
      <c r="N3117" s="15" t="s">
        <v>4709</v>
      </c>
      <c r="O3117" s="15" t="s">
        <v>4710</v>
      </c>
      <c r="P3117" s="8">
        <f t="shared" si="192"/>
        <v>15</v>
      </c>
      <c r="Q3117" s="14">
        <f t="shared" si="193"/>
        <v>52.5</v>
      </c>
      <c r="R3117" s="14">
        <f t="shared" si="194"/>
        <v>52.5</v>
      </c>
    </row>
    <row r="3118" spans="1:18" ht="12.95" customHeight="1" outlineLevel="2" x14ac:dyDescent="0.2">
      <c r="A3118" s="16" t="s">
        <v>3722</v>
      </c>
      <c r="B3118" s="8" t="s">
        <v>3726</v>
      </c>
      <c r="C3118" s="16" t="s">
        <v>3727</v>
      </c>
      <c r="D3118" s="8" t="s">
        <v>3728</v>
      </c>
      <c r="E3118" s="17">
        <v>41204</v>
      </c>
      <c r="F3118" s="17">
        <v>41219</v>
      </c>
      <c r="G3118" s="14">
        <v>1045</v>
      </c>
      <c r="H3118" s="14">
        <v>1045</v>
      </c>
      <c r="I3118" s="14">
        <v>0</v>
      </c>
      <c r="J3118" s="14">
        <v>0</v>
      </c>
      <c r="K3118" s="14">
        <f t="shared" si="195"/>
        <v>-950</v>
      </c>
      <c r="L3118" s="14">
        <v>-950</v>
      </c>
      <c r="M3118" s="15" t="s">
        <v>4708</v>
      </c>
      <c r="N3118" s="15" t="s">
        <v>4709</v>
      </c>
      <c r="O3118" s="15" t="s">
        <v>4710</v>
      </c>
      <c r="P3118" s="8">
        <f t="shared" si="192"/>
        <v>14</v>
      </c>
      <c r="Q3118" s="14">
        <f t="shared" si="193"/>
        <v>95</v>
      </c>
      <c r="R3118" s="14">
        <f t="shared" si="194"/>
        <v>95</v>
      </c>
    </row>
    <row r="3119" spans="1:18" ht="12.95" customHeight="1" outlineLevel="2" x14ac:dyDescent="0.2">
      <c r="A3119" s="16" t="s">
        <v>3722</v>
      </c>
      <c r="B3119" s="8" t="s">
        <v>3726</v>
      </c>
      <c r="C3119" s="16" t="s">
        <v>3727</v>
      </c>
      <c r="D3119" s="8" t="s">
        <v>3729</v>
      </c>
      <c r="E3119" s="17">
        <v>41214</v>
      </c>
      <c r="F3119" s="17">
        <v>41233</v>
      </c>
      <c r="G3119" s="14">
        <v>810</v>
      </c>
      <c r="H3119" s="14">
        <v>810</v>
      </c>
      <c r="I3119" s="14">
        <v>0</v>
      </c>
      <c r="J3119" s="14">
        <v>0</v>
      </c>
      <c r="K3119" s="14">
        <f t="shared" si="195"/>
        <v>-750</v>
      </c>
      <c r="L3119" s="14">
        <v>-750</v>
      </c>
      <c r="M3119" s="15" t="s">
        <v>4708</v>
      </c>
      <c r="N3119" s="15" t="s">
        <v>4709</v>
      </c>
      <c r="O3119" s="15" t="s">
        <v>4710</v>
      </c>
      <c r="P3119" s="8">
        <f t="shared" ref="P3119:P3185" si="196">DAYS360(E3119,F3119)</f>
        <v>19</v>
      </c>
      <c r="Q3119" s="14">
        <f t="shared" ref="Q3119:Q3185" si="197">H3119+K3119</f>
        <v>60</v>
      </c>
      <c r="R3119" s="14">
        <f t="shared" ref="R3119:R3185" si="198">IF(P3119&lt;=70,H3119+L3119,IF(H3119+L3119&lt;0,H3119+L3119,0))</f>
        <v>60</v>
      </c>
    </row>
    <row r="3120" spans="1:18" ht="12.95" customHeight="1" outlineLevel="2" x14ac:dyDescent="0.2">
      <c r="A3120" s="16" t="s">
        <v>3722</v>
      </c>
      <c r="B3120" s="8" t="s">
        <v>3730</v>
      </c>
      <c r="C3120" s="16" t="s">
        <v>3731</v>
      </c>
      <c r="D3120" s="8" t="s">
        <v>3732</v>
      </c>
      <c r="E3120" s="17">
        <v>41207</v>
      </c>
      <c r="F3120" s="17">
        <v>41241</v>
      </c>
      <c r="G3120" s="14">
        <v>330</v>
      </c>
      <c r="H3120" s="14">
        <v>330</v>
      </c>
      <c r="I3120" s="14">
        <v>0</v>
      </c>
      <c r="J3120" s="14">
        <v>0</v>
      </c>
      <c r="K3120" s="14">
        <f t="shared" si="195"/>
        <v>-279.83999999999997</v>
      </c>
      <c r="L3120" s="14">
        <v>-279.83999999999997</v>
      </c>
      <c r="M3120" s="15" t="s">
        <v>4708</v>
      </c>
      <c r="N3120" s="15" t="s">
        <v>4709</v>
      </c>
      <c r="O3120" s="15" t="s">
        <v>4710</v>
      </c>
      <c r="P3120" s="8">
        <f t="shared" si="196"/>
        <v>33</v>
      </c>
      <c r="Q3120" s="14">
        <f t="shared" si="197"/>
        <v>50.160000000000025</v>
      </c>
      <c r="R3120" s="14">
        <f t="shared" si="198"/>
        <v>50.160000000000025</v>
      </c>
    </row>
    <row r="3121" spans="1:18" ht="12.95" customHeight="1" outlineLevel="2" x14ac:dyDescent="0.2">
      <c r="A3121" s="16" t="s">
        <v>3722</v>
      </c>
      <c r="B3121" s="8" t="s">
        <v>3730</v>
      </c>
      <c r="C3121" s="16" t="s">
        <v>3731</v>
      </c>
      <c r="D3121" s="8" t="s">
        <v>3733</v>
      </c>
      <c r="E3121" s="17">
        <v>41218</v>
      </c>
      <c r="F3121" s="17">
        <v>41241</v>
      </c>
      <c r="G3121" s="14">
        <v>249.1</v>
      </c>
      <c r="H3121" s="14">
        <v>249.1</v>
      </c>
      <c r="I3121" s="14">
        <v>0</v>
      </c>
      <c r="J3121" s="14">
        <v>0</v>
      </c>
      <c r="K3121" s="14">
        <f t="shared" si="195"/>
        <v>-218.6</v>
      </c>
      <c r="L3121" s="14">
        <v>-218.6</v>
      </c>
      <c r="M3121" s="15" t="s">
        <v>4708</v>
      </c>
      <c r="N3121" s="15" t="s">
        <v>4709</v>
      </c>
      <c r="O3121" s="15" t="s">
        <v>4710</v>
      </c>
      <c r="P3121" s="8">
        <f t="shared" si="196"/>
        <v>23</v>
      </c>
      <c r="Q3121" s="14">
        <f t="shared" si="197"/>
        <v>30.5</v>
      </c>
      <c r="R3121" s="14">
        <f t="shared" si="198"/>
        <v>30.5</v>
      </c>
    </row>
    <row r="3122" spans="1:18" ht="12.95" customHeight="1" outlineLevel="2" x14ac:dyDescent="0.2">
      <c r="A3122" s="16" t="s">
        <v>3722</v>
      </c>
      <c r="B3122" s="8" t="s">
        <v>3734</v>
      </c>
      <c r="C3122" s="16" t="s">
        <v>3735</v>
      </c>
      <c r="D3122" s="8" t="s">
        <v>3736</v>
      </c>
      <c r="E3122" s="17">
        <v>41204</v>
      </c>
      <c r="F3122" s="17">
        <v>41222</v>
      </c>
      <c r="G3122" s="14">
        <v>1038</v>
      </c>
      <c r="H3122" s="14">
        <v>1038</v>
      </c>
      <c r="I3122" s="14">
        <v>0</v>
      </c>
      <c r="J3122" s="14">
        <v>0</v>
      </c>
      <c r="K3122" s="14">
        <f t="shared" si="195"/>
        <v>-900</v>
      </c>
      <c r="L3122" s="14">
        <v>-900</v>
      </c>
      <c r="M3122" s="15" t="s">
        <v>4708</v>
      </c>
      <c r="N3122" s="15" t="s">
        <v>4709</v>
      </c>
      <c r="O3122" s="15" t="s">
        <v>4710</v>
      </c>
      <c r="P3122" s="8">
        <f t="shared" si="196"/>
        <v>17</v>
      </c>
      <c r="Q3122" s="14">
        <f t="shared" si="197"/>
        <v>138</v>
      </c>
      <c r="R3122" s="14">
        <f t="shared" si="198"/>
        <v>138</v>
      </c>
    </row>
    <row r="3123" spans="1:18" ht="12.95" customHeight="1" outlineLevel="2" x14ac:dyDescent="0.2">
      <c r="A3123" s="16" t="s">
        <v>3722</v>
      </c>
      <c r="B3123" s="8" t="s">
        <v>3734</v>
      </c>
      <c r="C3123" s="16" t="s">
        <v>3735</v>
      </c>
      <c r="D3123" s="8" t="s">
        <v>3737</v>
      </c>
      <c r="E3123" s="17">
        <v>41199</v>
      </c>
      <c r="F3123" s="17">
        <v>41228</v>
      </c>
      <c r="G3123" s="14">
        <v>936</v>
      </c>
      <c r="H3123" s="14">
        <v>936</v>
      </c>
      <c r="I3123" s="14">
        <v>0</v>
      </c>
      <c r="J3123" s="14">
        <v>0</v>
      </c>
      <c r="K3123" s="14">
        <f t="shared" si="195"/>
        <v>-800</v>
      </c>
      <c r="L3123" s="14">
        <v>-800</v>
      </c>
      <c r="M3123" s="15" t="s">
        <v>4708</v>
      </c>
      <c r="N3123" s="15" t="s">
        <v>4709</v>
      </c>
      <c r="O3123" s="15" t="s">
        <v>4710</v>
      </c>
      <c r="P3123" s="8">
        <f t="shared" si="196"/>
        <v>28</v>
      </c>
      <c r="Q3123" s="14">
        <f t="shared" si="197"/>
        <v>136</v>
      </c>
      <c r="R3123" s="14">
        <f t="shared" si="198"/>
        <v>136</v>
      </c>
    </row>
    <row r="3124" spans="1:18" ht="12.95" customHeight="1" outlineLevel="2" x14ac:dyDescent="0.2">
      <c r="A3124" s="16" t="s">
        <v>3722</v>
      </c>
      <c r="B3124" s="8" t="s">
        <v>3734</v>
      </c>
      <c r="C3124" s="16" t="s">
        <v>3735</v>
      </c>
      <c r="D3124" s="8" t="s">
        <v>3738</v>
      </c>
      <c r="E3124" s="17">
        <v>41194</v>
      </c>
      <c r="F3124" s="17">
        <v>41228</v>
      </c>
      <c r="G3124" s="14">
        <v>936</v>
      </c>
      <c r="H3124" s="14">
        <v>936</v>
      </c>
      <c r="I3124" s="14">
        <v>0</v>
      </c>
      <c r="J3124" s="14">
        <v>0</v>
      </c>
      <c r="K3124" s="14">
        <f t="shared" si="195"/>
        <v>-800</v>
      </c>
      <c r="L3124" s="14">
        <v>-800</v>
      </c>
      <c r="M3124" s="15" t="s">
        <v>4708</v>
      </c>
      <c r="N3124" s="15" t="s">
        <v>4709</v>
      </c>
      <c r="O3124" s="15" t="s">
        <v>4710</v>
      </c>
      <c r="P3124" s="8">
        <f t="shared" si="196"/>
        <v>33</v>
      </c>
      <c r="Q3124" s="14">
        <f t="shared" si="197"/>
        <v>136</v>
      </c>
      <c r="R3124" s="14">
        <f t="shared" si="198"/>
        <v>136</v>
      </c>
    </row>
    <row r="3125" spans="1:18" ht="12.95" customHeight="1" outlineLevel="2" x14ac:dyDescent="0.2">
      <c r="A3125" s="16" t="s">
        <v>3722</v>
      </c>
      <c r="B3125" s="8" t="s">
        <v>3734</v>
      </c>
      <c r="C3125" s="16" t="s">
        <v>3735</v>
      </c>
      <c r="D3125" s="8" t="s">
        <v>3739</v>
      </c>
      <c r="E3125" s="17">
        <v>41193</v>
      </c>
      <c r="F3125" s="17">
        <v>41228</v>
      </c>
      <c r="G3125" s="14">
        <v>1218</v>
      </c>
      <c r="H3125" s="14">
        <v>1218</v>
      </c>
      <c r="I3125" s="14">
        <v>0</v>
      </c>
      <c r="J3125" s="14">
        <v>0</v>
      </c>
      <c r="K3125" s="14">
        <f t="shared" si="195"/>
        <v>-1100</v>
      </c>
      <c r="L3125" s="14">
        <v>-1100</v>
      </c>
      <c r="M3125" s="15" t="s">
        <v>4708</v>
      </c>
      <c r="N3125" s="15" t="s">
        <v>4709</v>
      </c>
      <c r="O3125" s="15" t="s">
        <v>4710</v>
      </c>
      <c r="P3125" s="8">
        <f t="shared" si="196"/>
        <v>34</v>
      </c>
      <c r="Q3125" s="14">
        <f t="shared" si="197"/>
        <v>118</v>
      </c>
      <c r="R3125" s="14">
        <f t="shared" si="198"/>
        <v>118</v>
      </c>
    </row>
    <row r="3126" spans="1:18" ht="12.95" customHeight="1" outlineLevel="2" x14ac:dyDescent="0.2">
      <c r="A3126" s="16" t="s">
        <v>3722</v>
      </c>
      <c r="B3126" s="8" t="s">
        <v>3734</v>
      </c>
      <c r="C3126" s="16" t="s">
        <v>3735</v>
      </c>
      <c r="D3126" s="8" t="s">
        <v>3740</v>
      </c>
      <c r="E3126" s="17">
        <v>41198</v>
      </c>
      <c r="F3126" s="17">
        <v>41222</v>
      </c>
      <c r="G3126" s="14">
        <v>97.5</v>
      </c>
      <c r="H3126" s="14">
        <v>97.5</v>
      </c>
      <c r="I3126" s="14">
        <v>0</v>
      </c>
      <c r="J3126" s="14">
        <v>0</v>
      </c>
      <c r="K3126" s="14">
        <f t="shared" si="195"/>
        <v>-78</v>
      </c>
      <c r="L3126" s="14">
        <v>-78</v>
      </c>
      <c r="M3126" s="15" t="s">
        <v>4708</v>
      </c>
      <c r="N3126" s="15" t="s">
        <v>4709</v>
      </c>
      <c r="O3126" s="15" t="s">
        <v>4710</v>
      </c>
      <c r="P3126" s="8">
        <f t="shared" si="196"/>
        <v>23</v>
      </c>
      <c r="Q3126" s="14">
        <f t="shared" si="197"/>
        <v>19.5</v>
      </c>
      <c r="R3126" s="14">
        <f t="shared" si="198"/>
        <v>19.5</v>
      </c>
    </row>
    <row r="3127" spans="1:18" ht="12.95" customHeight="1" outlineLevel="2" x14ac:dyDescent="0.2">
      <c r="A3127" s="16" t="s">
        <v>3722</v>
      </c>
      <c r="B3127" s="8" t="s">
        <v>3734</v>
      </c>
      <c r="C3127" s="16" t="s">
        <v>3735</v>
      </c>
      <c r="D3127" s="8" t="s">
        <v>3741</v>
      </c>
      <c r="E3127" s="17">
        <v>41207</v>
      </c>
      <c r="F3127" s="17">
        <v>41222</v>
      </c>
      <c r="G3127" s="14">
        <v>350</v>
      </c>
      <c r="H3127" s="14">
        <v>350</v>
      </c>
      <c r="I3127" s="14">
        <v>0</v>
      </c>
      <c r="J3127" s="14">
        <v>0</v>
      </c>
      <c r="K3127" s="14">
        <f t="shared" si="195"/>
        <v>-335</v>
      </c>
      <c r="L3127" s="14">
        <v>-335</v>
      </c>
      <c r="M3127" s="15" t="s">
        <v>4708</v>
      </c>
      <c r="N3127" s="15" t="s">
        <v>4709</v>
      </c>
      <c r="O3127" s="15" t="s">
        <v>4710</v>
      </c>
      <c r="P3127" s="8">
        <f t="shared" si="196"/>
        <v>14</v>
      </c>
      <c r="Q3127" s="14">
        <f t="shared" si="197"/>
        <v>15</v>
      </c>
      <c r="R3127" s="14">
        <f t="shared" si="198"/>
        <v>15</v>
      </c>
    </row>
    <row r="3128" spans="1:18" ht="12.95" customHeight="1" outlineLevel="2" x14ac:dyDescent="0.2">
      <c r="A3128" s="16" t="s">
        <v>3722</v>
      </c>
      <c r="B3128" s="8" t="s">
        <v>3734</v>
      </c>
      <c r="C3128" s="16" t="s">
        <v>3735</v>
      </c>
      <c r="D3128" s="8" t="s">
        <v>3742</v>
      </c>
      <c r="E3128" s="17">
        <v>41206</v>
      </c>
      <c r="F3128" s="17">
        <v>41222</v>
      </c>
      <c r="G3128" s="14">
        <v>973.5</v>
      </c>
      <c r="H3128" s="14">
        <v>973.5</v>
      </c>
      <c r="I3128" s="14">
        <v>0</v>
      </c>
      <c r="J3128" s="14">
        <v>0</v>
      </c>
      <c r="K3128" s="14">
        <f t="shared" si="195"/>
        <v>-800</v>
      </c>
      <c r="L3128" s="14">
        <v>-800</v>
      </c>
      <c r="M3128" s="15" t="s">
        <v>4708</v>
      </c>
      <c r="N3128" s="15" t="s">
        <v>4709</v>
      </c>
      <c r="O3128" s="15" t="s">
        <v>4710</v>
      </c>
      <c r="P3128" s="8">
        <f t="shared" si="196"/>
        <v>15</v>
      </c>
      <c r="Q3128" s="14">
        <f t="shared" si="197"/>
        <v>173.5</v>
      </c>
      <c r="R3128" s="14">
        <f t="shared" si="198"/>
        <v>173.5</v>
      </c>
    </row>
    <row r="3129" spans="1:18" ht="12.95" customHeight="1" outlineLevel="2" x14ac:dyDescent="0.2">
      <c r="A3129" s="16" t="s">
        <v>3722</v>
      </c>
      <c r="B3129" s="8" t="s">
        <v>3743</v>
      </c>
      <c r="C3129" s="16" t="s">
        <v>3744</v>
      </c>
      <c r="D3129" s="8" t="s">
        <v>3745</v>
      </c>
      <c r="E3129" s="17">
        <v>41206</v>
      </c>
      <c r="F3129" s="17">
        <v>41239</v>
      </c>
      <c r="G3129" s="14">
        <v>517</v>
      </c>
      <c r="H3129" s="14">
        <v>517</v>
      </c>
      <c r="I3129" s="14">
        <v>0</v>
      </c>
      <c r="J3129" s="14">
        <v>0</v>
      </c>
      <c r="K3129" s="14">
        <f t="shared" si="195"/>
        <v>-450</v>
      </c>
      <c r="L3129" s="14">
        <v>-450</v>
      </c>
      <c r="M3129" s="15" t="s">
        <v>4708</v>
      </c>
      <c r="N3129" s="15" t="s">
        <v>4709</v>
      </c>
      <c r="O3129" s="15" t="s">
        <v>4710</v>
      </c>
      <c r="P3129" s="8">
        <f t="shared" si="196"/>
        <v>32</v>
      </c>
      <c r="Q3129" s="14">
        <f t="shared" si="197"/>
        <v>67</v>
      </c>
      <c r="R3129" s="14">
        <f t="shared" si="198"/>
        <v>67</v>
      </c>
    </row>
    <row r="3130" spans="1:18" ht="12.95" customHeight="1" outlineLevel="2" x14ac:dyDescent="0.2">
      <c r="A3130" s="16" t="s">
        <v>3722</v>
      </c>
      <c r="B3130" s="8" t="s">
        <v>3743</v>
      </c>
      <c r="C3130" s="16" t="s">
        <v>3744</v>
      </c>
      <c r="D3130" s="8" t="s">
        <v>3746</v>
      </c>
      <c r="E3130" s="17">
        <v>41215</v>
      </c>
      <c r="F3130" s="17">
        <v>41239</v>
      </c>
      <c r="G3130" s="14">
        <v>2328</v>
      </c>
      <c r="H3130" s="14">
        <v>2328</v>
      </c>
      <c r="I3130" s="14">
        <v>0</v>
      </c>
      <c r="J3130" s="14">
        <v>0</v>
      </c>
      <c r="K3130" s="14">
        <f t="shared" si="195"/>
        <v>-2156</v>
      </c>
      <c r="L3130" s="14">
        <v>-2156</v>
      </c>
      <c r="M3130" s="15" t="s">
        <v>4708</v>
      </c>
      <c r="N3130" s="15" t="s">
        <v>4709</v>
      </c>
      <c r="O3130" s="15" t="s">
        <v>4710</v>
      </c>
      <c r="P3130" s="8">
        <f t="shared" si="196"/>
        <v>24</v>
      </c>
      <c r="Q3130" s="14">
        <f t="shared" si="197"/>
        <v>172</v>
      </c>
      <c r="R3130" s="14">
        <f t="shared" si="198"/>
        <v>172</v>
      </c>
    </row>
    <row r="3131" spans="1:18" ht="12.95" customHeight="1" outlineLevel="1" x14ac:dyDescent="0.2">
      <c r="A3131" s="16" t="s">
        <v>4748</v>
      </c>
      <c r="G3131" s="14">
        <f>SUBTOTAL(9,G3117:G3130)</f>
        <v>11230.6</v>
      </c>
      <c r="H3131" s="14">
        <f>SUBTOTAL(9,H3117:H3130)</f>
        <v>11230.6</v>
      </c>
      <c r="J3131" s="14">
        <f>SUBTOTAL(9,J3117:J3130)</f>
        <v>0</v>
      </c>
      <c r="K3131" s="14">
        <f>SUBTOTAL(9,K3117:K3130)</f>
        <v>-9967.44</v>
      </c>
      <c r="Q3131" s="14">
        <f>SUBTOTAL(9,Q3117:Q3130)</f>
        <v>1263.1600000000001</v>
      </c>
      <c r="R3131" s="14">
        <f>SUBTOTAL(9,R3117:R3130)</f>
        <v>1263.1600000000001</v>
      </c>
    </row>
    <row r="3132" spans="1:18" ht="12.95" customHeight="1" outlineLevel="2" x14ac:dyDescent="0.2">
      <c r="A3132" s="16" t="s">
        <v>3747</v>
      </c>
      <c r="B3132" s="8" t="s">
        <v>3748</v>
      </c>
      <c r="C3132" s="16" t="s">
        <v>3749</v>
      </c>
      <c r="D3132" s="8" t="s">
        <v>3750</v>
      </c>
      <c r="E3132" s="17">
        <v>41207</v>
      </c>
      <c r="F3132" s="17">
        <v>41221</v>
      </c>
      <c r="G3132" s="14">
        <v>800</v>
      </c>
      <c r="H3132" s="14">
        <v>800</v>
      </c>
      <c r="I3132" s="14">
        <v>0</v>
      </c>
      <c r="J3132" s="14">
        <v>0</v>
      </c>
      <c r="K3132" s="14">
        <f t="shared" si="195"/>
        <v>-675</v>
      </c>
      <c r="L3132" s="14">
        <v>-675</v>
      </c>
      <c r="M3132" s="15" t="s">
        <v>4708</v>
      </c>
      <c r="N3132" s="15" t="s">
        <v>4709</v>
      </c>
      <c r="O3132" s="15" t="s">
        <v>4710</v>
      </c>
      <c r="P3132" s="8">
        <f t="shared" si="196"/>
        <v>13</v>
      </c>
      <c r="Q3132" s="14">
        <f t="shared" si="197"/>
        <v>125</v>
      </c>
      <c r="R3132" s="14">
        <f t="shared" si="198"/>
        <v>125</v>
      </c>
    </row>
    <row r="3133" spans="1:18" ht="12.95" customHeight="1" outlineLevel="1" x14ac:dyDescent="0.2">
      <c r="A3133" s="16" t="s">
        <v>4749</v>
      </c>
      <c r="G3133" s="14">
        <f>SUBTOTAL(9,G3132:G3132)</f>
        <v>800</v>
      </c>
      <c r="H3133" s="14">
        <f>SUBTOTAL(9,H3132:H3132)</f>
        <v>800</v>
      </c>
      <c r="J3133" s="14">
        <f>SUBTOTAL(9,J3132:J3132)</f>
        <v>0</v>
      </c>
      <c r="K3133" s="14">
        <f>SUBTOTAL(9,K3132:K3132)</f>
        <v>-675</v>
      </c>
      <c r="Q3133" s="14">
        <f>SUBTOTAL(9,Q3132:Q3132)</f>
        <v>125</v>
      </c>
      <c r="R3133" s="14">
        <f>SUBTOTAL(9,R3132:R3132)</f>
        <v>125</v>
      </c>
    </row>
    <row r="3134" spans="1:18" ht="12.95" customHeight="1" outlineLevel="2" x14ac:dyDescent="0.2">
      <c r="A3134" s="16" t="s">
        <v>3751</v>
      </c>
      <c r="B3134" s="8" t="s">
        <v>3752</v>
      </c>
      <c r="C3134" s="16" t="s">
        <v>3753</v>
      </c>
      <c r="D3134" s="8" t="s">
        <v>3754</v>
      </c>
      <c r="E3134" s="17">
        <v>41204</v>
      </c>
      <c r="F3134" s="17">
        <v>41239</v>
      </c>
      <c r="G3134" s="14">
        <v>968</v>
      </c>
      <c r="H3134" s="14">
        <v>968</v>
      </c>
      <c r="I3134" s="14">
        <v>0</v>
      </c>
      <c r="J3134" s="14">
        <v>0</v>
      </c>
      <c r="K3134" s="14">
        <f t="shared" si="195"/>
        <v>-900</v>
      </c>
      <c r="L3134" s="14">
        <v>-900</v>
      </c>
      <c r="M3134" s="15" t="s">
        <v>4708</v>
      </c>
      <c r="N3134" s="15" t="s">
        <v>4709</v>
      </c>
      <c r="O3134" s="15" t="s">
        <v>4710</v>
      </c>
      <c r="P3134" s="8">
        <f t="shared" si="196"/>
        <v>34</v>
      </c>
      <c r="Q3134" s="14">
        <f t="shared" si="197"/>
        <v>68</v>
      </c>
      <c r="R3134" s="14">
        <f t="shared" si="198"/>
        <v>68</v>
      </c>
    </row>
    <row r="3135" spans="1:18" ht="12.95" customHeight="1" outlineLevel="2" x14ac:dyDescent="0.2">
      <c r="A3135" s="16" t="s">
        <v>3751</v>
      </c>
      <c r="B3135" s="8" t="s">
        <v>3752</v>
      </c>
      <c r="C3135" s="16" t="s">
        <v>3753</v>
      </c>
      <c r="D3135" s="8" t="s">
        <v>3755</v>
      </c>
      <c r="E3135" s="17">
        <v>41205</v>
      </c>
      <c r="F3135" s="17">
        <v>41239</v>
      </c>
      <c r="G3135" s="14">
        <v>520</v>
      </c>
      <c r="H3135" s="14">
        <v>520</v>
      </c>
      <c r="I3135" s="14">
        <v>0</v>
      </c>
      <c r="J3135" s="14">
        <v>0</v>
      </c>
      <c r="K3135" s="14">
        <f t="shared" si="195"/>
        <v>-450</v>
      </c>
      <c r="L3135" s="14">
        <v>-450</v>
      </c>
      <c r="M3135" s="15" t="s">
        <v>4708</v>
      </c>
      <c r="N3135" s="15" t="s">
        <v>4709</v>
      </c>
      <c r="O3135" s="15" t="s">
        <v>4710</v>
      </c>
      <c r="P3135" s="8">
        <f t="shared" si="196"/>
        <v>33</v>
      </c>
      <c r="Q3135" s="14">
        <f t="shared" si="197"/>
        <v>70</v>
      </c>
      <c r="R3135" s="14">
        <f t="shared" si="198"/>
        <v>70</v>
      </c>
    </row>
    <row r="3136" spans="1:18" ht="12.95" customHeight="1" outlineLevel="1" x14ac:dyDescent="0.2">
      <c r="A3136" s="16" t="s">
        <v>4750</v>
      </c>
      <c r="G3136" s="14">
        <f>SUBTOTAL(9,G3134:G3135)</f>
        <v>1488</v>
      </c>
      <c r="H3136" s="14">
        <f>SUBTOTAL(9,H3134:H3135)</f>
        <v>1488</v>
      </c>
      <c r="J3136" s="14">
        <f>SUBTOTAL(9,J3134:J3135)</f>
        <v>0</v>
      </c>
      <c r="K3136" s="14">
        <f>SUBTOTAL(9,K3134:K3135)</f>
        <v>-1350</v>
      </c>
      <c r="Q3136" s="14">
        <f>SUBTOTAL(9,Q3134:Q3135)</f>
        <v>138</v>
      </c>
      <c r="R3136" s="14">
        <f>SUBTOTAL(9,R3134:R3135)</f>
        <v>138</v>
      </c>
    </row>
    <row r="3137" spans="1:18" ht="12.95" customHeight="1" outlineLevel="2" x14ac:dyDescent="0.2">
      <c r="A3137" s="16" t="s">
        <v>3756</v>
      </c>
      <c r="B3137" s="8" t="s">
        <v>3757</v>
      </c>
      <c r="C3137" s="16" t="s">
        <v>3758</v>
      </c>
      <c r="D3137" s="8" t="s">
        <v>3759</v>
      </c>
      <c r="E3137" s="17">
        <v>41213</v>
      </c>
      <c r="F3137" s="17">
        <v>41222</v>
      </c>
      <c r="G3137" s="14">
        <v>1100</v>
      </c>
      <c r="H3137" s="14">
        <v>1100</v>
      </c>
      <c r="I3137" s="14">
        <v>0</v>
      </c>
      <c r="J3137" s="14">
        <v>0</v>
      </c>
      <c r="K3137" s="14">
        <f t="shared" si="195"/>
        <v>-1400</v>
      </c>
      <c r="L3137" s="14">
        <v>-1400</v>
      </c>
      <c r="M3137" s="15" t="s">
        <v>4708</v>
      </c>
      <c r="N3137" s="15" t="s">
        <v>4709</v>
      </c>
      <c r="O3137" s="15" t="s">
        <v>4710</v>
      </c>
      <c r="P3137" s="8">
        <f t="shared" si="196"/>
        <v>9</v>
      </c>
      <c r="Q3137" s="14">
        <f t="shared" si="197"/>
        <v>-300</v>
      </c>
      <c r="R3137" s="14">
        <f t="shared" si="198"/>
        <v>-300</v>
      </c>
    </row>
    <row r="3138" spans="1:18" ht="12.95" customHeight="1" outlineLevel="2" x14ac:dyDescent="0.2">
      <c r="A3138" s="16" t="s">
        <v>3756</v>
      </c>
      <c r="B3138" s="8" t="s">
        <v>3760</v>
      </c>
      <c r="C3138" s="16" t="s">
        <v>3761</v>
      </c>
      <c r="D3138" s="8" t="s">
        <v>3762</v>
      </c>
      <c r="E3138" s="17">
        <v>41183</v>
      </c>
      <c r="F3138" s="17">
        <v>41225</v>
      </c>
      <c r="G3138" s="14">
        <v>1050</v>
      </c>
      <c r="H3138" s="14">
        <v>1050</v>
      </c>
      <c r="I3138" s="14">
        <v>0</v>
      </c>
      <c r="J3138" s="14">
        <v>0</v>
      </c>
      <c r="K3138" s="14">
        <f t="shared" si="195"/>
        <v>-900</v>
      </c>
      <c r="L3138" s="14">
        <v>-900</v>
      </c>
      <c r="M3138" s="15" t="s">
        <v>4708</v>
      </c>
      <c r="N3138" s="15" t="s">
        <v>4709</v>
      </c>
      <c r="O3138" s="15" t="s">
        <v>4710</v>
      </c>
      <c r="P3138" s="8">
        <f t="shared" si="196"/>
        <v>41</v>
      </c>
      <c r="Q3138" s="14">
        <f t="shared" si="197"/>
        <v>150</v>
      </c>
      <c r="R3138" s="14">
        <f t="shared" si="198"/>
        <v>150</v>
      </c>
    </row>
    <row r="3139" spans="1:18" ht="12.95" customHeight="1" outlineLevel="2" x14ac:dyDescent="0.2">
      <c r="A3139" s="16" t="s">
        <v>3756</v>
      </c>
      <c r="B3139" s="8" t="s">
        <v>3760</v>
      </c>
      <c r="C3139" s="16" t="s">
        <v>3761</v>
      </c>
      <c r="D3139" s="8" t="s">
        <v>3763</v>
      </c>
      <c r="E3139" s="17">
        <v>41134</v>
      </c>
      <c r="F3139" s="17">
        <v>41229</v>
      </c>
      <c r="G3139" s="14">
        <v>163.6</v>
      </c>
      <c r="H3139" s="14">
        <v>163.6</v>
      </c>
      <c r="I3139" s="14">
        <v>0</v>
      </c>
      <c r="J3139" s="14">
        <v>0</v>
      </c>
      <c r="K3139" s="14">
        <f t="shared" si="195"/>
        <v>-105</v>
      </c>
      <c r="L3139" s="14">
        <v>-105</v>
      </c>
      <c r="M3139" s="15" t="s">
        <v>4708</v>
      </c>
      <c r="N3139" s="15" t="s">
        <v>4709</v>
      </c>
      <c r="O3139" s="15" t="s">
        <v>4710</v>
      </c>
      <c r="P3139" s="8">
        <f t="shared" si="196"/>
        <v>93</v>
      </c>
      <c r="Q3139" s="14">
        <f t="shared" si="197"/>
        <v>58.599999999999994</v>
      </c>
      <c r="R3139" s="14">
        <f t="shared" si="198"/>
        <v>0</v>
      </c>
    </row>
    <row r="3140" spans="1:18" ht="12.95" customHeight="1" outlineLevel="2" x14ac:dyDescent="0.2">
      <c r="A3140" s="16" t="s">
        <v>3756</v>
      </c>
      <c r="B3140" s="8" t="s">
        <v>3760</v>
      </c>
      <c r="C3140" s="16" t="s">
        <v>3761</v>
      </c>
      <c r="D3140" s="8" t="s">
        <v>3764</v>
      </c>
      <c r="E3140" s="17">
        <v>41187</v>
      </c>
      <c r="F3140" s="17">
        <v>41225</v>
      </c>
      <c r="G3140" s="14">
        <v>1050</v>
      </c>
      <c r="H3140" s="14">
        <v>1050</v>
      </c>
      <c r="I3140" s="14">
        <v>0</v>
      </c>
      <c r="J3140" s="14">
        <v>0</v>
      </c>
      <c r="K3140" s="14">
        <f t="shared" si="195"/>
        <v>-825</v>
      </c>
      <c r="L3140" s="14">
        <v>-825</v>
      </c>
      <c r="M3140" s="15" t="s">
        <v>4708</v>
      </c>
      <c r="N3140" s="15" t="s">
        <v>4709</v>
      </c>
      <c r="O3140" s="15" t="s">
        <v>4710</v>
      </c>
      <c r="P3140" s="8">
        <f t="shared" si="196"/>
        <v>37</v>
      </c>
      <c r="Q3140" s="14">
        <f t="shared" si="197"/>
        <v>225</v>
      </c>
      <c r="R3140" s="14">
        <f t="shared" si="198"/>
        <v>225</v>
      </c>
    </row>
    <row r="3141" spans="1:18" ht="12.95" customHeight="1" outlineLevel="2" x14ac:dyDescent="0.2">
      <c r="A3141" s="16" t="s">
        <v>3756</v>
      </c>
      <c r="B3141" s="8" t="s">
        <v>3760</v>
      </c>
      <c r="C3141" s="16" t="s">
        <v>3761</v>
      </c>
      <c r="D3141" s="8" t="s">
        <v>3765</v>
      </c>
      <c r="E3141" s="17">
        <v>41183</v>
      </c>
      <c r="F3141" s="17">
        <v>41225</v>
      </c>
      <c r="G3141" s="14">
        <v>1050</v>
      </c>
      <c r="H3141" s="14">
        <v>1050</v>
      </c>
      <c r="I3141" s="14">
        <v>0</v>
      </c>
      <c r="J3141" s="14">
        <v>0</v>
      </c>
      <c r="K3141" s="14">
        <f t="shared" si="195"/>
        <v>-1200</v>
      </c>
      <c r="L3141" s="14">
        <v>-1200</v>
      </c>
      <c r="M3141" s="15" t="s">
        <v>4708</v>
      </c>
      <c r="N3141" s="15" t="s">
        <v>4709</v>
      </c>
      <c r="O3141" s="15" t="s">
        <v>4710</v>
      </c>
      <c r="P3141" s="8">
        <f t="shared" si="196"/>
        <v>41</v>
      </c>
      <c r="Q3141" s="14">
        <f t="shared" si="197"/>
        <v>-150</v>
      </c>
      <c r="R3141" s="14">
        <f t="shared" si="198"/>
        <v>-150</v>
      </c>
    </row>
    <row r="3142" spans="1:18" ht="12.95" customHeight="1" outlineLevel="2" x14ac:dyDescent="0.2">
      <c r="A3142" s="16" t="s">
        <v>3756</v>
      </c>
      <c r="B3142" s="8" t="s">
        <v>3760</v>
      </c>
      <c r="C3142" s="16" t="s">
        <v>3761</v>
      </c>
      <c r="D3142" s="8" t="s">
        <v>3766</v>
      </c>
      <c r="E3142" s="17">
        <v>41177</v>
      </c>
      <c r="F3142" s="17">
        <v>41215</v>
      </c>
      <c r="G3142" s="14">
        <v>1150</v>
      </c>
      <c r="H3142" s="14">
        <v>1150</v>
      </c>
      <c r="I3142" s="14">
        <v>0</v>
      </c>
      <c r="J3142" s="14">
        <v>0</v>
      </c>
      <c r="K3142" s="14">
        <f t="shared" si="195"/>
        <v>-1000</v>
      </c>
      <c r="L3142" s="14">
        <v>-1000</v>
      </c>
      <c r="M3142" s="15" t="s">
        <v>4708</v>
      </c>
      <c r="N3142" s="15" t="s">
        <v>4709</v>
      </c>
      <c r="O3142" s="15" t="s">
        <v>4710</v>
      </c>
      <c r="P3142" s="8">
        <f t="shared" si="196"/>
        <v>37</v>
      </c>
      <c r="Q3142" s="14">
        <f t="shared" si="197"/>
        <v>150</v>
      </c>
      <c r="R3142" s="14">
        <f t="shared" si="198"/>
        <v>150</v>
      </c>
    </row>
    <row r="3143" spans="1:18" ht="12.95" customHeight="1" outlineLevel="2" x14ac:dyDescent="0.2">
      <c r="A3143" s="16" t="s">
        <v>3756</v>
      </c>
      <c r="B3143" s="8" t="s">
        <v>3760</v>
      </c>
      <c r="C3143" s="16" t="s">
        <v>3761</v>
      </c>
      <c r="D3143" s="8" t="s">
        <v>3767</v>
      </c>
      <c r="E3143" s="17">
        <v>41191</v>
      </c>
      <c r="F3143" s="17">
        <v>41229</v>
      </c>
      <c r="G3143" s="14">
        <v>950</v>
      </c>
      <c r="H3143" s="14">
        <v>950</v>
      </c>
      <c r="I3143" s="14">
        <v>0</v>
      </c>
      <c r="J3143" s="14">
        <v>0</v>
      </c>
      <c r="K3143" s="14">
        <f t="shared" si="195"/>
        <v>-800</v>
      </c>
      <c r="L3143" s="14">
        <v>-800</v>
      </c>
      <c r="M3143" s="15" t="s">
        <v>4708</v>
      </c>
      <c r="N3143" s="15" t="s">
        <v>4709</v>
      </c>
      <c r="O3143" s="15" t="s">
        <v>4710</v>
      </c>
      <c r="P3143" s="8">
        <f t="shared" si="196"/>
        <v>37</v>
      </c>
      <c r="Q3143" s="14">
        <f t="shared" si="197"/>
        <v>150</v>
      </c>
      <c r="R3143" s="14">
        <f t="shared" si="198"/>
        <v>150</v>
      </c>
    </row>
    <row r="3144" spans="1:18" ht="12.95" customHeight="1" outlineLevel="2" x14ac:dyDescent="0.2">
      <c r="A3144" s="16" t="s">
        <v>3756</v>
      </c>
      <c r="B3144" s="8" t="s">
        <v>3760</v>
      </c>
      <c r="C3144" s="16" t="s">
        <v>3761</v>
      </c>
      <c r="D3144" s="8" t="s">
        <v>3768</v>
      </c>
      <c r="E3144" s="17">
        <v>41185</v>
      </c>
      <c r="F3144" s="17">
        <v>41225</v>
      </c>
      <c r="G3144" s="14">
        <v>950</v>
      </c>
      <c r="H3144" s="14">
        <v>950</v>
      </c>
      <c r="I3144" s="14">
        <v>0</v>
      </c>
      <c r="J3144" s="14">
        <v>0</v>
      </c>
      <c r="K3144" s="14">
        <f t="shared" si="195"/>
        <v>-800</v>
      </c>
      <c r="L3144" s="14">
        <v>-800</v>
      </c>
      <c r="M3144" s="15" t="s">
        <v>4708</v>
      </c>
      <c r="N3144" s="15" t="s">
        <v>4709</v>
      </c>
      <c r="O3144" s="15" t="s">
        <v>4710</v>
      </c>
      <c r="P3144" s="8">
        <f t="shared" si="196"/>
        <v>39</v>
      </c>
      <c r="Q3144" s="14">
        <f t="shared" si="197"/>
        <v>150</v>
      </c>
      <c r="R3144" s="14">
        <f t="shared" si="198"/>
        <v>150</v>
      </c>
    </row>
    <row r="3145" spans="1:18" ht="12.95" customHeight="1" outlineLevel="2" x14ac:dyDescent="0.2">
      <c r="A3145" s="16" t="s">
        <v>3756</v>
      </c>
      <c r="B3145" s="8" t="s">
        <v>3769</v>
      </c>
      <c r="C3145" s="16" t="s">
        <v>3770</v>
      </c>
      <c r="D3145" s="8" t="s">
        <v>3771</v>
      </c>
      <c r="E3145" s="17">
        <v>41192</v>
      </c>
      <c r="F3145" s="17">
        <v>41242</v>
      </c>
      <c r="G3145" s="14">
        <v>943.94</v>
      </c>
      <c r="H3145" s="14">
        <v>844.24</v>
      </c>
      <c r="I3145" s="14">
        <v>0</v>
      </c>
      <c r="J3145" s="14">
        <v>99.7</v>
      </c>
      <c r="K3145" s="14">
        <f t="shared" si="195"/>
        <v>-1280</v>
      </c>
      <c r="L3145" s="14">
        <v>-1280</v>
      </c>
      <c r="M3145" s="15" t="s">
        <v>4708</v>
      </c>
      <c r="N3145" s="15" t="s">
        <v>4709</v>
      </c>
      <c r="O3145" s="15" t="s">
        <v>4710</v>
      </c>
      <c r="P3145" s="8">
        <f t="shared" si="196"/>
        <v>49</v>
      </c>
      <c r="Q3145" s="14">
        <f t="shared" si="197"/>
        <v>-435.76</v>
      </c>
      <c r="R3145" s="14">
        <f t="shared" si="198"/>
        <v>-435.76</v>
      </c>
    </row>
    <row r="3146" spans="1:18" ht="12.95" customHeight="1" outlineLevel="2" x14ac:dyDescent="0.2">
      <c r="A3146" s="16" t="s">
        <v>3756</v>
      </c>
      <c r="B3146" s="8" t="s">
        <v>3769</v>
      </c>
      <c r="C3146" s="16" t="s">
        <v>3770</v>
      </c>
      <c r="D3146" s="8" t="s">
        <v>3772</v>
      </c>
      <c r="E3146" s="17">
        <v>41200</v>
      </c>
      <c r="F3146" s="17">
        <v>41239</v>
      </c>
      <c r="G3146" s="14">
        <v>430</v>
      </c>
      <c r="H3146" s="14">
        <v>430</v>
      </c>
      <c r="I3146" s="14">
        <v>0</v>
      </c>
      <c r="J3146" s="14">
        <v>0</v>
      </c>
      <c r="K3146" s="14">
        <f t="shared" si="195"/>
        <v>-350</v>
      </c>
      <c r="L3146" s="14">
        <v>-350</v>
      </c>
      <c r="M3146" s="15" t="s">
        <v>4708</v>
      </c>
      <c r="N3146" s="15" t="s">
        <v>4709</v>
      </c>
      <c r="O3146" s="15" t="s">
        <v>4710</v>
      </c>
      <c r="P3146" s="8">
        <f t="shared" si="196"/>
        <v>38</v>
      </c>
      <c r="Q3146" s="14">
        <f t="shared" si="197"/>
        <v>80</v>
      </c>
      <c r="R3146" s="14">
        <f t="shared" si="198"/>
        <v>80</v>
      </c>
    </row>
    <row r="3147" spans="1:18" ht="12.95" customHeight="1" outlineLevel="2" x14ac:dyDescent="0.2">
      <c r="A3147" s="16" t="s">
        <v>3756</v>
      </c>
      <c r="B3147" s="8" t="s">
        <v>3773</v>
      </c>
      <c r="C3147" s="16" t="s">
        <v>3774</v>
      </c>
      <c r="D3147" s="8" t="s">
        <v>3775</v>
      </c>
      <c r="E3147" s="17">
        <v>41197</v>
      </c>
      <c r="F3147" s="17">
        <v>41214</v>
      </c>
      <c r="G3147" s="14">
        <v>475</v>
      </c>
      <c r="H3147" s="14">
        <v>475</v>
      </c>
      <c r="I3147" s="14">
        <v>0</v>
      </c>
      <c r="J3147" s="14">
        <v>0</v>
      </c>
      <c r="K3147" s="14">
        <f t="shared" si="195"/>
        <v>-450</v>
      </c>
      <c r="L3147" s="14">
        <v>-450</v>
      </c>
      <c r="M3147" s="15" t="s">
        <v>4708</v>
      </c>
      <c r="N3147" s="15" t="s">
        <v>4709</v>
      </c>
      <c r="O3147" s="15" t="s">
        <v>4710</v>
      </c>
      <c r="P3147" s="8">
        <f t="shared" si="196"/>
        <v>16</v>
      </c>
      <c r="Q3147" s="14">
        <f t="shared" si="197"/>
        <v>25</v>
      </c>
      <c r="R3147" s="14">
        <f t="shared" si="198"/>
        <v>25</v>
      </c>
    </row>
    <row r="3148" spans="1:18" ht="12.95" customHeight="1" outlineLevel="2" x14ac:dyDescent="0.2">
      <c r="A3148" s="16" t="s">
        <v>3756</v>
      </c>
      <c r="B3148" s="8" t="s">
        <v>3773</v>
      </c>
      <c r="C3148" s="16" t="s">
        <v>3774</v>
      </c>
      <c r="D3148" s="8" t="s">
        <v>3776</v>
      </c>
      <c r="E3148" s="17">
        <v>41204</v>
      </c>
      <c r="F3148" s="17">
        <v>41221</v>
      </c>
      <c r="G3148" s="14">
        <v>725</v>
      </c>
      <c r="H3148" s="14">
        <v>725</v>
      </c>
      <c r="I3148" s="14">
        <v>0</v>
      </c>
      <c r="J3148" s="14">
        <v>0</v>
      </c>
      <c r="K3148" s="14">
        <f t="shared" si="195"/>
        <v>-625</v>
      </c>
      <c r="L3148" s="14">
        <v>-625</v>
      </c>
      <c r="M3148" s="15" t="s">
        <v>4708</v>
      </c>
      <c r="N3148" s="15" t="s">
        <v>4709</v>
      </c>
      <c r="O3148" s="15" t="s">
        <v>4710</v>
      </c>
      <c r="P3148" s="8">
        <f t="shared" si="196"/>
        <v>16</v>
      </c>
      <c r="Q3148" s="14">
        <f t="shared" si="197"/>
        <v>100</v>
      </c>
      <c r="R3148" s="14">
        <f t="shared" si="198"/>
        <v>100</v>
      </c>
    </row>
    <row r="3149" spans="1:18" ht="12.95" customHeight="1" outlineLevel="2" x14ac:dyDescent="0.2">
      <c r="A3149" s="16" t="s">
        <v>3756</v>
      </c>
      <c r="B3149" s="8" t="s">
        <v>3773</v>
      </c>
      <c r="C3149" s="16" t="s">
        <v>3774</v>
      </c>
      <c r="D3149" s="8" t="s">
        <v>3777</v>
      </c>
      <c r="E3149" s="17">
        <v>41218</v>
      </c>
      <c r="F3149" s="17">
        <v>41239</v>
      </c>
      <c r="G3149" s="14">
        <v>725</v>
      </c>
      <c r="H3149" s="14">
        <v>725</v>
      </c>
      <c r="I3149" s="14">
        <v>0</v>
      </c>
      <c r="J3149" s="14">
        <v>0</v>
      </c>
      <c r="K3149" s="14">
        <f t="shared" si="195"/>
        <v>-650</v>
      </c>
      <c r="L3149" s="14">
        <v>-650</v>
      </c>
      <c r="M3149" s="15" t="s">
        <v>4708</v>
      </c>
      <c r="N3149" s="15" t="s">
        <v>4709</v>
      </c>
      <c r="O3149" s="15" t="s">
        <v>4710</v>
      </c>
      <c r="P3149" s="8">
        <f t="shared" si="196"/>
        <v>21</v>
      </c>
      <c r="Q3149" s="14">
        <f t="shared" si="197"/>
        <v>75</v>
      </c>
      <c r="R3149" s="14">
        <f t="shared" si="198"/>
        <v>75</v>
      </c>
    </row>
    <row r="3150" spans="1:18" ht="12.95" customHeight="1" outlineLevel="2" x14ac:dyDescent="0.2">
      <c r="A3150" s="16" t="s">
        <v>3756</v>
      </c>
      <c r="B3150" s="8" t="s">
        <v>3778</v>
      </c>
      <c r="C3150" s="16" t="s">
        <v>3779</v>
      </c>
      <c r="D3150" s="8" t="s">
        <v>3780</v>
      </c>
      <c r="E3150" s="17">
        <v>41149</v>
      </c>
      <c r="F3150" s="17">
        <v>41222</v>
      </c>
      <c r="G3150" s="14">
        <v>795</v>
      </c>
      <c r="H3150" s="14">
        <v>795</v>
      </c>
      <c r="I3150" s="14">
        <v>0</v>
      </c>
      <c r="J3150" s="14">
        <v>0</v>
      </c>
      <c r="K3150" s="14">
        <f t="shared" si="195"/>
        <v>-700</v>
      </c>
      <c r="L3150" s="14">
        <v>-700</v>
      </c>
      <c r="M3150" s="15" t="s">
        <v>4708</v>
      </c>
      <c r="N3150" s="15" t="s">
        <v>4709</v>
      </c>
      <c r="O3150" s="15" t="s">
        <v>4710</v>
      </c>
      <c r="P3150" s="8">
        <f t="shared" si="196"/>
        <v>71</v>
      </c>
      <c r="Q3150" s="14">
        <f t="shared" si="197"/>
        <v>95</v>
      </c>
      <c r="R3150" s="14">
        <f t="shared" si="198"/>
        <v>0</v>
      </c>
    </row>
    <row r="3151" spans="1:18" ht="12.95" customHeight="1" outlineLevel="2" x14ac:dyDescent="0.2">
      <c r="A3151" s="16" t="s">
        <v>3756</v>
      </c>
      <c r="B3151" s="8" t="s">
        <v>3778</v>
      </c>
      <c r="C3151" s="16" t="s">
        <v>3779</v>
      </c>
      <c r="D3151" s="8" t="s">
        <v>3781</v>
      </c>
      <c r="E3151" s="17">
        <v>41220</v>
      </c>
      <c r="F3151" s="17">
        <v>41222</v>
      </c>
      <c r="G3151" s="14">
        <v>-795</v>
      </c>
      <c r="H3151" s="14">
        <v>-795</v>
      </c>
      <c r="I3151" s="14">
        <v>0</v>
      </c>
      <c r="J3151" s="14">
        <v>0</v>
      </c>
      <c r="K3151" s="14">
        <f t="shared" si="195"/>
        <v>700</v>
      </c>
      <c r="L3151" s="14">
        <v>700</v>
      </c>
      <c r="M3151" s="15" t="s">
        <v>4708</v>
      </c>
      <c r="N3151" s="15" t="s">
        <v>4709</v>
      </c>
      <c r="O3151" s="15" t="s">
        <v>4710</v>
      </c>
      <c r="P3151" s="8">
        <f t="shared" si="196"/>
        <v>2</v>
      </c>
      <c r="Q3151" s="14">
        <f t="shared" si="197"/>
        <v>-95</v>
      </c>
      <c r="R3151" s="14">
        <f t="shared" si="198"/>
        <v>-95</v>
      </c>
    </row>
    <row r="3152" spans="1:18" ht="12.95" customHeight="1" outlineLevel="2" x14ac:dyDescent="0.2">
      <c r="A3152" s="16" t="s">
        <v>3756</v>
      </c>
      <c r="B3152" s="8" t="s">
        <v>3778</v>
      </c>
      <c r="C3152" s="16" t="s">
        <v>3779</v>
      </c>
      <c r="D3152" s="8" t="s">
        <v>3782</v>
      </c>
      <c r="E3152" s="17">
        <v>41220</v>
      </c>
      <c r="F3152" s="17">
        <v>41229</v>
      </c>
      <c r="G3152" s="14">
        <v>550</v>
      </c>
      <c r="H3152" s="14">
        <v>550</v>
      </c>
      <c r="I3152" s="14">
        <v>0</v>
      </c>
      <c r="J3152" s="14">
        <v>0</v>
      </c>
      <c r="K3152" s="14">
        <f t="shared" si="195"/>
        <v>-700</v>
      </c>
      <c r="L3152" s="14">
        <v>-700</v>
      </c>
      <c r="M3152" s="15" t="s">
        <v>4708</v>
      </c>
      <c r="N3152" s="15" t="s">
        <v>4709</v>
      </c>
      <c r="O3152" s="15" t="s">
        <v>4710</v>
      </c>
      <c r="P3152" s="8">
        <f t="shared" si="196"/>
        <v>9</v>
      </c>
      <c r="Q3152" s="14">
        <f t="shared" si="197"/>
        <v>-150</v>
      </c>
      <c r="R3152" s="14">
        <f t="shared" si="198"/>
        <v>-150</v>
      </c>
    </row>
    <row r="3153" spans="1:18" ht="12.95" customHeight="1" outlineLevel="2" x14ac:dyDescent="0.2">
      <c r="A3153" s="16" t="s">
        <v>3756</v>
      </c>
      <c r="B3153" s="8" t="s">
        <v>3778</v>
      </c>
      <c r="C3153" s="16" t="s">
        <v>3779</v>
      </c>
      <c r="D3153" s="8" t="s">
        <v>3783</v>
      </c>
      <c r="E3153" s="17">
        <v>41219</v>
      </c>
      <c r="F3153" s="17">
        <v>41229</v>
      </c>
      <c r="G3153" s="14">
        <v>500</v>
      </c>
      <c r="H3153" s="14">
        <v>500</v>
      </c>
      <c r="I3153" s="14">
        <v>0</v>
      </c>
      <c r="J3153" s="14">
        <v>0</v>
      </c>
      <c r="K3153" s="14">
        <f t="shared" si="195"/>
        <v>-450</v>
      </c>
      <c r="L3153" s="14">
        <v>-450</v>
      </c>
      <c r="M3153" s="15" t="s">
        <v>4708</v>
      </c>
      <c r="N3153" s="15" t="s">
        <v>4709</v>
      </c>
      <c r="O3153" s="15" t="s">
        <v>4710</v>
      </c>
      <c r="P3153" s="8">
        <f t="shared" si="196"/>
        <v>10</v>
      </c>
      <c r="Q3153" s="14">
        <f t="shared" si="197"/>
        <v>50</v>
      </c>
      <c r="R3153" s="14">
        <f t="shared" si="198"/>
        <v>50</v>
      </c>
    </row>
    <row r="3154" spans="1:18" ht="12.95" customHeight="1" outlineLevel="2" x14ac:dyDescent="0.2">
      <c r="A3154" s="16" t="s">
        <v>3756</v>
      </c>
      <c r="B3154" s="8" t="s">
        <v>3784</v>
      </c>
      <c r="C3154" s="16" t="s">
        <v>3785</v>
      </c>
      <c r="D3154" s="8" t="s">
        <v>3786</v>
      </c>
      <c r="E3154" s="17">
        <v>41190</v>
      </c>
      <c r="F3154" s="17">
        <v>41218</v>
      </c>
      <c r="G3154" s="14">
        <v>550</v>
      </c>
      <c r="H3154" s="14">
        <v>550</v>
      </c>
      <c r="I3154" s="14">
        <v>0</v>
      </c>
      <c r="J3154" s="14">
        <v>0</v>
      </c>
      <c r="K3154" s="14">
        <f t="shared" si="195"/>
        <v>-500</v>
      </c>
      <c r="L3154" s="14">
        <v>-500</v>
      </c>
      <c r="M3154" s="15" t="s">
        <v>4708</v>
      </c>
      <c r="N3154" s="15" t="s">
        <v>4709</v>
      </c>
      <c r="O3154" s="15" t="s">
        <v>4710</v>
      </c>
      <c r="P3154" s="8">
        <f t="shared" si="196"/>
        <v>27</v>
      </c>
      <c r="Q3154" s="14">
        <f t="shared" si="197"/>
        <v>50</v>
      </c>
      <c r="R3154" s="14">
        <f t="shared" si="198"/>
        <v>50</v>
      </c>
    </row>
    <row r="3155" spans="1:18" ht="12.95" customHeight="1" outlineLevel="2" x14ac:dyDescent="0.2">
      <c r="A3155" s="16" t="s">
        <v>3756</v>
      </c>
      <c r="B3155" s="8" t="s">
        <v>3784</v>
      </c>
      <c r="C3155" s="16" t="s">
        <v>3785</v>
      </c>
      <c r="D3155" s="8" t="s">
        <v>3787</v>
      </c>
      <c r="E3155" s="17">
        <v>41193</v>
      </c>
      <c r="F3155" s="17">
        <v>41218</v>
      </c>
      <c r="G3155" s="14">
        <v>450</v>
      </c>
      <c r="H3155" s="14">
        <v>450</v>
      </c>
      <c r="I3155" s="14">
        <v>0</v>
      </c>
      <c r="J3155" s="14">
        <v>0</v>
      </c>
      <c r="K3155" s="14">
        <f t="shared" si="195"/>
        <v>-400</v>
      </c>
      <c r="L3155" s="14">
        <v>-400</v>
      </c>
      <c r="M3155" s="15" t="s">
        <v>4708</v>
      </c>
      <c r="N3155" s="15" t="s">
        <v>4709</v>
      </c>
      <c r="O3155" s="15" t="s">
        <v>4710</v>
      </c>
      <c r="P3155" s="8">
        <f t="shared" si="196"/>
        <v>24</v>
      </c>
      <c r="Q3155" s="14">
        <f t="shared" si="197"/>
        <v>50</v>
      </c>
      <c r="R3155" s="14">
        <f t="shared" si="198"/>
        <v>50</v>
      </c>
    </row>
    <row r="3156" spans="1:18" ht="12.95" customHeight="1" outlineLevel="2" x14ac:dyDescent="0.2">
      <c r="A3156" s="16" t="s">
        <v>3756</v>
      </c>
      <c r="B3156" s="8" t="s">
        <v>3784</v>
      </c>
      <c r="C3156" s="16" t="s">
        <v>3785</v>
      </c>
      <c r="D3156" s="8" t="s">
        <v>3788</v>
      </c>
      <c r="E3156" s="17">
        <v>41208</v>
      </c>
      <c r="F3156" s="17">
        <v>41232</v>
      </c>
      <c r="G3156" s="14">
        <v>950</v>
      </c>
      <c r="H3156" s="14">
        <v>950</v>
      </c>
      <c r="I3156" s="14">
        <v>0</v>
      </c>
      <c r="J3156" s="14">
        <v>0</v>
      </c>
      <c r="K3156" s="14">
        <f t="shared" si="195"/>
        <v>-750</v>
      </c>
      <c r="L3156" s="14">
        <v>-750</v>
      </c>
      <c r="M3156" s="15" t="s">
        <v>4708</v>
      </c>
      <c r="N3156" s="15" t="s">
        <v>4709</v>
      </c>
      <c r="O3156" s="15" t="s">
        <v>4710</v>
      </c>
      <c r="P3156" s="8">
        <f t="shared" si="196"/>
        <v>23</v>
      </c>
      <c r="Q3156" s="14">
        <f t="shared" si="197"/>
        <v>200</v>
      </c>
      <c r="R3156" s="14">
        <f t="shared" si="198"/>
        <v>200</v>
      </c>
    </row>
    <row r="3157" spans="1:18" ht="12.95" customHeight="1" outlineLevel="2" x14ac:dyDescent="0.2">
      <c r="A3157" s="16" t="s">
        <v>3756</v>
      </c>
      <c r="B3157" s="8" t="s">
        <v>3789</v>
      </c>
      <c r="C3157" s="16" t="s">
        <v>3790</v>
      </c>
      <c r="D3157" s="8" t="s">
        <v>3791</v>
      </c>
      <c r="E3157" s="17">
        <v>41180</v>
      </c>
      <c r="F3157" s="17">
        <v>41226</v>
      </c>
      <c r="G3157" s="14">
        <v>1050</v>
      </c>
      <c r="H3157" s="14">
        <v>1050</v>
      </c>
      <c r="I3157" s="14">
        <v>0</v>
      </c>
      <c r="J3157" s="14">
        <v>0</v>
      </c>
      <c r="K3157" s="14">
        <f t="shared" si="195"/>
        <v>-850</v>
      </c>
      <c r="L3157" s="14">
        <v>-850</v>
      </c>
      <c r="M3157" s="15" t="s">
        <v>4708</v>
      </c>
      <c r="N3157" s="15" t="s">
        <v>4709</v>
      </c>
      <c r="O3157" s="15" t="s">
        <v>4710</v>
      </c>
      <c r="P3157" s="8">
        <f t="shared" si="196"/>
        <v>45</v>
      </c>
      <c r="Q3157" s="14">
        <f t="shared" si="197"/>
        <v>200</v>
      </c>
      <c r="R3157" s="14">
        <f t="shared" si="198"/>
        <v>200</v>
      </c>
    </row>
    <row r="3158" spans="1:18" ht="12.95" customHeight="1" outlineLevel="2" x14ac:dyDescent="0.2">
      <c r="A3158" s="16" t="s">
        <v>3756</v>
      </c>
      <c r="B3158" s="8" t="s">
        <v>3789</v>
      </c>
      <c r="C3158" s="16" t="s">
        <v>3790</v>
      </c>
      <c r="D3158" s="8" t="s">
        <v>3792</v>
      </c>
      <c r="E3158" s="17">
        <v>41212</v>
      </c>
      <c r="F3158" s="17">
        <v>41232</v>
      </c>
      <c r="G3158" s="14">
        <v>350</v>
      </c>
      <c r="H3158" s="14">
        <v>350</v>
      </c>
      <c r="I3158" s="14">
        <v>0</v>
      </c>
      <c r="J3158" s="14">
        <v>0</v>
      </c>
      <c r="K3158" s="14">
        <f t="shared" si="195"/>
        <v>-100</v>
      </c>
      <c r="L3158" s="14">
        <v>-100</v>
      </c>
      <c r="M3158" s="15" t="s">
        <v>4708</v>
      </c>
      <c r="N3158" s="15" t="s">
        <v>4709</v>
      </c>
      <c r="O3158" s="15" t="s">
        <v>4710</v>
      </c>
      <c r="P3158" s="8">
        <f t="shared" si="196"/>
        <v>19</v>
      </c>
      <c r="Q3158" s="14">
        <f t="shared" si="197"/>
        <v>250</v>
      </c>
      <c r="R3158" s="14">
        <f t="shared" si="198"/>
        <v>250</v>
      </c>
    </row>
    <row r="3159" spans="1:18" ht="12.95" customHeight="1" outlineLevel="2" x14ac:dyDescent="0.2">
      <c r="A3159" s="16" t="s">
        <v>3756</v>
      </c>
      <c r="B3159" s="8" t="s">
        <v>3789</v>
      </c>
      <c r="C3159" s="16" t="s">
        <v>3790</v>
      </c>
      <c r="D3159" s="8" t="s">
        <v>3793</v>
      </c>
      <c r="E3159" s="17">
        <v>41180</v>
      </c>
      <c r="F3159" s="17">
        <v>41226</v>
      </c>
      <c r="G3159" s="14">
        <v>1050</v>
      </c>
      <c r="H3159" s="14">
        <v>1050</v>
      </c>
      <c r="I3159" s="14">
        <v>0</v>
      </c>
      <c r="J3159" s="14">
        <v>0</v>
      </c>
      <c r="K3159" s="14">
        <f t="shared" si="195"/>
        <v>-550</v>
      </c>
      <c r="L3159" s="14">
        <v>-550</v>
      </c>
      <c r="M3159" s="15" t="s">
        <v>4708</v>
      </c>
      <c r="N3159" s="15" t="s">
        <v>4709</v>
      </c>
      <c r="O3159" s="15" t="s">
        <v>4710</v>
      </c>
      <c r="P3159" s="8">
        <f t="shared" si="196"/>
        <v>45</v>
      </c>
      <c r="Q3159" s="14">
        <f t="shared" si="197"/>
        <v>500</v>
      </c>
      <c r="R3159" s="14">
        <f t="shared" si="198"/>
        <v>500</v>
      </c>
    </row>
    <row r="3160" spans="1:18" ht="12.95" customHeight="1" outlineLevel="2" x14ac:dyDescent="0.2">
      <c r="A3160" s="16" t="s">
        <v>3756</v>
      </c>
      <c r="B3160" s="8" t="s">
        <v>3789</v>
      </c>
      <c r="C3160" s="16" t="s">
        <v>3790</v>
      </c>
      <c r="D3160" s="8" t="s">
        <v>3794</v>
      </c>
      <c r="E3160" s="17">
        <v>41191</v>
      </c>
      <c r="F3160" s="17">
        <v>41226</v>
      </c>
      <c r="G3160" s="14">
        <v>1050</v>
      </c>
      <c r="H3160" s="14">
        <v>1050</v>
      </c>
      <c r="I3160" s="14">
        <v>0</v>
      </c>
      <c r="J3160" s="14">
        <v>0</v>
      </c>
      <c r="K3160" s="14">
        <f t="shared" si="195"/>
        <v>-700</v>
      </c>
      <c r="L3160" s="14">
        <v>-700</v>
      </c>
      <c r="M3160" s="15" t="s">
        <v>4708</v>
      </c>
      <c r="N3160" s="15" t="s">
        <v>4709</v>
      </c>
      <c r="O3160" s="15" t="s">
        <v>4710</v>
      </c>
      <c r="P3160" s="8">
        <f t="shared" si="196"/>
        <v>34</v>
      </c>
      <c r="Q3160" s="14">
        <f t="shared" si="197"/>
        <v>350</v>
      </c>
      <c r="R3160" s="14">
        <f t="shared" si="198"/>
        <v>350</v>
      </c>
    </row>
    <row r="3161" spans="1:18" ht="12.95" customHeight="1" outlineLevel="2" x14ac:dyDescent="0.2">
      <c r="A3161" s="16" t="s">
        <v>3756</v>
      </c>
      <c r="B3161" s="8" t="s">
        <v>3789</v>
      </c>
      <c r="C3161" s="16" t="s">
        <v>3790</v>
      </c>
      <c r="D3161" s="8" t="s">
        <v>3795</v>
      </c>
      <c r="E3161" s="17">
        <v>41199</v>
      </c>
      <c r="F3161" s="17">
        <v>41226</v>
      </c>
      <c r="G3161" s="14">
        <v>1050</v>
      </c>
      <c r="H3161" s="14">
        <v>1050</v>
      </c>
      <c r="I3161" s="14">
        <v>0</v>
      </c>
      <c r="J3161" s="14">
        <v>0</v>
      </c>
      <c r="K3161" s="14">
        <f t="shared" si="195"/>
        <v>-850</v>
      </c>
      <c r="L3161" s="14">
        <v>-850</v>
      </c>
      <c r="M3161" s="15" t="s">
        <v>4708</v>
      </c>
      <c r="N3161" s="15" t="s">
        <v>4709</v>
      </c>
      <c r="O3161" s="15" t="s">
        <v>4710</v>
      </c>
      <c r="P3161" s="8">
        <f t="shared" si="196"/>
        <v>26</v>
      </c>
      <c r="Q3161" s="14">
        <f t="shared" si="197"/>
        <v>200</v>
      </c>
      <c r="R3161" s="14">
        <f t="shared" si="198"/>
        <v>200</v>
      </c>
    </row>
    <row r="3162" spans="1:18" ht="12.95" customHeight="1" outlineLevel="2" x14ac:dyDescent="0.2">
      <c r="A3162" s="16" t="s">
        <v>3756</v>
      </c>
      <c r="B3162" s="8" t="s">
        <v>3789</v>
      </c>
      <c r="C3162" s="16" t="s">
        <v>3790</v>
      </c>
      <c r="D3162" s="8" t="s">
        <v>3796</v>
      </c>
      <c r="E3162" s="17">
        <v>41215</v>
      </c>
      <c r="F3162" s="17">
        <v>41232</v>
      </c>
      <c r="G3162" s="14">
        <v>1050</v>
      </c>
      <c r="H3162" s="14">
        <v>1050</v>
      </c>
      <c r="I3162" s="14">
        <v>0</v>
      </c>
      <c r="J3162" s="14">
        <v>0</v>
      </c>
      <c r="K3162" s="14">
        <f t="shared" si="195"/>
        <v>-1100</v>
      </c>
      <c r="L3162" s="14">
        <v>-1100</v>
      </c>
      <c r="M3162" s="15" t="s">
        <v>4708</v>
      </c>
      <c r="N3162" s="15" t="s">
        <v>4709</v>
      </c>
      <c r="O3162" s="15" t="s">
        <v>4710</v>
      </c>
      <c r="P3162" s="8">
        <f t="shared" si="196"/>
        <v>17</v>
      </c>
      <c r="Q3162" s="14">
        <f t="shared" si="197"/>
        <v>-50</v>
      </c>
      <c r="R3162" s="14">
        <f t="shared" si="198"/>
        <v>-50</v>
      </c>
    </row>
    <row r="3163" spans="1:18" ht="12.95" customHeight="1" outlineLevel="2" x14ac:dyDescent="0.2">
      <c r="A3163" s="16" t="s">
        <v>3756</v>
      </c>
      <c r="B3163" s="8" t="s">
        <v>3797</v>
      </c>
      <c r="C3163" s="16" t="s">
        <v>3798</v>
      </c>
      <c r="D3163" s="8" t="s">
        <v>3799</v>
      </c>
      <c r="E3163" s="17">
        <v>41192</v>
      </c>
      <c r="F3163" s="17">
        <v>41218</v>
      </c>
      <c r="G3163" s="14">
        <v>750</v>
      </c>
      <c r="H3163" s="14">
        <v>750</v>
      </c>
      <c r="I3163" s="14">
        <v>0</v>
      </c>
      <c r="J3163" s="14">
        <v>0</v>
      </c>
      <c r="K3163" s="14">
        <f t="shared" si="195"/>
        <v>-600</v>
      </c>
      <c r="L3163" s="14">
        <v>-600</v>
      </c>
      <c r="M3163" s="15" t="s">
        <v>4708</v>
      </c>
      <c r="N3163" s="15" t="s">
        <v>4709</v>
      </c>
      <c r="O3163" s="15" t="s">
        <v>4710</v>
      </c>
      <c r="P3163" s="8">
        <f t="shared" si="196"/>
        <v>25</v>
      </c>
      <c r="Q3163" s="14">
        <f t="shared" si="197"/>
        <v>150</v>
      </c>
      <c r="R3163" s="14">
        <f t="shared" si="198"/>
        <v>150</v>
      </c>
    </row>
    <row r="3164" spans="1:18" ht="12.95" customHeight="1" outlineLevel="2" x14ac:dyDescent="0.2">
      <c r="A3164" s="16" t="s">
        <v>3756</v>
      </c>
      <c r="B3164" s="8" t="s">
        <v>3800</v>
      </c>
      <c r="C3164" s="16" t="s">
        <v>3801</v>
      </c>
      <c r="D3164" s="8" t="s">
        <v>3802</v>
      </c>
      <c r="E3164" s="17">
        <v>41197</v>
      </c>
      <c r="F3164" s="17">
        <v>41239</v>
      </c>
      <c r="G3164" s="14">
        <v>850</v>
      </c>
      <c r="H3164" s="14">
        <v>850</v>
      </c>
      <c r="I3164" s="14">
        <v>0</v>
      </c>
      <c r="J3164" s="14">
        <v>0</v>
      </c>
      <c r="K3164" s="14">
        <f t="shared" si="195"/>
        <v>-850</v>
      </c>
      <c r="L3164" s="14">
        <v>-850</v>
      </c>
      <c r="M3164" s="15" t="s">
        <v>4708</v>
      </c>
      <c r="N3164" s="15" t="s">
        <v>4709</v>
      </c>
      <c r="O3164" s="15" t="s">
        <v>4710</v>
      </c>
      <c r="P3164" s="8">
        <f t="shared" si="196"/>
        <v>41</v>
      </c>
      <c r="Q3164" s="14">
        <f t="shared" si="197"/>
        <v>0</v>
      </c>
      <c r="R3164" s="14">
        <f t="shared" si="198"/>
        <v>0</v>
      </c>
    </row>
    <row r="3165" spans="1:18" ht="12.95" customHeight="1" outlineLevel="2" x14ac:dyDescent="0.2">
      <c r="A3165" s="16" t="s">
        <v>3756</v>
      </c>
      <c r="B3165" s="8" t="s">
        <v>3800</v>
      </c>
      <c r="C3165" s="16" t="s">
        <v>3801</v>
      </c>
      <c r="D3165" s="8" t="s">
        <v>3803</v>
      </c>
      <c r="E3165" s="17">
        <v>41207</v>
      </c>
      <c r="F3165" s="17">
        <v>41239</v>
      </c>
      <c r="G3165" s="14">
        <v>850</v>
      </c>
      <c r="H3165" s="14">
        <v>850</v>
      </c>
      <c r="I3165" s="14">
        <v>0</v>
      </c>
      <c r="J3165" s="14">
        <v>0</v>
      </c>
      <c r="K3165" s="14">
        <f t="shared" si="195"/>
        <v>-600</v>
      </c>
      <c r="L3165" s="14">
        <v>-600</v>
      </c>
      <c r="M3165" s="15" t="s">
        <v>4708</v>
      </c>
      <c r="N3165" s="15" t="s">
        <v>4709</v>
      </c>
      <c r="O3165" s="15" t="s">
        <v>4710</v>
      </c>
      <c r="P3165" s="8">
        <f t="shared" si="196"/>
        <v>31</v>
      </c>
      <c r="Q3165" s="14">
        <f t="shared" si="197"/>
        <v>250</v>
      </c>
      <c r="R3165" s="14">
        <f t="shared" si="198"/>
        <v>250</v>
      </c>
    </row>
    <row r="3166" spans="1:18" ht="12.95" customHeight="1" outlineLevel="2" x14ac:dyDescent="0.2">
      <c r="A3166" s="16" t="s">
        <v>3756</v>
      </c>
      <c r="B3166" s="8" t="s">
        <v>3800</v>
      </c>
      <c r="C3166" s="16" t="s">
        <v>3801</v>
      </c>
      <c r="D3166" s="8" t="s">
        <v>3804</v>
      </c>
      <c r="E3166" s="17">
        <v>41208</v>
      </c>
      <c r="F3166" s="17">
        <v>41243</v>
      </c>
      <c r="G3166" s="14">
        <v>1400</v>
      </c>
      <c r="H3166" s="14">
        <v>1400</v>
      </c>
      <c r="I3166" s="14">
        <v>0</v>
      </c>
      <c r="J3166" s="14">
        <v>0</v>
      </c>
      <c r="K3166" s="14">
        <f t="shared" si="195"/>
        <v>-1050</v>
      </c>
      <c r="L3166" s="14">
        <v>-1050</v>
      </c>
      <c r="M3166" s="15" t="s">
        <v>4708</v>
      </c>
      <c r="N3166" s="15" t="s">
        <v>4709</v>
      </c>
      <c r="O3166" s="15" t="s">
        <v>4710</v>
      </c>
      <c r="P3166" s="8">
        <f t="shared" si="196"/>
        <v>34</v>
      </c>
      <c r="Q3166" s="14">
        <f t="shared" si="197"/>
        <v>350</v>
      </c>
      <c r="R3166" s="14">
        <f t="shared" si="198"/>
        <v>350</v>
      </c>
    </row>
    <row r="3167" spans="1:18" ht="12.95" customHeight="1" outlineLevel="2" x14ac:dyDescent="0.2">
      <c r="A3167" s="16" t="s">
        <v>3756</v>
      </c>
      <c r="B3167" s="8" t="s">
        <v>3800</v>
      </c>
      <c r="C3167" s="16" t="s">
        <v>3801</v>
      </c>
      <c r="D3167" s="8" t="s">
        <v>3805</v>
      </c>
      <c r="E3167" s="17">
        <v>41205</v>
      </c>
      <c r="F3167" s="17">
        <v>41239</v>
      </c>
      <c r="G3167" s="14">
        <v>2950</v>
      </c>
      <c r="H3167" s="14">
        <v>2950</v>
      </c>
      <c r="I3167" s="14">
        <v>0</v>
      </c>
      <c r="J3167" s="14">
        <v>0</v>
      </c>
      <c r="K3167" s="14">
        <f t="shared" si="195"/>
        <v>-2500</v>
      </c>
      <c r="L3167" s="14">
        <v>-2500</v>
      </c>
      <c r="M3167" s="15" t="s">
        <v>4708</v>
      </c>
      <c r="N3167" s="15" t="s">
        <v>4709</v>
      </c>
      <c r="O3167" s="15" t="s">
        <v>4710</v>
      </c>
      <c r="P3167" s="8">
        <f t="shared" si="196"/>
        <v>33</v>
      </c>
      <c r="Q3167" s="14">
        <f t="shared" si="197"/>
        <v>450</v>
      </c>
      <c r="R3167" s="14">
        <f t="shared" si="198"/>
        <v>450</v>
      </c>
    </row>
    <row r="3168" spans="1:18" ht="12.95" customHeight="1" outlineLevel="2" x14ac:dyDescent="0.2">
      <c r="A3168" s="16" t="s">
        <v>3756</v>
      </c>
      <c r="B3168" s="8" t="s">
        <v>3800</v>
      </c>
      <c r="C3168" s="16" t="s">
        <v>3801</v>
      </c>
      <c r="D3168" s="8" t="s">
        <v>3806</v>
      </c>
      <c r="E3168" s="17">
        <v>41208</v>
      </c>
      <c r="F3168" s="17">
        <v>41243</v>
      </c>
      <c r="G3168" s="14">
        <v>2055</v>
      </c>
      <c r="H3168" s="14">
        <v>2055</v>
      </c>
      <c r="I3168" s="14">
        <v>0</v>
      </c>
      <c r="J3168" s="14">
        <v>0</v>
      </c>
      <c r="K3168" s="14">
        <f t="shared" si="195"/>
        <v>-2200</v>
      </c>
      <c r="L3168" s="14">
        <v>-2200</v>
      </c>
      <c r="M3168" s="15" t="s">
        <v>4708</v>
      </c>
      <c r="N3168" s="15" t="s">
        <v>4709</v>
      </c>
      <c r="O3168" s="15" t="s">
        <v>4710</v>
      </c>
      <c r="P3168" s="8">
        <f t="shared" si="196"/>
        <v>34</v>
      </c>
      <c r="Q3168" s="14">
        <f t="shared" si="197"/>
        <v>-145</v>
      </c>
      <c r="R3168" s="14">
        <f t="shared" si="198"/>
        <v>-145</v>
      </c>
    </row>
    <row r="3169" spans="1:18" ht="12.95" customHeight="1" outlineLevel="2" x14ac:dyDescent="0.2">
      <c r="A3169" s="16" t="s">
        <v>3756</v>
      </c>
      <c r="B3169" s="8" t="s">
        <v>3800</v>
      </c>
      <c r="C3169" s="16" t="s">
        <v>3801</v>
      </c>
      <c r="D3169" s="8" t="s">
        <v>3807</v>
      </c>
      <c r="E3169" s="17">
        <v>41212</v>
      </c>
      <c r="F3169" s="17">
        <v>41243</v>
      </c>
      <c r="G3169" s="14">
        <v>1700</v>
      </c>
      <c r="H3169" s="14">
        <v>1700</v>
      </c>
      <c r="I3169" s="14">
        <v>0</v>
      </c>
      <c r="J3169" s="14">
        <v>0</v>
      </c>
      <c r="K3169" s="14">
        <f t="shared" si="195"/>
        <v>-1400</v>
      </c>
      <c r="L3169" s="14">
        <v>-1400</v>
      </c>
      <c r="M3169" s="15" t="s">
        <v>4708</v>
      </c>
      <c r="N3169" s="15" t="s">
        <v>4709</v>
      </c>
      <c r="O3169" s="15" t="s">
        <v>4710</v>
      </c>
      <c r="P3169" s="8">
        <f t="shared" si="196"/>
        <v>30</v>
      </c>
      <c r="Q3169" s="14">
        <f t="shared" si="197"/>
        <v>300</v>
      </c>
      <c r="R3169" s="14">
        <f t="shared" si="198"/>
        <v>300</v>
      </c>
    </row>
    <row r="3170" spans="1:18" ht="12.95" customHeight="1" outlineLevel="2" x14ac:dyDescent="0.2">
      <c r="A3170" s="16" t="s">
        <v>3756</v>
      </c>
      <c r="B3170" s="8" t="s">
        <v>3800</v>
      </c>
      <c r="C3170" s="16" t="s">
        <v>3801</v>
      </c>
      <c r="D3170" s="8" t="s">
        <v>3808</v>
      </c>
      <c r="E3170" s="17">
        <v>41205</v>
      </c>
      <c r="F3170" s="17">
        <v>41239</v>
      </c>
      <c r="G3170" s="14">
        <v>2550</v>
      </c>
      <c r="H3170" s="14">
        <v>2550</v>
      </c>
      <c r="I3170" s="14">
        <v>0</v>
      </c>
      <c r="J3170" s="14">
        <v>0</v>
      </c>
      <c r="K3170" s="14">
        <f t="shared" si="195"/>
        <v>-1450</v>
      </c>
      <c r="L3170" s="14">
        <v>-1450</v>
      </c>
      <c r="M3170" s="15" t="s">
        <v>4708</v>
      </c>
      <c r="N3170" s="15" t="s">
        <v>4709</v>
      </c>
      <c r="O3170" s="15" t="s">
        <v>4710</v>
      </c>
      <c r="P3170" s="8">
        <f t="shared" si="196"/>
        <v>33</v>
      </c>
      <c r="Q3170" s="14">
        <f t="shared" si="197"/>
        <v>1100</v>
      </c>
      <c r="R3170" s="14">
        <f t="shared" si="198"/>
        <v>1100</v>
      </c>
    </row>
    <row r="3171" spans="1:18" ht="12.95" customHeight="1" outlineLevel="2" x14ac:dyDescent="0.2">
      <c r="A3171" s="16" t="s">
        <v>3756</v>
      </c>
      <c r="B3171" s="8" t="s">
        <v>3800</v>
      </c>
      <c r="C3171" s="16" t="s">
        <v>3801</v>
      </c>
      <c r="D3171" s="8" t="s">
        <v>3809</v>
      </c>
      <c r="E3171" s="17">
        <v>41205</v>
      </c>
      <c r="F3171" s="17">
        <v>41239</v>
      </c>
      <c r="G3171" s="14">
        <v>1600</v>
      </c>
      <c r="H3171" s="14">
        <v>1600</v>
      </c>
      <c r="I3171" s="14">
        <v>0</v>
      </c>
      <c r="J3171" s="14">
        <v>0</v>
      </c>
      <c r="K3171" s="14">
        <f t="shared" si="195"/>
        <v>-1050</v>
      </c>
      <c r="L3171" s="14">
        <v>-1050</v>
      </c>
      <c r="M3171" s="15" t="s">
        <v>4708</v>
      </c>
      <c r="N3171" s="15" t="s">
        <v>4709</v>
      </c>
      <c r="O3171" s="15" t="s">
        <v>4710</v>
      </c>
      <c r="P3171" s="8">
        <f t="shared" si="196"/>
        <v>33</v>
      </c>
      <c r="Q3171" s="14">
        <f t="shared" si="197"/>
        <v>550</v>
      </c>
      <c r="R3171" s="14">
        <f t="shared" si="198"/>
        <v>550</v>
      </c>
    </row>
    <row r="3172" spans="1:18" ht="12.95" customHeight="1" outlineLevel="2" x14ac:dyDescent="0.2">
      <c r="A3172" s="16" t="s">
        <v>3756</v>
      </c>
      <c r="B3172" s="8" t="s">
        <v>3800</v>
      </c>
      <c r="C3172" s="16" t="s">
        <v>3801</v>
      </c>
      <c r="D3172" s="8" t="s">
        <v>3810</v>
      </c>
      <c r="E3172" s="17">
        <v>41206</v>
      </c>
      <c r="F3172" s="17">
        <v>41239</v>
      </c>
      <c r="G3172" s="14">
        <v>1450</v>
      </c>
      <c r="H3172" s="14">
        <v>1450</v>
      </c>
      <c r="I3172" s="14">
        <v>0</v>
      </c>
      <c r="J3172" s="14">
        <v>0</v>
      </c>
      <c r="K3172" s="14">
        <f t="shared" si="195"/>
        <v>-1100</v>
      </c>
      <c r="L3172" s="14">
        <v>-1100</v>
      </c>
      <c r="M3172" s="15" t="s">
        <v>4708</v>
      </c>
      <c r="N3172" s="15" t="s">
        <v>4709</v>
      </c>
      <c r="O3172" s="15" t="s">
        <v>4710</v>
      </c>
      <c r="P3172" s="8">
        <f t="shared" si="196"/>
        <v>32</v>
      </c>
      <c r="Q3172" s="14">
        <f t="shared" si="197"/>
        <v>350</v>
      </c>
      <c r="R3172" s="14">
        <f t="shared" si="198"/>
        <v>350</v>
      </c>
    </row>
    <row r="3173" spans="1:18" ht="12.95" customHeight="1" outlineLevel="2" x14ac:dyDescent="0.2">
      <c r="A3173" s="16" t="s">
        <v>3756</v>
      </c>
      <c r="B3173" s="8" t="s">
        <v>3800</v>
      </c>
      <c r="C3173" s="16" t="s">
        <v>3801</v>
      </c>
      <c r="D3173" s="8" t="s">
        <v>3811</v>
      </c>
      <c r="E3173" s="17">
        <v>41207</v>
      </c>
      <c r="F3173" s="17">
        <v>41239</v>
      </c>
      <c r="G3173" s="14">
        <v>1500</v>
      </c>
      <c r="H3173" s="14">
        <v>1500</v>
      </c>
      <c r="I3173" s="14">
        <v>0</v>
      </c>
      <c r="J3173" s="14">
        <v>0</v>
      </c>
      <c r="K3173" s="14">
        <f t="shared" si="195"/>
        <v>-1150</v>
      </c>
      <c r="L3173" s="14">
        <v>-1150</v>
      </c>
      <c r="M3173" s="15" t="s">
        <v>4708</v>
      </c>
      <c r="N3173" s="15" t="s">
        <v>4709</v>
      </c>
      <c r="O3173" s="15" t="s">
        <v>4710</v>
      </c>
      <c r="P3173" s="8">
        <f t="shared" si="196"/>
        <v>31</v>
      </c>
      <c r="Q3173" s="14">
        <f t="shared" si="197"/>
        <v>350</v>
      </c>
      <c r="R3173" s="14">
        <f t="shared" si="198"/>
        <v>350</v>
      </c>
    </row>
    <row r="3174" spans="1:18" ht="12.95" customHeight="1" outlineLevel="2" x14ac:dyDescent="0.2">
      <c r="A3174" s="16" t="s">
        <v>3756</v>
      </c>
      <c r="B3174" s="8" t="s">
        <v>3800</v>
      </c>
      <c r="C3174" s="16" t="s">
        <v>3801</v>
      </c>
      <c r="D3174" s="8" t="s">
        <v>3812</v>
      </c>
      <c r="E3174" s="17">
        <v>41208</v>
      </c>
      <c r="F3174" s="17">
        <v>41243</v>
      </c>
      <c r="G3174" s="14">
        <v>2005</v>
      </c>
      <c r="H3174" s="14">
        <v>2005</v>
      </c>
      <c r="I3174" s="14">
        <v>0</v>
      </c>
      <c r="J3174" s="14">
        <v>0</v>
      </c>
      <c r="K3174" s="14">
        <f t="shared" si="195"/>
        <v>-2000</v>
      </c>
      <c r="L3174" s="14">
        <v>-2000</v>
      </c>
      <c r="M3174" s="15" t="s">
        <v>4708</v>
      </c>
      <c r="N3174" s="15" t="s">
        <v>4709</v>
      </c>
      <c r="O3174" s="15" t="s">
        <v>4710</v>
      </c>
      <c r="P3174" s="8">
        <f t="shared" si="196"/>
        <v>34</v>
      </c>
      <c r="Q3174" s="14">
        <f t="shared" si="197"/>
        <v>5</v>
      </c>
      <c r="R3174" s="14">
        <f t="shared" si="198"/>
        <v>5</v>
      </c>
    </row>
    <row r="3175" spans="1:18" ht="12.95" customHeight="1" outlineLevel="2" x14ac:dyDescent="0.2">
      <c r="A3175" s="16" t="s">
        <v>3756</v>
      </c>
      <c r="B3175" s="8" t="s">
        <v>3800</v>
      </c>
      <c r="C3175" s="16" t="s">
        <v>3801</v>
      </c>
      <c r="D3175" s="8" t="s">
        <v>3813</v>
      </c>
      <c r="E3175" s="17">
        <v>41212</v>
      </c>
      <c r="F3175" s="17">
        <v>41243</v>
      </c>
      <c r="G3175" s="14">
        <v>1828.52</v>
      </c>
      <c r="H3175" s="14">
        <v>1828.52</v>
      </c>
      <c r="I3175" s="14">
        <v>0</v>
      </c>
      <c r="J3175" s="14">
        <v>0</v>
      </c>
      <c r="K3175" s="14">
        <f t="shared" si="195"/>
        <v>-1687.5</v>
      </c>
      <c r="L3175" s="14">
        <v>-1687.5</v>
      </c>
      <c r="M3175" s="15" t="s">
        <v>4708</v>
      </c>
      <c r="N3175" s="15" t="s">
        <v>4709</v>
      </c>
      <c r="O3175" s="15" t="s">
        <v>4710</v>
      </c>
      <c r="P3175" s="8">
        <f t="shared" si="196"/>
        <v>30</v>
      </c>
      <c r="Q3175" s="14">
        <f t="shared" si="197"/>
        <v>141.01999999999998</v>
      </c>
      <c r="R3175" s="14">
        <f t="shared" si="198"/>
        <v>141.01999999999998</v>
      </c>
    </row>
    <row r="3176" spans="1:18" ht="12.95" customHeight="1" outlineLevel="2" x14ac:dyDescent="0.2">
      <c r="A3176" s="16" t="s">
        <v>3756</v>
      </c>
      <c r="B3176" s="8" t="s">
        <v>3800</v>
      </c>
      <c r="C3176" s="16" t="s">
        <v>3801</v>
      </c>
      <c r="D3176" s="8" t="s">
        <v>3814</v>
      </c>
      <c r="E3176" s="17">
        <v>41212</v>
      </c>
      <c r="F3176" s="17">
        <v>41243</v>
      </c>
      <c r="G3176" s="14">
        <v>1828.02</v>
      </c>
      <c r="H3176" s="14">
        <v>1828.02</v>
      </c>
      <c r="I3176" s="14">
        <v>0</v>
      </c>
      <c r="J3176" s="14">
        <v>0</v>
      </c>
      <c r="K3176" s="14">
        <f t="shared" si="195"/>
        <v>-1587.5</v>
      </c>
      <c r="L3176" s="14">
        <v>-1587.5</v>
      </c>
      <c r="M3176" s="15" t="s">
        <v>4708</v>
      </c>
      <c r="N3176" s="15" t="s">
        <v>4709</v>
      </c>
      <c r="O3176" s="15" t="s">
        <v>4710</v>
      </c>
      <c r="P3176" s="8">
        <f t="shared" si="196"/>
        <v>30</v>
      </c>
      <c r="Q3176" s="14">
        <f t="shared" si="197"/>
        <v>240.51999999999998</v>
      </c>
      <c r="R3176" s="14">
        <f t="shared" si="198"/>
        <v>240.51999999999998</v>
      </c>
    </row>
    <row r="3177" spans="1:18" ht="12.95" customHeight="1" outlineLevel="2" x14ac:dyDescent="0.2">
      <c r="A3177" s="16" t="s">
        <v>3756</v>
      </c>
      <c r="B3177" s="8" t="s">
        <v>3800</v>
      </c>
      <c r="C3177" s="16" t="s">
        <v>3801</v>
      </c>
      <c r="D3177" s="8" t="s">
        <v>3815</v>
      </c>
      <c r="E3177" s="17">
        <v>41212</v>
      </c>
      <c r="F3177" s="17">
        <v>41243</v>
      </c>
      <c r="G3177" s="14">
        <v>1900</v>
      </c>
      <c r="H3177" s="14">
        <v>1900</v>
      </c>
      <c r="I3177" s="14">
        <v>0</v>
      </c>
      <c r="J3177" s="14">
        <v>0</v>
      </c>
      <c r="K3177" s="14">
        <f t="shared" si="195"/>
        <v>-1450</v>
      </c>
      <c r="L3177" s="14">
        <v>-1450</v>
      </c>
      <c r="M3177" s="15" t="s">
        <v>4708</v>
      </c>
      <c r="N3177" s="15" t="s">
        <v>4709</v>
      </c>
      <c r="O3177" s="15" t="s">
        <v>4710</v>
      </c>
      <c r="P3177" s="8">
        <f t="shared" si="196"/>
        <v>30</v>
      </c>
      <c r="Q3177" s="14">
        <f t="shared" si="197"/>
        <v>450</v>
      </c>
      <c r="R3177" s="14">
        <f t="shared" si="198"/>
        <v>450</v>
      </c>
    </row>
    <row r="3178" spans="1:18" ht="12.95" customHeight="1" outlineLevel="2" x14ac:dyDescent="0.2">
      <c r="A3178" s="16" t="s">
        <v>3756</v>
      </c>
      <c r="B3178" s="8" t="s">
        <v>3800</v>
      </c>
      <c r="C3178" s="16" t="s">
        <v>3801</v>
      </c>
      <c r="D3178" s="8" t="s">
        <v>3816</v>
      </c>
      <c r="E3178" s="17">
        <v>41207</v>
      </c>
      <c r="F3178" s="17">
        <v>41239</v>
      </c>
      <c r="G3178" s="14">
        <v>2350</v>
      </c>
      <c r="H3178" s="14">
        <v>2350</v>
      </c>
      <c r="I3178" s="14">
        <v>0</v>
      </c>
      <c r="J3178" s="14">
        <v>0</v>
      </c>
      <c r="K3178" s="14">
        <f t="shared" ref="K3178:K3241" si="199">L3178</f>
        <v>-2050</v>
      </c>
      <c r="L3178" s="14">
        <v>-2050</v>
      </c>
      <c r="M3178" s="15" t="s">
        <v>4708</v>
      </c>
      <c r="N3178" s="15" t="s">
        <v>4709</v>
      </c>
      <c r="O3178" s="15" t="s">
        <v>4710</v>
      </c>
      <c r="P3178" s="8">
        <f t="shared" si="196"/>
        <v>31</v>
      </c>
      <c r="Q3178" s="14">
        <f t="shared" si="197"/>
        <v>300</v>
      </c>
      <c r="R3178" s="14">
        <f t="shared" si="198"/>
        <v>300</v>
      </c>
    </row>
    <row r="3179" spans="1:18" ht="12.95" customHeight="1" outlineLevel="2" x14ac:dyDescent="0.2">
      <c r="A3179" s="16" t="s">
        <v>3756</v>
      </c>
      <c r="B3179" s="8" t="s">
        <v>3800</v>
      </c>
      <c r="C3179" s="16" t="s">
        <v>3801</v>
      </c>
      <c r="D3179" s="8" t="s">
        <v>3817</v>
      </c>
      <c r="E3179" s="17">
        <v>41207</v>
      </c>
      <c r="F3179" s="17">
        <v>41239</v>
      </c>
      <c r="G3179" s="14">
        <v>1905</v>
      </c>
      <c r="H3179" s="14">
        <v>1905</v>
      </c>
      <c r="I3179" s="14">
        <v>0</v>
      </c>
      <c r="J3179" s="14">
        <v>0</v>
      </c>
      <c r="K3179" s="14">
        <f t="shared" si="199"/>
        <v>-1500</v>
      </c>
      <c r="L3179" s="14">
        <v>-1500</v>
      </c>
      <c r="M3179" s="15" t="s">
        <v>4708</v>
      </c>
      <c r="N3179" s="15" t="s">
        <v>4709</v>
      </c>
      <c r="O3179" s="15" t="s">
        <v>4710</v>
      </c>
      <c r="P3179" s="8">
        <f t="shared" si="196"/>
        <v>31</v>
      </c>
      <c r="Q3179" s="14">
        <f t="shared" si="197"/>
        <v>405</v>
      </c>
      <c r="R3179" s="14">
        <f t="shared" si="198"/>
        <v>405</v>
      </c>
    </row>
    <row r="3180" spans="1:18" ht="12.95" customHeight="1" outlineLevel="2" x14ac:dyDescent="0.2">
      <c r="A3180" s="16" t="s">
        <v>3756</v>
      </c>
      <c r="B3180" s="8" t="s">
        <v>3800</v>
      </c>
      <c r="C3180" s="16" t="s">
        <v>3801</v>
      </c>
      <c r="D3180" s="8" t="s">
        <v>3818</v>
      </c>
      <c r="E3180" s="17">
        <v>41207</v>
      </c>
      <c r="F3180" s="17">
        <v>41239</v>
      </c>
      <c r="G3180" s="14">
        <v>2200</v>
      </c>
      <c r="H3180" s="14">
        <v>2200</v>
      </c>
      <c r="I3180" s="14">
        <v>0</v>
      </c>
      <c r="J3180" s="14">
        <v>0</v>
      </c>
      <c r="K3180" s="14">
        <f t="shared" si="199"/>
        <v>-1975</v>
      </c>
      <c r="L3180" s="14">
        <v>-1975</v>
      </c>
      <c r="M3180" s="15" t="s">
        <v>4708</v>
      </c>
      <c r="N3180" s="15" t="s">
        <v>4709</v>
      </c>
      <c r="O3180" s="15" t="s">
        <v>4710</v>
      </c>
      <c r="P3180" s="8">
        <f t="shared" si="196"/>
        <v>31</v>
      </c>
      <c r="Q3180" s="14">
        <f t="shared" si="197"/>
        <v>225</v>
      </c>
      <c r="R3180" s="14">
        <f t="shared" si="198"/>
        <v>225</v>
      </c>
    </row>
    <row r="3181" spans="1:18" ht="12.95" customHeight="1" outlineLevel="2" x14ac:dyDescent="0.2">
      <c r="A3181" s="16" t="s">
        <v>3756</v>
      </c>
      <c r="B3181" s="8" t="s">
        <v>3800</v>
      </c>
      <c r="C3181" s="16" t="s">
        <v>3801</v>
      </c>
      <c r="D3181" s="8" t="s">
        <v>3819</v>
      </c>
      <c r="E3181" s="17">
        <v>41206</v>
      </c>
      <c r="F3181" s="17">
        <v>41239</v>
      </c>
      <c r="G3181" s="14">
        <v>2405</v>
      </c>
      <c r="H3181" s="14">
        <v>2405</v>
      </c>
      <c r="I3181" s="14">
        <v>0</v>
      </c>
      <c r="J3181" s="14">
        <v>0</v>
      </c>
      <c r="K3181" s="14">
        <f t="shared" si="199"/>
        <v>-1800</v>
      </c>
      <c r="L3181" s="14">
        <v>-1800</v>
      </c>
      <c r="M3181" s="15" t="s">
        <v>4708</v>
      </c>
      <c r="N3181" s="15" t="s">
        <v>4709</v>
      </c>
      <c r="O3181" s="15" t="s">
        <v>4710</v>
      </c>
      <c r="P3181" s="8">
        <f t="shared" si="196"/>
        <v>32</v>
      </c>
      <c r="Q3181" s="14">
        <f t="shared" si="197"/>
        <v>605</v>
      </c>
      <c r="R3181" s="14">
        <f t="shared" si="198"/>
        <v>605</v>
      </c>
    </row>
    <row r="3182" spans="1:18" ht="12.95" customHeight="1" outlineLevel="2" x14ac:dyDescent="0.2">
      <c r="A3182" s="16" t="s">
        <v>3756</v>
      </c>
      <c r="B3182" s="8" t="s">
        <v>3800</v>
      </c>
      <c r="C3182" s="16" t="s">
        <v>3801</v>
      </c>
      <c r="D3182" s="8" t="s">
        <v>3820</v>
      </c>
      <c r="E3182" s="17">
        <v>41204</v>
      </c>
      <c r="F3182" s="17">
        <v>41239</v>
      </c>
      <c r="G3182" s="14">
        <v>1550</v>
      </c>
      <c r="H3182" s="14">
        <v>1550</v>
      </c>
      <c r="I3182" s="14">
        <v>0</v>
      </c>
      <c r="J3182" s="14">
        <v>0</v>
      </c>
      <c r="K3182" s="14">
        <f t="shared" si="199"/>
        <v>-1250</v>
      </c>
      <c r="L3182" s="14">
        <v>-1250</v>
      </c>
      <c r="M3182" s="15" t="s">
        <v>4708</v>
      </c>
      <c r="N3182" s="15" t="s">
        <v>4709</v>
      </c>
      <c r="O3182" s="15" t="s">
        <v>4710</v>
      </c>
      <c r="P3182" s="8">
        <f t="shared" si="196"/>
        <v>34</v>
      </c>
      <c r="Q3182" s="14">
        <f t="shared" si="197"/>
        <v>300</v>
      </c>
      <c r="R3182" s="14">
        <f t="shared" si="198"/>
        <v>300</v>
      </c>
    </row>
    <row r="3183" spans="1:18" ht="12.95" customHeight="1" outlineLevel="2" x14ac:dyDescent="0.2">
      <c r="A3183" s="16" t="s">
        <v>3756</v>
      </c>
      <c r="B3183" s="8" t="s">
        <v>3800</v>
      </c>
      <c r="C3183" s="16" t="s">
        <v>3801</v>
      </c>
      <c r="D3183" s="8" t="s">
        <v>3821</v>
      </c>
      <c r="E3183" s="17">
        <v>41206</v>
      </c>
      <c r="F3183" s="17">
        <v>41239</v>
      </c>
      <c r="G3183" s="14">
        <v>405</v>
      </c>
      <c r="H3183" s="14">
        <v>405</v>
      </c>
      <c r="I3183" s="14">
        <v>0</v>
      </c>
      <c r="J3183" s="14">
        <v>0</v>
      </c>
      <c r="K3183" s="14">
        <f t="shared" si="199"/>
        <v>-350</v>
      </c>
      <c r="L3183" s="14">
        <v>-350</v>
      </c>
      <c r="M3183" s="15" t="s">
        <v>4708</v>
      </c>
      <c r="N3183" s="15" t="s">
        <v>4709</v>
      </c>
      <c r="O3183" s="15" t="s">
        <v>4710</v>
      </c>
      <c r="P3183" s="8">
        <f t="shared" si="196"/>
        <v>32</v>
      </c>
      <c r="Q3183" s="14">
        <f t="shared" si="197"/>
        <v>55</v>
      </c>
      <c r="R3183" s="14">
        <f t="shared" si="198"/>
        <v>55</v>
      </c>
    </row>
    <row r="3184" spans="1:18" ht="12.95" customHeight="1" outlineLevel="2" x14ac:dyDescent="0.2">
      <c r="A3184" s="16" t="s">
        <v>3756</v>
      </c>
      <c r="B3184" s="8" t="s">
        <v>3800</v>
      </c>
      <c r="C3184" s="16" t="s">
        <v>3801</v>
      </c>
      <c r="D3184" s="8" t="s">
        <v>3822</v>
      </c>
      <c r="E3184" s="17">
        <v>41206</v>
      </c>
      <c r="F3184" s="17">
        <v>41239</v>
      </c>
      <c r="G3184" s="14">
        <v>405</v>
      </c>
      <c r="H3184" s="14">
        <v>405</v>
      </c>
      <c r="I3184" s="14">
        <v>0</v>
      </c>
      <c r="J3184" s="14">
        <v>0</v>
      </c>
      <c r="K3184" s="14">
        <f t="shared" si="199"/>
        <v>-300</v>
      </c>
      <c r="L3184" s="14">
        <v>-300</v>
      </c>
      <c r="M3184" s="15" t="s">
        <v>4708</v>
      </c>
      <c r="N3184" s="15" t="s">
        <v>4709</v>
      </c>
      <c r="O3184" s="15" t="s">
        <v>4710</v>
      </c>
      <c r="P3184" s="8">
        <f t="shared" si="196"/>
        <v>32</v>
      </c>
      <c r="Q3184" s="14">
        <f t="shared" si="197"/>
        <v>105</v>
      </c>
      <c r="R3184" s="14">
        <f t="shared" si="198"/>
        <v>105</v>
      </c>
    </row>
    <row r="3185" spans="1:18" ht="12.95" customHeight="1" outlineLevel="2" x14ac:dyDescent="0.2">
      <c r="A3185" s="16" t="s">
        <v>3756</v>
      </c>
      <c r="B3185" s="8" t="s">
        <v>3800</v>
      </c>
      <c r="C3185" s="16" t="s">
        <v>3801</v>
      </c>
      <c r="D3185" s="8" t="s">
        <v>3823</v>
      </c>
      <c r="E3185" s="17">
        <v>41201</v>
      </c>
      <c r="F3185" s="17">
        <v>41239</v>
      </c>
      <c r="G3185" s="14">
        <v>800</v>
      </c>
      <c r="H3185" s="14">
        <v>800</v>
      </c>
      <c r="I3185" s="14">
        <v>0</v>
      </c>
      <c r="J3185" s="14">
        <v>0</v>
      </c>
      <c r="K3185" s="14">
        <f t="shared" si="199"/>
        <v>-750</v>
      </c>
      <c r="L3185" s="14">
        <v>-750</v>
      </c>
      <c r="M3185" s="15" t="s">
        <v>4708</v>
      </c>
      <c r="N3185" s="15" t="s">
        <v>4709</v>
      </c>
      <c r="O3185" s="15" t="s">
        <v>4710</v>
      </c>
      <c r="P3185" s="8">
        <f t="shared" si="196"/>
        <v>37</v>
      </c>
      <c r="Q3185" s="14">
        <f t="shared" si="197"/>
        <v>50</v>
      </c>
      <c r="R3185" s="14">
        <f t="shared" si="198"/>
        <v>50</v>
      </c>
    </row>
    <row r="3186" spans="1:18" ht="12.95" customHeight="1" outlineLevel="2" x14ac:dyDescent="0.2">
      <c r="A3186" s="16" t="s">
        <v>3756</v>
      </c>
      <c r="B3186" s="8" t="s">
        <v>3800</v>
      </c>
      <c r="C3186" s="16" t="s">
        <v>3801</v>
      </c>
      <c r="D3186" s="8" t="s">
        <v>3824</v>
      </c>
      <c r="E3186" s="17">
        <v>41201</v>
      </c>
      <c r="F3186" s="17">
        <v>41239</v>
      </c>
      <c r="G3186" s="14">
        <v>800</v>
      </c>
      <c r="H3186" s="14">
        <v>800</v>
      </c>
      <c r="I3186" s="14">
        <v>0</v>
      </c>
      <c r="J3186" s="14">
        <v>0</v>
      </c>
      <c r="K3186" s="14">
        <f t="shared" si="199"/>
        <v>-850</v>
      </c>
      <c r="L3186" s="14">
        <v>-850</v>
      </c>
      <c r="M3186" s="15" t="s">
        <v>4708</v>
      </c>
      <c r="N3186" s="15" t="s">
        <v>4709</v>
      </c>
      <c r="O3186" s="15" t="s">
        <v>4710</v>
      </c>
      <c r="P3186" s="8">
        <f t="shared" ref="P3186:P3249" si="200">DAYS360(E3186,F3186)</f>
        <v>37</v>
      </c>
      <c r="Q3186" s="14">
        <f t="shared" ref="Q3186:Q3249" si="201">H3186+K3186</f>
        <v>-50</v>
      </c>
      <c r="R3186" s="14">
        <f t="shared" ref="R3186:R3249" si="202">IF(P3186&lt;=70,H3186+L3186,IF(H3186+L3186&lt;0,H3186+L3186,0))</f>
        <v>-50</v>
      </c>
    </row>
    <row r="3187" spans="1:18" ht="12.95" customHeight="1" outlineLevel="2" x14ac:dyDescent="0.2">
      <c r="A3187" s="16" t="s">
        <v>3756</v>
      </c>
      <c r="B3187" s="8" t="s">
        <v>3800</v>
      </c>
      <c r="C3187" s="16" t="s">
        <v>3801</v>
      </c>
      <c r="D3187" s="8" t="s">
        <v>3825</v>
      </c>
      <c r="E3187" s="17">
        <v>41206</v>
      </c>
      <c r="F3187" s="17">
        <v>41239</v>
      </c>
      <c r="G3187" s="14">
        <v>1060.53</v>
      </c>
      <c r="H3187" s="14">
        <v>1060.53</v>
      </c>
      <c r="I3187" s="14">
        <v>0</v>
      </c>
      <c r="J3187" s="14">
        <v>0</v>
      </c>
      <c r="K3187" s="14">
        <f t="shared" si="199"/>
        <v>-900</v>
      </c>
      <c r="L3187" s="14">
        <v>-900</v>
      </c>
      <c r="M3187" s="15" t="s">
        <v>4708</v>
      </c>
      <c r="N3187" s="15" t="s">
        <v>4709</v>
      </c>
      <c r="O3187" s="15" t="s">
        <v>4710</v>
      </c>
      <c r="P3187" s="8">
        <f t="shared" si="200"/>
        <v>32</v>
      </c>
      <c r="Q3187" s="14">
        <f t="shared" si="201"/>
        <v>160.52999999999997</v>
      </c>
      <c r="R3187" s="14">
        <f t="shared" si="202"/>
        <v>160.52999999999997</v>
      </c>
    </row>
    <row r="3188" spans="1:18" ht="12.95" customHeight="1" outlineLevel="2" x14ac:dyDescent="0.2">
      <c r="A3188" s="16" t="s">
        <v>3756</v>
      </c>
      <c r="B3188" s="8" t="s">
        <v>3800</v>
      </c>
      <c r="C3188" s="16" t="s">
        <v>3801</v>
      </c>
      <c r="D3188" s="8" t="s">
        <v>3826</v>
      </c>
      <c r="E3188" s="17">
        <v>41212</v>
      </c>
      <c r="F3188" s="17">
        <v>41243</v>
      </c>
      <c r="G3188" s="14">
        <v>3281.08</v>
      </c>
      <c r="H3188" s="14">
        <v>3281.08</v>
      </c>
      <c r="I3188" s="14">
        <v>0</v>
      </c>
      <c r="J3188" s="14">
        <v>0</v>
      </c>
      <c r="K3188" s="14">
        <f t="shared" si="199"/>
        <v>-2800</v>
      </c>
      <c r="L3188" s="14">
        <v>-2800</v>
      </c>
      <c r="M3188" s="15" t="s">
        <v>4708</v>
      </c>
      <c r="N3188" s="15" t="s">
        <v>4709</v>
      </c>
      <c r="O3188" s="15" t="s">
        <v>4710</v>
      </c>
      <c r="P3188" s="8">
        <f t="shared" si="200"/>
        <v>30</v>
      </c>
      <c r="Q3188" s="14">
        <f t="shared" si="201"/>
        <v>481.07999999999993</v>
      </c>
      <c r="R3188" s="14">
        <f t="shared" si="202"/>
        <v>481.07999999999993</v>
      </c>
    </row>
    <row r="3189" spans="1:18" ht="12.95" customHeight="1" outlineLevel="2" x14ac:dyDescent="0.2">
      <c r="A3189" s="16" t="s">
        <v>3756</v>
      </c>
      <c r="B3189" s="8" t="s">
        <v>3827</v>
      </c>
      <c r="C3189" s="16" t="s">
        <v>3828</v>
      </c>
      <c r="D3189" s="8" t="s">
        <v>3829</v>
      </c>
      <c r="E3189" s="17">
        <v>41172</v>
      </c>
      <c r="F3189" s="17">
        <v>41225</v>
      </c>
      <c r="G3189" s="14">
        <v>674</v>
      </c>
      <c r="H3189" s="14">
        <v>566.37</v>
      </c>
      <c r="I3189" s="14">
        <v>0</v>
      </c>
      <c r="J3189" s="14">
        <v>107.63</v>
      </c>
      <c r="K3189" s="14">
        <f t="shared" si="199"/>
        <v>-550</v>
      </c>
      <c r="L3189" s="14">
        <v>-550</v>
      </c>
      <c r="M3189" s="15" t="s">
        <v>4708</v>
      </c>
      <c r="N3189" s="15" t="s">
        <v>4709</v>
      </c>
      <c r="O3189" s="15" t="s">
        <v>4710</v>
      </c>
      <c r="P3189" s="8">
        <f t="shared" si="200"/>
        <v>52</v>
      </c>
      <c r="Q3189" s="14">
        <f t="shared" si="201"/>
        <v>16.370000000000005</v>
      </c>
      <c r="R3189" s="14">
        <f t="shared" si="202"/>
        <v>16.370000000000005</v>
      </c>
    </row>
    <row r="3190" spans="1:18" ht="12.95" customHeight="1" outlineLevel="2" x14ac:dyDescent="0.2">
      <c r="A3190" s="16" t="s">
        <v>3756</v>
      </c>
      <c r="B3190" s="8" t="s">
        <v>3827</v>
      </c>
      <c r="C3190" s="16" t="s">
        <v>3828</v>
      </c>
      <c r="D3190" s="8" t="s">
        <v>3830</v>
      </c>
      <c r="E3190" s="17">
        <v>41185</v>
      </c>
      <c r="F3190" s="17">
        <v>41243</v>
      </c>
      <c r="G3190" s="14">
        <v>1048.3399999999999</v>
      </c>
      <c r="H3190" s="14">
        <v>1048.3399999999999</v>
      </c>
      <c r="I3190" s="14">
        <v>0</v>
      </c>
      <c r="J3190" s="14">
        <v>0</v>
      </c>
      <c r="K3190" s="14">
        <f t="shared" si="199"/>
        <v>-1150</v>
      </c>
      <c r="L3190" s="14">
        <v>-1150</v>
      </c>
      <c r="M3190" s="15" t="s">
        <v>4708</v>
      </c>
      <c r="N3190" s="15" t="s">
        <v>4709</v>
      </c>
      <c r="O3190" s="15" t="s">
        <v>4710</v>
      </c>
      <c r="P3190" s="8">
        <f t="shared" si="200"/>
        <v>57</v>
      </c>
      <c r="Q3190" s="14">
        <f t="shared" si="201"/>
        <v>-101.66000000000008</v>
      </c>
      <c r="R3190" s="14">
        <f t="shared" si="202"/>
        <v>-101.66000000000008</v>
      </c>
    </row>
    <row r="3191" spans="1:18" ht="12.95" customHeight="1" outlineLevel="2" x14ac:dyDescent="0.2">
      <c r="A3191" s="16" t="s">
        <v>3756</v>
      </c>
      <c r="B3191" s="8" t="s">
        <v>3827</v>
      </c>
      <c r="C3191" s="16" t="s">
        <v>3828</v>
      </c>
      <c r="D3191" s="8" t="s">
        <v>3831</v>
      </c>
      <c r="E3191" s="17">
        <v>41176</v>
      </c>
      <c r="F3191" s="17">
        <v>41222</v>
      </c>
      <c r="G3191" s="14">
        <v>919.04</v>
      </c>
      <c r="H3191" s="14">
        <v>919.04</v>
      </c>
      <c r="I3191" s="14">
        <v>0</v>
      </c>
      <c r="J3191" s="14">
        <v>0</v>
      </c>
      <c r="K3191" s="14">
        <f t="shared" si="199"/>
        <v>-850</v>
      </c>
      <c r="L3191" s="14">
        <v>-850</v>
      </c>
      <c r="M3191" s="15" t="s">
        <v>4708</v>
      </c>
      <c r="N3191" s="15" t="s">
        <v>4709</v>
      </c>
      <c r="O3191" s="15" t="s">
        <v>4710</v>
      </c>
      <c r="P3191" s="8">
        <f t="shared" si="200"/>
        <v>45</v>
      </c>
      <c r="Q3191" s="14">
        <f t="shared" si="201"/>
        <v>69.039999999999964</v>
      </c>
      <c r="R3191" s="14">
        <f t="shared" si="202"/>
        <v>69.039999999999964</v>
      </c>
    </row>
    <row r="3192" spans="1:18" ht="12.95" customHeight="1" outlineLevel="2" x14ac:dyDescent="0.2">
      <c r="A3192" s="16" t="s">
        <v>3756</v>
      </c>
      <c r="B3192" s="8" t="s">
        <v>3827</v>
      </c>
      <c r="C3192" s="16" t="s">
        <v>3828</v>
      </c>
      <c r="D3192" s="8" t="s">
        <v>3832</v>
      </c>
      <c r="E3192" s="17">
        <v>41156</v>
      </c>
      <c r="F3192" s="17">
        <v>41243</v>
      </c>
      <c r="G3192" s="14">
        <v>1200</v>
      </c>
      <c r="H3192" s="14">
        <v>1200</v>
      </c>
      <c r="I3192" s="14">
        <v>0</v>
      </c>
      <c r="J3192" s="14">
        <v>0</v>
      </c>
      <c r="K3192" s="14">
        <f t="shared" si="199"/>
        <v>-950</v>
      </c>
      <c r="L3192" s="14">
        <v>-950</v>
      </c>
      <c r="M3192" s="15" t="s">
        <v>4708</v>
      </c>
      <c r="N3192" s="15" t="s">
        <v>4709</v>
      </c>
      <c r="O3192" s="15" t="s">
        <v>4710</v>
      </c>
      <c r="P3192" s="8">
        <f t="shared" si="200"/>
        <v>86</v>
      </c>
      <c r="Q3192" s="14">
        <f t="shared" si="201"/>
        <v>250</v>
      </c>
      <c r="R3192" s="14">
        <f t="shared" si="202"/>
        <v>0</v>
      </c>
    </row>
    <row r="3193" spans="1:18" ht="12.95" customHeight="1" outlineLevel="2" x14ac:dyDescent="0.2">
      <c r="A3193" s="16" t="s">
        <v>3756</v>
      </c>
      <c r="B3193" s="8" t="s">
        <v>3827</v>
      </c>
      <c r="C3193" s="16" t="s">
        <v>3828</v>
      </c>
      <c r="D3193" s="8" t="s">
        <v>3833</v>
      </c>
      <c r="E3193" s="17">
        <v>41158</v>
      </c>
      <c r="F3193" s="17">
        <v>41243</v>
      </c>
      <c r="G3193" s="14">
        <v>1200</v>
      </c>
      <c r="H3193" s="14">
        <v>1200</v>
      </c>
      <c r="I3193" s="14">
        <v>0</v>
      </c>
      <c r="J3193" s="14">
        <v>0</v>
      </c>
      <c r="K3193" s="14">
        <f t="shared" si="199"/>
        <v>-900</v>
      </c>
      <c r="L3193" s="14">
        <v>-900</v>
      </c>
      <c r="M3193" s="15" t="s">
        <v>4708</v>
      </c>
      <c r="N3193" s="15" t="s">
        <v>4709</v>
      </c>
      <c r="O3193" s="15" t="s">
        <v>4710</v>
      </c>
      <c r="P3193" s="8">
        <f t="shared" si="200"/>
        <v>84</v>
      </c>
      <c r="Q3193" s="14">
        <f t="shared" si="201"/>
        <v>300</v>
      </c>
      <c r="R3193" s="14">
        <f t="shared" si="202"/>
        <v>0</v>
      </c>
    </row>
    <row r="3194" spans="1:18" ht="12.95" customHeight="1" outlineLevel="2" x14ac:dyDescent="0.2">
      <c r="A3194" s="16" t="s">
        <v>3756</v>
      </c>
      <c r="B3194" s="8" t="s">
        <v>3827</v>
      </c>
      <c r="C3194" s="16" t="s">
        <v>3828</v>
      </c>
      <c r="D3194" s="8" t="s">
        <v>3834</v>
      </c>
      <c r="E3194" s="17">
        <v>41156</v>
      </c>
      <c r="F3194" s="17">
        <v>41243</v>
      </c>
      <c r="G3194" s="14">
        <v>1200</v>
      </c>
      <c r="H3194" s="14">
        <v>1200</v>
      </c>
      <c r="I3194" s="14">
        <v>0</v>
      </c>
      <c r="J3194" s="14">
        <v>0</v>
      </c>
      <c r="K3194" s="14">
        <f t="shared" si="199"/>
        <v>-950</v>
      </c>
      <c r="L3194" s="14">
        <v>-950</v>
      </c>
      <c r="M3194" s="15" t="s">
        <v>4708</v>
      </c>
      <c r="N3194" s="15" t="s">
        <v>4709</v>
      </c>
      <c r="O3194" s="15" t="s">
        <v>4710</v>
      </c>
      <c r="P3194" s="8">
        <f t="shared" si="200"/>
        <v>86</v>
      </c>
      <c r="Q3194" s="14">
        <f t="shared" si="201"/>
        <v>250</v>
      </c>
      <c r="R3194" s="14">
        <f t="shared" si="202"/>
        <v>0</v>
      </c>
    </row>
    <row r="3195" spans="1:18" ht="12.95" customHeight="1" outlineLevel="2" x14ac:dyDescent="0.2">
      <c r="A3195" s="16" t="s">
        <v>3756</v>
      </c>
      <c r="B3195" s="8" t="s">
        <v>3827</v>
      </c>
      <c r="C3195" s="16" t="s">
        <v>3828</v>
      </c>
      <c r="D3195" s="8" t="s">
        <v>3835</v>
      </c>
      <c r="E3195" s="17">
        <v>41176</v>
      </c>
      <c r="F3195" s="17">
        <v>41222</v>
      </c>
      <c r="G3195" s="14">
        <v>919.04</v>
      </c>
      <c r="H3195" s="14">
        <v>919.04</v>
      </c>
      <c r="I3195" s="14">
        <v>0</v>
      </c>
      <c r="J3195" s="14">
        <v>0</v>
      </c>
      <c r="K3195" s="14">
        <f t="shared" si="199"/>
        <v>-850</v>
      </c>
      <c r="L3195" s="14">
        <v>-850</v>
      </c>
      <c r="M3195" s="15" t="s">
        <v>4708</v>
      </c>
      <c r="N3195" s="15" t="s">
        <v>4709</v>
      </c>
      <c r="O3195" s="15" t="s">
        <v>4710</v>
      </c>
      <c r="P3195" s="8">
        <f t="shared" si="200"/>
        <v>45</v>
      </c>
      <c r="Q3195" s="14">
        <f t="shared" si="201"/>
        <v>69.039999999999964</v>
      </c>
      <c r="R3195" s="14">
        <f t="shared" si="202"/>
        <v>69.039999999999964</v>
      </c>
    </row>
    <row r="3196" spans="1:18" ht="12.95" customHeight="1" outlineLevel="2" x14ac:dyDescent="0.2">
      <c r="A3196" s="16" t="s">
        <v>3756</v>
      </c>
      <c r="B3196" s="8" t="s">
        <v>3827</v>
      </c>
      <c r="C3196" s="16" t="s">
        <v>3828</v>
      </c>
      <c r="D3196" s="8" t="s">
        <v>3836</v>
      </c>
      <c r="E3196" s="17">
        <v>41176</v>
      </c>
      <c r="F3196" s="17">
        <v>41222</v>
      </c>
      <c r="G3196" s="14">
        <v>919.04</v>
      </c>
      <c r="H3196" s="14">
        <v>919.04</v>
      </c>
      <c r="I3196" s="14">
        <v>0</v>
      </c>
      <c r="J3196" s="14">
        <v>0</v>
      </c>
      <c r="K3196" s="14">
        <f t="shared" si="199"/>
        <v>-850</v>
      </c>
      <c r="L3196" s="14">
        <v>-850</v>
      </c>
      <c r="M3196" s="15" t="s">
        <v>4708</v>
      </c>
      <c r="N3196" s="15" t="s">
        <v>4709</v>
      </c>
      <c r="O3196" s="15" t="s">
        <v>4710</v>
      </c>
      <c r="P3196" s="8">
        <f t="shared" si="200"/>
        <v>45</v>
      </c>
      <c r="Q3196" s="14">
        <f t="shared" si="201"/>
        <v>69.039999999999964</v>
      </c>
      <c r="R3196" s="14">
        <f t="shared" si="202"/>
        <v>69.039999999999964</v>
      </c>
    </row>
    <row r="3197" spans="1:18" ht="12.95" customHeight="1" outlineLevel="2" x14ac:dyDescent="0.2">
      <c r="A3197" s="16" t="s">
        <v>3756</v>
      </c>
      <c r="B3197" s="8" t="s">
        <v>3827</v>
      </c>
      <c r="C3197" s="16" t="s">
        <v>3828</v>
      </c>
      <c r="D3197" s="8" t="s">
        <v>3837</v>
      </c>
      <c r="E3197" s="17">
        <v>41171</v>
      </c>
      <c r="F3197" s="17">
        <v>41225</v>
      </c>
      <c r="G3197" s="14">
        <v>821.24</v>
      </c>
      <c r="H3197" s="14">
        <v>751.12</v>
      </c>
      <c r="I3197" s="14">
        <v>0</v>
      </c>
      <c r="J3197" s="14">
        <v>70.12</v>
      </c>
      <c r="K3197" s="14">
        <f t="shared" si="199"/>
        <v>-750</v>
      </c>
      <c r="L3197" s="14">
        <v>-750</v>
      </c>
      <c r="M3197" s="15" t="s">
        <v>4708</v>
      </c>
      <c r="N3197" s="15" t="s">
        <v>4709</v>
      </c>
      <c r="O3197" s="15" t="s">
        <v>4710</v>
      </c>
      <c r="P3197" s="8">
        <f t="shared" si="200"/>
        <v>53</v>
      </c>
      <c r="Q3197" s="14">
        <f t="shared" si="201"/>
        <v>1.1200000000000045</v>
      </c>
      <c r="R3197" s="14">
        <f t="shared" si="202"/>
        <v>1.1200000000000045</v>
      </c>
    </row>
    <row r="3198" spans="1:18" ht="12.95" customHeight="1" outlineLevel="2" x14ac:dyDescent="0.2">
      <c r="A3198" s="16" t="s">
        <v>3756</v>
      </c>
      <c r="B3198" s="8" t="s">
        <v>3827</v>
      </c>
      <c r="C3198" s="16" t="s">
        <v>3828</v>
      </c>
      <c r="D3198" s="8" t="s">
        <v>3838</v>
      </c>
      <c r="E3198" s="17">
        <v>41169</v>
      </c>
      <c r="F3198" s="17">
        <v>41226</v>
      </c>
      <c r="G3198" s="14">
        <v>885.21</v>
      </c>
      <c r="H3198" s="14">
        <v>885.21</v>
      </c>
      <c r="I3198" s="14">
        <v>0</v>
      </c>
      <c r="J3198" s="14">
        <v>0</v>
      </c>
      <c r="K3198" s="14">
        <f t="shared" si="199"/>
        <v>-800</v>
      </c>
      <c r="L3198" s="14">
        <v>-800</v>
      </c>
      <c r="M3198" s="15" t="s">
        <v>4708</v>
      </c>
      <c r="N3198" s="15" t="s">
        <v>4709</v>
      </c>
      <c r="O3198" s="15" t="s">
        <v>4710</v>
      </c>
      <c r="P3198" s="8">
        <f t="shared" si="200"/>
        <v>56</v>
      </c>
      <c r="Q3198" s="14">
        <f t="shared" si="201"/>
        <v>85.210000000000036</v>
      </c>
      <c r="R3198" s="14">
        <f t="shared" si="202"/>
        <v>85.210000000000036</v>
      </c>
    </row>
    <row r="3199" spans="1:18" ht="12.95" customHeight="1" outlineLevel="2" x14ac:dyDescent="0.2">
      <c r="A3199" s="16" t="s">
        <v>3756</v>
      </c>
      <c r="B3199" s="8" t="s">
        <v>3827</v>
      </c>
      <c r="C3199" s="16" t="s">
        <v>3828</v>
      </c>
      <c r="D3199" s="8" t="s">
        <v>3839</v>
      </c>
      <c r="E3199" s="17">
        <v>41171</v>
      </c>
      <c r="F3199" s="17">
        <v>41218</v>
      </c>
      <c r="G3199" s="14">
        <v>1055.8800000000001</v>
      </c>
      <c r="H3199" s="14">
        <v>1055.8800000000001</v>
      </c>
      <c r="I3199" s="14">
        <v>0</v>
      </c>
      <c r="J3199" s="14">
        <v>0</v>
      </c>
      <c r="K3199" s="14">
        <f t="shared" si="199"/>
        <v>-1000</v>
      </c>
      <c r="L3199" s="14">
        <v>-1000</v>
      </c>
      <c r="M3199" s="15" t="s">
        <v>4708</v>
      </c>
      <c r="N3199" s="15" t="s">
        <v>4709</v>
      </c>
      <c r="O3199" s="15" t="s">
        <v>4710</v>
      </c>
      <c r="P3199" s="8">
        <f t="shared" si="200"/>
        <v>46</v>
      </c>
      <c r="Q3199" s="14">
        <f t="shared" si="201"/>
        <v>55.880000000000109</v>
      </c>
      <c r="R3199" s="14">
        <f t="shared" si="202"/>
        <v>55.880000000000109</v>
      </c>
    </row>
    <row r="3200" spans="1:18" ht="12.95" customHeight="1" outlineLevel="2" x14ac:dyDescent="0.2">
      <c r="A3200" s="16" t="s">
        <v>3756</v>
      </c>
      <c r="B3200" s="8" t="s">
        <v>3827</v>
      </c>
      <c r="C3200" s="16" t="s">
        <v>3828</v>
      </c>
      <c r="D3200" s="8" t="s">
        <v>3840</v>
      </c>
      <c r="E3200" s="17">
        <v>41171</v>
      </c>
      <c r="F3200" s="17">
        <v>41218</v>
      </c>
      <c r="G3200" s="14">
        <v>1055.8800000000001</v>
      </c>
      <c r="H3200" s="14">
        <v>1055.8800000000001</v>
      </c>
      <c r="I3200" s="14">
        <v>0</v>
      </c>
      <c r="J3200" s="14">
        <v>0</v>
      </c>
      <c r="K3200" s="14">
        <f t="shared" si="199"/>
        <v>-950</v>
      </c>
      <c r="L3200" s="14">
        <v>-950</v>
      </c>
      <c r="M3200" s="15" t="s">
        <v>4708</v>
      </c>
      <c r="N3200" s="15" t="s">
        <v>4709</v>
      </c>
      <c r="O3200" s="15" t="s">
        <v>4710</v>
      </c>
      <c r="P3200" s="8">
        <f t="shared" si="200"/>
        <v>46</v>
      </c>
      <c r="Q3200" s="14">
        <f t="shared" si="201"/>
        <v>105.88000000000011</v>
      </c>
      <c r="R3200" s="14">
        <f t="shared" si="202"/>
        <v>105.88000000000011</v>
      </c>
    </row>
    <row r="3201" spans="1:18" ht="12.95" customHeight="1" outlineLevel="2" x14ac:dyDescent="0.2">
      <c r="A3201" s="16" t="s">
        <v>3756</v>
      </c>
      <c r="B3201" s="8" t="s">
        <v>3827</v>
      </c>
      <c r="C3201" s="16" t="s">
        <v>3828</v>
      </c>
      <c r="D3201" s="8" t="s">
        <v>3841</v>
      </c>
      <c r="E3201" s="17">
        <v>41173</v>
      </c>
      <c r="F3201" s="17">
        <v>41218</v>
      </c>
      <c r="G3201" s="14">
        <v>1066.44</v>
      </c>
      <c r="H3201" s="14">
        <v>1066.44</v>
      </c>
      <c r="I3201" s="14">
        <v>0</v>
      </c>
      <c r="J3201" s="14">
        <v>0</v>
      </c>
      <c r="K3201" s="14">
        <f t="shared" si="199"/>
        <v>-1000</v>
      </c>
      <c r="L3201" s="14">
        <v>-1000</v>
      </c>
      <c r="M3201" s="15" t="s">
        <v>4708</v>
      </c>
      <c r="N3201" s="15" t="s">
        <v>4709</v>
      </c>
      <c r="O3201" s="15" t="s">
        <v>4710</v>
      </c>
      <c r="P3201" s="8">
        <f t="shared" si="200"/>
        <v>44</v>
      </c>
      <c r="Q3201" s="14">
        <f t="shared" si="201"/>
        <v>66.440000000000055</v>
      </c>
      <c r="R3201" s="14">
        <f t="shared" si="202"/>
        <v>66.440000000000055</v>
      </c>
    </row>
    <row r="3202" spans="1:18" ht="12.95" customHeight="1" outlineLevel="2" x14ac:dyDescent="0.2">
      <c r="A3202" s="16" t="s">
        <v>3756</v>
      </c>
      <c r="B3202" s="8" t="s">
        <v>3827</v>
      </c>
      <c r="C3202" s="16" t="s">
        <v>3828</v>
      </c>
      <c r="D3202" s="8" t="s">
        <v>3842</v>
      </c>
      <c r="E3202" s="17">
        <v>41170</v>
      </c>
      <c r="F3202" s="17">
        <v>41228</v>
      </c>
      <c r="G3202" s="14">
        <v>810.68</v>
      </c>
      <c r="H3202" s="14">
        <v>744.52</v>
      </c>
      <c r="I3202" s="14">
        <v>0</v>
      </c>
      <c r="J3202" s="14">
        <v>66.16</v>
      </c>
      <c r="K3202" s="14">
        <f t="shared" si="199"/>
        <v>-800</v>
      </c>
      <c r="L3202" s="14">
        <v>-800</v>
      </c>
      <c r="M3202" s="15" t="s">
        <v>4708</v>
      </c>
      <c r="N3202" s="15" t="s">
        <v>4709</v>
      </c>
      <c r="O3202" s="15" t="s">
        <v>4710</v>
      </c>
      <c r="P3202" s="8">
        <f t="shared" si="200"/>
        <v>57</v>
      </c>
      <c r="Q3202" s="14">
        <f t="shared" si="201"/>
        <v>-55.480000000000018</v>
      </c>
      <c r="R3202" s="14">
        <f t="shared" si="202"/>
        <v>-55.480000000000018</v>
      </c>
    </row>
    <row r="3203" spans="1:18" ht="12.95" customHeight="1" outlineLevel="2" x14ac:dyDescent="0.2">
      <c r="A3203" s="16" t="s">
        <v>3756</v>
      </c>
      <c r="B3203" s="8" t="s">
        <v>3827</v>
      </c>
      <c r="C3203" s="16" t="s">
        <v>3828</v>
      </c>
      <c r="D3203" s="8" t="s">
        <v>3843</v>
      </c>
      <c r="E3203" s="17">
        <v>41170</v>
      </c>
      <c r="F3203" s="17">
        <v>41228</v>
      </c>
      <c r="G3203" s="14">
        <v>810.68</v>
      </c>
      <c r="H3203" s="14">
        <v>744.52</v>
      </c>
      <c r="I3203" s="14">
        <v>0</v>
      </c>
      <c r="J3203" s="14">
        <v>66.16</v>
      </c>
      <c r="K3203" s="14">
        <f t="shared" si="199"/>
        <v>-800</v>
      </c>
      <c r="L3203" s="14">
        <v>-800</v>
      </c>
      <c r="M3203" s="15" t="s">
        <v>4708</v>
      </c>
      <c r="N3203" s="15" t="s">
        <v>4709</v>
      </c>
      <c r="O3203" s="15" t="s">
        <v>4710</v>
      </c>
      <c r="P3203" s="8">
        <f t="shared" si="200"/>
        <v>57</v>
      </c>
      <c r="Q3203" s="14">
        <f t="shared" si="201"/>
        <v>-55.480000000000018</v>
      </c>
      <c r="R3203" s="14">
        <f t="shared" si="202"/>
        <v>-55.480000000000018</v>
      </c>
    </row>
    <row r="3204" spans="1:18" ht="12.95" customHeight="1" outlineLevel="2" x14ac:dyDescent="0.2">
      <c r="A3204" s="16" t="s">
        <v>3756</v>
      </c>
      <c r="B3204" s="8" t="s">
        <v>3827</v>
      </c>
      <c r="C3204" s="16" t="s">
        <v>3828</v>
      </c>
      <c r="D3204" s="8" t="s">
        <v>3844</v>
      </c>
      <c r="E3204" s="17">
        <v>41176</v>
      </c>
      <c r="F3204" s="17">
        <v>41222</v>
      </c>
      <c r="G3204" s="14">
        <v>919.04</v>
      </c>
      <c r="H3204" s="14">
        <v>919.04</v>
      </c>
      <c r="I3204" s="14">
        <v>0</v>
      </c>
      <c r="J3204" s="14">
        <v>0</v>
      </c>
      <c r="K3204" s="14">
        <f t="shared" si="199"/>
        <v>-850</v>
      </c>
      <c r="L3204" s="14">
        <v>-850</v>
      </c>
      <c r="M3204" s="15" t="s">
        <v>4708</v>
      </c>
      <c r="N3204" s="15" t="s">
        <v>4709</v>
      </c>
      <c r="O3204" s="15" t="s">
        <v>4710</v>
      </c>
      <c r="P3204" s="8">
        <f t="shared" si="200"/>
        <v>45</v>
      </c>
      <c r="Q3204" s="14">
        <f t="shared" si="201"/>
        <v>69.039999999999964</v>
      </c>
      <c r="R3204" s="14">
        <f t="shared" si="202"/>
        <v>69.039999999999964</v>
      </c>
    </row>
    <row r="3205" spans="1:18" ht="12.95" customHeight="1" outlineLevel="2" x14ac:dyDescent="0.2">
      <c r="A3205" s="16" t="s">
        <v>3756</v>
      </c>
      <c r="B3205" s="8" t="s">
        <v>3827</v>
      </c>
      <c r="C3205" s="16" t="s">
        <v>3828</v>
      </c>
      <c r="D3205" s="8" t="s">
        <v>3845</v>
      </c>
      <c r="E3205" s="17">
        <v>41171</v>
      </c>
      <c r="F3205" s="17">
        <v>41218</v>
      </c>
      <c r="G3205" s="14">
        <v>919.04</v>
      </c>
      <c r="H3205" s="14">
        <v>919.04</v>
      </c>
      <c r="I3205" s="14">
        <v>0</v>
      </c>
      <c r="J3205" s="14">
        <v>0</v>
      </c>
      <c r="K3205" s="14">
        <f t="shared" si="199"/>
        <v>-850</v>
      </c>
      <c r="L3205" s="14">
        <v>-850</v>
      </c>
      <c r="M3205" s="15" t="s">
        <v>4708</v>
      </c>
      <c r="N3205" s="15" t="s">
        <v>4709</v>
      </c>
      <c r="O3205" s="15" t="s">
        <v>4710</v>
      </c>
      <c r="P3205" s="8">
        <f t="shared" si="200"/>
        <v>46</v>
      </c>
      <c r="Q3205" s="14">
        <f t="shared" si="201"/>
        <v>69.039999999999964</v>
      </c>
      <c r="R3205" s="14">
        <f t="shared" si="202"/>
        <v>69.039999999999964</v>
      </c>
    </row>
    <row r="3206" spans="1:18" ht="12.95" customHeight="1" outlineLevel="2" x14ac:dyDescent="0.2">
      <c r="A3206" s="16" t="s">
        <v>3756</v>
      </c>
      <c r="B3206" s="8" t="s">
        <v>3827</v>
      </c>
      <c r="C3206" s="16" t="s">
        <v>3828</v>
      </c>
      <c r="D3206" s="8" t="s">
        <v>3846</v>
      </c>
      <c r="E3206" s="17">
        <v>41170</v>
      </c>
      <c r="F3206" s="17">
        <v>41226</v>
      </c>
      <c r="G3206" s="14">
        <v>885.21</v>
      </c>
      <c r="H3206" s="14">
        <v>885.21</v>
      </c>
      <c r="I3206" s="14">
        <v>0</v>
      </c>
      <c r="J3206" s="14">
        <v>0</v>
      </c>
      <c r="K3206" s="14">
        <f t="shared" si="199"/>
        <v>-800</v>
      </c>
      <c r="L3206" s="14">
        <v>-800</v>
      </c>
      <c r="M3206" s="15" t="s">
        <v>4708</v>
      </c>
      <c r="N3206" s="15" t="s">
        <v>4709</v>
      </c>
      <c r="O3206" s="15" t="s">
        <v>4710</v>
      </c>
      <c r="P3206" s="8">
        <f t="shared" si="200"/>
        <v>55</v>
      </c>
      <c r="Q3206" s="14">
        <f t="shared" si="201"/>
        <v>85.210000000000036</v>
      </c>
      <c r="R3206" s="14">
        <f t="shared" si="202"/>
        <v>85.210000000000036</v>
      </c>
    </row>
    <row r="3207" spans="1:18" ht="12.95" customHeight="1" outlineLevel="2" x14ac:dyDescent="0.2">
      <c r="A3207" s="16" t="s">
        <v>3756</v>
      </c>
      <c r="B3207" s="8" t="s">
        <v>3827</v>
      </c>
      <c r="C3207" s="16" t="s">
        <v>3828</v>
      </c>
      <c r="D3207" s="8" t="s">
        <v>3847</v>
      </c>
      <c r="E3207" s="17">
        <v>41170</v>
      </c>
      <c r="F3207" s="17">
        <v>41226</v>
      </c>
      <c r="G3207" s="14">
        <v>1066.44</v>
      </c>
      <c r="H3207" s="14">
        <v>1066.44</v>
      </c>
      <c r="I3207" s="14">
        <v>0</v>
      </c>
      <c r="J3207" s="14">
        <v>0</v>
      </c>
      <c r="K3207" s="14">
        <f t="shared" si="199"/>
        <v>-1050</v>
      </c>
      <c r="L3207" s="14">
        <v>-1050</v>
      </c>
      <c r="M3207" s="15" t="s">
        <v>4708</v>
      </c>
      <c r="N3207" s="15" t="s">
        <v>4709</v>
      </c>
      <c r="O3207" s="15" t="s">
        <v>4710</v>
      </c>
      <c r="P3207" s="8">
        <f t="shared" si="200"/>
        <v>55</v>
      </c>
      <c r="Q3207" s="14">
        <f t="shared" si="201"/>
        <v>16.440000000000055</v>
      </c>
      <c r="R3207" s="14">
        <f t="shared" si="202"/>
        <v>16.440000000000055</v>
      </c>
    </row>
    <row r="3208" spans="1:18" ht="12.95" customHeight="1" outlineLevel="2" x14ac:dyDescent="0.2">
      <c r="A3208" s="16" t="s">
        <v>3756</v>
      </c>
      <c r="B3208" s="8" t="s">
        <v>3827</v>
      </c>
      <c r="C3208" s="16" t="s">
        <v>3828</v>
      </c>
      <c r="D3208" s="8" t="s">
        <v>3848</v>
      </c>
      <c r="E3208" s="17">
        <v>41169</v>
      </c>
      <c r="F3208" s="17">
        <v>41226</v>
      </c>
      <c r="G3208" s="14">
        <v>1027.32</v>
      </c>
      <c r="H3208" s="14">
        <v>1027.32</v>
      </c>
      <c r="I3208" s="14">
        <v>0</v>
      </c>
      <c r="J3208" s="14">
        <v>0</v>
      </c>
      <c r="K3208" s="14">
        <f t="shared" si="199"/>
        <v>-950</v>
      </c>
      <c r="L3208" s="14">
        <v>-950</v>
      </c>
      <c r="M3208" s="15" t="s">
        <v>4708</v>
      </c>
      <c r="N3208" s="15" t="s">
        <v>4709</v>
      </c>
      <c r="O3208" s="15" t="s">
        <v>4710</v>
      </c>
      <c r="P3208" s="8">
        <f t="shared" si="200"/>
        <v>56</v>
      </c>
      <c r="Q3208" s="14">
        <f t="shared" si="201"/>
        <v>77.319999999999936</v>
      </c>
      <c r="R3208" s="14">
        <f t="shared" si="202"/>
        <v>77.319999999999936</v>
      </c>
    </row>
    <row r="3209" spans="1:18" ht="12.95" customHeight="1" outlineLevel="2" x14ac:dyDescent="0.2">
      <c r="A3209" s="16" t="s">
        <v>3756</v>
      </c>
      <c r="B3209" s="8" t="s">
        <v>3827</v>
      </c>
      <c r="C3209" s="16" t="s">
        <v>3828</v>
      </c>
      <c r="D3209" s="8" t="s">
        <v>3849</v>
      </c>
      <c r="E3209" s="17">
        <v>41170</v>
      </c>
      <c r="F3209" s="17">
        <v>41228</v>
      </c>
      <c r="G3209" s="14">
        <v>816.4</v>
      </c>
      <c r="H3209" s="14">
        <v>776.4</v>
      </c>
      <c r="I3209" s="14">
        <v>0</v>
      </c>
      <c r="J3209" s="14">
        <v>40</v>
      </c>
      <c r="K3209" s="14">
        <f t="shared" si="199"/>
        <v>-750</v>
      </c>
      <c r="L3209" s="14">
        <v>-750</v>
      </c>
      <c r="M3209" s="15" t="s">
        <v>4708</v>
      </c>
      <c r="N3209" s="15" t="s">
        <v>4709</v>
      </c>
      <c r="O3209" s="15" t="s">
        <v>4710</v>
      </c>
      <c r="P3209" s="8">
        <f t="shared" si="200"/>
        <v>57</v>
      </c>
      <c r="Q3209" s="14">
        <f t="shared" si="201"/>
        <v>26.399999999999977</v>
      </c>
      <c r="R3209" s="14">
        <f t="shared" si="202"/>
        <v>26.399999999999977</v>
      </c>
    </row>
    <row r="3210" spans="1:18" ht="12.95" customHeight="1" outlineLevel="2" x14ac:dyDescent="0.2">
      <c r="A3210" s="16" t="s">
        <v>3756</v>
      </c>
      <c r="B3210" s="8" t="s">
        <v>3827</v>
      </c>
      <c r="C3210" s="16" t="s">
        <v>3828</v>
      </c>
      <c r="D3210" s="8" t="s">
        <v>3850</v>
      </c>
      <c r="E3210" s="17">
        <v>41170</v>
      </c>
      <c r="F3210" s="17">
        <v>41226</v>
      </c>
      <c r="G3210" s="14">
        <v>1055.8800000000001</v>
      </c>
      <c r="H3210" s="14">
        <v>1055.8800000000001</v>
      </c>
      <c r="I3210" s="14">
        <v>0</v>
      </c>
      <c r="J3210" s="14">
        <v>0</v>
      </c>
      <c r="K3210" s="14">
        <f t="shared" si="199"/>
        <v>-1000</v>
      </c>
      <c r="L3210" s="14">
        <v>-1000</v>
      </c>
      <c r="M3210" s="15" t="s">
        <v>4708</v>
      </c>
      <c r="N3210" s="15" t="s">
        <v>4709</v>
      </c>
      <c r="O3210" s="15" t="s">
        <v>4710</v>
      </c>
      <c r="P3210" s="8">
        <f t="shared" si="200"/>
        <v>55</v>
      </c>
      <c r="Q3210" s="14">
        <f t="shared" si="201"/>
        <v>55.880000000000109</v>
      </c>
      <c r="R3210" s="14">
        <f t="shared" si="202"/>
        <v>55.880000000000109</v>
      </c>
    </row>
    <row r="3211" spans="1:18" ht="12.95" customHeight="1" outlineLevel="2" x14ac:dyDescent="0.2">
      <c r="A3211" s="16" t="s">
        <v>3756</v>
      </c>
      <c r="B3211" s="8" t="s">
        <v>3827</v>
      </c>
      <c r="C3211" s="16" t="s">
        <v>3828</v>
      </c>
      <c r="D3211" s="8" t="s">
        <v>3851</v>
      </c>
      <c r="E3211" s="17">
        <v>41170</v>
      </c>
      <c r="F3211" s="17">
        <v>41226</v>
      </c>
      <c r="G3211" s="14">
        <v>1266.5</v>
      </c>
      <c r="H3211" s="14">
        <v>1266.5</v>
      </c>
      <c r="I3211" s="14">
        <v>0</v>
      </c>
      <c r="J3211" s="14">
        <v>0</v>
      </c>
      <c r="K3211" s="14">
        <f t="shared" si="199"/>
        <v>-1000</v>
      </c>
      <c r="L3211" s="14">
        <v>-1000</v>
      </c>
      <c r="M3211" s="15" t="s">
        <v>4708</v>
      </c>
      <c r="N3211" s="15" t="s">
        <v>4709</v>
      </c>
      <c r="O3211" s="15" t="s">
        <v>4710</v>
      </c>
      <c r="P3211" s="8">
        <f t="shared" si="200"/>
        <v>55</v>
      </c>
      <c r="Q3211" s="14">
        <f t="shared" si="201"/>
        <v>266.5</v>
      </c>
      <c r="R3211" s="14">
        <f t="shared" si="202"/>
        <v>266.5</v>
      </c>
    </row>
    <row r="3212" spans="1:18" ht="12.95" customHeight="1" outlineLevel="2" x14ac:dyDescent="0.2">
      <c r="A3212" s="16" t="s">
        <v>3756</v>
      </c>
      <c r="B3212" s="8" t="s">
        <v>3827</v>
      </c>
      <c r="C3212" s="16" t="s">
        <v>3828</v>
      </c>
      <c r="D3212" s="8" t="s">
        <v>3852</v>
      </c>
      <c r="E3212" s="17">
        <v>41170</v>
      </c>
      <c r="F3212" s="17">
        <v>41226</v>
      </c>
      <c r="G3212" s="14">
        <v>1029.3</v>
      </c>
      <c r="H3212" s="14">
        <v>1029.3</v>
      </c>
      <c r="I3212" s="14">
        <v>0</v>
      </c>
      <c r="J3212" s="14">
        <v>0</v>
      </c>
      <c r="K3212" s="14">
        <f t="shared" si="199"/>
        <v>-750</v>
      </c>
      <c r="L3212" s="14">
        <v>-750</v>
      </c>
      <c r="M3212" s="15" t="s">
        <v>4708</v>
      </c>
      <c r="N3212" s="15" t="s">
        <v>4709</v>
      </c>
      <c r="O3212" s="15" t="s">
        <v>4710</v>
      </c>
      <c r="P3212" s="8">
        <f t="shared" si="200"/>
        <v>55</v>
      </c>
      <c r="Q3212" s="14">
        <f t="shared" si="201"/>
        <v>279.29999999999995</v>
      </c>
      <c r="R3212" s="14">
        <f t="shared" si="202"/>
        <v>279.29999999999995</v>
      </c>
    </row>
    <row r="3213" spans="1:18" ht="12.95" customHeight="1" outlineLevel="2" x14ac:dyDescent="0.2">
      <c r="A3213" s="16" t="s">
        <v>3756</v>
      </c>
      <c r="B3213" s="8" t="s">
        <v>3827</v>
      </c>
      <c r="C3213" s="16" t="s">
        <v>3828</v>
      </c>
      <c r="D3213" s="8" t="s">
        <v>3853</v>
      </c>
      <c r="E3213" s="17">
        <v>41176</v>
      </c>
      <c r="F3213" s="17">
        <v>41225</v>
      </c>
      <c r="G3213" s="14">
        <v>868.36</v>
      </c>
      <c r="H3213" s="14">
        <v>818.36</v>
      </c>
      <c r="I3213" s="14">
        <v>0</v>
      </c>
      <c r="J3213" s="14">
        <v>50</v>
      </c>
      <c r="K3213" s="14">
        <f t="shared" si="199"/>
        <v>-800</v>
      </c>
      <c r="L3213" s="14">
        <v>-800</v>
      </c>
      <c r="M3213" s="15" t="s">
        <v>4708</v>
      </c>
      <c r="N3213" s="15" t="s">
        <v>4709</v>
      </c>
      <c r="O3213" s="15" t="s">
        <v>4710</v>
      </c>
      <c r="P3213" s="8">
        <f t="shared" si="200"/>
        <v>48</v>
      </c>
      <c r="Q3213" s="14">
        <f t="shared" si="201"/>
        <v>18.360000000000014</v>
      </c>
      <c r="R3213" s="14">
        <f t="shared" si="202"/>
        <v>18.360000000000014</v>
      </c>
    </row>
    <row r="3214" spans="1:18" ht="12.95" customHeight="1" outlineLevel="2" x14ac:dyDescent="0.2">
      <c r="A3214" s="16" t="s">
        <v>3756</v>
      </c>
      <c r="B3214" s="8" t="s">
        <v>3827</v>
      </c>
      <c r="C3214" s="16" t="s">
        <v>3828</v>
      </c>
      <c r="D3214" s="8" t="s">
        <v>3854</v>
      </c>
      <c r="E3214" s="17">
        <v>41176</v>
      </c>
      <c r="F3214" s="17">
        <v>41222</v>
      </c>
      <c r="G3214" s="14">
        <v>919.04</v>
      </c>
      <c r="H3214" s="14">
        <v>919.04</v>
      </c>
      <c r="I3214" s="14">
        <v>0</v>
      </c>
      <c r="J3214" s="14">
        <v>0</v>
      </c>
      <c r="K3214" s="14">
        <f t="shared" si="199"/>
        <v>-900</v>
      </c>
      <c r="L3214" s="14">
        <v>-900</v>
      </c>
      <c r="M3214" s="15" t="s">
        <v>4708</v>
      </c>
      <c r="N3214" s="15" t="s">
        <v>4709</v>
      </c>
      <c r="O3214" s="15" t="s">
        <v>4710</v>
      </c>
      <c r="P3214" s="8">
        <f t="shared" si="200"/>
        <v>45</v>
      </c>
      <c r="Q3214" s="14">
        <f t="shared" si="201"/>
        <v>19.039999999999964</v>
      </c>
      <c r="R3214" s="14">
        <f t="shared" si="202"/>
        <v>19.039999999999964</v>
      </c>
    </row>
    <row r="3215" spans="1:18" ht="12.95" customHeight="1" outlineLevel="2" x14ac:dyDescent="0.2">
      <c r="A3215" s="16" t="s">
        <v>3756</v>
      </c>
      <c r="B3215" s="8" t="s">
        <v>3827</v>
      </c>
      <c r="C3215" s="16" t="s">
        <v>3828</v>
      </c>
      <c r="D3215" s="8" t="s">
        <v>3855</v>
      </c>
      <c r="E3215" s="17">
        <v>41170</v>
      </c>
      <c r="F3215" s="17">
        <v>41228</v>
      </c>
      <c r="G3215" s="14">
        <v>811.56</v>
      </c>
      <c r="H3215" s="14">
        <v>692.21</v>
      </c>
      <c r="I3215" s="14">
        <v>0</v>
      </c>
      <c r="J3215" s="14">
        <v>119.35</v>
      </c>
      <c r="K3215" s="14">
        <f t="shared" si="199"/>
        <v>-800</v>
      </c>
      <c r="L3215" s="14">
        <v>-800</v>
      </c>
      <c r="M3215" s="15" t="s">
        <v>4708</v>
      </c>
      <c r="N3215" s="15" t="s">
        <v>4709</v>
      </c>
      <c r="O3215" s="15" t="s">
        <v>4710</v>
      </c>
      <c r="P3215" s="8">
        <f t="shared" si="200"/>
        <v>57</v>
      </c>
      <c r="Q3215" s="14">
        <f t="shared" si="201"/>
        <v>-107.78999999999996</v>
      </c>
      <c r="R3215" s="14">
        <f t="shared" si="202"/>
        <v>-107.78999999999996</v>
      </c>
    </row>
    <row r="3216" spans="1:18" ht="12.95" customHeight="1" outlineLevel="2" x14ac:dyDescent="0.2">
      <c r="A3216" s="16" t="s">
        <v>3756</v>
      </c>
      <c r="B3216" s="8" t="s">
        <v>3827</v>
      </c>
      <c r="C3216" s="16" t="s">
        <v>3828</v>
      </c>
      <c r="D3216" s="8" t="s">
        <v>3856</v>
      </c>
      <c r="E3216" s="17">
        <v>41170</v>
      </c>
      <c r="F3216" s="17">
        <v>41228</v>
      </c>
      <c r="G3216" s="14">
        <v>810.68</v>
      </c>
      <c r="H3216" s="14">
        <v>744.52</v>
      </c>
      <c r="I3216" s="14">
        <v>0</v>
      </c>
      <c r="J3216" s="14">
        <v>66.16</v>
      </c>
      <c r="K3216" s="14">
        <f t="shared" si="199"/>
        <v>-800</v>
      </c>
      <c r="L3216" s="14">
        <v>-800</v>
      </c>
      <c r="M3216" s="15" t="s">
        <v>4708</v>
      </c>
      <c r="N3216" s="15" t="s">
        <v>4709</v>
      </c>
      <c r="O3216" s="15" t="s">
        <v>4710</v>
      </c>
      <c r="P3216" s="8">
        <f t="shared" si="200"/>
        <v>57</v>
      </c>
      <c r="Q3216" s="14">
        <f t="shared" si="201"/>
        <v>-55.480000000000018</v>
      </c>
      <c r="R3216" s="14">
        <f t="shared" si="202"/>
        <v>-55.480000000000018</v>
      </c>
    </row>
    <row r="3217" spans="1:18" ht="12.95" customHeight="1" outlineLevel="2" x14ac:dyDescent="0.2">
      <c r="A3217" s="16" t="s">
        <v>3756</v>
      </c>
      <c r="B3217" s="8" t="s">
        <v>3827</v>
      </c>
      <c r="C3217" s="16" t="s">
        <v>3828</v>
      </c>
      <c r="D3217" s="8" t="s">
        <v>3857</v>
      </c>
      <c r="E3217" s="17">
        <v>41170</v>
      </c>
      <c r="F3217" s="17">
        <v>41228</v>
      </c>
      <c r="G3217" s="14">
        <v>810.68</v>
      </c>
      <c r="H3217" s="14">
        <v>744.52</v>
      </c>
      <c r="I3217" s="14">
        <v>0</v>
      </c>
      <c r="J3217" s="14">
        <v>66.16</v>
      </c>
      <c r="K3217" s="14">
        <f t="shared" si="199"/>
        <v>-800</v>
      </c>
      <c r="L3217" s="14">
        <v>-800</v>
      </c>
      <c r="M3217" s="15" t="s">
        <v>4708</v>
      </c>
      <c r="N3217" s="15" t="s">
        <v>4709</v>
      </c>
      <c r="O3217" s="15" t="s">
        <v>4710</v>
      </c>
      <c r="P3217" s="8">
        <f t="shared" si="200"/>
        <v>57</v>
      </c>
      <c r="Q3217" s="14">
        <f t="shared" si="201"/>
        <v>-55.480000000000018</v>
      </c>
      <c r="R3217" s="14">
        <f t="shared" si="202"/>
        <v>-55.480000000000018</v>
      </c>
    </row>
    <row r="3218" spans="1:18" ht="12.95" customHeight="1" outlineLevel="2" x14ac:dyDescent="0.2">
      <c r="A3218" s="16" t="s">
        <v>3756</v>
      </c>
      <c r="B3218" s="8" t="s">
        <v>3827</v>
      </c>
      <c r="C3218" s="16" t="s">
        <v>3828</v>
      </c>
      <c r="D3218" s="8" t="s">
        <v>3858</v>
      </c>
      <c r="E3218" s="17">
        <v>41171</v>
      </c>
      <c r="F3218" s="17">
        <v>41218</v>
      </c>
      <c r="G3218" s="14">
        <v>1055.8800000000001</v>
      </c>
      <c r="H3218" s="14">
        <v>1055.8800000000001</v>
      </c>
      <c r="I3218" s="14">
        <v>0</v>
      </c>
      <c r="J3218" s="14">
        <v>0</v>
      </c>
      <c r="K3218" s="14">
        <f t="shared" si="199"/>
        <v>-950</v>
      </c>
      <c r="L3218" s="14">
        <v>-950</v>
      </c>
      <c r="M3218" s="15" t="s">
        <v>4708</v>
      </c>
      <c r="N3218" s="15" t="s">
        <v>4709</v>
      </c>
      <c r="O3218" s="15" t="s">
        <v>4710</v>
      </c>
      <c r="P3218" s="8">
        <f t="shared" si="200"/>
        <v>46</v>
      </c>
      <c r="Q3218" s="14">
        <f t="shared" si="201"/>
        <v>105.88000000000011</v>
      </c>
      <c r="R3218" s="14">
        <f t="shared" si="202"/>
        <v>105.88000000000011</v>
      </c>
    </row>
    <row r="3219" spans="1:18" ht="12.95" customHeight="1" outlineLevel="2" x14ac:dyDescent="0.2">
      <c r="A3219" s="16" t="s">
        <v>3756</v>
      </c>
      <c r="B3219" s="8" t="s">
        <v>3827</v>
      </c>
      <c r="C3219" s="16" t="s">
        <v>3828</v>
      </c>
      <c r="D3219" s="8" t="s">
        <v>3859</v>
      </c>
      <c r="E3219" s="17">
        <v>41170</v>
      </c>
      <c r="F3219" s="17">
        <v>41226</v>
      </c>
      <c r="G3219" s="14">
        <v>919.04</v>
      </c>
      <c r="H3219" s="14">
        <v>919.04</v>
      </c>
      <c r="I3219" s="14">
        <v>0</v>
      </c>
      <c r="J3219" s="14">
        <v>0</v>
      </c>
      <c r="K3219" s="14">
        <f t="shared" si="199"/>
        <v>-850</v>
      </c>
      <c r="L3219" s="14">
        <v>-850</v>
      </c>
      <c r="M3219" s="15" t="s">
        <v>4708</v>
      </c>
      <c r="N3219" s="15" t="s">
        <v>4709</v>
      </c>
      <c r="O3219" s="15" t="s">
        <v>4710</v>
      </c>
      <c r="P3219" s="8">
        <f t="shared" si="200"/>
        <v>55</v>
      </c>
      <c r="Q3219" s="14">
        <f t="shared" si="201"/>
        <v>69.039999999999964</v>
      </c>
      <c r="R3219" s="14">
        <f t="shared" si="202"/>
        <v>69.039999999999964</v>
      </c>
    </row>
    <row r="3220" spans="1:18" ht="12.95" customHeight="1" outlineLevel="2" x14ac:dyDescent="0.2">
      <c r="A3220" s="16" t="s">
        <v>3756</v>
      </c>
      <c r="B3220" s="8" t="s">
        <v>3827</v>
      </c>
      <c r="C3220" s="16" t="s">
        <v>3828</v>
      </c>
      <c r="D3220" s="8" t="s">
        <v>3860</v>
      </c>
      <c r="E3220" s="17">
        <v>41170</v>
      </c>
      <c r="F3220" s="17">
        <v>41228</v>
      </c>
      <c r="G3220" s="14">
        <v>810.68</v>
      </c>
      <c r="H3220" s="14">
        <v>744.52</v>
      </c>
      <c r="I3220" s="14">
        <v>0</v>
      </c>
      <c r="J3220" s="14">
        <v>66.16</v>
      </c>
      <c r="K3220" s="14">
        <f t="shared" si="199"/>
        <v>-800</v>
      </c>
      <c r="L3220" s="14">
        <v>-800</v>
      </c>
      <c r="M3220" s="15" t="s">
        <v>4708</v>
      </c>
      <c r="N3220" s="15" t="s">
        <v>4709</v>
      </c>
      <c r="O3220" s="15" t="s">
        <v>4710</v>
      </c>
      <c r="P3220" s="8">
        <f t="shared" si="200"/>
        <v>57</v>
      </c>
      <c r="Q3220" s="14">
        <f t="shared" si="201"/>
        <v>-55.480000000000018</v>
      </c>
      <c r="R3220" s="14">
        <f t="shared" si="202"/>
        <v>-55.480000000000018</v>
      </c>
    </row>
    <row r="3221" spans="1:18" ht="12.95" customHeight="1" outlineLevel="2" x14ac:dyDescent="0.2">
      <c r="A3221" s="16" t="s">
        <v>3756</v>
      </c>
      <c r="B3221" s="8" t="s">
        <v>3827</v>
      </c>
      <c r="C3221" s="16" t="s">
        <v>3828</v>
      </c>
      <c r="D3221" s="8" t="s">
        <v>3861</v>
      </c>
      <c r="E3221" s="17">
        <v>41170</v>
      </c>
      <c r="F3221" s="17">
        <v>41228</v>
      </c>
      <c r="G3221" s="14">
        <v>810.68</v>
      </c>
      <c r="H3221" s="14">
        <v>744.52</v>
      </c>
      <c r="I3221" s="14">
        <v>0</v>
      </c>
      <c r="J3221" s="14">
        <v>66.16</v>
      </c>
      <c r="K3221" s="14">
        <f t="shared" si="199"/>
        <v>-800</v>
      </c>
      <c r="L3221" s="14">
        <v>-800</v>
      </c>
      <c r="M3221" s="15" t="s">
        <v>4708</v>
      </c>
      <c r="N3221" s="15" t="s">
        <v>4709</v>
      </c>
      <c r="O3221" s="15" t="s">
        <v>4710</v>
      </c>
      <c r="P3221" s="8">
        <f t="shared" si="200"/>
        <v>57</v>
      </c>
      <c r="Q3221" s="14">
        <f t="shared" si="201"/>
        <v>-55.480000000000018</v>
      </c>
      <c r="R3221" s="14">
        <f t="shared" si="202"/>
        <v>-55.480000000000018</v>
      </c>
    </row>
    <row r="3222" spans="1:18" ht="12.95" customHeight="1" outlineLevel="2" x14ac:dyDescent="0.2">
      <c r="A3222" s="16" t="s">
        <v>3756</v>
      </c>
      <c r="B3222" s="8" t="s">
        <v>3827</v>
      </c>
      <c r="C3222" s="16" t="s">
        <v>3828</v>
      </c>
      <c r="D3222" s="8" t="s">
        <v>3862</v>
      </c>
      <c r="E3222" s="17">
        <v>41171</v>
      </c>
      <c r="F3222" s="17">
        <v>41218</v>
      </c>
      <c r="G3222" s="14">
        <v>1055.8800000000001</v>
      </c>
      <c r="H3222" s="14">
        <v>1055.8800000000001</v>
      </c>
      <c r="I3222" s="14">
        <v>0</v>
      </c>
      <c r="J3222" s="14">
        <v>0</v>
      </c>
      <c r="K3222" s="14">
        <f t="shared" si="199"/>
        <v>-950</v>
      </c>
      <c r="L3222" s="14">
        <v>-950</v>
      </c>
      <c r="M3222" s="15" t="s">
        <v>4708</v>
      </c>
      <c r="N3222" s="15" t="s">
        <v>4709</v>
      </c>
      <c r="O3222" s="15" t="s">
        <v>4710</v>
      </c>
      <c r="P3222" s="8">
        <f t="shared" si="200"/>
        <v>46</v>
      </c>
      <c r="Q3222" s="14">
        <f t="shared" si="201"/>
        <v>105.88000000000011</v>
      </c>
      <c r="R3222" s="14">
        <f t="shared" si="202"/>
        <v>105.88000000000011</v>
      </c>
    </row>
    <row r="3223" spans="1:18" ht="12.95" customHeight="1" outlineLevel="2" x14ac:dyDescent="0.2">
      <c r="A3223" s="16" t="s">
        <v>3756</v>
      </c>
      <c r="B3223" s="8" t="s">
        <v>3827</v>
      </c>
      <c r="C3223" s="16" t="s">
        <v>3828</v>
      </c>
      <c r="D3223" s="8" t="s">
        <v>3863</v>
      </c>
      <c r="E3223" s="17">
        <v>41176</v>
      </c>
      <c r="F3223" s="17">
        <v>41222</v>
      </c>
      <c r="G3223" s="14">
        <v>1055.8800000000001</v>
      </c>
      <c r="H3223" s="14">
        <v>1055.8800000000001</v>
      </c>
      <c r="I3223" s="14">
        <v>0</v>
      </c>
      <c r="J3223" s="14">
        <v>0</v>
      </c>
      <c r="K3223" s="14">
        <f t="shared" si="199"/>
        <v>-950</v>
      </c>
      <c r="L3223" s="14">
        <v>-950</v>
      </c>
      <c r="M3223" s="15" t="s">
        <v>4708</v>
      </c>
      <c r="N3223" s="15" t="s">
        <v>4709</v>
      </c>
      <c r="O3223" s="15" t="s">
        <v>4710</v>
      </c>
      <c r="P3223" s="8">
        <f t="shared" si="200"/>
        <v>45</v>
      </c>
      <c r="Q3223" s="14">
        <f t="shared" si="201"/>
        <v>105.88000000000011</v>
      </c>
      <c r="R3223" s="14">
        <f t="shared" si="202"/>
        <v>105.88000000000011</v>
      </c>
    </row>
    <row r="3224" spans="1:18" ht="12.95" customHeight="1" outlineLevel="2" x14ac:dyDescent="0.2">
      <c r="A3224" s="16" t="s">
        <v>3756</v>
      </c>
      <c r="B3224" s="8" t="s">
        <v>3827</v>
      </c>
      <c r="C3224" s="16" t="s">
        <v>3828</v>
      </c>
      <c r="D3224" s="8" t="s">
        <v>3864</v>
      </c>
      <c r="E3224" s="17">
        <v>41185</v>
      </c>
      <c r="F3224" s="17">
        <v>41243</v>
      </c>
      <c r="G3224" s="14">
        <v>100</v>
      </c>
      <c r="H3224" s="14">
        <v>100</v>
      </c>
      <c r="I3224" s="14">
        <v>0</v>
      </c>
      <c r="J3224" s="14">
        <v>0</v>
      </c>
      <c r="K3224" s="14">
        <f t="shared" si="199"/>
        <v>-75</v>
      </c>
      <c r="L3224" s="14">
        <v>-75</v>
      </c>
      <c r="M3224" s="15" t="s">
        <v>4708</v>
      </c>
      <c r="N3224" s="15" t="s">
        <v>4709</v>
      </c>
      <c r="O3224" s="15" t="s">
        <v>4710</v>
      </c>
      <c r="P3224" s="8">
        <f t="shared" si="200"/>
        <v>57</v>
      </c>
      <c r="Q3224" s="14">
        <f t="shared" si="201"/>
        <v>25</v>
      </c>
      <c r="R3224" s="14">
        <f t="shared" si="202"/>
        <v>25</v>
      </c>
    </row>
    <row r="3225" spans="1:18" ht="12.95" customHeight="1" outlineLevel="2" x14ac:dyDescent="0.2">
      <c r="A3225" s="16" t="s">
        <v>3756</v>
      </c>
      <c r="B3225" s="8" t="s">
        <v>3827</v>
      </c>
      <c r="C3225" s="16" t="s">
        <v>3828</v>
      </c>
      <c r="D3225" s="8" t="s">
        <v>3865</v>
      </c>
      <c r="E3225" s="17">
        <v>41170</v>
      </c>
      <c r="F3225" s="17">
        <v>41226</v>
      </c>
      <c r="G3225" s="14">
        <v>985.21</v>
      </c>
      <c r="H3225" s="14">
        <v>985.21</v>
      </c>
      <c r="I3225" s="14">
        <v>0</v>
      </c>
      <c r="J3225" s="14">
        <v>0</v>
      </c>
      <c r="K3225" s="14">
        <f t="shared" si="199"/>
        <v>-850</v>
      </c>
      <c r="L3225" s="14">
        <v>-850</v>
      </c>
      <c r="M3225" s="15" t="s">
        <v>4708</v>
      </c>
      <c r="N3225" s="15" t="s">
        <v>4709</v>
      </c>
      <c r="O3225" s="15" t="s">
        <v>4710</v>
      </c>
      <c r="P3225" s="8">
        <f t="shared" si="200"/>
        <v>55</v>
      </c>
      <c r="Q3225" s="14">
        <f t="shared" si="201"/>
        <v>135.21000000000004</v>
      </c>
      <c r="R3225" s="14">
        <f t="shared" si="202"/>
        <v>135.21000000000004</v>
      </c>
    </row>
    <row r="3226" spans="1:18" ht="12.95" customHeight="1" outlineLevel="2" x14ac:dyDescent="0.2">
      <c r="A3226" s="16" t="s">
        <v>3756</v>
      </c>
      <c r="B3226" s="8" t="s">
        <v>3827</v>
      </c>
      <c r="C3226" s="16" t="s">
        <v>3828</v>
      </c>
      <c r="D3226" s="8" t="s">
        <v>3866</v>
      </c>
      <c r="E3226" s="17">
        <v>41170</v>
      </c>
      <c r="F3226" s="17">
        <v>41226</v>
      </c>
      <c r="G3226" s="14">
        <v>919.04</v>
      </c>
      <c r="H3226" s="14">
        <v>919.04</v>
      </c>
      <c r="I3226" s="14">
        <v>0</v>
      </c>
      <c r="J3226" s="14">
        <v>0</v>
      </c>
      <c r="K3226" s="14">
        <f t="shared" si="199"/>
        <v>-850</v>
      </c>
      <c r="L3226" s="14">
        <v>-850</v>
      </c>
      <c r="M3226" s="15" t="s">
        <v>4708</v>
      </c>
      <c r="N3226" s="15" t="s">
        <v>4709</v>
      </c>
      <c r="O3226" s="15" t="s">
        <v>4710</v>
      </c>
      <c r="P3226" s="8">
        <f t="shared" si="200"/>
        <v>55</v>
      </c>
      <c r="Q3226" s="14">
        <f t="shared" si="201"/>
        <v>69.039999999999964</v>
      </c>
      <c r="R3226" s="14">
        <f t="shared" si="202"/>
        <v>69.039999999999964</v>
      </c>
    </row>
    <row r="3227" spans="1:18" ht="12.95" customHeight="1" outlineLevel="2" x14ac:dyDescent="0.2">
      <c r="A3227" s="16" t="s">
        <v>3756</v>
      </c>
      <c r="B3227" s="8" t="s">
        <v>3827</v>
      </c>
      <c r="C3227" s="16" t="s">
        <v>3828</v>
      </c>
      <c r="D3227" s="8" t="s">
        <v>3867</v>
      </c>
      <c r="E3227" s="17">
        <v>41170</v>
      </c>
      <c r="F3227" s="17">
        <v>41228</v>
      </c>
      <c r="G3227" s="14">
        <v>810.68</v>
      </c>
      <c r="H3227" s="14">
        <v>744.52</v>
      </c>
      <c r="I3227" s="14">
        <v>0</v>
      </c>
      <c r="J3227" s="14">
        <v>66.16</v>
      </c>
      <c r="K3227" s="14">
        <f t="shared" si="199"/>
        <v>-800</v>
      </c>
      <c r="L3227" s="14">
        <v>-800</v>
      </c>
      <c r="M3227" s="15" t="s">
        <v>4708</v>
      </c>
      <c r="N3227" s="15" t="s">
        <v>4709</v>
      </c>
      <c r="O3227" s="15" t="s">
        <v>4710</v>
      </c>
      <c r="P3227" s="8">
        <f t="shared" si="200"/>
        <v>57</v>
      </c>
      <c r="Q3227" s="14">
        <f t="shared" si="201"/>
        <v>-55.480000000000018</v>
      </c>
      <c r="R3227" s="14">
        <f t="shared" si="202"/>
        <v>-55.480000000000018</v>
      </c>
    </row>
    <row r="3228" spans="1:18" ht="12.95" customHeight="1" outlineLevel="2" x14ac:dyDescent="0.2">
      <c r="A3228" s="16" t="s">
        <v>3756</v>
      </c>
      <c r="B3228" s="8" t="s">
        <v>3827</v>
      </c>
      <c r="C3228" s="16" t="s">
        <v>3828</v>
      </c>
      <c r="D3228" s="8" t="s">
        <v>3868</v>
      </c>
      <c r="E3228" s="17">
        <v>41170</v>
      </c>
      <c r="F3228" s="17">
        <v>41226</v>
      </c>
      <c r="G3228" s="14">
        <v>919.04</v>
      </c>
      <c r="H3228" s="14">
        <v>919.04</v>
      </c>
      <c r="I3228" s="14">
        <v>0</v>
      </c>
      <c r="J3228" s="14">
        <v>0</v>
      </c>
      <c r="K3228" s="14">
        <f t="shared" si="199"/>
        <v>-850</v>
      </c>
      <c r="L3228" s="14">
        <v>-850</v>
      </c>
      <c r="M3228" s="15" t="s">
        <v>4708</v>
      </c>
      <c r="N3228" s="15" t="s">
        <v>4709</v>
      </c>
      <c r="O3228" s="15" t="s">
        <v>4710</v>
      </c>
      <c r="P3228" s="8">
        <f t="shared" si="200"/>
        <v>55</v>
      </c>
      <c r="Q3228" s="14">
        <f t="shared" si="201"/>
        <v>69.039999999999964</v>
      </c>
      <c r="R3228" s="14">
        <f t="shared" si="202"/>
        <v>69.039999999999964</v>
      </c>
    </row>
    <row r="3229" spans="1:18" ht="12.95" customHeight="1" outlineLevel="2" x14ac:dyDescent="0.2">
      <c r="A3229" s="16" t="s">
        <v>3756</v>
      </c>
      <c r="B3229" s="8" t="s">
        <v>3827</v>
      </c>
      <c r="C3229" s="16" t="s">
        <v>3828</v>
      </c>
      <c r="D3229" s="8" t="s">
        <v>3869</v>
      </c>
      <c r="E3229" s="17">
        <v>41171</v>
      </c>
      <c r="F3229" s="17">
        <v>41218</v>
      </c>
      <c r="G3229" s="14">
        <v>1066.44</v>
      </c>
      <c r="H3229" s="14">
        <v>1066.44</v>
      </c>
      <c r="I3229" s="14">
        <v>0</v>
      </c>
      <c r="J3229" s="14">
        <v>0</v>
      </c>
      <c r="K3229" s="14">
        <f t="shared" si="199"/>
        <v>-1000</v>
      </c>
      <c r="L3229" s="14">
        <v>-1000</v>
      </c>
      <c r="M3229" s="15" t="s">
        <v>4708</v>
      </c>
      <c r="N3229" s="15" t="s">
        <v>4709</v>
      </c>
      <c r="O3229" s="15" t="s">
        <v>4710</v>
      </c>
      <c r="P3229" s="8">
        <f t="shared" si="200"/>
        <v>46</v>
      </c>
      <c r="Q3229" s="14">
        <f t="shared" si="201"/>
        <v>66.440000000000055</v>
      </c>
      <c r="R3229" s="14">
        <f t="shared" si="202"/>
        <v>66.440000000000055</v>
      </c>
    </row>
    <row r="3230" spans="1:18" ht="12.95" customHeight="1" outlineLevel="2" x14ac:dyDescent="0.2">
      <c r="A3230" s="16" t="s">
        <v>3756</v>
      </c>
      <c r="B3230" s="8" t="s">
        <v>3827</v>
      </c>
      <c r="C3230" s="16" t="s">
        <v>3828</v>
      </c>
      <c r="D3230" s="8" t="s">
        <v>3870</v>
      </c>
      <c r="E3230" s="17">
        <v>41178</v>
      </c>
      <c r="F3230" s="17">
        <v>41226</v>
      </c>
      <c r="G3230" s="14">
        <v>550</v>
      </c>
      <c r="H3230" s="14">
        <v>550</v>
      </c>
      <c r="I3230" s="14">
        <v>0</v>
      </c>
      <c r="J3230" s="14">
        <v>0</v>
      </c>
      <c r="K3230" s="14">
        <f t="shared" si="199"/>
        <v>-500</v>
      </c>
      <c r="L3230" s="14">
        <v>-500</v>
      </c>
      <c r="M3230" s="15" t="s">
        <v>4708</v>
      </c>
      <c r="N3230" s="15" t="s">
        <v>4709</v>
      </c>
      <c r="O3230" s="15" t="s">
        <v>4710</v>
      </c>
      <c r="P3230" s="8">
        <f t="shared" si="200"/>
        <v>47</v>
      </c>
      <c r="Q3230" s="14">
        <f t="shared" si="201"/>
        <v>50</v>
      </c>
      <c r="R3230" s="14">
        <f t="shared" si="202"/>
        <v>50</v>
      </c>
    </row>
    <row r="3231" spans="1:18" ht="12.95" customHeight="1" outlineLevel="2" x14ac:dyDescent="0.2">
      <c r="A3231" s="16" t="s">
        <v>3756</v>
      </c>
      <c r="B3231" s="8" t="s">
        <v>3827</v>
      </c>
      <c r="C3231" s="16" t="s">
        <v>3828</v>
      </c>
      <c r="D3231" s="8" t="s">
        <v>3871</v>
      </c>
      <c r="E3231" s="17">
        <v>41179</v>
      </c>
      <c r="F3231" s="17">
        <v>41228</v>
      </c>
      <c r="G3231" s="14">
        <v>1100</v>
      </c>
      <c r="H3231" s="14">
        <v>950</v>
      </c>
      <c r="I3231" s="14">
        <v>0</v>
      </c>
      <c r="J3231" s="14">
        <v>150</v>
      </c>
      <c r="K3231" s="14">
        <f t="shared" si="199"/>
        <v>-1050</v>
      </c>
      <c r="L3231" s="14">
        <v>-1050</v>
      </c>
      <c r="M3231" s="15" t="s">
        <v>4708</v>
      </c>
      <c r="N3231" s="15" t="s">
        <v>4709</v>
      </c>
      <c r="O3231" s="15" t="s">
        <v>4710</v>
      </c>
      <c r="P3231" s="8">
        <f t="shared" si="200"/>
        <v>48</v>
      </c>
      <c r="Q3231" s="14">
        <f t="shared" si="201"/>
        <v>-100</v>
      </c>
      <c r="R3231" s="14">
        <f t="shared" si="202"/>
        <v>-100</v>
      </c>
    </row>
    <row r="3232" spans="1:18" ht="12.95" customHeight="1" outlineLevel="2" x14ac:dyDescent="0.2">
      <c r="A3232" s="16" t="s">
        <v>3756</v>
      </c>
      <c r="B3232" s="8" t="s">
        <v>3827</v>
      </c>
      <c r="C3232" s="16" t="s">
        <v>3828</v>
      </c>
      <c r="D3232" s="8" t="s">
        <v>3872</v>
      </c>
      <c r="E3232" s="17">
        <v>41173</v>
      </c>
      <c r="F3232" s="17">
        <v>41218</v>
      </c>
      <c r="G3232" s="14">
        <v>950</v>
      </c>
      <c r="H3232" s="14">
        <v>950</v>
      </c>
      <c r="I3232" s="14">
        <v>0</v>
      </c>
      <c r="J3232" s="14">
        <v>0</v>
      </c>
      <c r="K3232" s="14">
        <f t="shared" si="199"/>
        <v>-700</v>
      </c>
      <c r="L3232" s="14">
        <v>-700</v>
      </c>
      <c r="M3232" s="15" t="s">
        <v>4708</v>
      </c>
      <c r="N3232" s="15" t="s">
        <v>4709</v>
      </c>
      <c r="O3232" s="15" t="s">
        <v>4710</v>
      </c>
      <c r="P3232" s="8">
        <f t="shared" si="200"/>
        <v>44</v>
      </c>
      <c r="Q3232" s="14">
        <f t="shared" si="201"/>
        <v>250</v>
      </c>
      <c r="R3232" s="14">
        <f t="shared" si="202"/>
        <v>250</v>
      </c>
    </row>
    <row r="3233" spans="1:18" ht="12.95" customHeight="1" outlineLevel="2" x14ac:dyDescent="0.2">
      <c r="A3233" s="16" t="s">
        <v>3756</v>
      </c>
      <c r="B3233" s="8" t="s">
        <v>3827</v>
      </c>
      <c r="C3233" s="16" t="s">
        <v>3828</v>
      </c>
      <c r="D3233" s="8" t="s">
        <v>3873</v>
      </c>
      <c r="E3233" s="17">
        <v>41170</v>
      </c>
      <c r="F3233" s="17">
        <v>41228</v>
      </c>
      <c r="G3233" s="14">
        <v>806.28</v>
      </c>
      <c r="H3233" s="14">
        <v>766.28</v>
      </c>
      <c r="I3233" s="14">
        <v>0</v>
      </c>
      <c r="J3233" s="14">
        <v>40</v>
      </c>
      <c r="K3233" s="14">
        <f t="shared" si="199"/>
        <v>-750</v>
      </c>
      <c r="L3233" s="14">
        <v>-750</v>
      </c>
      <c r="M3233" s="15" t="s">
        <v>4708</v>
      </c>
      <c r="N3233" s="15" t="s">
        <v>4709</v>
      </c>
      <c r="O3233" s="15" t="s">
        <v>4710</v>
      </c>
      <c r="P3233" s="8">
        <f t="shared" si="200"/>
        <v>57</v>
      </c>
      <c r="Q3233" s="14">
        <f t="shared" si="201"/>
        <v>16.279999999999973</v>
      </c>
      <c r="R3233" s="14">
        <f t="shared" si="202"/>
        <v>16.279999999999973</v>
      </c>
    </row>
    <row r="3234" spans="1:18" ht="12.95" customHeight="1" outlineLevel="2" x14ac:dyDescent="0.2">
      <c r="A3234" s="16" t="s">
        <v>3756</v>
      </c>
      <c r="B3234" s="8" t="s">
        <v>3827</v>
      </c>
      <c r="C3234" s="16" t="s">
        <v>3828</v>
      </c>
      <c r="D3234" s="8" t="s">
        <v>3874</v>
      </c>
      <c r="E3234" s="17">
        <v>41177</v>
      </c>
      <c r="F3234" s="17">
        <v>41225</v>
      </c>
      <c r="G3234" s="14">
        <v>810.68</v>
      </c>
      <c r="H3234" s="14">
        <v>744.52</v>
      </c>
      <c r="I3234" s="14">
        <v>0</v>
      </c>
      <c r="J3234" s="14">
        <v>66.16</v>
      </c>
      <c r="K3234" s="14">
        <f t="shared" si="199"/>
        <v>-750</v>
      </c>
      <c r="L3234" s="14">
        <v>-750</v>
      </c>
      <c r="M3234" s="15" t="s">
        <v>4708</v>
      </c>
      <c r="N3234" s="15" t="s">
        <v>4709</v>
      </c>
      <c r="O3234" s="15" t="s">
        <v>4710</v>
      </c>
      <c r="P3234" s="8">
        <f t="shared" si="200"/>
        <v>47</v>
      </c>
      <c r="Q3234" s="14">
        <f t="shared" si="201"/>
        <v>-5.4800000000000182</v>
      </c>
      <c r="R3234" s="14">
        <f t="shared" si="202"/>
        <v>-5.4800000000000182</v>
      </c>
    </row>
    <row r="3235" spans="1:18" ht="12.95" customHeight="1" outlineLevel="2" x14ac:dyDescent="0.2">
      <c r="A3235" s="16" t="s">
        <v>3756</v>
      </c>
      <c r="B3235" s="8" t="s">
        <v>3827</v>
      </c>
      <c r="C3235" s="16" t="s">
        <v>3828</v>
      </c>
      <c r="D3235" s="8" t="s">
        <v>3875</v>
      </c>
      <c r="E3235" s="17">
        <v>41178</v>
      </c>
      <c r="F3235" s="17">
        <v>41228</v>
      </c>
      <c r="G3235" s="14">
        <v>911.12</v>
      </c>
      <c r="H3235" s="14">
        <v>871.12</v>
      </c>
      <c r="I3235" s="14">
        <v>0</v>
      </c>
      <c r="J3235" s="14">
        <v>40</v>
      </c>
      <c r="K3235" s="14">
        <f t="shared" si="199"/>
        <v>-750</v>
      </c>
      <c r="L3235" s="14">
        <v>-750</v>
      </c>
      <c r="M3235" s="15" t="s">
        <v>4708</v>
      </c>
      <c r="N3235" s="15" t="s">
        <v>4709</v>
      </c>
      <c r="O3235" s="15" t="s">
        <v>4710</v>
      </c>
      <c r="P3235" s="8">
        <f t="shared" si="200"/>
        <v>49</v>
      </c>
      <c r="Q3235" s="14">
        <f t="shared" si="201"/>
        <v>121.12</v>
      </c>
      <c r="R3235" s="14">
        <f t="shared" si="202"/>
        <v>121.12</v>
      </c>
    </row>
    <row r="3236" spans="1:18" ht="12.95" customHeight="1" outlineLevel="2" x14ac:dyDescent="0.2">
      <c r="A3236" s="16" t="s">
        <v>3756</v>
      </c>
      <c r="B3236" s="8" t="s">
        <v>3827</v>
      </c>
      <c r="C3236" s="16" t="s">
        <v>3828</v>
      </c>
      <c r="D3236" s="8" t="s">
        <v>3876</v>
      </c>
      <c r="E3236" s="17">
        <v>41177</v>
      </c>
      <c r="F3236" s="17">
        <v>41222</v>
      </c>
      <c r="G3236" s="14">
        <v>919.04</v>
      </c>
      <c r="H3236" s="14">
        <v>919.04</v>
      </c>
      <c r="I3236" s="14">
        <v>0</v>
      </c>
      <c r="J3236" s="14">
        <v>0</v>
      </c>
      <c r="K3236" s="14">
        <f t="shared" si="199"/>
        <v>-850</v>
      </c>
      <c r="L3236" s="14">
        <v>-850</v>
      </c>
      <c r="M3236" s="15" t="s">
        <v>4708</v>
      </c>
      <c r="N3236" s="15" t="s">
        <v>4709</v>
      </c>
      <c r="O3236" s="15" t="s">
        <v>4710</v>
      </c>
      <c r="P3236" s="8">
        <f t="shared" si="200"/>
        <v>44</v>
      </c>
      <c r="Q3236" s="14">
        <f t="shared" si="201"/>
        <v>69.039999999999964</v>
      </c>
      <c r="R3236" s="14">
        <f t="shared" si="202"/>
        <v>69.039999999999964</v>
      </c>
    </row>
    <row r="3237" spans="1:18" ht="12.95" customHeight="1" outlineLevel="2" x14ac:dyDescent="0.2">
      <c r="A3237" s="16" t="s">
        <v>3756</v>
      </c>
      <c r="B3237" s="8" t="s">
        <v>3827</v>
      </c>
      <c r="C3237" s="16" t="s">
        <v>3828</v>
      </c>
      <c r="D3237" s="8" t="s">
        <v>3877</v>
      </c>
      <c r="E3237" s="17">
        <v>41177</v>
      </c>
      <c r="F3237" s="17">
        <v>41225</v>
      </c>
      <c r="G3237" s="14">
        <v>810.68</v>
      </c>
      <c r="H3237" s="14">
        <v>744.52</v>
      </c>
      <c r="I3237" s="14">
        <v>0</v>
      </c>
      <c r="J3237" s="14">
        <v>66.16</v>
      </c>
      <c r="K3237" s="14">
        <f t="shared" si="199"/>
        <v>-750</v>
      </c>
      <c r="L3237" s="14">
        <v>-750</v>
      </c>
      <c r="M3237" s="15" t="s">
        <v>4708</v>
      </c>
      <c r="N3237" s="15" t="s">
        <v>4709</v>
      </c>
      <c r="O3237" s="15" t="s">
        <v>4710</v>
      </c>
      <c r="P3237" s="8">
        <f t="shared" si="200"/>
        <v>47</v>
      </c>
      <c r="Q3237" s="14">
        <f t="shared" si="201"/>
        <v>-5.4800000000000182</v>
      </c>
      <c r="R3237" s="14">
        <f t="shared" si="202"/>
        <v>-5.4800000000000182</v>
      </c>
    </row>
    <row r="3238" spans="1:18" ht="12.95" customHeight="1" outlineLevel="2" x14ac:dyDescent="0.2">
      <c r="A3238" s="16" t="s">
        <v>3756</v>
      </c>
      <c r="B3238" s="8" t="s">
        <v>3827</v>
      </c>
      <c r="C3238" s="16" t="s">
        <v>3828</v>
      </c>
      <c r="D3238" s="8" t="s">
        <v>3878</v>
      </c>
      <c r="E3238" s="17">
        <v>41177</v>
      </c>
      <c r="F3238" s="17">
        <v>41222</v>
      </c>
      <c r="G3238" s="14">
        <v>1055.8800000000001</v>
      </c>
      <c r="H3238" s="14">
        <v>1055.8800000000001</v>
      </c>
      <c r="I3238" s="14">
        <v>0</v>
      </c>
      <c r="J3238" s="14">
        <v>0</v>
      </c>
      <c r="K3238" s="14">
        <f t="shared" si="199"/>
        <v>-950</v>
      </c>
      <c r="L3238" s="14">
        <v>-950</v>
      </c>
      <c r="M3238" s="15" t="s">
        <v>4708</v>
      </c>
      <c r="N3238" s="15" t="s">
        <v>4709</v>
      </c>
      <c r="O3238" s="15" t="s">
        <v>4710</v>
      </c>
      <c r="P3238" s="8">
        <f t="shared" si="200"/>
        <v>44</v>
      </c>
      <c r="Q3238" s="14">
        <f t="shared" si="201"/>
        <v>105.88000000000011</v>
      </c>
      <c r="R3238" s="14">
        <f t="shared" si="202"/>
        <v>105.88000000000011</v>
      </c>
    </row>
    <row r="3239" spans="1:18" ht="12.95" customHeight="1" outlineLevel="2" x14ac:dyDescent="0.2">
      <c r="A3239" s="16" t="s">
        <v>3756</v>
      </c>
      <c r="B3239" s="8" t="s">
        <v>3827</v>
      </c>
      <c r="C3239" s="16" t="s">
        <v>3828</v>
      </c>
      <c r="D3239" s="8" t="s">
        <v>3879</v>
      </c>
      <c r="E3239" s="17">
        <v>41178</v>
      </c>
      <c r="F3239" s="17">
        <v>41226</v>
      </c>
      <c r="G3239" s="14">
        <v>919.04</v>
      </c>
      <c r="H3239" s="14">
        <v>919.04</v>
      </c>
      <c r="I3239" s="14">
        <v>0</v>
      </c>
      <c r="J3239" s="14">
        <v>0</v>
      </c>
      <c r="K3239" s="14">
        <f t="shared" si="199"/>
        <v>-850</v>
      </c>
      <c r="L3239" s="14">
        <v>-850</v>
      </c>
      <c r="M3239" s="15" t="s">
        <v>4708</v>
      </c>
      <c r="N3239" s="15" t="s">
        <v>4709</v>
      </c>
      <c r="O3239" s="15" t="s">
        <v>4710</v>
      </c>
      <c r="P3239" s="8">
        <f t="shared" si="200"/>
        <v>47</v>
      </c>
      <c r="Q3239" s="14">
        <f t="shared" si="201"/>
        <v>69.039999999999964</v>
      </c>
      <c r="R3239" s="14">
        <f t="shared" si="202"/>
        <v>69.039999999999964</v>
      </c>
    </row>
    <row r="3240" spans="1:18" ht="12.95" customHeight="1" outlineLevel="2" x14ac:dyDescent="0.2">
      <c r="A3240" s="16" t="s">
        <v>3756</v>
      </c>
      <c r="B3240" s="8" t="s">
        <v>3827</v>
      </c>
      <c r="C3240" s="16" t="s">
        <v>3828</v>
      </c>
      <c r="D3240" s="8" t="s">
        <v>3880</v>
      </c>
      <c r="E3240" s="17">
        <v>41177</v>
      </c>
      <c r="F3240" s="17">
        <v>41222</v>
      </c>
      <c r="G3240" s="14">
        <v>885.21</v>
      </c>
      <c r="H3240" s="14">
        <v>885.21</v>
      </c>
      <c r="I3240" s="14">
        <v>0</v>
      </c>
      <c r="J3240" s="14">
        <v>0</v>
      </c>
      <c r="K3240" s="14">
        <f t="shared" si="199"/>
        <v>-800</v>
      </c>
      <c r="L3240" s="14">
        <v>-800</v>
      </c>
      <c r="M3240" s="15" t="s">
        <v>4708</v>
      </c>
      <c r="N3240" s="15" t="s">
        <v>4709</v>
      </c>
      <c r="O3240" s="15" t="s">
        <v>4710</v>
      </c>
      <c r="P3240" s="8">
        <f t="shared" si="200"/>
        <v>44</v>
      </c>
      <c r="Q3240" s="14">
        <f t="shared" si="201"/>
        <v>85.210000000000036</v>
      </c>
      <c r="R3240" s="14">
        <f t="shared" si="202"/>
        <v>85.210000000000036</v>
      </c>
    </row>
    <row r="3241" spans="1:18" ht="12.95" customHeight="1" outlineLevel="2" x14ac:dyDescent="0.2">
      <c r="A3241" s="16" t="s">
        <v>3756</v>
      </c>
      <c r="B3241" s="8" t="s">
        <v>3827</v>
      </c>
      <c r="C3241" s="16" t="s">
        <v>3828</v>
      </c>
      <c r="D3241" s="8" t="s">
        <v>3881</v>
      </c>
      <c r="E3241" s="17">
        <v>41177</v>
      </c>
      <c r="F3241" s="17">
        <v>41226</v>
      </c>
      <c r="G3241" s="14">
        <v>866.28</v>
      </c>
      <c r="H3241" s="14">
        <v>866.28</v>
      </c>
      <c r="I3241" s="14">
        <v>0</v>
      </c>
      <c r="J3241" s="14">
        <v>0</v>
      </c>
      <c r="K3241" s="14">
        <f t="shared" si="199"/>
        <v>-750</v>
      </c>
      <c r="L3241" s="14">
        <v>-750</v>
      </c>
      <c r="M3241" s="15" t="s">
        <v>4708</v>
      </c>
      <c r="N3241" s="15" t="s">
        <v>4709</v>
      </c>
      <c r="O3241" s="15" t="s">
        <v>4710</v>
      </c>
      <c r="P3241" s="8">
        <f t="shared" si="200"/>
        <v>48</v>
      </c>
      <c r="Q3241" s="14">
        <f t="shared" si="201"/>
        <v>116.27999999999997</v>
      </c>
      <c r="R3241" s="14">
        <f t="shared" si="202"/>
        <v>116.27999999999997</v>
      </c>
    </row>
    <row r="3242" spans="1:18" ht="12.95" customHeight="1" outlineLevel="2" x14ac:dyDescent="0.2">
      <c r="A3242" s="16" t="s">
        <v>3756</v>
      </c>
      <c r="B3242" s="8" t="s">
        <v>3827</v>
      </c>
      <c r="C3242" s="16" t="s">
        <v>3828</v>
      </c>
      <c r="D3242" s="8" t="s">
        <v>3882</v>
      </c>
      <c r="E3242" s="17">
        <v>41192</v>
      </c>
      <c r="F3242" s="17">
        <v>41242</v>
      </c>
      <c r="G3242" s="14">
        <v>911.12</v>
      </c>
      <c r="H3242" s="14">
        <v>871.12</v>
      </c>
      <c r="I3242" s="14">
        <v>0</v>
      </c>
      <c r="J3242" s="14">
        <v>40</v>
      </c>
      <c r="K3242" s="14">
        <f t="shared" ref="K3242:K3305" si="203">L3242</f>
        <v>-800</v>
      </c>
      <c r="L3242" s="14">
        <v>-800</v>
      </c>
      <c r="M3242" s="15" t="s">
        <v>4708</v>
      </c>
      <c r="N3242" s="15" t="s">
        <v>4709</v>
      </c>
      <c r="O3242" s="15" t="s">
        <v>4710</v>
      </c>
      <c r="P3242" s="8">
        <f t="shared" si="200"/>
        <v>49</v>
      </c>
      <c r="Q3242" s="14">
        <f t="shared" si="201"/>
        <v>71.12</v>
      </c>
      <c r="R3242" s="14">
        <f t="shared" si="202"/>
        <v>71.12</v>
      </c>
    </row>
    <row r="3243" spans="1:18" ht="12.95" customHeight="1" outlineLevel="2" x14ac:dyDescent="0.2">
      <c r="A3243" s="16" t="s">
        <v>3756</v>
      </c>
      <c r="B3243" s="8" t="s">
        <v>3827</v>
      </c>
      <c r="C3243" s="16" t="s">
        <v>3828</v>
      </c>
      <c r="D3243" s="8" t="s">
        <v>3883</v>
      </c>
      <c r="E3243" s="17">
        <v>41178</v>
      </c>
      <c r="F3243" s="17">
        <v>41226</v>
      </c>
      <c r="G3243" s="14">
        <v>1018.55</v>
      </c>
      <c r="H3243" s="14">
        <v>1018.55</v>
      </c>
      <c r="I3243" s="14">
        <v>0</v>
      </c>
      <c r="J3243" s="14">
        <v>0</v>
      </c>
      <c r="K3243" s="14">
        <f t="shared" si="203"/>
        <v>-850</v>
      </c>
      <c r="L3243" s="14">
        <v>-850</v>
      </c>
      <c r="M3243" s="15" t="s">
        <v>4708</v>
      </c>
      <c r="N3243" s="15" t="s">
        <v>4709</v>
      </c>
      <c r="O3243" s="15" t="s">
        <v>4710</v>
      </c>
      <c r="P3243" s="8">
        <f t="shared" si="200"/>
        <v>47</v>
      </c>
      <c r="Q3243" s="14">
        <f t="shared" si="201"/>
        <v>168.54999999999995</v>
      </c>
      <c r="R3243" s="14">
        <f t="shared" si="202"/>
        <v>168.54999999999995</v>
      </c>
    </row>
    <row r="3244" spans="1:18" ht="12.95" customHeight="1" outlineLevel="2" x14ac:dyDescent="0.2">
      <c r="A3244" s="16" t="s">
        <v>3756</v>
      </c>
      <c r="B3244" s="8" t="s">
        <v>3827</v>
      </c>
      <c r="C3244" s="16" t="s">
        <v>3828</v>
      </c>
      <c r="D3244" s="8" t="s">
        <v>3884</v>
      </c>
      <c r="E3244" s="17">
        <v>41176</v>
      </c>
      <c r="F3244" s="17">
        <v>41222</v>
      </c>
      <c r="G3244" s="14">
        <v>1547.5</v>
      </c>
      <c r="H3244" s="14">
        <v>1547.5</v>
      </c>
      <c r="I3244" s="14">
        <v>0</v>
      </c>
      <c r="J3244" s="14">
        <v>0</v>
      </c>
      <c r="K3244" s="14">
        <f t="shared" si="203"/>
        <v>-1300</v>
      </c>
      <c r="L3244" s="14">
        <v>-1300</v>
      </c>
      <c r="M3244" s="15" t="s">
        <v>4708</v>
      </c>
      <c r="N3244" s="15" t="s">
        <v>4709</v>
      </c>
      <c r="O3244" s="15" t="s">
        <v>4710</v>
      </c>
      <c r="P3244" s="8">
        <f t="shared" si="200"/>
        <v>45</v>
      </c>
      <c r="Q3244" s="14">
        <f t="shared" si="201"/>
        <v>247.5</v>
      </c>
      <c r="R3244" s="14">
        <f t="shared" si="202"/>
        <v>247.5</v>
      </c>
    </row>
    <row r="3245" spans="1:18" ht="12.95" customHeight="1" outlineLevel="2" x14ac:dyDescent="0.2">
      <c r="A3245" s="16" t="s">
        <v>3756</v>
      </c>
      <c r="B3245" s="8" t="s">
        <v>3827</v>
      </c>
      <c r="C3245" s="16" t="s">
        <v>3828</v>
      </c>
      <c r="D3245" s="8" t="s">
        <v>3885</v>
      </c>
      <c r="E3245" s="17">
        <v>41177</v>
      </c>
      <c r="F3245" s="17">
        <v>41226</v>
      </c>
      <c r="G3245" s="14">
        <v>919.04</v>
      </c>
      <c r="H3245" s="14">
        <v>919.04</v>
      </c>
      <c r="I3245" s="14">
        <v>0</v>
      </c>
      <c r="J3245" s="14">
        <v>0</v>
      </c>
      <c r="K3245" s="14">
        <f t="shared" si="203"/>
        <v>-850</v>
      </c>
      <c r="L3245" s="14">
        <v>-850</v>
      </c>
      <c r="M3245" s="15" t="s">
        <v>4708</v>
      </c>
      <c r="N3245" s="15" t="s">
        <v>4709</v>
      </c>
      <c r="O3245" s="15" t="s">
        <v>4710</v>
      </c>
      <c r="P3245" s="8">
        <f t="shared" si="200"/>
        <v>48</v>
      </c>
      <c r="Q3245" s="14">
        <f t="shared" si="201"/>
        <v>69.039999999999964</v>
      </c>
      <c r="R3245" s="14">
        <f t="shared" si="202"/>
        <v>69.039999999999964</v>
      </c>
    </row>
    <row r="3246" spans="1:18" ht="12.95" customHeight="1" outlineLevel="2" x14ac:dyDescent="0.2">
      <c r="A3246" s="16" t="s">
        <v>3756</v>
      </c>
      <c r="B3246" s="8" t="s">
        <v>3827</v>
      </c>
      <c r="C3246" s="16" t="s">
        <v>3828</v>
      </c>
      <c r="D3246" s="8" t="s">
        <v>3886</v>
      </c>
      <c r="E3246" s="17">
        <v>41178</v>
      </c>
      <c r="F3246" s="17">
        <v>41226</v>
      </c>
      <c r="G3246" s="14">
        <v>919.04</v>
      </c>
      <c r="H3246" s="14">
        <v>919.04</v>
      </c>
      <c r="I3246" s="14">
        <v>0</v>
      </c>
      <c r="J3246" s="14">
        <v>0</v>
      </c>
      <c r="K3246" s="14">
        <f t="shared" si="203"/>
        <v>-850</v>
      </c>
      <c r="L3246" s="14">
        <v>-850</v>
      </c>
      <c r="M3246" s="15" t="s">
        <v>4708</v>
      </c>
      <c r="N3246" s="15" t="s">
        <v>4709</v>
      </c>
      <c r="O3246" s="15" t="s">
        <v>4710</v>
      </c>
      <c r="P3246" s="8">
        <f t="shared" si="200"/>
        <v>47</v>
      </c>
      <c r="Q3246" s="14">
        <f t="shared" si="201"/>
        <v>69.039999999999964</v>
      </c>
      <c r="R3246" s="14">
        <f t="shared" si="202"/>
        <v>69.039999999999964</v>
      </c>
    </row>
    <row r="3247" spans="1:18" ht="12.95" customHeight="1" outlineLevel="2" x14ac:dyDescent="0.2">
      <c r="A3247" s="16" t="s">
        <v>3756</v>
      </c>
      <c r="B3247" s="8" t="s">
        <v>3827</v>
      </c>
      <c r="C3247" s="16" t="s">
        <v>3828</v>
      </c>
      <c r="D3247" s="8" t="s">
        <v>3887</v>
      </c>
      <c r="E3247" s="17">
        <v>41176</v>
      </c>
      <c r="F3247" s="17">
        <v>41222</v>
      </c>
      <c r="G3247" s="14">
        <v>985.21</v>
      </c>
      <c r="H3247" s="14">
        <v>985.21</v>
      </c>
      <c r="I3247" s="14">
        <v>0</v>
      </c>
      <c r="J3247" s="14">
        <v>0</v>
      </c>
      <c r="K3247" s="14">
        <f t="shared" si="203"/>
        <v>-875</v>
      </c>
      <c r="L3247" s="14">
        <v>-875</v>
      </c>
      <c r="M3247" s="15" t="s">
        <v>4708</v>
      </c>
      <c r="N3247" s="15" t="s">
        <v>4709</v>
      </c>
      <c r="O3247" s="15" t="s">
        <v>4710</v>
      </c>
      <c r="P3247" s="8">
        <f t="shared" si="200"/>
        <v>45</v>
      </c>
      <c r="Q3247" s="14">
        <f t="shared" si="201"/>
        <v>110.21000000000004</v>
      </c>
      <c r="R3247" s="14">
        <f t="shared" si="202"/>
        <v>110.21000000000004</v>
      </c>
    </row>
    <row r="3248" spans="1:18" ht="12.95" customHeight="1" outlineLevel="2" x14ac:dyDescent="0.2">
      <c r="A3248" s="16" t="s">
        <v>3756</v>
      </c>
      <c r="B3248" s="8" t="s">
        <v>3827</v>
      </c>
      <c r="C3248" s="16" t="s">
        <v>3828</v>
      </c>
      <c r="D3248" s="8" t="s">
        <v>3888</v>
      </c>
      <c r="E3248" s="17">
        <v>41177</v>
      </c>
      <c r="F3248" s="17">
        <v>41222</v>
      </c>
      <c r="G3248" s="14">
        <v>919.04</v>
      </c>
      <c r="H3248" s="14">
        <v>919.04</v>
      </c>
      <c r="I3248" s="14">
        <v>0</v>
      </c>
      <c r="J3248" s="14">
        <v>0</v>
      </c>
      <c r="K3248" s="14">
        <f t="shared" si="203"/>
        <v>-850</v>
      </c>
      <c r="L3248" s="14">
        <v>-850</v>
      </c>
      <c r="M3248" s="15" t="s">
        <v>4708</v>
      </c>
      <c r="N3248" s="15" t="s">
        <v>4709</v>
      </c>
      <c r="O3248" s="15" t="s">
        <v>4710</v>
      </c>
      <c r="P3248" s="8">
        <f t="shared" si="200"/>
        <v>44</v>
      </c>
      <c r="Q3248" s="14">
        <f t="shared" si="201"/>
        <v>69.039999999999964</v>
      </c>
      <c r="R3248" s="14">
        <f t="shared" si="202"/>
        <v>69.039999999999964</v>
      </c>
    </row>
    <row r="3249" spans="1:18" ht="12.95" customHeight="1" outlineLevel="2" x14ac:dyDescent="0.2">
      <c r="A3249" s="16" t="s">
        <v>3756</v>
      </c>
      <c r="B3249" s="8" t="s">
        <v>3827</v>
      </c>
      <c r="C3249" s="16" t="s">
        <v>3828</v>
      </c>
      <c r="D3249" s="8" t="s">
        <v>3889</v>
      </c>
      <c r="E3249" s="17">
        <v>41178</v>
      </c>
      <c r="F3249" s="17">
        <v>41226</v>
      </c>
      <c r="G3249" s="14">
        <v>919.04</v>
      </c>
      <c r="H3249" s="14">
        <v>919.04</v>
      </c>
      <c r="I3249" s="14">
        <v>0</v>
      </c>
      <c r="J3249" s="14">
        <v>0</v>
      </c>
      <c r="K3249" s="14">
        <f t="shared" si="203"/>
        <v>-850</v>
      </c>
      <c r="L3249" s="14">
        <v>-850</v>
      </c>
      <c r="M3249" s="15" t="s">
        <v>4708</v>
      </c>
      <c r="N3249" s="15" t="s">
        <v>4709</v>
      </c>
      <c r="O3249" s="15" t="s">
        <v>4710</v>
      </c>
      <c r="P3249" s="8">
        <f t="shared" si="200"/>
        <v>47</v>
      </c>
      <c r="Q3249" s="14">
        <f t="shared" si="201"/>
        <v>69.039999999999964</v>
      </c>
      <c r="R3249" s="14">
        <f t="shared" si="202"/>
        <v>69.039999999999964</v>
      </c>
    </row>
    <row r="3250" spans="1:18" ht="12.95" customHeight="1" outlineLevel="2" x14ac:dyDescent="0.2">
      <c r="A3250" s="16" t="s">
        <v>3756</v>
      </c>
      <c r="B3250" s="8" t="s">
        <v>3827</v>
      </c>
      <c r="C3250" s="16" t="s">
        <v>3828</v>
      </c>
      <c r="D3250" s="8" t="s">
        <v>3890</v>
      </c>
      <c r="E3250" s="17">
        <v>41178</v>
      </c>
      <c r="F3250" s="17">
        <v>41226</v>
      </c>
      <c r="G3250" s="14">
        <v>919.04</v>
      </c>
      <c r="H3250" s="14">
        <v>919.04</v>
      </c>
      <c r="I3250" s="14">
        <v>0</v>
      </c>
      <c r="J3250" s="14">
        <v>0</v>
      </c>
      <c r="K3250" s="14">
        <f t="shared" si="203"/>
        <v>-850</v>
      </c>
      <c r="L3250" s="14">
        <v>-850</v>
      </c>
      <c r="M3250" s="15" t="s">
        <v>4708</v>
      </c>
      <c r="N3250" s="15" t="s">
        <v>4709</v>
      </c>
      <c r="O3250" s="15" t="s">
        <v>4710</v>
      </c>
      <c r="P3250" s="8">
        <f t="shared" ref="P3250:P3313" si="204">DAYS360(E3250,F3250)</f>
        <v>47</v>
      </c>
      <c r="Q3250" s="14">
        <f t="shared" ref="Q3250:Q3313" si="205">H3250+K3250</f>
        <v>69.039999999999964</v>
      </c>
      <c r="R3250" s="14">
        <f t="shared" ref="R3250:R3313" si="206">IF(P3250&lt;=70,H3250+L3250,IF(H3250+L3250&lt;0,H3250+L3250,0))</f>
        <v>69.039999999999964</v>
      </c>
    </row>
    <row r="3251" spans="1:18" ht="12.95" customHeight="1" outlineLevel="2" x14ac:dyDescent="0.2">
      <c r="A3251" s="16" t="s">
        <v>3756</v>
      </c>
      <c r="B3251" s="8" t="s">
        <v>3827</v>
      </c>
      <c r="C3251" s="16" t="s">
        <v>3828</v>
      </c>
      <c r="D3251" s="8" t="s">
        <v>3891</v>
      </c>
      <c r="E3251" s="17">
        <v>41184</v>
      </c>
      <c r="F3251" s="17">
        <v>41243</v>
      </c>
      <c r="G3251" s="14">
        <v>919.04</v>
      </c>
      <c r="H3251" s="14">
        <v>919.04</v>
      </c>
      <c r="I3251" s="14">
        <v>0</v>
      </c>
      <c r="J3251" s="14">
        <v>0</v>
      </c>
      <c r="K3251" s="14">
        <f t="shared" si="203"/>
        <v>-850</v>
      </c>
      <c r="L3251" s="14">
        <v>-850</v>
      </c>
      <c r="M3251" s="15" t="s">
        <v>4708</v>
      </c>
      <c r="N3251" s="15" t="s">
        <v>4709</v>
      </c>
      <c r="O3251" s="15" t="s">
        <v>4710</v>
      </c>
      <c r="P3251" s="8">
        <f t="shared" si="204"/>
        <v>58</v>
      </c>
      <c r="Q3251" s="14">
        <f t="shared" si="205"/>
        <v>69.039999999999964</v>
      </c>
      <c r="R3251" s="14">
        <f t="shared" si="206"/>
        <v>69.039999999999964</v>
      </c>
    </row>
    <row r="3252" spans="1:18" ht="12.95" customHeight="1" outlineLevel="2" x14ac:dyDescent="0.2">
      <c r="A3252" s="16" t="s">
        <v>3756</v>
      </c>
      <c r="B3252" s="8" t="s">
        <v>3827</v>
      </c>
      <c r="C3252" s="16" t="s">
        <v>3828</v>
      </c>
      <c r="D3252" s="8" t="s">
        <v>3892</v>
      </c>
      <c r="E3252" s="17">
        <v>41184</v>
      </c>
      <c r="F3252" s="17">
        <v>41243</v>
      </c>
      <c r="G3252" s="14">
        <v>1166.5</v>
      </c>
      <c r="H3252" s="14">
        <v>1166.5</v>
      </c>
      <c r="I3252" s="14">
        <v>0</v>
      </c>
      <c r="J3252" s="14">
        <v>0</v>
      </c>
      <c r="K3252" s="14">
        <f t="shared" si="203"/>
        <v>-1000</v>
      </c>
      <c r="L3252" s="14">
        <v>-1000</v>
      </c>
      <c r="M3252" s="15" t="s">
        <v>4708</v>
      </c>
      <c r="N3252" s="15" t="s">
        <v>4709</v>
      </c>
      <c r="O3252" s="15" t="s">
        <v>4710</v>
      </c>
      <c r="P3252" s="8">
        <f t="shared" si="204"/>
        <v>58</v>
      </c>
      <c r="Q3252" s="14">
        <f t="shared" si="205"/>
        <v>166.5</v>
      </c>
      <c r="R3252" s="14">
        <f t="shared" si="206"/>
        <v>166.5</v>
      </c>
    </row>
    <row r="3253" spans="1:18" ht="12.95" customHeight="1" outlineLevel="2" x14ac:dyDescent="0.2">
      <c r="A3253" s="16" t="s">
        <v>3756</v>
      </c>
      <c r="B3253" s="8" t="s">
        <v>3827</v>
      </c>
      <c r="C3253" s="16" t="s">
        <v>3828</v>
      </c>
      <c r="D3253" s="8" t="s">
        <v>3893</v>
      </c>
      <c r="E3253" s="17">
        <v>41184</v>
      </c>
      <c r="F3253" s="17">
        <v>41243</v>
      </c>
      <c r="G3253" s="14">
        <v>1055.8800000000001</v>
      </c>
      <c r="H3253" s="14">
        <v>1055.8800000000001</v>
      </c>
      <c r="I3253" s="14">
        <v>0</v>
      </c>
      <c r="J3253" s="14">
        <v>0</v>
      </c>
      <c r="K3253" s="14">
        <f t="shared" si="203"/>
        <v>-950</v>
      </c>
      <c r="L3253" s="14">
        <v>-950</v>
      </c>
      <c r="M3253" s="15" t="s">
        <v>4708</v>
      </c>
      <c r="N3253" s="15" t="s">
        <v>4709</v>
      </c>
      <c r="O3253" s="15" t="s">
        <v>4710</v>
      </c>
      <c r="P3253" s="8">
        <f t="shared" si="204"/>
        <v>58</v>
      </c>
      <c r="Q3253" s="14">
        <f t="shared" si="205"/>
        <v>105.88000000000011</v>
      </c>
      <c r="R3253" s="14">
        <f t="shared" si="206"/>
        <v>105.88000000000011</v>
      </c>
    </row>
    <row r="3254" spans="1:18" ht="12.95" customHeight="1" outlineLevel="2" x14ac:dyDescent="0.2">
      <c r="A3254" s="16" t="s">
        <v>3756</v>
      </c>
      <c r="B3254" s="8" t="s">
        <v>3827</v>
      </c>
      <c r="C3254" s="16" t="s">
        <v>3828</v>
      </c>
      <c r="D3254" s="8" t="s">
        <v>3894</v>
      </c>
      <c r="E3254" s="17">
        <v>41178</v>
      </c>
      <c r="F3254" s="17">
        <v>41226</v>
      </c>
      <c r="G3254" s="14">
        <v>1055.8800000000001</v>
      </c>
      <c r="H3254" s="14">
        <v>1055.8800000000001</v>
      </c>
      <c r="I3254" s="14">
        <v>0</v>
      </c>
      <c r="J3254" s="14">
        <v>0</v>
      </c>
      <c r="K3254" s="14">
        <f t="shared" si="203"/>
        <v>-950</v>
      </c>
      <c r="L3254" s="14">
        <v>-950</v>
      </c>
      <c r="M3254" s="15" t="s">
        <v>4708</v>
      </c>
      <c r="N3254" s="15" t="s">
        <v>4709</v>
      </c>
      <c r="O3254" s="15" t="s">
        <v>4710</v>
      </c>
      <c r="P3254" s="8">
        <f t="shared" si="204"/>
        <v>47</v>
      </c>
      <c r="Q3254" s="14">
        <f t="shared" si="205"/>
        <v>105.88000000000011</v>
      </c>
      <c r="R3254" s="14">
        <f t="shared" si="206"/>
        <v>105.88000000000011</v>
      </c>
    </row>
    <row r="3255" spans="1:18" ht="12.95" customHeight="1" outlineLevel="2" x14ac:dyDescent="0.2">
      <c r="A3255" s="16" t="s">
        <v>3756</v>
      </c>
      <c r="B3255" s="8" t="s">
        <v>3827</v>
      </c>
      <c r="C3255" s="16" t="s">
        <v>3828</v>
      </c>
      <c r="D3255" s="8" t="s">
        <v>3895</v>
      </c>
      <c r="E3255" s="17">
        <v>41184</v>
      </c>
      <c r="F3255" s="17">
        <v>41225</v>
      </c>
      <c r="G3255" s="14">
        <v>894.92</v>
      </c>
      <c r="H3255" s="14">
        <v>854.92</v>
      </c>
      <c r="I3255" s="14">
        <v>0</v>
      </c>
      <c r="J3255" s="14">
        <v>40</v>
      </c>
      <c r="K3255" s="14">
        <f t="shared" si="203"/>
        <v>-825</v>
      </c>
      <c r="L3255" s="14">
        <v>-825</v>
      </c>
      <c r="M3255" s="15" t="s">
        <v>4708</v>
      </c>
      <c r="N3255" s="15" t="s">
        <v>4709</v>
      </c>
      <c r="O3255" s="15" t="s">
        <v>4710</v>
      </c>
      <c r="P3255" s="8">
        <f t="shared" si="204"/>
        <v>40</v>
      </c>
      <c r="Q3255" s="14">
        <f t="shared" si="205"/>
        <v>29.919999999999959</v>
      </c>
      <c r="R3255" s="14">
        <f t="shared" si="206"/>
        <v>29.919999999999959</v>
      </c>
    </row>
    <row r="3256" spans="1:18" ht="12.95" customHeight="1" outlineLevel="2" x14ac:dyDescent="0.2">
      <c r="A3256" s="16" t="s">
        <v>3756</v>
      </c>
      <c r="B3256" s="8" t="s">
        <v>3827</v>
      </c>
      <c r="C3256" s="16" t="s">
        <v>3828</v>
      </c>
      <c r="D3256" s="8" t="s">
        <v>3896</v>
      </c>
      <c r="E3256" s="17">
        <v>41186</v>
      </c>
      <c r="F3256" s="17">
        <v>41243</v>
      </c>
      <c r="G3256" s="14">
        <v>1011.92</v>
      </c>
      <c r="H3256" s="14">
        <v>1011.92</v>
      </c>
      <c r="I3256" s="14">
        <v>0</v>
      </c>
      <c r="J3256" s="14">
        <v>0</v>
      </c>
      <c r="K3256" s="14">
        <f t="shared" si="203"/>
        <v>-1000</v>
      </c>
      <c r="L3256" s="14">
        <v>-1000</v>
      </c>
      <c r="M3256" s="15" t="s">
        <v>4708</v>
      </c>
      <c r="N3256" s="15" t="s">
        <v>4709</v>
      </c>
      <c r="O3256" s="15" t="s">
        <v>4710</v>
      </c>
      <c r="P3256" s="8">
        <f t="shared" si="204"/>
        <v>56</v>
      </c>
      <c r="Q3256" s="14">
        <f t="shared" si="205"/>
        <v>11.919999999999959</v>
      </c>
      <c r="R3256" s="14">
        <f t="shared" si="206"/>
        <v>11.919999999999959</v>
      </c>
    </row>
    <row r="3257" spans="1:18" ht="12.95" customHeight="1" outlineLevel="2" x14ac:dyDescent="0.2">
      <c r="A3257" s="16" t="s">
        <v>3756</v>
      </c>
      <c r="B3257" s="8" t="s">
        <v>3827</v>
      </c>
      <c r="C3257" s="16" t="s">
        <v>3828</v>
      </c>
      <c r="D3257" s="8" t="s">
        <v>3897</v>
      </c>
      <c r="E3257" s="17">
        <v>41197</v>
      </c>
      <c r="F3257" s="17">
        <v>41243</v>
      </c>
      <c r="G3257" s="14">
        <v>919.04</v>
      </c>
      <c r="H3257" s="14">
        <v>919.04</v>
      </c>
      <c r="I3257" s="14">
        <v>0</v>
      </c>
      <c r="J3257" s="14">
        <v>0</v>
      </c>
      <c r="K3257" s="14">
        <f t="shared" si="203"/>
        <v>-850</v>
      </c>
      <c r="L3257" s="14">
        <v>-850</v>
      </c>
      <c r="M3257" s="15" t="s">
        <v>4708</v>
      </c>
      <c r="N3257" s="15" t="s">
        <v>4709</v>
      </c>
      <c r="O3257" s="15" t="s">
        <v>4710</v>
      </c>
      <c r="P3257" s="8">
        <f t="shared" si="204"/>
        <v>45</v>
      </c>
      <c r="Q3257" s="14">
        <f t="shared" si="205"/>
        <v>69.039999999999964</v>
      </c>
      <c r="R3257" s="14">
        <f t="shared" si="206"/>
        <v>69.039999999999964</v>
      </c>
    </row>
    <row r="3258" spans="1:18" ht="12.95" customHeight="1" outlineLevel="2" x14ac:dyDescent="0.2">
      <c r="A3258" s="16" t="s">
        <v>3756</v>
      </c>
      <c r="B3258" s="8" t="s">
        <v>3827</v>
      </c>
      <c r="C3258" s="16" t="s">
        <v>3828</v>
      </c>
      <c r="D3258" s="8" t="s">
        <v>3898</v>
      </c>
      <c r="E3258" s="17">
        <v>41184</v>
      </c>
      <c r="F3258" s="17">
        <v>41243</v>
      </c>
      <c r="G3258" s="14">
        <v>866.28</v>
      </c>
      <c r="H3258" s="14">
        <v>866.28</v>
      </c>
      <c r="I3258" s="14">
        <v>0</v>
      </c>
      <c r="J3258" s="14">
        <v>0</v>
      </c>
      <c r="K3258" s="14">
        <f t="shared" si="203"/>
        <v>-800</v>
      </c>
      <c r="L3258" s="14">
        <v>-800</v>
      </c>
      <c r="M3258" s="15" t="s">
        <v>4708</v>
      </c>
      <c r="N3258" s="15" t="s">
        <v>4709</v>
      </c>
      <c r="O3258" s="15" t="s">
        <v>4710</v>
      </c>
      <c r="P3258" s="8">
        <f t="shared" si="204"/>
        <v>58</v>
      </c>
      <c r="Q3258" s="14">
        <f t="shared" si="205"/>
        <v>66.279999999999973</v>
      </c>
      <c r="R3258" s="14">
        <f t="shared" si="206"/>
        <v>66.279999999999973</v>
      </c>
    </row>
    <row r="3259" spans="1:18" ht="12.95" customHeight="1" outlineLevel="2" x14ac:dyDescent="0.2">
      <c r="A3259" s="16" t="s">
        <v>3756</v>
      </c>
      <c r="B3259" s="8" t="s">
        <v>3827</v>
      </c>
      <c r="C3259" s="16" t="s">
        <v>3828</v>
      </c>
      <c r="D3259" s="8" t="s">
        <v>3899</v>
      </c>
      <c r="E3259" s="17">
        <v>41192</v>
      </c>
      <c r="F3259" s="17">
        <v>41242</v>
      </c>
      <c r="G3259" s="14">
        <v>919.04</v>
      </c>
      <c r="H3259" s="14">
        <v>907.6</v>
      </c>
      <c r="I3259" s="14">
        <v>0</v>
      </c>
      <c r="J3259" s="14">
        <v>11.44</v>
      </c>
      <c r="K3259" s="14">
        <f t="shared" si="203"/>
        <v>-850</v>
      </c>
      <c r="L3259" s="14">
        <v>-850</v>
      </c>
      <c r="M3259" s="15" t="s">
        <v>4708</v>
      </c>
      <c r="N3259" s="15" t="s">
        <v>4709</v>
      </c>
      <c r="O3259" s="15" t="s">
        <v>4710</v>
      </c>
      <c r="P3259" s="8">
        <f t="shared" si="204"/>
        <v>49</v>
      </c>
      <c r="Q3259" s="14">
        <f t="shared" si="205"/>
        <v>57.600000000000023</v>
      </c>
      <c r="R3259" s="14">
        <f t="shared" si="206"/>
        <v>57.600000000000023</v>
      </c>
    </row>
    <row r="3260" spans="1:18" ht="12.95" customHeight="1" outlineLevel="2" x14ac:dyDescent="0.2">
      <c r="A3260" s="16" t="s">
        <v>3756</v>
      </c>
      <c r="B3260" s="8" t="s">
        <v>3827</v>
      </c>
      <c r="C3260" s="16" t="s">
        <v>3828</v>
      </c>
      <c r="D3260" s="8" t="s">
        <v>3900</v>
      </c>
      <c r="E3260" s="17">
        <v>41184</v>
      </c>
      <c r="F3260" s="17">
        <v>41243</v>
      </c>
      <c r="G3260" s="14">
        <v>919.04</v>
      </c>
      <c r="H3260" s="14">
        <v>919.04</v>
      </c>
      <c r="I3260" s="14">
        <v>0</v>
      </c>
      <c r="J3260" s="14">
        <v>0</v>
      </c>
      <c r="K3260" s="14">
        <f t="shared" si="203"/>
        <v>-850</v>
      </c>
      <c r="L3260" s="14">
        <v>-850</v>
      </c>
      <c r="M3260" s="15" t="s">
        <v>4708</v>
      </c>
      <c r="N3260" s="15" t="s">
        <v>4709</v>
      </c>
      <c r="O3260" s="15" t="s">
        <v>4710</v>
      </c>
      <c r="P3260" s="8">
        <f t="shared" si="204"/>
        <v>58</v>
      </c>
      <c r="Q3260" s="14">
        <f t="shared" si="205"/>
        <v>69.039999999999964</v>
      </c>
      <c r="R3260" s="14">
        <f t="shared" si="206"/>
        <v>69.039999999999964</v>
      </c>
    </row>
    <row r="3261" spans="1:18" ht="12.95" customHeight="1" outlineLevel="2" x14ac:dyDescent="0.2">
      <c r="A3261" s="16" t="s">
        <v>3756</v>
      </c>
      <c r="B3261" s="8" t="s">
        <v>3827</v>
      </c>
      <c r="C3261" s="16" t="s">
        <v>3828</v>
      </c>
      <c r="D3261" s="8" t="s">
        <v>3901</v>
      </c>
      <c r="E3261" s="17">
        <v>41192</v>
      </c>
      <c r="F3261" s="17">
        <v>41239</v>
      </c>
      <c r="G3261" s="14">
        <v>1055.8800000000001</v>
      </c>
      <c r="H3261" s="14">
        <v>1055.8800000000001</v>
      </c>
      <c r="I3261" s="14">
        <v>0</v>
      </c>
      <c r="J3261" s="14">
        <v>0</v>
      </c>
      <c r="K3261" s="14">
        <f t="shared" si="203"/>
        <v>-950</v>
      </c>
      <c r="L3261" s="14">
        <v>-950</v>
      </c>
      <c r="M3261" s="15" t="s">
        <v>4708</v>
      </c>
      <c r="N3261" s="15" t="s">
        <v>4709</v>
      </c>
      <c r="O3261" s="15" t="s">
        <v>4710</v>
      </c>
      <c r="P3261" s="8">
        <f t="shared" si="204"/>
        <v>46</v>
      </c>
      <c r="Q3261" s="14">
        <f t="shared" si="205"/>
        <v>105.88000000000011</v>
      </c>
      <c r="R3261" s="14">
        <f t="shared" si="206"/>
        <v>105.88000000000011</v>
      </c>
    </row>
    <row r="3262" spans="1:18" ht="12.95" customHeight="1" outlineLevel="2" x14ac:dyDescent="0.2">
      <c r="A3262" s="16" t="s">
        <v>3756</v>
      </c>
      <c r="B3262" s="8" t="s">
        <v>3827</v>
      </c>
      <c r="C3262" s="16" t="s">
        <v>3828</v>
      </c>
      <c r="D3262" s="8" t="s">
        <v>3902</v>
      </c>
      <c r="E3262" s="17">
        <v>41184</v>
      </c>
      <c r="F3262" s="17">
        <v>41243</v>
      </c>
      <c r="G3262" s="14">
        <v>1282.1600000000001</v>
      </c>
      <c r="H3262" s="14">
        <v>1282.1600000000001</v>
      </c>
      <c r="I3262" s="14">
        <v>0</v>
      </c>
      <c r="J3262" s="14">
        <v>0</v>
      </c>
      <c r="K3262" s="14">
        <f t="shared" si="203"/>
        <v>-1100</v>
      </c>
      <c r="L3262" s="14">
        <v>-1100</v>
      </c>
      <c r="M3262" s="15" t="s">
        <v>4708</v>
      </c>
      <c r="N3262" s="15" t="s">
        <v>4709</v>
      </c>
      <c r="O3262" s="15" t="s">
        <v>4710</v>
      </c>
      <c r="P3262" s="8">
        <f t="shared" si="204"/>
        <v>58</v>
      </c>
      <c r="Q3262" s="14">
        <f t="shared" si="205"/>
        <v>182.16000000000008</v>
      </c>
      <c r="R3262" s="14">
        <f t="shared" si="206"/>
        <v>182.16000000000008</v>
      </c>
    </row>
    <row r="3263" spans="1:18" ht="12.95" customHeight="1" outlineLevel="2" x14ac:dyDescent="0.2">
      <c r="A3263" s="16" t="s">
        <v>3756</v>
      </c>
      <c r="B3263" s="8" t="s">
        <v>3827</v>
      </c>
      <c r="C3263" s="16" t="s">
        <v>3828</v>
      </c>
      <c r="D3263" s="8" t="s">
        <v>3903</v>
      </c>
      <c r="E3263" s="17">
        <v>41184</v>
      </c>
      <c r="F3263" s="17">
        <v>41243</v>
      </c>
      <c r="G3263" s="14">
        <v>885.21</v>
      </c>
      <c r="H3263" s="14">
        <v>885.21</v>
      </c>
      <c r="I3263" s="14">
        <v>0</v>
      </c>
      <c r="J3263" s="14">
        <v>0</v>
      </c>
      <c r="K3263" s="14">
        <f t="shared" si="203"/>
        <v>-800</v>
      </c>
      <c r="L3263" s="14">
        <v>-800</v>
      </c>
      <c r="M3263" s="15" t="s">
        <v>4708</v>
      </c>
      <c r="N3263" s="15" t="s">
        <v>4709</v>
      </c>
      <c r="O3263" s="15" t="s">
        <v>4710</v>
      </c>
      <c r="P3263" s="8">
        <f t="shared" si="204"/>
        <v>58</v>
      </c>
      <c r="Q3263" s="14">
        <f t="shared" si="205"/>
        <v>85.210000000000036</v>
      </c>
      <c r="R3263" s="14">
        <f t="shared" si="206"/>
        <v>85.210000000000036</v>
      </c>
    </row>
    <row r="3264" spans="1:18" ht="12.95" customHeight="1" outlineLevel="2" x14ac:dyDescent="0.2">
      <c r="A3264" s="16" t="s">
        <v>3756</v>
      </c>
      <c r="B3264" s="8" t="s">
        <v>3827</v>
      </c>
      <c r="C3264" s="16" t="s">
        <v>3828</v>
      </c>
      <c r="D3264" s="8" t="s">
        <v>3904</v>
      </c>
      <c r="E3264" s="17">
        <v>41186</v>
      </c>
      <c r="F3264" s="17">
        <v>41243</v>
      </c>
      <c r="G3264" s="14">
        <v>1055.8800000000001</v>
      </c>
      <c r="H3264" s="14">
        <v>1055.8800000000001</v>
      </c>
      <c r="I3264" s="14">
        <v>0</v>
      </c>
      <c r="J3264" s="14">
        <v>0</v>
      </c>
      <c r="K3264" s="14">
        <f t="shared" si="203"/>
        <v>-950</v>
      </c>
      <c r="L3264" s="14">
        <v>-950</v>
      </c>
      <c r="M3264" s="15" t="s">
        <v>4708</v>
      </c>
      <c r="N3264" s="15" t="s">
        <v>4709</v>
      </c>
      <c r="O3264" s="15" t="s">
        <v>4710</v>
      </c>
      <c r="P3264" s="8">
        <f t="shared" si="204"/>
        <v>56</v>
      </c>
      <c r="Q3264" s="14">
        <f t="shared" si="205"/>
        <v>105.88000000000011</v>
      </c>
      <c r="R3264" s="14">
        <f t="shared" si="206"/>
        <v>105.88000000000011</v>
      </c>
    </row>
    <row r="3265" spans="1:18" ht="12.95" customHeight="1" outlineLevel="2" x14ac:dyDescent="0.2">
      <c r="A3265" s="16" t="s">
        <v>3756</v>
      </c>
      <c r="B3265" s="8" t="s">
        <v>3827</v>
      </c>
      <c r="C3265" s="16" t="s">
        <v>3828</v>
      </c>
      <c r="D3265" s="8" t="s">
        <v>3905</v>
      </c>
      <c r="E3265" s="17">
        <v>41184</v>
      </c>
      <c r="F3265" s="17">
        <v>41243</v>
      </c>
      <c r="G3265" s="14">
        <v>1162.8</v>
      </c>
      <c r="H3265" s="14">
        <v>1162.8</v>
      </c>
      <c r="I3265" s="14">
        <v>0</v>
      </c>
      <c r="J3265" s="14">
        <v>0</v>
      </c>
      <c r="K3265" s="14">
        <f t="shared" si="203"/>
        <v>-1000</v>
      </c>
      <c r="L3265" s="14">
        <v>-1000</v>
      </c>
      <c r="M3265" s="15" t="s">
        <v>4708</v>
      </c>
      <c r="N3265" s="15" t="s">
        <v>4709</v>
      </c>
      <c r="O3265" s="15" t="s">
        <v>4710</v>
      </c>
      <c r="P3265" s="8">
        <f t="shared" si="204"/>
        <v>58</v>
      </c>
      <c r="Q3265" s="14">
        <f t="shared" si="205"/>
        <v>162.79999999999995</v>
      </c>
      <c r="R3265" s="14">
        <f t="shared" si="206"/>
        <v>162.79999999999995</v>
      </c>
    </row>
    <row r="3266" spans="1:18" ht="12.95" customHeight="1" outlineLevel="2" x14ac:dyDescent="0.2">
      <c r="A3266" s="16" t="s">
        <v>3756</v>
      </c>
      <c r="B3266" s="8" t="s">
        <v>3827</v>
      </c>
      <c r="C3266" s="16" t="s">
        <v>3828</v>
      </c>
      <c r="D3266" s="8" t="s">
        <v>3906</v>
      </c>
      <c r="E3266" s="17">
        <v>41184</v>
      </c>
      <c r="F3266" s="17">
        <v>41243</v>
      </c>
      <c r="G3266" s="14">
        <v>1027.32</v>
      </c>
      <c r="H3266" s="14">
        <v>1027.32</v>
      </c>
      <c r="I3266" s="14">
        <v>0</v>
      </c>
      <c r="J3266" s="14">
        <v>0</v>
      </c>
      <c r="K3266" s="14">
        <f t="shared" si="203"/>
        <v>-950</v>
      </c>
      <c r="L3266" s="14">
        <v>-950</v>
      </c>
      <c r="M3266" s="15" t="s">
        <v>4708</v>
      </c>
      <c r="N3266" s="15" t="s">
        <v>4709</v>
      </c>
      <c r="O3266" s="15" t="s">
        <v>4710</v>
      </c>
      <c r="P3266" s="8">
        <f t="shared" si="204"/>
        <v>58</v>
      </c>
      <c r="Q3266" s="14">
        <f t="shared" si="205"/>
        <v>77.319999999999936</v>
      </c>
      <c r="R3266" s="14">
        <f t="shared" si="206"/>
        <v>77.319999999999936</v>
      </c>
    </row>
    <row r="3267" spans="1:18" ht="12.95" customHeight="1" outlineLevel="2" x14ac:dyDescent="0.2">
      <c r="A3267" s="16" t="s">
        <v>3756</v>
      </c>
      <c r="B3267" s="8" t="s">
        <v>3827</v>
      </c>
      <c r="C3267" s="16" t="s">
        <v>3828</v>
      </c>
      <c r="D3267" s="8" t="s">
        <v>3907</v>
      </c>
      <c r="E3267" s="17">
        <v>41186</v>
      </c>
      <c r="F3267" s="17">
        <v>41243</v>
      </c>
      <c r="G3267" s="14">
        <v>1257.1600000000001</v>
      </c>
      <c r="H3267" s="14">
        <v>1257.1600000000001</v>
      </c>
      <c r="I3267" s="14">
        <v>0</v>
      </c>
      <c r="J3267" s="14">
        <v>0</v>
      </c>
      <c r="K3267" s="14">
        <f t="shared" si="203"/>
        <v>-1050</v>
      </c>
      <c r="L3267" s="14">
        <v>-1050</v>
      </c>
      <c r="M3267" s="15" t="s">
        <v>4708</v>
      </c>
      <c r="N3267" s="15" t="s">
        <v>4709</v>
      </c>
      <c r="O3267" s="15" t="s">
        <v>4710</v>
      </c>
      <c r="P3267" s="8">
        <f t="shared" si="204"/>
        <v>56</v>
      </c>
      <c r="Q3267" s="14">
        <f t="shared" si="205"/>
        <v>207.16000000000008</v>
      </c>
      <c r="R3267" s="14">
        <f t="shared" si="206"/>
        <v>207.16000000000008</v>
      </c>
    </row>
    <row r="3268" spans="1:18" ht="12.95" customHeight="1" outlineLevel="2" x14ac:dyDescent="0.2">
      <c r="A3268" s="16" t="s">
        <v>3756</v>
      </c>
      <c r="B3268" s="8" t="s">
        <v>3827</v>
      </c>
      <c r="C3268" s="16" t="s">
        <v>3828</v>
      </c>
      <c r="D3268" s="8" t="s">
        <v>3908</v>
      </c>
      <c r="E3268" s="17">
        <v>41187</v>
      </c>
      <c r="F3268" s="17">
        <v>41243</v>
      </c>
      <c r="G3268" s="14">
        <v>1019.04</v>
      </c>
      <c r="H3268" s="14">
        <v>1019.04</v>
      </c>
      <c r="I3268" s="14">
        <v>0</v>
      </c>
      <c r="J3268" s="14">
        <v>0</v>
      </c>
      <c r="K3268" s="14">
        <f t="shared" si="203"/>
        <v>-900</v>
      </c>
      <c r="L3268" s="14">
        <v>-900</v>
      </c>
      <c r="M3268" s="15" t="s">
        <v>4708</v>
      </c>
      <c r="N3268" s="15" t="s">
        <v>4709</v>
      </c>
      <c r="O3268" s="15" t="s">
        <v>4710</v>
      </c>
      <c r="P3268" s="8">
        <f t="shared" si="204"/>
        <v>55</v>
      </c>
      <c r="Q3268" s="14">
        <f t="shared" si="205"/>
        <v>119.03999999999996</v>
      </c>
      <c r="R3268" s="14">
        <f t="shared" si="206"/>
        <v>119.03999999999996</v>
      </c>
    </row>
    <row r="3269" spans="1:18" ht="12.95" customHeight="1" outlineLevel="2" x14ac:dyDescent="0.2">
      <c r="A3269" s="16" t="s">
        <v>3756</v>
      </c>
      <c r="B3269" s="8" t="s">
        <v>3827</v>
      </c>
      <c r="C3269" s="16" t="s">
        <v>3828</v>
      </c>
      <c r="D3269" s="8" t="s">
        <v>3909</v>
      </c>
      <c r="E3269" s="17">
        <v>41191</v>
      </c>
      <c r="F3269" s="17">
        <v>41243</v>
      </c>
      <c r="G3269" s="14">
        <v>1055.8800000000001</v>
      </c>
      <c r="H3269" s="14">
        <v>1055.8800000000001</v>
      </c>
      <c r="I3269" s="14">
        <v>0</v>
      </c>
      <c r="J3269" s="14">
        <v>0</v>
      </c>
      <c r="K3269" s="14">
        <f t="shared" si="203"/>
        <v>-950</v>
      </c>
      <c r="L3269" s="14">
        <v>-950</v>
      </c>
      <c r="M3269" s="15" t="s">
        <v>4708</v>
      </c>
      <c r="N3269" s="15" t="s">
        <v>4709</v>
      </c>
      <c r="O3269" s="15" t="s">
        <v>4710</v>
      </c>
      <c r="P3269" s="8">
        <f t="shared" si="204"/>
        <v>51</v>
      </c>
      <c r="Q3269" s="14">
        <f t="shared" si="205"/>
        <v>105.88000000000011</v>
      </c>
      <c r="R3269" s="14">
        <f t="shared" si="206"/>
        <v>105.88000000000011</v>
      </c>
    </row>
    <row r="3270" spans="1:18" ht="12.95" customHeight="1" outlineLevel="2" x14ac:dyDescent="0.2">
      <c r="A3270" s="16" t="s">
        <v>3756</v>
      </c>
      <c r="B3270" s="8" t="s">
        <v>3827</v>
      </c>
      <c r="C3270" s="16" t="s">
        <v>3828</v>
      </c>
      <c r="D3270" s="8" t="s">
        <v>3910</v>
      </c>
      <c r="E3270" s="17">
        <v>41193</v>
      </c>
      <c r="F3270" s="17">
        <v>41239</v>
      </c>
      <c r="G3270" s="14">
        <v>1055.8800000000001</v>
      </c>
      <c r="H3270" s="14">
        <v>1055.8800000000001</v>
      </c>
      <c r="I3270" s="14">
        <v>0</v>
      </c>
      <c r="J3270" s="14">
        <v>0</v>
      </c>
      <c r="K3270" s="14">
        <f t="shared" si="203"/>
        <v>-950</v>
      </c>
      <c r="L3270" s="14">
        <v>-950</v>
      </c>
      <c r="M3270" s="15" t="s">
        <v>4708</v>
      </c>
      <c r="N3270" s="15" t="s">
        <v>4709</v>
      </c>
      <c r="O3270" s="15" t="s">
        <v>4710</v>
      </c>
      <c r="P3270" s="8">
        <f t="shared" si="204"/>
        <v>45</v>
      </c>
      <c r="Q3270" s="14">
        <f t="shared" si="205"/>
        <v>105.88000000000011</v>
      </c>
      <c r="R3270" s="14">
        <f t="shared" si="206"/>
        <v>105.88000000000011</v>
      </c>
    </row>
    <row r="3271" spans="1:18" ht="12.95" customHeight="1" outlineLevel="2" x14ac:dyDescent="0.2">
      <c r="A3271" s="16" t="s">
        <v>3756</v>
      </c>
      <c r="B3271" s="8" t="s">
        <v>3827</v>
      </c>
      <c r="C3271" s="16" t="s">
        <v>3828</v>
      </c>
      <c r="D3271" s="8" t="s">
        <v>3911</v>
      </c>
      <c r="E3271" s="17">
        <v>41191</v>
      </c>
      <c r="F3271" s="17">
        <v>41243</v>
      </c>
      <c r="G3271" s="14">
        <v>1027.32</v>
      </c>
      <c r="H3271" s="14">
        <v>1027.32</v>
      </c>
      <c r="I3271" s="14">
        <v>0</v>
      </c>
      <c r="J3271" s="14">
        <v>0</v>
      </c>
      <c r="K3271" s="14">
        <f t="shared" si="203"/>
        <v>-950</v>
      </c>
      <c r="L3271" s="14">
        <v>-950</v>
      </c>
      <c r="M3271" s="15" t="s">
        <v>4708</v>
      </c>
      <c r="N3271" s="15" t="s">
        <v>4709</v>
      </c>
      <c r="O3271" s="15" t="s">
        <v>4710</v>
      </c>
      <c r="P3271" s="8">
        <f t="shared" si="204"/>
        <v>51</v>
      </c>
      <c r="Q3271" s="14">
        <f t="shared" si="205"/>
        <v>77.319999999999936</v>
      </c>
      <c r="R3271" s="14">
        <f t="shared" si="206"/>
        <v>77.319999999999936</v>
      </c>
    </row>
    <row r="3272" spans="1:18" ht="12.95" customHeight="1" outlineLevel="2" x14ac:dyDescent="0.2">
      <c r="A3272" s="16" t="s">
        <v>3756</v>
      </c>
      <c r="B3272" s="8" t="s">
        <v>3827</v>
      </c>
      <c r="C3272" s="16" t="s">
        <v>3828</v>
      </c>
      <c r="D3272" s="8" t="s">
        <v>3912</v>
      </c>
      <c r="E3272" s="17">
        <v>41193</v>
      </c>
      <c r="F3272" s="17">
        <v>41239</v>
      </c>
      <c r="G3272" s="14">
        <v>1282.1600000000001</v>
      </c>
      <c r="H3272" s="14">
        <v>1282.1600000000001</v>
      </c>
      <c r="I3272" s="14">
        <v>0</v>
      </c>
      <c r="J3272" s="14">
        <v>0</v>
      </c>
      <c r="K3272" s="14">
        <f t="shared" si="203"/>
        <v>-1100</v>
      </c>
      <c r="L3272" s="14">
        <v>-1100</v>
      </c>
      <c r="M3272" s="15" t="s">
        <v>4708</v>
      </c>
      <c r="N3272" s="15" t="s">
        <v>4709</v>
      </c>
      <c r="O3272" s="15" t="s">
        <v>4710</v>
      </c>
      <c r="P3272" s="8">
        <f t="shared" si="204"/>
        <v>45</v>
      </c>
      <c r="Q3272" s="14">
        <f t="shared" si="205"/>
        <v>182.16000000000008</v>
      </c>
      <c r="R3272" s="14">
        <f t="shared" si="206"/>
        <v>182.16000000000008</v>
      </c>
    </row>
    <row r="3273" spans="1:18" ht="12.95" customHeight="1" outlineLevel="2" x14ac:dyDescent="0.2">
      <c r="A3273" s="16" t="s">
        <v>3756</v>
      </c>
      <c r="B3273" s="8" t="s">
        <v>3827</v>
      </c>
      <c r="C3273" s="16" t="s">
        <v>3828</v>
      </c>
      <c r="D3273" s="8" t="s">
        <v>3913</v>
      </c>
      <c r="E3273" s="17">
        <v>41191</v>
      </c>
      <c r="F3273" s="17">
        <v>41243</v>
      </c>
      <c r="G3273" s="14">
        <v>1055.8800000000001</v>
      </c>
      <c r="H3273" s="14">
        <v>1055.8800000000001</v>
      </c>
      <c r="I3273" s="14">
        <v>0</v>
      </c>
      <c r="J3273" s="14">
        <v>0</v>
      </c>
      <c r="K3273" s="14">
        <f t="shared" si="203"/>
        <v>-950</v>
      </c>
      <c r="L3273" s="14">
        <v>-950</v>
      </c>
      <c r="M3273" s="15" t="s">
        <v>4708</v>
      </c>
      <c r="N3273" s="15" t="s">
        <v>4709</v>
      </c>
      <c r="O3273" s="15" t="s">
        <v>4710</v>
      </c>
      <c r="P3273" s="8">
        <f t="shared" si="204"/>
        <v>51</v>
      </c>
      <c r="Q3273" s="14">
        <f t="shared" si="205"/>
        <v>105.88000000000011</v>
      </c>
      <c r="R3273" s="14">
        <f t="shared" si="206"/>
        <v>105.88000000000011</v>
      </c>
    </row>
    <row r="3274" spans="1:18" ht="12.95" customHeight="1" outlineLevel="2" x14ac:dyDescent="0.2">
      <c r="A3274" s="16" t="s">
        <v>3756</v>
      </c>
      <c r="B3274" s="8" t="s">
        <v>3827</v>
      </c>
      <c r="C3274" s="16" t="s">
        <v>3828</v>
      </c>
      <c r="D3274" s="8" t="s">
        <v>3914</v>
      </c>
      <c r="E3274" s="17">
        <v>41192</v>
      </c>
      <c r="F3274" s="17">
        <v>41239</v>
      </c>
      <c r="G3274" s="14">
        <v>1019.04</v>
      </c>
      <c r="H3274" s="14">
        <v>1019.04</v>
      </c>
      <c r="I3274" s="14">
        <v>0</v>
      </c>
      <c r="J3274" s="14">
        <v>0</v>
      </c>
      <c r="K3274" s="14">
        <f t="shared" si="203"/>
        <v>-875</v>
      </c>
      <c r="L3274" s="14">
        <v>-875</v>
      </c>
      <c r="M3274" s="15" t="s">
        <v>4708</v>
      </c>
      <c r="N3274" s="15" t="s">
        <v>4709</v>
      </c>
      <c r="O3274" s="15" t="s">
        <v>4710</v>
      </c>
      <c r="P3274" s="8">
        <f t="shared" si="204"/>
        <v>46</v>
      </c>
      <c r="Q3274" s="14">
        <f t="shared" si="205"/>
        <v>144.03999999999996</v>
      </c>
      <c r="R3274" s="14">
        <f t="shared" si="206"/>
        <v>144.03999999999996</v>
      </c>
    </row>
    <row r="3275" spans="1:18" ht="12.95" customHeight="1" outlineLevel="2" x14ac:dyDescent="0.2">
      <c r="A3275" s="16" t="s">
        <v>3756</v>
      </c>
      <c r="B3275" s="8" t="s">
        <v>3827</v>
      </c>
      <c r="C3275" s="16" t="s">
        <v>3828</v>
      </c>
      <c r="D3275" s="8" t="s">
        <v>3915</v>
      </c>
      <c r="E3275" s="17">
        <v>41192</v>
      </c>
      <c r="F3275" s="17">
        <v>41242</v>
      </c>
      <c r="G3275" s="14">
        <v>919.04</v>
      </c>
      <c r="H3275" s="14">
        <v>904.7</v>
      </c>
      <c r="I3275" s="14">
        <v>0</v>
      </c>
      <c r="J3275" s="14">
        <v>14.34</v>
      </c>
      <c r="K3275" s="14">
        <f t="shared" si="203"/>
        <v>-850</v>
      </c>
      <c r="L3275" s="14">
        <v>-850</v>
      </c>
      <c r="M3275" s="15" t="s">
        <v>4708</v>
      </c>
      <c r="N3275" s="15" t="s">
        <v>4709</v>
      </c>
      <c r="O3275" s="15" t="s">
        <v>4710</v>
      </c>
      <c r="P3275" s="8">
        <f t="shared" si="204"/>
        <v>49</v>
      </c>
      <c r="Q3275" s="14">
        <f t="shared" si="205"/>
        <v>54.700000000000045</v>
      </c>
      <c r="R3275" s="14">
        <f t="shared" si="206"/>
        <v>54.700000000000045</v>
      </c>
    </row>
    <row r="3276" spans="1:18" ht="12.95" customHeight="1" outlineLevel="2" x14ac:dyDescent="0.2">
      <c r="A3276" s="16" t="s">
        <v>3756</v>
      </c>
      <c r="B3276" s="8" t="s">
        <v>3827</v>
      </c>
      <c r="C3276" s="16" t="s">
        <v>3828</v>
      </c>
      <c r="D3276" s="8" t="s">
        <v>3916</v>
      </c>
      <c r="E3276" s="17">
        <v>41191</v>
      </c>
      <c r="F3276" s="17">
        <v>41243</v>
      </c>
      <c r="G3276" s="14">
        <v>885.21</v>
      </c>
      <c r="H3276" s="14">
        <v>885.21</v>
      </c>
      <c r="I3276" s="14">
        <v>0</v>
      </c>
      <c r="J3276" s="14">
        <v>0</v>
      </c>
      <c r="K3276" s="14">
        <f t="shared" si="203"/>
        <v>-800</v>
      </c>
      <c r="L3276" s="14">
        <v>-800</v>
      </c>
      <c r="M3276" s="15" t="s">
        <v>4708</v>
      </c>
      <c r="N3276" s="15" t="s">
        <v>4709</v>
      </c>
      <c r="O3276" s="15" t="s">
        <v>4710</v>
      </c>
      <c r="P3276" s="8">
        <f t="shared" si="204"/>
        <v>51</v>
      </c>
      <c r="Q3276" s="14">
        <f t="shared" si="205"/>
        <v>85.210000000000036</v>
      </c>
      <c r="R3276" s="14">
        <f t="shared" si="206"/>
        <v>85.210000000000036</v>
      </c>
    </row>
    <row r="3277" spans="1:18" ht="12.95" customHeight="1" outlineLevel="2" x14ac:dyDescent="0.2">
      <c r="A3277" s="16" t="s">
        <v>3756</v>
      </c>
      <c r="B3277" s="8" t="s">
        <v>3827</v>
      </c>
      <c r="C3277" s="16" t="s">
        <v>3828</v>
      </c>
      <c r="D3277" s="8" t="s">
        <v>3917</v>
      </c>
      <c r="E3277" s="17">
        <v>41198</v>
      </c>
      <c r="F3277" s="17">
        <v>41243</v>
      </c>
      <c r="G3277" s="14">
        <v>1052.1099999999999</v>
      </c>
      <c r="H3277" s="14">
        <v>1052.1099999999999</v>
      </c>
      <c r="I3277" s="14">
        <v>0</v>
      </c>
      <c r="J3277" s="14">
        <v>0</v>
      </c>
      <c r="K3277" s="14">
        <f t="shared" si="203"/>
        <v>-950</v>
      </c>
      <c r="L3277" s="14">
        <v>-950</v>
      </c>
      <c r="M3277" s="15" t="s">
        <v>4708</v>
      </c>
      <c r="N3277" s="15" t="s">
        <v>4709</v>
      </c>
      <c r="O3277" s="15" t="s">
        <v>4710</v>
      </c>
      <c r="P3277" s="8">
        <f t="shared" si="204"/>
        <v>44</v>
      </c>
      <c r="Q3277" s="14">
        <f t="shared" si="205"/>
        <v>102.1099999999999</v>
      </c>
      <c r="R3277" s="14">
        <f t="shared" si="206"/>
        <v>102.1099999999999</v>
      </c>
    </row>
    <row r="3278" spans="1:18" ht="12.95" customHeight="1" outlineLevel="2" x14ac:dyDescent="0.2">
      <c r="A3278" s="16" t="s">
        <v>3756</v>
      </c>
      <c r="B3278" s="8" t="s">
        <v>3827</v>
      </c>
      <c r="C3278" s="16" t="s">
        <v>3828</v>
      </c>
      <c r="D3278" s="8" t="s">
        <v>3918</v>
      </c>
      <c r="E3278" s="17">
        <v>41198</v>
      </c>
      <c r="F3278" s="17">
        <v>41243</v>
      </c>
      <c r="G3278" s="14">
        <v>758.03</v>
      </c>
      <c r="H3278" s="14">
        <v>758.03</v>
      </c>
      <c r="I3278" s="14">
        <v>0</v>
      </c>
      <c r="J3278" s="14">
        <v>0</v>
      </c>
      <c r="K3278" s="14">
        <f t="shared" si="203"/>
        <v>-800</v>
      </c>
      <c r="L3278" s="14">
        <v>-800</v>
      </c>
      <c r="M3278" s="15" t="s">
        <v>4708</v>
      </c>
      <c r="N3278" s="15" t="s">
        <v>4709</v>
      </c>
      <c r="O3278" s="15" t="s">
        <v>4710</v>
      </c>
      <c r="P3278" s="8">
        <f t="shared" si="204"/>
        <v>44</v>
      </c>
      <c r="Q3278" s="14">
        <f t="shared" si="205"/>
        <v>-41.970000000000027</v>
      </c>
      <c r="R3278" s="14">
        <f t="shared" si="206"/>
        <v>-41.970000000000027</v>
      </c>
    </row>
    <row r="3279" spans="1:18" ht="12.95" customHeight="1" outlineLevel="2" x14ac:dyDescent="0.2">
      <c r="A3279" s="16" t="s">
        <v>3756</v>
      </c>
      <c r="B3279" s="8" t="s">
        <v>3827</v>
      </c>
      <c r="C3279" s="16" t="s">
        <v>3828</v>
      </c>
      <c r="D3279" s="8" t="s">
        <v>3919</v>
      </c>
      <c r="E3279" s="17">
        <v>41192</v>
      </c>
      <c r="F3279" s="17">
        <v>41242</v>
      </c>
      <c r="G3279" s="14">
        <v>915.88</v>
      </c>
      <c r="H3279" s="14">
        <v>904.7</v>
      </c>
      <c r="I3279" s="14">
        <v>0</v>
      </c>
      <c r="J3279" s="14">
        <v>11.18</v>
      </c>
      <c r="K3279" s="14">
        <f t="shared" si="203"/>
        <v>-850</v>
      </c>
      <c r="L3279" s="14">
        <v>-850</v>
      </c>
      <c r="M3279" s="15" t="s">
        <v>4708</v>
      </c>
      <c r="N3279" s="15" t="s">
        <v>4709</v>
      </c>
      <c r="O3279" s="15" t="s">
        <v>4710</v>
      </c>
      <c r="P3279" s="8">
        <f t="shared" si="204"/>
        <v>49</v>
      </c>
      <c r="Q3279" s="14">
        <f t="shared" si="205"/>
        <v>54.700000000000045</v>
      </c>
      <c r="R3279" s="14">
        <f t="shared" si="206"/>
        <v>54.700000000000045</v>
      </c>
    </row>
    <row r="3280" spans="1:18" ht="12.95" customHeight="1" outlineLevel="2" x14ac:dyDescent="0.2">
      <c r="A3280" s="16" t="s">
        <v>3756</v>
      </c>
      <c r="B3280" s="8" t="s">
        <v>3827</v>
      </c>
      <c r="C3280" s="16" t="s">
        <v>3828</v>
      </c>
      <c r="D3280" s="8" t="s">
        <v>3920</v>
      </c>
      <c r="E3280" s="17">
        <v>41192</v>
      </c>
      <c r="F3280" s="17">
        <v>41239</v>
      </c>
      <c r="G3280" s="14">
        <v>1015.88</v>
      </c>
      <c r="H3280" s="14">
        <v>1015.88</v>
      </c>
      <c r="I3280" s="14">
        <v>0</v>
      </c>
      <c r="J3280" s="14">
        <v>0</v>
      </c>
      <c r="K3280" s="14">
        <f t="shared" si="203"/>
        <v>-925</v>
      </c>
      <c r="L3280" s="14">
        <v>-925</v>
      </c>
      <c r="M3280" s="15" t="s">
        <v>4708</v>
      </c>
      <c r="N3280" s="15" t="s">
        <v>4709</v>
      </c>
      <c r="O3280" s="15" t="s">
        <v>4710</v>
      </c>
      <c r="P3280" s="8">
        <f t="shared" si="204"/>
        <v>46</v>
      </c>
      <c r="Q3280" s="14">
        <f t="shared" si="205"/>
        <v>90.88</v>
      </c>
      <c r="R3280" s="14">
        <f t="shared" si="206"/>
        <v>90.88</v>
      </c>
    </row>
    <row r="3281" spans="1:18" ht="12.95" customHeight="1" outlineLevel="2" x14ac:dyDescent="0.2">
      <c r="A3281" s="16" t="s">
        <v>3756</v>
      </c>
      <c r="B3281" s="8" t="s">
        <v>3827</v>
      </c>
      <c r="C3281" s="16" t="s">
        <v>3828</v>
      </c>
      <c r="D3281" s="8" t="s">
        <v>3921</v>
      </c>
      <c r="E3281" s="17">
        <v>41198</v>
      </c>
      <c r="F3281" s="17">
        <v>41243</v>
      </c>
      <c r="G3281" s="14">
        <v>1052.1099999999999</v>
      </c>
      <c r="H3281" s="14">
        <v>1052.1099999999999</v>
      </c>
      <c r="I3281" s="14">
        <v>0</v>
      </c>
      <c r="J3281" s="14">
        <v>0</v>
      </c>
      <c r="K3281" s="14">
        <f t="shared" si="203"/>
        <v>-950</v>
      </c>
      <c r="L3281" s="14">
        <v>-950</v>
      </c>
      <c r="M3281" s="15" t="s">
        <v>4708</v>
      </c>
      <c r="N3281" s="15" t="s">
        <v>4709</v>
      </c>
      <c r="O3281" s="15" t="s">
        <v>4710</v>
      </c>
      <c r="P3281" s="8">
        <f t="shared" si="204"/>
        <v>44</v>
      </c>
      <c r="Q3281" s="14">
        <f t="shared" si="205"/>
        <v>102.1099999999999</v>
      </c>
      <c r="R3281" s="14">
        <f t="shared" si="206"/>
        <v>102.1099999999999</v>
      </c>
    </row>
    <row r="3282" spans="1:18" ht="12.95" customHeight="1" outlineLevel="2" x14ac:dyDescent="0.2">
      <c r="A3282" s="16" t="s">
        <v>3756</v>
      </c>
      <c r="B3282" s="8" t="s">
        <v>3827</v>
      </c>
      <c r="C3282" s="16" t="s">
        <v>3828</v>
      </c>
      <c r="D3282" s="8" t="s">
        <v>3922</v>
      </c>
      <c r="E3282" s="17">
        <v>41192</v>
      </c>
      <c r="F3282" s="17">
        <v>41239</v>
      </c>
      <c r="G3282" s="14">
        <v>1052.1099999999999</v>
      </c>
      <c r="H3282" s="14">
        <v>1052.1099999999999</v>
      </c>
      <c r="I3282" s="14">
        <v>0</v>
      </c>
      <c r="J3282" s="14">
        <v>0</v>
      </c>
      <c r="K3282" s="14">
        <f t="shared" si="203"/>
        <v>-950</v>
      </c>
      <c r="L3282" s="14">
        <v>-950</v>
      </c>
      <c r="M3282" s="15" t="s">
        <v>4708</v>
      </c>
      <c r="N3282" s="15" t="s">
        <v>4709</v>
      </c>
      <c r="O3282" s="15" t="s">
        <v>4710</v>
      </c>
      <c r="P3282" s="8">
        <f t="shared" si="204"/>
        <v>46</v>
      </c>
      <c r="Q3282" s="14">
        <f t="shared" si="205"/>
        <v>102.1099999999999</v>
      </c>
      <c r="R3282" s="14">
        <f t="shared" si="206"/>
        <v>102.1099999999999</v>
      </c>
    </row>
    <row r="3283" spans="1:18" ht="12.95" customHeight="1" outlineLevel="2" x14ac:dyDescent="0.2">
      <c r="A3283" s="16" t="s">
        <v>3756</v>
      </c>
      <c r="B3283" s="8" t="s">
        <v>3827</v>
      </c>
      <c r="C3283" s="16" t="s">
        <v>3828</v>
      </c>
      <c r="D3283" s="8" t="s">
        <v>3923</v>
      </c>
      <c r="E3283" s="17">
        <v>41191</v>
      </c>
      <c r="F3283" s="17">
        <v>41243</v>
      </c>
      <c r="G3283" s="14">
        <v>455.96</v>
      </c>
      <c r="H3283" s="14">
        <v>455.96</v>
      </c>
      <c r="I3283" s="14">
        <v>0</v>
      </c>
      <c r="J3283" s="14">
        <v>0</v>
      </c>
      <c r="K3283" s="14">
        <f t="shared" si="203"/>
        <v>-138.86000000000001</v>
      </c>
      <c r="L3283" s="14">
        <v>-138.86000000000001</v>
      </c>
      <c r="M3283" s="15" t="s">
        <v>4708</v>
      </c>
      <c r="N3283" s="15" t="s">
        <v>4709</v>
      </c>
      <c r="O3283" s="15" t="s">
        <v>4710</v>
      </c>
      <c r="P3283" s="8">
        <f t="shared" si="204"/>
        <v>51</v>
      </c>
      <c r="Q3283" s="14">
        <f t="shared" si="205"/>
        <v>317.09999999999997</v>
      </c>
      <c r="R3283" s="14">
        <f t="shared" si="206"/>
        <v>317.09999999999997</v>
      </c>
    </row>
    <row r="3284" spans="1:18" ht="12.95" customHeight="1" outlineLevel="2" x14ac:dyDescent="0.2">
      <c r="A3284" s="16" t="s">
        <v>3756</v>
      </c>
      <c r="B3284" s="8" t="s">
        <v>3827</v>
      </c>
      <c r="C3284" s="16" t="s">
        <v>3828</v>
      </c>
      <c r="D3284" s="8" t="s">
        <v>3924</v>
      </c>
      <c r="E3284" s="17">
        <v>41191</v>
      </c>
      <c r="F3284" s="17">
        <v>41243</v>
      </c>
      <c r="G3284" s="14">
        <v>882.15</v>
      </c>
      <c r="H3284" s="14">
        <v>882.15</v>
      </c>
      <c r="I3284" s="14">
        <v>0</v>
      </c>
      <c r="J3284" s="14">
        <v>0</v>
      </c>
      <c r="K3284" s="14">
        <f t="shared" si="203"/>
        <v>-800</v>
      </c>
      <c r="L3284" s="14">
        <v>-800</v>
      </c>
      <c r="M3284" s="15" t="s">
        <v>4708</v>
      </c>
      <c r="N3284" s="15" t="s">
        <v>4709</v>
      </c>
      <c r="O3284" s="15" t="s">
        <v>4710</v>
      </c>
      <c r="P3284" s="8">
        <f t="shared" si="204"/>
        <v>51</v>
      </c>
      <c r="Q3284" s="14">
        <f t="shared" si="205"/>
        <v>82.149999999999977</v>
      </c>
      <c r="R3284" s="14">
        <f t="shared" si="206"/>
        <v>82.149999999999977</v>
      </c>
    </row>
    <row r="3285" spans="1:18" ht="12.95" customHeight="1" outlineLevel="2" x14ac:dyDescent="0.2">
      <c r="A3285" s="16" t="s">
        <v>3756</v>
      </c>
      <c r="B3285" s="8" t="s">
        <v>3827</v>
      </c>
      <c r="C3285" s="16" t="s">
        <v>3828</v>
      </c>
      <c r="D3285" s="8" t="s">
        <v>3925</v>
      </c>
      <c r="E3285" s="17">
        <v>41193</v>
      </c>
      <c r="F3285" s="17">
        <v>41239</v>
      </c>
      <c r="G3285" s="14">
        <v>621.72</v>
      </c>
      <c r="H3285" s="14">
        <v>621.72</v>
      </c>
      <c r="I3285" s="14">
        <v>0</v>
      </c>
      <c r="J3285" s="14">
        <v>0</v>
      </c>
      <c r="K3285" s="14">
        <f t="shared" si="203"/>
        <v>-600</v>
      </c>
      <c r="L3285" s="14">
        <v>-600</v>
      </c>
      <c r="M3285" s="15" t="s">
        <v>4708</v>
      </c>
      <c r="N3285" s="15" t="s">
        <v>4709</v>
      </c>
      <c r="O3285" s="15" t="s">
        <v>4710</v>
      </c>
      <c r="P3285" s="8">
        <f t="shared" si="204"/>
        <v>45</v>
      </c>
      <c r="Q3285" s="14">
        <f t="shared" si="205"/>
        <v>21.720000000000027</v>
      </c>
      <c r="R3285" s="14">
        <f t="shared" si="206"/>
        <v>21.720000000000027</v>
      </c>
    </row>
    <row r="3286" spans="1:18" ht="12.95" customHeight="1" outlineLevel="2" x14ac:dyDescent="0.2">
      <c r="A3286" s="16" t="s">
        <v>3756</v>
      </c>
      <c r="B3286" s="8" t="s">
        <v>3827</v>
      </c>
      <c r="C3286" s="16" t="s">
        <v>3828</v>
      </c>
      <c r="D3286" s="8" t="s">
        <v>3926</v>
      </c>
      <c r="E3286" s="17">
        <v>41198</v>
      </c>
      <c r="F3286" s="17">
        <v>41243</v>
      </c>
      <c r="G3286" s="14">
        <v>915.88</v>
      </c>
      <c r="H3286" s="14">
        <v>915.88</v>
      </c>
      <c r="I3286" s="14">
        <v>0</v>
      </c>
      <c r="J3286" s="14">
        <v>0</v>
      </c>
      <c r="K3286" s="14">
        <f t="shared" si="203"/>
        <v>-850</v>
      </c>
      <c r="L3286" s="14">
        <v>-850</v>
      </c>
      <c r="M3286" s="15" t="s">
        <v>4708</v>
      </c>
      <c r="N3286" s="15" t="s">
        <v>4709</v>
      </c>
      <c r="O3286" s="15" t="s">
        <v>4710</v>
      </c>
      <c r="P3286" s="8">
        <f t="shared" si="204"/>
        <v>44</v>
      </c>
      <c r="Q3286" s="14">
        <f t="shared" si="205"/>
        <v>65.88</v>
      </c>
      <c r="R3286" s="14">
        <f t="shared" si="206"/>
        <v>65.88</v>
      </c>
    </row>
    <row r="3287" spans="1:18" ht="12.95" customHeight="1" outlineLevel="2" x14ac:dyDescent="0.2">
      <c r="A3287" s="16" t="s">
        <v>3756</v>
      </c>
      <c r="B3287" s="8" t="s">
        <v>3827</v>
      </c>
      <c r="C3287" s="16" t="s">
        <v>3828</v>
      </c>
      <c r="D3287" s="8" t="s">
        <v>3927</v>
      </c>
      <c r="E3287" s="17">
        <v>41198</v>
      </c>
      <c r="F3287" s="17">
        <v>41243</v>
      </c>
      <c r="G3287" s="14">
        <v>1052.1099999999999</v>
      </c>
      <c r="H3287" s="14">
        <v>1052.1099999999999</v>
      </c>
      <c r="I3287" s="14">
        <v>0</v>
      </c>
      <c r="J3287" s="14">
        <v>0</v>
      </c>
      <c r="K3287" s="14">
        <f t="shared" si="203"/>
        <v>-950</v>
      </c>
      <c r="L3287" s="14">
        <v>-950</v>
      </c>
      <c r="M3287" s="15" t="s">
        <v>4708</v>
      </c>
      <c r="N3287" s="15" t="s">
        <v>4709</v>
      </c>
      <c r="O3287" s="15" t="s">
        <v>4710</v>
      </c>
      <c r="P3287" s="8">
        <f t="shared" si="204"/>
        <v>44</v>
      </c>
      <c r="Q3287" s="14">
        <f t="shared" si="205"/>
        <v>102.1099999999999</v>
      </c>
      <c r="R3287" s="14">
        <f t="shared" si="206"/>
        <v>102.1099999999999</v>
      </c>
    </row>
    <row r="3288" spans="1:18" ht="12.95" customHeight="1" outlineLevel="2" x14ac:dyDescent="0.2">
      <c r="A3288" s="16" t="s">
        <v>3756</v>
      </c>
      <c r="B3288" s="8" t="s">
        <v>3827</v>
      </c>
      <c r="C3288" s="16" t="s">
        <v>3828</v>
      </c>
      <c r="D3288" s="8" t="s">
        <v>3928</v>
      </c>
      <c r="E3288" s="17">
        <v>41198</v>
      </c>
      <c r="F3288" s="17">
        <v>41243</v>
      </c>
      <c r="G3288" s="14">
        <v>1447.25</v>
      </c>
      <c r="H3288" s="14">
        <v>1447.25</v>
      </c>
      <c r="I3288" s="14">
        <v>0</v>
      </c>
      <c r="J3288" s="14">
        <v>0</v>
      </c>
      <c r="K3288" s="14">
        <f t="shared" si="203"/>
        <v>-1250</v>
      </c>
      <c r="L3288" s="14">
        <v>-1250</v>
      </c>
      <c r="M3288" s="15" t="s">
        <v>4708</v>
      </c>
      <c r="N3288" s="15" t="s">
        <v>4709</v>
      </c>
      <c r="O3288" s="15" t="s">
        <v>4710</v>
      </c>
      <c r="P3288" s="8">
        <f t="shared" si="204"/>
        <v>44</v>
      </c>
      <c r="Q3288" s="14">
        <f t="shared" si="205"/>
        <v>197.25</v>
      </c>
      <c r="R3288" s="14">
        <f t="shared" si="206"/>
        <v>197.25</v>
      </c>
    </row>
    <row r="3289" spans="1:18" ht="12.95" customHeight="1" outlineLevel="2" x14ac:dyDescent="0.2">
      <c r="A3289" s="16" t="s">
        <v>3756</v>
      </c>
      <c r="B3289" s="8" t="s">
        <v>3827</v>
      </c>
      <c r="C3289" s="16" t="s">
        <v>3828</v>
      </c>
      <c r="D3289" s="8" t="s">
        <v>3929</v>
      </c>
      <c r="E3289" s="17">
        <v>41193</v>
      </c>
      <c r="F3289" s="17">
        <v>41239</v>
      </c>
      <c r="G3289" s="14">
        <v>455.96</v>
      </c>
      <c r="H3289" s="14">
        <v>455.96</v>
      </c>
      <c r="I3289" s="14">
        <v>0</v>
      </c>
      <c r="J3289" s="14">
        <v>0</v>
      </c>
      <c r="K3289" s="14">
        <f t="shared" si="203"/>
        <v>-138.86000000000001</v>
      </c>
      <c r="L3289" s="14">
        <v>-138.86000000000001</v>
      </c>
      <c r="M3289" s="15" t="s">
        <v>4708</v>
      </c>
      <c r="N3289" s="15" t="s">
        <v>4709</v>
      </c>
      <c r="O3289" s="15" t="s">
        <v>4710</v>
      </c>
      <c r="P3289" s="8">
        <f t="shared" si="204"/>
        <v>45</v>
      </c>
      <c r="Q3289" s="14">
        <f t="shared" si="205"/>
        <v>317.09999999999997</v>
      </c>
      <c r="R3289" s="14">
        <f t="shared" si="206"/>
        <v>317.09999999999997</v>
      </c>
    </row>
    <row r="3290" spans="1:18" ht="12.95" customHeight="1" outlineLevel="2" x14ac:dyDescent="0.2">
      <c r="A3290" s="16" t="s">
        <v>3756</v>
      </c>
      <c r="B3290" s="8" t="s">
        <v>3827</v>
      </c>
      <c r="C3290" s="16" t="s">
        <v>3828</v>
      </c>
      <c r="D3290" s="8" t="s">
        <v>3930</v>
      </c>
      <c r="E3290" s="17">
        <v>41200</v>
      </c>
      <c r="F3290" s="17">
        <v>41243</v>
      </c>
      <c r="G3290" s="14">
        <v>614.08000000000004</v>
      </c>
      <c r="H3290" s="14">
        <v>614.08000000000004</v>
      </c>
      <c r="I3290" s="14">
        <v>0</v>
      </c>
      <c r="J3290" s="14">
        <v>0</v>
      </c>
      <c r="K3290" s="14">
        <f t="shared" si="203"/>
        <v>-300</v>
      </c>
      <c r="L3290" s="14">
        <v>-300</v>
      </c>
      <c r="M3290" s="15" t="s">
        <v>4708</v>
      </c>
      <c r="N3290" s="15" t="s">
        <v>4709</v>
      </c>
      <c r="O3290" s="15" t="s">
        <v>4710</v>
      </c>
      <c r="P3290" s="8">
        <f t="shared" si="204"/>
        <v>42</v>
      </c>
      <c r="Q3290" s="14">
        <f t="shared" si="205"/>
        <v>314.08000000000004</v>
      </c>
      <c r="R3290" s="14">
        <f t="shared" si="206"/>
        <v>314.08000000000004</v>
      </c>
    </row>
    <row r="3291" spans="1:18" ht="12.95" customHeight="1" outlineLevel="2" x14ac:dyDescent="0.2">
      <c r="A3291" s="16" t="s">
        <v>3756</v>
      </c>
      <c r="B3291" s="8" t="s">
        <v>3827</v>
      </c>
      <c r="C3291" s="16" t="s">
        <v>3828</v>
      </c>
      <c r="D3291" s="8" t="s">
        <v>3931</v>
      </c>
      <c r="E3291" s="17">
        <v>41198</v>
      </c>
      <c r="F3291" s="17">
        <v>41243</v>
      </c>
      <c r="G3291" s="14">
        <v>882.15</v>
      </c>
      <c r="H3291" s="14">
        <v>882.15</v>
      </c>
      <c r="I3291" s="14">
        <v>0</v>
      </c>
      <c r="J3291" s="14">
        <v>0</v>
      </c>
      <c r="K3291" s="14">
        <f t="shared" si="203"/>
        <v>-800</v>
      </c>
      <c r="L3291" s="14">
        <v>-800</v>
      </c>
      <c r="M3291" s="15" t="s">
        <v>4708</v>
      </c>
      <c r="N3291" s="15" t="s">
        <v>4709</v>
      </c>
      <c r="O3291" s="15" t="s">
        <v>4710</v>
      </c>
      <c r="P3291" s="8">
        <f t="shared" si="204"/>
        <v>44</v>
      </c>
      <c r="Q3291" s="14">
        <f t="shared" si="205"/>
        <v>82.149999999999977</v>
      </c>
      <c r="R3291" s="14">
        <f t="shared" si="206"/>
        <v>82.149999999999977</v>
      </c>
    </row>
    <row r="3292" spans="1:18" ht="12.95" customHeight="1" outlineLevel="2" x14ac:dyDescent="0.2">
      <c r="A3292" s="16" t="s">
        <v>3756</v>
      </c>
      <c r="B3292" s="8" t="s">
        <v>3827</v>
      </c>
      <c r="C3292" s="16" t="s">
        <v>3828</v>
      </c>
      <c r="D3292" s="8" t="s">
        <v>3932</v>
      </c>
      <c r="E3292" s="17">
        <v>41198</v>
      </c>
      <c r="F3292" s="17">
        <v>41243</v>
      </c>
      <c r="G3292" s="14">
        <v>1052.1099999999999</v>
      </c>
      <c r="H3292" s="14">
        <v>1052.1099999999999</v>
      </c>
      <c r="I3292" s="14">
        <v>0</v>
      </c>
      <c r="J3292" s="14">
        <v>0</v>
      </c>
      <c r="K3292" s="14">
        <f t="shared" si="203"/>
        <v>-950</v>
      </c>
      <c r="L3292" s="14">
        <v>-950</v>
      </c>
      <c r="M3292" s="15" t="s">
        <v>4708</v>
      </c>
      <c r="N3292" s="15" t="s">
        <v>4709</v>
      </c>
      <c r="O3292" s="15" t="s">
        <v>4710</v>
      </c>
      <c r="P3292" s="8">
        <f t="shared" si="204"/>
        <v>44</v>
      </c>
      <c r="Q3292" s="14">
        <f t="shared" si="205"/>
        <v>102.1099999999999</v>
      </c>
      <c r="R3292" s="14">
        <f t="shared" si="206"/>
        <v>102.1099999999999</v>
      </c>
    </row>
    <row r="3293" spans="1:18" ht="12.95" customHeight="1" outlineLevel="2" x14ac:dyDescent="0.2">
      <c r="A3293" s="16" t="s">
        <v>3756</v>
      </c>
      <c r="B3293" s="8" t="s">
        <v>3827</v>
      </c>
      <c r="C3293" s="16" t="s">
        <v>3828</v>
      </c>
      <c r="D3293" s="8" t="s">
        <v>3933</v>
      </c>
      <c r="E3293" s="17">
        <v>41198</v>
      </c>
      <c r="F3293" s="17">
        <v>41243</v>
      </c>
      <c r="G3293" s="14">
        <v>1052.1099999999999</v>
      </c>
      <c r="H3293" s="14">
        <v>1052.1099999999999</v>
      </c>
      <c r="I3293" s="14">
        <v>0</v>
      </c>
      <c r="J3293" s="14">
        <v>0</v>
      </c>
      <c r="K3293" s="14">
        <f t="shared" si="203"/>
        <v>-950</v>
      </c>
      <c r="L3293" s="14">
        <v>-950</v>
      </c>
      <c r="M3293" s="15" t="s">
        <v>4708</v>
      </c>
      <c r="N3293" s="15" t="s">
        <v>4709</v>
      </c>
      <c r="O3293" s="15" t="s">
        <v>4710</v>
      </c>
      <c r="P3293" s="8">
        <f t="shared" si="204"/>
        <v>44</v>
      </c>
      <c r="Q3293" s="14">
        <f t="shared" si="205"/>
        <v>102.1099999999999</v>
      </c>
      <c r="R3293" s="14">
        <f t="shared" si="206"/>
        <v>102.1099999999999</v>
      </c>
    </row>
    <row r="3294" spans="1:18" ht="12.95" customHeight="1" outlineLevel="2" x14ac:dyDescent="0.2">
      <c r="A3294" s="16" t="s">
        <v>3756</v>
      </c>
      <c r="B3294" s="8" t="s">
        <v>3827</v>
      </c>
      <c r="C3294" s="16" t="s">
        <v>3828</v>
      </c>
      <c r="D3294" s="8" t="s">
        <v>3934</v>
      </c>
      <c r="E3294" s="17">
        <v>41198</v>
      </c>
      <c r="F3294" s="17">
        <v>41243</v>
      </c>
      <c r="G3294" s="14">
        <v>1052.1099999999999</v>
      </c>
      <c r="H3294" s="14">
        <v>1052.1099999999999</v>
      </c>
      <c r="I3294" s="14">
        <v>0</v>
      </c>
      <c r="J3294" s="14">
        <v>0</v>
      </c>
      <c r="K3294" s="14">
        <f t="shared" si="203"/>
        <v>-950</v>
      </c>
      <c r="L3294" s="14">
        <v>-950</v>
      </c>
      <c r="M3294" s="15" t="s">
        <v>4708</v>
      </c>
      <c r="N3294" s="15" t="s">
        <v>4709</v>
      </c>
      <c r="O3294" s="15" t="s">
        <v>4710</v>
      </c>
      <c r="P3294" s="8">
        <f t="shared" si="204"/>
        <v>44</v>
      </c>
      <c r="Q3294" s="14">
        <f t="shared" si="205"/>
        <v>102.1099999999999</v>
      </c>
      <c r="R3294" s="14">
        <f t="shared" si="206"/>
        <v>102.1099999999999</v>
      </c>
    </row>
    <row r="3295" spans="1:18" ht="12.95" customHeight="1" outlineLevel="2" x14ac:dyDescent="0.2">
      <c r="A3295" s="16" t="s">
        <v>3756</v>
      </c>
      <c r="B3295" s="8" t="s">
        <v>3827</v>
      </c>
      <c r="C3295" s="16" t="s">
        <v>3828</v>
      </c>
      <c r="D3295" s="8" t="s">
        <v>3935</v>
      </c>
      <c r="E3295" s="17">
        <v>41198</v>
      </c>
      <c r="F3295" s="17">
        <v>41243</v>
      </c>
      <c r="G3295" s="14">
        <v>1052.1099999999999</v>
      </c>
      <c r="H3295" s="14">
        <v>1052.1099999999999</v>
      </c>
      <c r="I3295" s="14">
        <v>0</v>
      </c>
      <c r="J3295" s="14">
        <v>0</v>
      </c>
      <c r="K3295" s="14">
        <f t="shared" si="203"/>
        <v>-950</v>
      </c>
      <c r="L3295" s="14">
        <v>-950</v>
      </c>
      <c r="M3295" s="15" t="s">
        <v>4708</v>
      </c>
      <c r="N3295" s="15" t="s">
        <v>4709</v>
      </c>
      <c r="O3295" s="15" t="s">
        <v>4710</v>
      </c>
      <c r="P3295" s="8">
        <f t="shared" si="204"/>
        <v>44</v>
      </c>
      <c r="Q3295" s="14">
        <f t="shared" si="205"/>
        <v>102.1099999999999</v>
      </c>
      <c r="R3295" s="14">
        <f t="shared" si="206"/>
        <v>102.1099999999999</v>
      </c>
    </row>
    <row r="3296" spans="1:18" ht="12.95" customHeight="1" outlineLevel="2" x14ac:dyDescent="0.2">
      <c r="A3296" s="16" t="s">
        <v>3756</v>
      </c>
      <c r="B3296" s="8" t="s">
        <v>3827</v>
      </c>
      <c r="C3296" s="16" t="s">
        <v>3828</v>
      </c>
      <c r="D3296" s="8" t="s">
        <v>3936</v>
      </c>
      <c r="E3296" s="17">
        <v>41198</v>
      </c>
      <c r="F3296" s="17">
        <v>41243</v>
      </c>
      <c r="G3296" s="14">
        <v>919.04</v>
      </c>
      <c r="H3296" s="14">
        <v>919.04</v>
      </c>
      <c r="I3296" s="14">
        <v>0</v>
      </c>
      <c r="J3296" s="14">
        <v>0</v>
      </c>
      <c r="K3296" s="14">
        <f t="shared" si="203"/>
        <v>-850</v>
      </c>
      <c r="L3296" s="14">
        <v>-850</v>
      </c>
      <c r="M3296" s="15" t="s">
        <v>4708</v>
      </c>
      <c r="N3296" s="15" t="s">
        <v>4709</v>
      </c>
      <c r="O3296" s="15" t="s">
        <v>4710</v>
      </c>
      <c r="P3296" s="8">
        <f t="shared" si="204"/>
        <v>44</v>
      </c>
      <c r="Q3296" s="14">
        <f t="shared" si="205"/>
        <v>69.039999999999964</v>
      </c>
      <c r="R3296" s="14">
        <f t="shared" si="206"/>
        <v>69.039999999999964</v>
      </c>
    </row>
    <row r="3297" spans="1:18" ht="12.95" customHeight="1" outlineLevel="2" x14ac:dyDescent="0.2">
      <c r="A3297" s="16" t="s">
        <v>3756</v>
      </c>
      <c r="B3297" s="8" t="s">
        <v>3827</v>
      </c>
      <c r="C3297" s="16" t="s">
        <v>3828</v>
      </c>
      <c r="D3297" s="8" t="s">
        <v>3937</v>
      </c>
      <c r="E3297" s="17">
        <v>41198</v>
      </c>
      <c r="F3297" s="17">
        <v>41243</v>
      </c>
      <c r="G3297" s="14">
        <v>919.04</v>
      </c>
      <c r="H3297" s="14">
        <v>919.04</v>
      </c>
      <c r="I3297" s="14">
        <v>0</v>
      </c>
      <c r="J3297" s="14">
        <v>0</v>
      </c>
      <c r="K3297" s="14">
        <f t="shared" si="203"/>
        <v>-850</v>
      </c>
      <c r="L3297" s="14">
        <v>-850</v>
      </c>
      <c r="M3297" s="15" t="s">
        <v>4708</v>
      </c>
      <c r="N3297" s="15" t="s">
        <v>4709</v>
      </c>
      <c r="O3297" s="15" t="s">
        <v>4710</v>
      </c>
      <c r="P3297" s="8">
        <f t="shared" si="204"/>
        <v>44</v>
      </c>
      <c r="Q3297" s="14">
        <f t="shared" si="205"/>
        <v>69.039999999999964</v>
      </c>
      <c r="R3297" s="14">
        <f t="shared" si="206"/>
        <v>69.039999999999964</v>
      </c>
    </row>
    <row r="3298" spans="1:18" ht="12.95" customHeight="1" outlineLevel="2" x14ac:dyDescent="0.2">
      <c r="A3298" s="16" t="s">
        <v>3756</v>
      </c>
      <c r="B3298" s="8" t="s">
        <v>3827</v>
      </c>
      <c r="C3298" s="16" t="s">
        <v>3828</v>
      </c>
      <c r="D3298" s="8" t="s">
        <v>3938</v>
      </c>
      <c r="E3298" s="17">
        <v>41198</v>
      </c>
      <c r="F3298" s="17">
        <v>41243</v>
      </c>
      <c r="G3298" s="14">
        <v>1055.8800000000001</v>
      </c>
      <c r="H3298" s="14">
        <v>1055.8800000000001</v>
      </c>
      <c r="I3298" s="14">
        <v>0</v>
      </c>
      <c r="J3298" s="14">
        <v>0</v>
      </c>
      <c r="K3298" s="14">
        <f t="shared" si="203"/>
        <v>-950</v>
      </c>
      <c r="L3298" s="14">
        <v>-950</v>
      </c>
      <c r="M3298" s="15" t="s">
        <v>4708</v>
      </c>
      <c r="N3298" s="15" t="s">
        <v>4709</v>
      </c>
      <c r="O3298" s="15" t="s">
        <v>4710</v>
      </c>
      <c r="P3298" s="8">
        <f t="shared" si="204"/>
        <v>44</v>
      </c>
      <c r="Q3298" s="14">
        <f t="shared" si="205"/>
        <v>105.88000000000011</v>
      </c>
      <c r="R3298" s="14">
        <f t="shared" si="206"/>
        <v>105.88000000000011</v>
      </c>
    </row>
    <row r="3299" spans="1:18" ht="12.95" customHeight="1" outlineLevel="2" x14ac:dyDescent="0.2">
      <c r="A3299" s="16" t="s">
        <v>3756</v>
      </c>
      <c r="B3299" s="8" t="s">
        <v>3827</v>
      </c>
      <c r="C3299" s="16" t="s">
        <v>3828</v>
      </c>
      <c r="D3299" s="8" t="s">
        <v>3939</v>
      </c>
      <c r="E3299" s="17">
        <v>41198</v>
      </c>
      <c r="F3299" s="17">
        <v>41243</v>
      </c>
      <c r="G3299" s="14">
        <v>919.04</v>
      </c>
      <c r="H3299" s="14">
        <v>919.04</v>
      </c>
      <c r="I3299" s="14">
        <v>0</v>
      </c>
      <c r="J3299" s="14">
        <v>0</v>
      </c>
      <c r="K3299" s="14">
        <f t="shared" si="203"/>
        <v>-850</v>
      </c>
      <c r="L3299" s="14">
        <v>-850</v>
      </c>
      <c r="M3299" s="15" t="s">
        <v>4708</v>
      </c>
      <c r="N3299" s="15" t="s">
        <v>4709</v>
      </c>
      <c r="O3299" s="15" t="s">
        <v>4710</v>
      </c>
      <c r="P3299" s="8">
        <f t="shared" si="204"/>
        <v>44</v>
      </c>
      <c r="Q3299" s="14">
        <f t="shared" si="205"/>
        <v>69.039999999999964</v>
      </c>
      <c r="R3299" s="14">
        <f t="shared" si="206"/>
        <v>69.039999999999964</v>
      </c>
    </row>
    <row r="3300" spans="1:18" ht="12.95" customHeight="1" outlineLevel="2" x14ac:dyDescent="0.2">
      <c r="A3300" s="16" t="s">
        <v>3756</v>
      </c>
      <c r="B3300" s="8" t="s">
        <v>3827</v>
      </c>
      <c r="C3300" s="16" t="s">
        <v>3828</v>
      </c>
      <c r="D3300" s="8" t="s">
        <v>3940</v>
      </c>
      <c r="E3300" s="17">
        <v>41218</v>
      </c>
      <c r="F3300" s="17">
        <v>41243</v>
      </c>
      <c r="G3300" s="14">
        <v>913.32</v>
      </c>
      <c r="H3300" s="14">
        <v>913.32</v>
      </c>
      <c r="I3300" s="14">
        <v>0</v>
      </c>
      <c r="J3300" s="14">
        <v>0</v>
      </c>
      <c r="K3300" s="14">
        <f t="shared" si="203"/>
        <v>-850</v>
      </c>
      <c r="L3300" s="14">
        <v>-850</v>
      </c>
      <c r="M3300" s="15" t="s">
        <v>4708</v>
      </c>
      <c r="N3300" s="15" t="s">
        <v>4709</v>
      </c>
      <c r="O3300" s="15" t="s">
        <v>4710</v>
      </c>
      <c r="P3300" s="8">
        <f t="shared" si="204"/>
        <v>25</v>
      </c>
      <c r="Q3300" s="14">
        <f t="shared" si="205"/>
        <v>63.32000000000005</v>
      </c>
      <c r="R3300" s="14">
        <f t="shared" si="206"/>
        <v>63.32000000000005</v>
      </c>
    </row>
    <row r="3301" spans="1:18" ht="12.95" customHeight="1" outlineLevel="2" x14ac:dyDescent="0.2">
      <c r="A3301" s="16" t="s">
        <v>3756</v>
      </c>
      <c r="B3301" s="8" t="s">
        <v>3827</v>
      </c>
      <c r="C3301" s="16" t="s">
        <v>3828</v>
      </c>
      <c r="D3301" s="8" t="s">
        <v>3941</v>
      </c>
      <c r="E3301" s="17">
        <v>41215</v>
      </c>
      <c r="F3301" s="17">
        <v>41243</v>
      </c>
      <c r="G3301" s="14">
        <v>922.2</v>
      </c>
      <c r="H3301" s="14">
        <v>922.2</v>
      </c>
      <c r="I3301" s="14">
        <v>0</v>
      </c>
      <c r="J3301" s="14">
        <v>0</v>
      </c>
      <c r="K3301" s="14">
        <f t="shared" si="203"/>
        <v>-850</v>
      </c>
      <c r="L3301" s="14">
        <v>-850</v>
      </c>
      <c r="M3301" s="15" t="s">
        <v>4708</v>
      </c>
      <c r="N3301" s="15" t="s">
        <v>4709</v>
      </c>
      <c r="O3301" s="15" t="s">
        <v>4710</v>
      </c>
      <c r="P3301" s="8">
        <f t="shared" si="204"/>
        <v>28</v>
      </c>
      <c r="Q3301" s="14">
        <f t="shared" si="205"/>
        <v>72.200000000000045</v>
      </c>
      <c r="R3301" s="14">
        <f t="shared" si="206"/>
        <v>72.200000000000045</v>
      </c>
    </row>
    <row r="3302" spans="1:18" ht="12.95" customHeight="1" outlineLevel="2" x14ac:dyDescent="0.2">
      <c r="A3302" s="16" t="s">
        <v>3756</v>
      </c>
      <c r="B3302" s="8" t="s">
        <v>3942</v>
      </c>
      <c r="C3302" s="16" t="s">
        <v>3943</v>
      </c>
      <c r="D3302" s="8" t="s">
        <v>3944</v>
      </c>
      <c r="E3302" s="17">
        <v>41162</v>
      </c>
      <c r="F3302" s="17">
        <v>41239</v>
      </c>
      <c r="G3302" s="14">
        <v>1095</v>
      </c>
      <c r="H3302" s="14">
        <v>1095</v>
      </c>
      <c r="I3302" s="14">
        <v>0</v>
      </c>
      <c r="J3302" s="14">
        <v>0</v>
      </c>
      <c r="K3302" s="14">
        <f t="shared" si="203"/>
        <v>-1000</v>
      </c>
      <c r="L3302" s="14">
        <v>-1000</v>
      </c>
      <c r="M3302" s="15" t="s">
        <v>4708</v>
      </c>
      <c r="N3302" s="15" t="s">
        <v>4709</v>
      </c>
      <c r="O3302" s="15" t="s">
        <v>4710</v>
      </c>
      <c r="P3302" s="8">
        <f t="shared" si="204"/>
        <v>76</v>
      </c>
      <c r="Q3302" s="14">
        <f t="shared" si="205"/>
        <v>95</v>
      </c>
      <c r="R3302" s="14">
        <f t="shared" si="206"/>
        <v>0</v>
      </c>
    </row>
    <row r="3303" spans="1:18" ht="12.95" customHeight="1" outlineLevel="2" x14ac:dyDescent="0.2">
      <c r="A3303" s="16" t="s">
        <v>3756</v>
      </c>
      <c r="B3303" s="8" t="s">
        <v>3942</v>
      </c>
      <c r="C3303" s="16" t="s">
        <v>3943</v>
      </c>
      <c r="D3303" s="8" t="s">
        <v>3945</v>
      </c>
      <c r="E3303" s="17">
        <v>41162</v>
      </c>
      <c r="F3303" s="17">
        <v>41239</v>
      </c>
      <c r="G3303" s="14">
        <v>2020</v>
      </c>
      <c r="H3303" s="14">
        <v>2020</v>
      </c>
      <c r="I3303" s="14">
        <v>0</v>
      </c>
      <c r="J3303" s="14">
        <v>0</v>
      </c>
      <c r="K3303" s="14">
        <f t="shared" si="203"/>
        <v>-1720</v>
      </c>
      <c r="L3303" s="14">
        <v>-1720</v>
      </c>
      <c r="M3303" s="15" t="s">
        <v>4708</v>
      </c>
      <c r="N3303" s="15" t="s">
        <v>4709</v>
      </c>
      <c r="O3303" s="15" t="s">
        <v>4710</v>
      </c>
      <c r="P3303" s="8">
        <f t="shared" si="204"/>
        <v>76</v>
      </c>
      <c r="Q3303" s="14">
        <f t="shared" si="205"/>
        <v>300</v>
      </c>
      <c r="R3303" s="14">
        <f t="shared" si="206"/>
        <v>0</v>
      </c>
    </row>
    <row r="3304" spans="1:18" ht="12.95" customHeight="1" outlineLevel="2" x14ac:dyDescent="0.2">
      <c r="A3304" s="16" t="s">
        <v>3756</v>
      </c>
      <c r="B3304" s="8" t="s">
        <v>3942</v>
      </c>
      <c r="C3304" s="16" t="s">
        <v>3943</v>
      </c>
      <c r="D3304" s="8" t="s">
        <v>3946</v>
      </c>
      <c r="E3304" s="17">
        <v>41162</v>
      </c>
      <c r="F3304" s="17">
        <v>41239</v>
      </c>
      <c r="G3304" s="14">
        <v>1415</v>
      </c>
      <c r="H3304" s="14">
        <v>1415</v>
      </c>
      <c r="I3304" s="14">
        <v>0</v>
      </c>
      <c r="J3304" s="14">
        <v>0</v>
      </c>
      <c r="K3304" s="14">
        <f t="shared" si="203"/>
        <v>-1265</v>
      </c>
      <c r="L3304" s="14">
        <v>-1265</v>
      </c>
      <c r="M3304" s="15" t="s">
        <v>4708</v>
      </c>
      <c r="N3304" s="15" t="s">
        <v>4709</v>
      </c>
      <c r="O3304" s="15" t="s">
        <v>4710</v>
      </c>
      <c r="P3304" s="8">
        <f t="shared" si="204"/>
        <v>76</v>
      </c>
      <c r="Q3304" s="14">
        <f t="shared" si="205"/>
        <v>150</v>
      </c>
      <c r="R3304" s="14">
        <f t="shared" si="206"/>
        <v>0</v>
      </c>
    </row>
    <row r="3305" spans="1:18" ht="12.95" customHeight="1" outlineLevel="2" x14ac:dyDescent="0.2">
      <c r="A3305" s="16" t="s">
        <v>3756</v>
      </c>
      <c r="B3305" s="8" t="s">
        <v>3942</v>
      </c>
      <c r="C3305" s="16" t="s">
        <v>3943</v>
      </c>
      <c r="D3305" s="8" t="s">
        <v>3947</v>
      </c>
      <c r="E3305" s="17">
        <v>41193</v>
      </c>
      <c r="F3305" s="17">
        <v>41218</v>
      </c>
      <c r="G3305" s="14">
        <v>530</v>
      </c>
      <c r="H3305" s="14">
        <v>530</v>
      </c>
      <c r="I3305" s="14">
        <v>0</v>
      </c>
      <c r="J3305" s="14">
        <v>0</v>
      </c>
      <c r="K3305" s="14">
        <f t="shared" si="203"/>
        <v>-430</v>
      </c>
      <c r="L3305" s="14">
        <v>-430</v>
      </c>
      <c r="M3305" s="15" t="s">
        <v>4708</v>
      </c>
      <c r="N3305" s="15" t="s">
        <v>4709</v>
      </c>
      <c r="O3305" s="15" t="s">
        <v>4710</v>
      </c>
      <c r="P3305" s="8">
        <f t="shared" si="204"/>
        <v>24</v>
      </c>
      <c r="Q3305" s="14">
        <f t="shared" si="205"/>
        <v>100</v>
      </c>
      <c r="R3305" s="14">
        <f t="shared" si="206"/>
        <v>100</v>
      </c>
    </row>
    <row r="3306" spans="1:18" ht="12.95" customHeight="1" outlineLevel="2" x14ac:dyDescent="0.2">
      <c r="A3306" s="16" t="s">
        <v>3756</v>
      </c>
      <c r="B3306" s="8" t="s">
        <v>3942</v>
      </c>
      <c r="C3306" s="16" t="s">
        <v>3943</v>
      </c>
      <c r="D3306" s="8" t="s">
        <v>3948</v>
      </c>
      <c r="E3306" s="17">
        <v>41197</v>
      </c>
      <c r="F3306" s="17">
        <v>41232</v>
      </c>
      <c r="G3306" s="14">
        <v>1232</v>
      </c>
      <c r="H3306" s="14">
        <v>1232</v>
      </c>
      <c r="I3306" s="14">
        <v>0</v>
      </c>
      <c r="J3306" s="14">
        <v>0</v>
      </c>
      <c r="K3306" s="14">
        <f t="shared" ref="K3306:K3370" si="207">L3306</f>
        <v>-1291</v>
      </c>
      <c r="L3306" s="14">
        <v>-1291</v>
      </c>
      <c r="M3306" s="15" t="s">
        <v>4708</v>
      </c>
      <c r="N3306" s="15" t="s">
        <v>4709</v>
      </c>
      <c r="O3306" s="15" t="s">
        <v>4710</v>
      </c>
      <c r="P3306" s="8">
        <f t="shared" si="204"/>
        <v>34</v>
      </c>
      <c r="Q3306" s="14">
        <f t="shared" si="205"/>
        <v>-59</v>
      </c>
      <c r="R3306" s="14">
        <f t="shared" si="206"/>
        <v>-59</v>
      </c>
    </row>
    <row r="3307" spans="1:18" ht="12.95" customHeight="1" outlineLevel="2" x14ac:dyDescent="0.2">
      <c r="A3307" s="16" t="s">
        <v>3756</v>
      </c>
      <c r="B3307" s="8" t="s">
        <v>3942</v>
      </c>
      <c r="C3307" s="16" t="s">
        <v>3943</v>
      </c>
      <c r="D3307" s="8" t="s">
        <v>3949</v>
      </c>
      <c r="E3307" s="17">
        <v>41197</v>
      </c>
      <c r="F3307" s="17">
        <v>41225</v>
      </c>
      <c r="G3307" s="14">
        <v>1425</v>
      </c>
      <c r="H3307" s="14">
        <v>1425</v>
      </c>
      <c r="I3307" s="14">
        <v>0</v>
      </c>
      <c r="J3307" s="14">
        <v>0</v>
      </c>
      <c r="K3307" s="14">
        <f t="shared" si="207"/>
        <v>-1200</v>
      </c>
      <c r="L3307" s="14">
        <v>-1200</v>
      </c>
      <c r="M3307" s="15" t="s">
        <v>4708</v>
      </c>
      <c r="N3307" s="15" t="s">
        <v>4709</v>
      </c>
      <c r="O3307" s="15" t="s">
        <v>4710</v>
      </c>
      <c r="P3307" s="8">
        <f t="shared" si="204"/>
        <v>27</v>
      </c>
      <c r="Q3307" s="14">
        <f t="shared" si="205"/>
        <v>225</v>
      </c>
      <c r="R3307" s="14">
        <f t="shared" si="206"/>
        <v>225</v>
      </c>
    </row>
    <row r="3308" spans="1:18" ht="12.95" customHeight="1" outlineLevel="2" x14ac:dyDescent="0.2">
      <c r="A3308" s="16" t="s">
        <v>3756</v>
      </c>
      <c r="B3308" s="8" t="s">
        <v>3942</v>
      </c>
      <c r="C3308" s="16" t="s">
        <v>3943</v>
      </c>
      <c r="D3308" s="8" t="s">
        <v>3950</v>
      </c>
      <c r="E3308" s="17">
        <v>41197</v>
      </c>
      <c r="F3308" s="17">
        <v>41225</v>
      </c>
      <c r="G3308" s="14">
        <v>1281</v>
      </c>
      <c r="H3308" s="14">
        <v>1281</v>
      </c>
      <c r="I3308" s="14">
        <v>0</v>
      </c>
      <c r="J3308" s="14">
        <v>0</v>
      </c>
      <c r="K3308" s="14">
        <f t="shared" si="207"/>
        <v>-1331</v>
      </c>
      <c r="L3308" s="14">
        <v>-1331</v>
      </c>
      <c r="M3308" s="15" t="s">
        <v>4708</v>
      </c>
      <c r="N3308" s="15" t="s">
        <v>4709</v>
      </c>
      <c r="O3308" s="15" t="s">
        <v>4710</v>
      </c>
      <c r="P3308" s="8">
        <f t="shared" si="204"/>
        <v>27</v>
      </c>
      <c r="Q3308" s="14">
        <f t="shared" si="205"/>
        <v>-50</v>
      </c>
      <c r="R3308" s="14">
        <f t="shared" si="206"/>
        <v>-50</v>
      </c>
    </row>
    <row r="3309" spans="1:18" ht="12.95" customHeight="1" outlineLevel="2" x14ac:dyDescent="0.2">
      <c r="A3309" s="16" t="s">
        <v>3756</v>
      </c>
      <c r="B3309" s="8" t="s">
        <v>3942</v>
      </c>
      <c r="C3309" s="16" t="s">
        <v>3943</v>
      </c>
      <c r="D3309" s="8" t="s">
        <v>3951</v>
      </c>
      <c r="E3309" s="17">
        <v>41197</v>
      </c>
      <c r="F3309" s="17">
        <v>41225</v>
      </c>
      <c r="G3309" s="14">
        <v>1790</v>
      </c>
      <c r="H3309" s="14">
        <v>1790</v>
      </c>
      <c r="I3309" s="14">
        <v>0</v>
      </c>
      <c r="J3309" s="14">
        <v>0</v>
      </c>
      <c r="K3309" s="14">
        <f t="shared" si="207"/>
        <v>-1490</v>
      </c>
      <c r="L3309" s="14">
        <v>-1490</v>
      </c>
      <c r="M3309" s="15" t="s">
        <v>4708</v>
      </c>
      <c r="N3309" s="15" t="s">
        <v>4709</v>
      </c>
      <c r="O3309" s="15" t="s">
        <v>4710</v>
      </c>
      <c r="P3309" s="8">
        <f t="shared" si="204"/>
        <v>27</v>
      </c>
      <c r="Q3309" s="14">
        <f t="shared" si="205"/>
        <v>300</v>
      </c>
      <c r="R3309" s="14">
        <f t="shared" si="206"/>
        <v>300</v>
      </c>
    </row>
    <row r="3310" spans="1:18" ht="12.95" customHeight="1" outlineLevel="2" x14ac:dyDescent="0.2">
      <c r="A3310" s="16" t="s">
        <v>3756</v>
      </c>
      <c r="B3310" s="8" t="s">
        <v>3942</v>
      </c>
      <c r="C3310" s="16" t="s">
        <v>3943</v>
      </c>
      <c r="D3310" s="8" t="s">
        <v>3952</v>
      </c>
      <c r="E3310" s="17">
        <v>41197</v>
      </c>
      <c r="F3310" s="17">
        <v>41225</v>
      </c>
      <c r="G3310" s="14">
        <v>1680</v>
      </c>
      <c r="H3310" s="14">
        <v>1680</v>
      </c>
      <c r="I3310" s="14">
        <v>0</v>
      </c>
      <c r="J3310" s="14">
        <v>0</v>
      </c>
      <c r="K3310" s="14">
        <f t="shared" si="207"/>
        <v>-1250</v>
      </c>
      <c r="L3310" s="14">
        <v>-1250</v>
      </c>
      <c r="M3310" s="15" t="s">
        <v>4708</v>
      </c>
      <c r="N3310" s="15" t="s">
        <v>4709</v>
      </c>
      <c r="O3310" s="15" t="s">
        <v>4710</v>
      </c>
      <c r="P3310" s="8">
        <f t="shared" si="204"/>
        <v>27</v>
      </c>
      <c r="Q3310" s="14">
        <f t="shared" si="205"/>
        <v>430</v>
      </c>
      <c r="R3310" s="14">
        <f t="shared" si="206"/>
        <v>430</v>
      </c>
    </row>
    <row r="3311" spans="1:18" ht="12.95" customHeight="1" outlineLevel="2" x14ac:dyDescent="0.2">
      <c r="A3311" s="16" t="s">
        <v>3756</v>
      </c>
      <c r="B3311" s="8" t="s">
        <v>3942</v>
      </c>
      <c r="C3311" s="16" t="s">
        <v>3943</v>
      </c>
      <c r="D3311" s="8" t="s">
        <v>3953</v>
      </c>
      <c r="E3311" s="17">
        <v>41204</v>
      </c>
      <c r="F3311" s="17">
        <v>41232</v>
      </c>
      <c r="G3311" s="14">
        <v>1125</v>
      </c>
      <c r="H3311" s="14">
        <v>1125</v>
      </c>
      <c r="I3311" s="14">
        <v>0</v>
      </c>
      <c r="J3311" s="14">
        <v>0</v>
      </c>
      <c r="K3311" s="14">
        <f t="shared" si="207"/>
        <v>-1100</v>
      </c>
      <c r="L3311" s="14">
        <v>-1100</v>
      </c>
      <c r="M3311" s="15" t="s">
        <v>4708</v>
      </c>
      <c r="N3311" s="15" t="s">
        <v>4709</v>
      </c>
      <c r="O3311" s="15" t="s">
        <v>4710</v>
      </c>
      <c r="P3311" s="8">
        <f t="shared" si="204"/>
        <v>27</v>
      </c>
      <c r="Q3311" s="14">
        <f t="shared" si="205"/>
        <v>25</v>
      </c>
      <c r="R3311" s="14">
        <f t="shared" si="206"/>
        <v>25</v>
      </c>
    </row>
    <row r="3312" spans="1:18" ht="12.95" customHeight="1" outlineLevel="2" x14ac:dyDescent="0.2">
      <c r="A3312" s="16" t="s">
        <v>3756</v>
      </c>
      <c r="B3312" s="8" t="s">
        <v>3942</v>
      </c>
      <c r="C3312" s="16" t="s">
        <v>3943</v>
      </c>
      <c r="D3312" s="8" t="s">
        <v>3954</v>
      </c>
      <c r="E3312" s="17">
        <v>41199</v>
      </c>
      <c r="F3312" s="17">
        <v>41218</v>
      </c>
      <c r="G3312" s="14">
        <v>1500</v>
      </c>
      <c r="H3312" s="14">
        <v>1500</v>
      </c>
      <c r="I3312" s="14">
        <v>0</v>
      </c>
      <c r="J3312" s="14">
        <v>0</v>
      </c>
      <c r="K3312" s="14">
        <f t="shared" si="207"/>
        <v>-1500</v>
      </c>
      <c r="L3312" s="14">
        <v>-1500</v>
      </c>
      <c r="M3312" s="15" t="s">
        <v>4708</v>
      </c>
      <c r="N3312" s="15" t="s">
        <v>4709</v>
      </c>
      <c r="O3312" s="15" t="s">
        <v>4710</v>
      </c>
      <c r="P3312" s="8">
        <f t="shared" si="204"/>
        <v>18</v>
      </c>
      <c r="Q3312" s="14">
        <f t="shared" si="205"/>
        <v>0</v>
      </c>
      <c r="R3312" s="14">
        <f t="shared" si="206"/>
        <v>0</v>
      </c>
    </row>
    <row r="3313" spans="1:18" ht="12.95" customHeight="1" outlineLevel="2" x14ac:dyDescent="0.2">
      <c r="A3313" s="16" t="s">
        <v>3756</v>
      </c>
      <c r="B3313" s="8" t="s">
        <v>3942</v>
      </c>
      <c r="C3313" s="16" t="s">
        <v>3943</v>
      </c>
      <c r="D3313" s="8" t="s">
        <v>3955</v>
      </c>
      <c r="E3313" s="17">
        <v>41204</v>
      </c>
      <c r="F3313" s="17">
        <v>41232</v>
      </c>
      <c r="G3313" s="14">
        <v>1550</v>
      </c>
      <c r="H3313" s="14">
        <v>1550</v>
      </c>
      <c r="I3313" s="14">
        <v>0</v>
      </c>
      <c r="J3313" s="14">
        <v>0</v>
      </c>
      <c r="K3313" s="14">
        <f t="shared" si="207"/>
        <v>-1500</v>
      </c>
      <c r="L3313" s="14">
        <v>-1500</v>
      </c>
      <c r="M3313" s="15" t="s">
        <v>4708</v>
      </c>
      <c r="N3313" s="15" t="s">
        <v>4709</v>
      </c>
      <c r="O3313" s="15" t="s">
        <v>4710</v>
      </c>
      <c r="P3313" s="8">
        <f t="shared" si="204"/>
        <v>27</v>
      </c>
      <c r="Q3313" s="14">
        <f t="shared" si="205"/>
        <v>50</v>
      </c>
      <c r="R3313" s="14">
        <f t="shared" si="206"/>
        <v>50</v>
      </c>
    </row>
    <row r="3314" spans="1:18" ht="12.95" customHeight="1" outlineLevel="2" x14ac:dyDescent="0.2">
      <c r="A3314" s="16" t="s">
        <v>3756</v>
      </c>
      <c r="B3314" s="8" t="s">
        <v>3942</v>
      </c>
      <c r="C3314" s="16" t="s">
        <v>3943</v>
      </c>
      <c r="D3314" s="8" t="s">
        <v>3956</v>
      </c>
      <c r="E3314" s="17">
        <v>41192</v>
      </c>
      <c r="F3314" s="17">
        <v>41218</v>
      </c>
      <c r="G3314" s="14">
        <v>1000</v>
      </c>
      <c r="H3314" s="14">
        <v>1000</v>
      </c>
      <c r="I3314" s="14">
        <v>0</v>
      </c>
      <c r="J3314" s="14">
        <v>0</v>
      </c>
      <c r="K3314" s="14">
        <f t="shared" si="207"/>
        <v>-950</v>
      </c>
      <c r="L3314" s="14">
        <v>-950</v>
      </c>
      <c r="M3314" s="15" t="s">
        <v>4708</v>
      </c>
      <c r="N3314" s="15" t="s">
        <v>4709</v>
      </c>
      <c r="O3314" s="15" t="s">
        <v>4710</v>
      </c>
      <c r="P3314" s="8">
        <f t="shared" ref="P3314:P3378" si="208">DAYS360(E3314,F3314)</f>
        <v>25</v>
      </c>
      <c r="Q3314" s="14">
        <f t="shared" ref="Q3314:Q3378" si="209">H3314+K3314</f>
        <v>50</v>
      </c>
      <c r="R3314" s="14">
        <f t="shared" ref="R3314:R3378" si="210">IF(P3314&lt;=70,H3314+L3314,IF(H3314+L3314&lt;0,H3314+L3314,0))</f>
        <v>50</v>
      </c>
    </row>
    <row r="3315" spans="1:18" ht="12.95" customHeight="1" outlineLevel="2" x14ac:dyDescent="0.2">
      <c r="A3315" s="16" t="s">
        <v>3756</v>
      </c>
      <c r="B3315" s="8" t="s">
        <v>3942</v>
      </c>
      <c r="C3315" s="16" t="s">
        <v>3943</v>
      </c>
      <c r="D3315" s="8" t="s">
        <v>3957</v>
      </c>
      <c r="E3315" s="17">
        <v>41193</v>
      </c>
      <c r="F3315" s="17">
        <v>41218</v>
      </c>
      <c r="G3315" s="14">
        <v>1625</v>
      </c>
      <c r="H3315" s="14">
        <v>1625</v>
      </c>
      <c r="I3315" s="14">
        <v>0</v>
      </c>
      <c r="J3315" s="14">
        <v>0</v>
      </c>
      <c r="K3315" s="14">
        <f t="shared" si="207"/>
        <v>-1400</v>
      </c>
      <c r="L3315" s="14">
        <v>-1400</v>
      </c>
      <c r="M3315" s="15" t="s">
        <v>4708</v>
      </c>
      <c r="N3315" s="15" t="s">
        <v>4709</v>
      </c>
      <c r="O3315" s="15" t="s">
        <v>4710</v>
      </c>
      <c r="P3315" s="8">
        <f t="shared" si="208"/>
        <v>24</v>
      </c>
      <c r="Q3315" s="14">
        <f t="shared" si="209"/>
        <v>225</v>
      </c>
      <c r="R3315" s="14">
        <f t="shared" si="210"/>
        <v>225</v>
      </c>
    </row>
    <row r="3316" spans="1:18" ht="12.95" customHeight="1" outlineLevel="2" x14ac:dyDescent="0.2">
      <c r="A3316" s="16" t="s">
        <v>3756</v>
      </c>
      <c r="B3316" s="8" t="s">
        <v>3942</v>
      </c>
      <c r="C3316" s="16" t="s">
        <v>3943</v>
      </c>
      <c r="D3316" s="8" t="s">
        <v>3958</v>
      </c>
      <c r="E3316" s="17">
        <v>41197</v>
      </c>
      <c r="F3316" s="17">
        <v>41225</v>
      </c>
      <c r="G3316" s="14">
        <v>1750</v>
      </c>
      <c r="H3316" s="14">
        <v>1750</v>
      </c>
      <c r="I3316" s="14">
        <v>0</v>
      </c>
      <c r="J3316" s="14">
        <v>0</v>
      </c>
      <c r="K3316" s="14">
        <f t="shared" si="207"/>
        <v>-1550</v>
      </c>
      <c r="L3316" s="14">
        <v>-1550</v>
      </c>
      <c r="M3316" s="15" t="s">
        <v>4708</v>
      </c>
      <c r="N3316" s="15" t="s">
        <v>4709</v>
      </c>
      <c r="O3316" s="15" t="s">
        <v>4710</v>
      </c>
      <c r="P3316" s="8">
        <f t="shared" si="208"/>
        <v>27</v>
      </c>
      <c r="Q3316" s="14">
        <f t="shared" si="209"/>
        <v>200</v>
      </c>
      <c r="R3316" s="14">
        <f t="shared" si="210"/>
        <v>200</v>
      </c>
    </row>
    <row r="3317" spans="1:18" ht="12.95" customHeight="1" outlineLevel="2" x14ac:dyDescent="0.2">
      <c r="A3317" s="16" t="s">
        <v>3756</v>
      </c>
      <c r="B3317" s="8" t="s">
        <v>3942</v>
      </c>
      <c r="C3317" s="16" t="s">
        <v>3943</v>
      </c>
      <c r="D3317" s="8" t="s">
        <v>3959</v>
      </c>
      <c r="E3317" s="17">
        <v>41198</v>
      </c>
      <c r="F3317" s="17">
        <v>41225</v>
      </c>
      <c r="G3317" s="14">
        <v>1200</v>
      </c>
      <c r="H3317" s="14">
        <v>1200</v>
      </c>
      <c r="I3317" s="14">
        <v>0</v>
      </c>
      <c r="J3317" s="14">
        <v>0</v>
      </c>
      <c r="K3317" s="14">
        <f t="shared" si="207"/>
        <v>-1150</v>
      </c>
      <c r="L3317" s="14">
        <v>-1150</v>
      </c>
      <c r="M3317" s="15" t="s">
        <v>4708</v>
      </c>
      <c r="N3317" s="15" t="s">
        <v>4709</v>
      </c>
      <c r="O3317" s="15" t="s">
        <v>4710</v>
      </c>
      <c r="P3317" s="8">
        <f t="shared" si="208"/>
        <v>26</v>
      </c>
      <c r="Q3317" s="14">
        <f t="shared" si="209"/>
        <v>50</v>
      </c>
      <c r="R3317" s="14">
        <f t="shared" si="210"/>
        <v>50</v>
      </c>
    </row>
    <row r="3318" spans="1:18" ht="12.95" customHeight="1" outlineLevel="2" x14ac:dyDescent="0.2">
      <c r="A3318" s="16" t="s">
        <v>3756</v>
      </c>
      <c r="B3318" s="8" t="s">
        <v>3942</v>
      </c>
      <c r="C3318" s="16" t="s">
        <v>3943</v>
      </c>
      <c r="D3318" s="8" t="s">
        <v>3960</v>
      </c>
      <c r="E3318" s="17">
        <v>41197</v>
      </c>
      <c r="F3318" s="17">
        <v>41225</v>
      </c>
      <c r="G3318" s="14">
        <v>730</v>
      </c>
      <c r="H3318" s="14">
        <v>730</v>
      </c>
      <c r="I3318" s="14">
        <v>0</v>
      </c>
      <c r="J3318" s="14">
        <v>0</v>
      </c>
      <c r="K3318" s="14">
        <f t="shared" si="207"/>
        <v>-700</v>
      </c>
      <c r="L3318" s="14">
        <v>-700</v>
      </c>
      <c r="M3318" s="15" t="s">
        <v>4708</v>
      </c>
      <c r="N3318" s="15" t="s">
        <v>4709</v>
      </c>
      <c r="O3318" s="15" t="s">
        <v>4710</v>
      </c>
      <c r="P3318" s="8">
        <f t="shared" si="208"/>
        <v>27</v>
      </c>
      <c r="Q3318" s="14">
        <f t="shared" si="209"/>
        <v>30</v>
      </c>
      <c r="R3318" s="14">
        <f t="shared" si="210"/>
        <v>30</v>
      </c>
    </row>
    <row r="3319" spans="1:18" ht="12.95" customHeight="1" outlineLevel="2" x14ac:dyDescent="0.2">
      <c r="A3319" s="16" t="s">
        <v>3756</v>
      </c>
      <c r="B3319" s="8" t="s">
        <v>3942</v>
      </c>
      <c r="C3319" s="16" t="s">
        <v>3943</v>
      </c>
      <c r="D3319" s="8" t="s">
        <v>3961</v>
      </c>
      <c r="E3319" s="17">
        <v>41205</v>
      </c>
      <c r="F3319" s="17">
        <v>41232</v>
      </c>
      <c r="G3319" s="14">
        <v>985</v>
      </c>
      <c r="H3319" s="14">
        <v>985</v>
      </c>
      <c r="I3319" s="14">
        <v>0</v>
      </c>
      <c r="J3319" s="14">
        <v>0</v>
      </c>
      <c r="K3319" s="14">
        <f t="shared" si="207"/>
        <v>-960</v>
      </c>
      <c r="L3319" s="14">
        <v>-960</v>
      </c>
      <c r="M3319" s="15" t="s">
        <v>4708</v>
      </c>
      <c r="N3319" s="15" t="s">
        <v>4709</v>
      </c>
      <c r="O3319" s="15" t="s">
        <v>4710</v>
      </c>
      <c r="P3319" s="8">
        <f t="shared" si="208"/>
        <v>26</v>
      </c>
      <c r="Q3319" s="14">
        <f t="shared" si="209"/>
        <v>25</v>
      </c>
      <c r="R3319" s="14">
        <f t="shared" si="210"/>
        <v>25</v>
      </c>
    </row>
    <row r="3320" spans="1:18" ht="12.95" customHeight="1" outlineLevel="2" x14ac:dyDescent="0.2">
      <c r="A3320" s="16" t="s">
        <v>3756</v>
      </c>
      <c r="B3320" s="8" t="s">
        <v>3942</v>
      </c>
      <c r="C3320" s="16" t="s">
        <v>3943</v>
      </c>
      <c r="D3320" s="8" t="s">
        <v>3962</v>
      </c>
      <c r="E3320" s="17">
        <v>41212</v>
      </c>
      <c r="F3320" s="17">
        <v>41239</v>
      </c>
      <c r="G3320" s="14">
        <v>2000</v>
      </c>
      <c r="H3320" s="14">
        <v>2000</v>
      </c>
      <c r="I3320" s="14">
        <v>0</v>
      </c>
      <c r="J3320" s="14">
        <v>0</v>
      </c>
      <c r="K3320" s="14">
        <f t="shared" si="207"/>
        <v>-1900</v>
      </c>
      <c r="L3320" s="14">
        <v>-1900</v>
      </c>
      <c r="M3320" s="15" t="s">
        <v>4708</v>
      </c>
      <c r="N3320" s="15" t="s">
        <v>4709</v>
      </c>
      <c r="O3320" s="15" t="s">
        <v>4710</v>
      </c>
      <c r="P3320" s="8">
        <f t="shared" si="208"/>
        <v>26</v>
      </c>
      <c r="Q3320" s="14">
        <f t="shared" si="209"/>
        <v>100</v>
      </c>
      <c r="R3320" s="14">
        <f t="shared" si="210"/>
        <v>100</v>
      </c>
    </row>
    <row r="3321" spans="1:18" ht="12.95" customHeight="1" outlineLevel="2" x14ac:dyDescent="0.2">
      <c r="A3321" s="16" t="s">
        <v>3756</v>
      </c>
      <c r="B3321" s="8" t="s">
        <v>3942</v>
      </c>
      <c r="C3321" s="16" t="s">
        <v>3943</v>
      </c>
      <c r="D3321" s="8" t="s">
        <v>3963</v>
      </c>
      <c r="E3321" s="17">
        <v>41200</v>
      </c>
      <c r="F3321" s="17">
        <v>41232</v>
      </c>
      <c r="G3321" s="14">
        <v>675</v>
      </c>
      <c r="H3321" s="14">
        <v>675</v>
      </c>
      <c r="I3321" s="14">
        <v>0</v>
      </c>
      <c r="J3321" s="14">
        <v>0</v>
      </c>
      <c r="K3321" s="14">
        <f t="shared" si="207"/>
        <v>-550</v>
      </c>
      <c r="L3321" s="14">
        <v>-550</v>
      </c>
      <c r="M3321" s="15" t="s">
        <v>4708</v>
      </c>
      <c r="N3321" s="15" t="s">
        <v>4709</v>
      </c>
      <c r="O3321" s="15" t="s">
        <v>4710</v>
      </c>
      <c r="P3321" s="8">
        <f t="shared" si="208"/>
        <v>31</v>
      </c>
      <c r="Q3321" s="14">
        <f t="shared" si="209"/>
        <v>125</v>
      </c>
      <c r="R3321" s="14">
        <f t="shared" si="210"/>
        <v>125</v>
      </c>
    </row>
    <row r="3322" spans="1:18" ht="12.95" customHeight="1" outlineLevel="2" x14ac:dyDescent="0.2">
      <c r="A3322" s="16" t="s">
        <v>3756</v>
      </c>
      <c r="B3322" s="8" t="s">
        <v>3942</v>
      </c>
      <c r="C3322" s="16" t="s">
        <v>3943</v>
      </c>
      <c r="D3322" s="8" t="s">
        <v>3964</v>
      </c>
      <c r="E3322" s="17">
        <v>41205</v>
      </c>
      <c r="F3322" s="17">
        <v>41232</v>
      </c>
      <c r="G3322" s="14">
        <v>1512</v>
      </c>
      <c r="H3322" s="14">
        <v>1512</v>
      </c>
      <c r="I3322" s="14">
        <v>0</v>
      </c>
      <c r="J3322" s="14">
        <v>0</v>
      </c>
      <c r="K3322" s="14">
        <f t="shared" si="207"/>
        <v>-1672</v>
      </c>
      <c r="L3322" s="14">
        <v>-1672</v>
      </c>
      <c r="M3322" s="15" t="s">
        <v>4708</v>
      </c>
      <c r="N3322" s="15" t="s">
        <v>4709</v>
      </c>
      <c r="O3322" s="15" t="s">
        <v>4710</v>
      </c>
      <c r="P3322" s="8">
        <f t="shared" si="208"/>
        <v>26</v>
      </c>
      <c r="Q3322" s="14">
        <f t="shared" si="209"/>
        <v>-160</v>
      </c>
      <c r="R3322" s="14">
        <f t="shared" si="210"/>
        <v>-160</v>
      </c>
    </row>
    <row r="3323" spans="1:18" ht="12.95" customHeight="1" outlineLevel="2" x14ac:dyDescent="0.2">
      <c r="A3323" s="16" t="s">
        <v>3756</v>
      </c>
      <c r="B3323" s="8" t="s">
        <v>3942</v>
      </c>
      <c r="C3323" s="16" t="s">
        <v>3943</v>
      </c>
      <c r="D3323" s="8" t="s">
        <v>3965</v>
      </c>
      <c r="E3323" s="17">
        <v>41206</v>
      </c>
      <c r="F3323" s="17">
        <v>41232</v>
      </c>
      <c r="G3323" s="14">
        <v>1525</v>
      </c>
      <c r="H3323" s="14">
        <v>1525</v>
      </c>
      <c r="I3323" s="14">
        <v>0</v>
      </c>
      <c r="J3323" s="14">
        <v>0</v>
      </c>
      <c r="K3323" s="14">
        <f t="shared" si="207"/>
        <v>-1400</v>
      </c>
      <c r="L3323" s="14">
        <v>-1400</v>
      </c>
      <c r="M3323" s="15" t="s">
        <v>4708</v>
      </c>
      <c r="N3323" s="15" t="s">
        <v>4709</v>
      </c>
      <c r="O3323" s="15" t="s">
        <v>4710</v>
      </c>
      <c r="P3323" s="8">
        <f t="shared" si="208"/>
        <v>25</v>
      </c>
      <c r="Q3323" s="14">
        <f t="shared" si="209"/>
        <v>125</v>
      </c>
      <c r="R3323" s="14">
        <f t="shared" si="210"/>
        <v>125</v>
      </c>
    </row>
    <row r="3324" spans="1:18" ht="12.95" customHeight="1" outlineLevel="2" x14ac:dyDescent="0.2">
      <c r="A3324" s="16" t="s">
        <v>3756</v>
      </c>
      <c r="B3324" s="8" t="s">
        <v>3942</v>
      </c>
      <c r="C3324" s="16" t="s">
        <v>3943</v>
      </c>
      <c r="D3324" s="8" t="s">
        <v>3966</v>
      </c>
      <c r="E3324" s="17">
        <v>41187</v>
      </c>
      <c r="F3324" s="17">
        <v>41218</v>
      </c>
      <c r="G3324" s="14">
        <v>1095</v>
      </c>
      <c r="H3324" s="14">
        <v>1095</v>
      </c>
      <c r="I3324" s="14">
        <v>0</v>
      </c>
      <c r="J3324" s="14">
        <v>0</v>
      </c>
      <c r="K3324" s="14">
        <f t="shared" si="207"/>
        <v>-900</v>
      </c>
      <c r="L3324" s="14">
        <v>-900</v>
      </c>
      <c r="M3324" s="15" t="s">
        <v>4708</v>
      </c>
      <c r="N3324" s="15" t="s">
        <v>4709</v>
      </c>
      <c r="O3324" s="15" t="s">
        <v>4710</v>
      </c>
      <c r="P3324" s="8">
        <f t="shared" si="208"/>
        <v>30</v>
      </c>
      <c r="Q3324" s="14">
        <f t="shared" si="209"/>
        <v>195</v>
      </c>
      <c r="R3324" s="14">
        <f t="shared" si="210"/>
        <v>195</v>
      </c>
    </row>
    <row r="3325" spans="1:18" ht="12.95" customHeight="1" outlineLevel="2" x14ac:dyDescent="0.2">
      <c r="A3325" s="16" t="s">
        <v>3756</v>
      </c>
      <c r="B3325" s="8" t="s">
        <v>3942</v>
      </c>
      <c r="C3325" s="16" t="s">
        <v>3943</v>
      </c>
      <c r="D3325" s="8" t="s">
        <v>3967</v>
      </c>
      <c r="E3325" s="17">
        <v>41197</v>
      </c>
      <c r="F3325" s="17">
        <v>41225</v>
      </c>
      <c r="G3325" s="14">
        <v>1250</v>
      </c>
      <c r="H3325" s="14">
        <v>1250</v>
      </c>
      <c r="I3325" s="14">
        <v>0</v>
      </c>
      <c r="J3325" s="14">
        <v>0</v>
      </c>
      <c r="K3325" s="14">
        <f t="shared" si="207"/>
        <v>-1100</v>
      </c>
      <c r="L3325" s="14">
        <v>-1100</v>
      </c>
      <c r="M3325" s="15" t="s">
        <v>4708</v>
      </c>
      <c r="N3325" s="15" t="s">
        <v>4709</v>
      </c>
      <c r="O3325" s="15" t="s">
        <v>4710</v>
      </c>
      <c r="P3325" s="8">
        <f t="shared" si="208"/>
        <v>27</v>
      </c>
      <c r="Q3325" s="14">
        <f t="shared" si="209"/>
        <v>150</v>
      </c>
      <c r="R3325" s="14">
        <f t="shared" si="210"/>
        <v>150</v>
      </c>
    </row>
    <row r="3326" spans="1:18" ht="12.95" customHeight="1" outlineLevel="2" x14ac:dyDescent="0.2">
      <c r="A3326" s="16" t="s">
        <v>3756</v>
      </c>
      <c r="B3326" s="8" t="s">
        <v>3942</v>
      </c>
      <c r="C3326" s="16" t="s">
        <v>3943</v>
      </c>
      <c r="D3326" s="8" t="s">
        <v>3968</v>
      </c>
      <c r="E3326" s="17">
        <v>41204</v>
      </c>
      <c r="F3326" s="17">
        <v>41232</v>
      </c>
      <c r="G3326" s="14">
        <v>2125</v>
      </c>
      <c r="H3326" s="14">
        <v>2125</v>
      </c>
      <c r="I3326" s="14">
        <v>0</v>
      </c>
      <c r="J3326" s="14">
        <v>0</v>
      </c>
      <c r="K3326" s="14">
        <f t="shared" si="207"/>
        <v>-1900</v>
      </c>
      <c r="L3326" s="14">
        <v>-1900</v>
      </c>
      <c r="M3326" s="15" t="s">
        <v>4708</v>
      </c>
      <c r="N3326" s="15" t="s">
        <v>4709</v>
      </c>
      <c r="O3326" s="15" t="s">
        <v>4710</v>
      </c>
      <c r="P3326" s="8">
        <f t="shared" si="208"/>
        <v>27</v>
      </c>
      <c r="Q3326" s="14">
        <f t="shared" si="209"/>
        <v>225</v>
      </c>
      <c r="R3326" s="14">
        <f t="shared" si="210"/>
        <v>225</v>
      </c>
    </row>
    <row r="3327" spans="1:18" ht="12.95" customHeight="1" outlineLevel="2" x14ac:dyDescent="0.2">
      <c r="A3327" s="16" t="s">
        <v>3756</v>
      </c>
      <c r="B3327" s="8" t="s">
        <v>3942</v>
      </c>
      <c r="C3327" s="16" t="s">
        <v>3943</v>
      </c>
      <c r="D3327" s="8" t="s">
        <v>3969</v>
      </c>
      <c r="E3327" s="17">
        <v>41204</v>
      </c>
      <c r="F3327" s="17">
        <v>41232</v>
      </c>
      <c r="G3327" s="14">
        <v>925</v>
      </c>
      <c r="H3327" s="14">
        <v>925</v>
      </c>
      <c r="I3327" s="14">
        <v>0</v>
      </c>
      <c r="J3327" s="14">
        <v>0</v>
      </c>
      <c r="K3327" s="14">
        <f t="shared" si="207"/>
        <v>-850</v>
      </c>
      <c r="L3327" s="14">
        <v>-850</v>
      </c>
      <c r="M3327" s="15" t="s">
        <v>4708</v>
      </c>
      <c r="N3327" s="15" t="s">
        <v>4709</v>
      </c>
      <c r="O3327" s="15" t="s">
        <v>4710</v>
      </c>
      <c r="P3327" s="8">
        <f t="shared" si="208"/>
        <v>27</v>
      </c>
      <c r="Q3327" s="14">
        <f t="shared" si="209"/>
        <v>75</v>
      </c>
      <c r="R3327" s="14">
        <f t="shared" si="210"/>
        <v>75</v>
      </c>
    </row>
    <row r="3328" spans="1:18" ht="12.95" customHeight="1" outlineLevel="2" x14ac:dyDescent="0.2">
      <c r="A3328" s="16" t="s">
        <v>3756</v>
      </c>
      <c r="B3328" s="8" t="s">
        <v>3942</v>
      </c>
      <c r="C3328" s="16" t="s">
        <v>3943</v>
      </c>
      <c r="D3328" s="8" t="s">
        <v>3970</v>
      </c>
      <c r="E3328" s="17">
        <v>41197</v>
      </c>
      <c r="F3328" s="17">
        <v>41225</v>
      </c>
      <c r="G3328" s="14">
        <v>750</v>
      </c>
      <c r="H3328" s="14">
        <v>750</v>
      </c>
      <c r="I3328" s="14">
        <v>0</v>
      </c>
      <c r="J3328" s="14">
        <v>0</v>
      </c>
      <c r="K3328" s="14">
        <f t="shared" si="207"/>
        <v>-650</v>
      </c>
      <c r="L3328" s="14">
        <v>-650</v>
      </c>
      <c r="M3328" s="15" t="s">
        <v>4708</v>
      </c>
      <c r="N3328" s="15" t="s">
        <v>4709</v>
      </c>
      <c r="O3328" s="15" t="s">
        <v>4710</v>
      </c>
      <c r="P3328" s="8">
        <f t="shared" si="208"/>
        <v>27</v>
      </c>
      <c r="Q3328" s="14">
        <f t="shared" si="209"/>
        <v>100</v>
      </c>
      <c r="R3328" s="14">
        <f t="shared" si="210"/>
        <v>100</v>
      </c>
    </row>
    <row r="3329" spans="1:18" ht="12.95" customHeight="1" outlineLevel="2" x14ac:dyDescent="0.2">
      <c r="A3329" s="16" t="s">
        <v>3756</v>
      </c>
      <c r="B3329" s="8" t="s">
        <v>3942</v>
      </c>
      <c r="C3329" s="16" t="s">
        <v>3943</v>
      </c>
      <c r="D3329" s="8" t="s">
        <v>3971</v>
      </c>
      <c r="E3329" s="17">
        <v>41201</v>
      </c>
      <c r="F3329" s="17">
        <v>41232</v>
      </c>
      <c r="G3329" s="14">
        <v>730</v>
      </c>
      <c r="H3329" s="14">
        <v>730</v>
      </c>
      <c r="I3329" s="14">
        <v>0</v>
      </c>
      <c r="J3329" s="14">
        <v>0</v>
      </c>
      <c r="K3329" s="14">
        <f t="shared" si="207"/>
        <v>-605</v>
      </c>
      <c r="L3329" s="14">
        <v>-605</v>
      </c>
      <c r="M3329" s="15" t="s">
        <v>4708</v>
      </c>
      <c r="N3329" s="15" t="s">
        <v>4709</v>
      </c>
      <c r="O3329" s="15" t="s">
        <v>4710</v>
      </c>
      <c r="P3329" s="8">
        <f t="shared" si="208"/>
        <v>30</v>
      </c>
      <c r="Q3329" s="14">
        <f t="shared" si="209"/>
        <v>125</v>
      </c>
      <c r="R3329" s="14">
        <f t="shared" si="210"/>
        <v>125</v>
      </c>
    </row>
    <row r="3330" spans="1:18" ht="12.95" customHeight="1" outlineLevel="2" x14ac:dyDescent="0.2">
      <c r="A3330" s="16" t="s">
        <v>3756</v>
      </c>
      <c r="B3330" s="8" t="s">
        <v>3942</v>
      </c>
      <c r="C3330" s="16" t="s">
        <v>3943</v>
      </c>
      <c r="D3330" s="8" t="s">
        <v>3972</v>
      </c>
      <c r="E3330" s="17">
        <v>41200</v>
      </c>
      <c r="F3330" s="17">
        <v>41225</v>
      </c>
      <c r="G3330" s="14">
        <v>1255</v>
      </c>
      <c r="H3330" s="14">
        <v>1255</v>
      </c>
      <c r="I3330" s="14">
        <v>0</v>
      </c>
      <c r="J3330" s="14">
        <v>0</v>
      </c>
      <c r="K3330" s="14">
        <f t="shared" si="207"/>
        <v>-1230</v>
      </c>
      <c r="L3330" s="14">
        <v>-1230</v>
      </c>
      <c r="M3330" s="15" t="s">
        <v>4708</v>
      </c>
      <c r="N3330" s="15" t="s">
        <v>4709</v>
      </c>
      <c r="O3330" s="15" t="s">
        <v>4710</v>
      </c>
      <c r="P3330" s="8">
        <f t="shared" si="208"/>
        <v>24</v>
      </c>
      <c r="Q3330" s="14">
        <f t="shared" si="209"/>
        <v>25</v>
      </c>
      <c r="R3330" s="14">
        <f t="shared" si="210"/>
        <v>25</v>
      </c>
    </row>
    <row r="3331" spans="1:18" ht="12.95" customHeight="1" outlineLevel="2" x14ac:dyDescent="0.2">
      <c r="A3331" s="16" t="s">
        <v>3756</v>
      </c>
      <c r="B3331" s="8" t="s">
        <v>3942</v>
      </c>
      <c r="C3331" s="16" t="s">
        <v>3943</v>
      </c>
      <c r="D3331" s="8" t="s">
        <v>3973</v>
      </c>
      <c r="E3331" s="17">
        <v>41200</v>
      </c>
      <c r="F3331" s="17">
        <v>41225</v>
      </c>
      <c r="G3331" s="14">
        <v>915</v>
      </c>
      <c r="H3331" s="14">
        <v>915</v>
      </c>
      <c r="I3331" s="14">
        <v>0</v>
      </c>
      <c r="J3331" s="14">
        <v>0</v>
      </c>
      <c r="K3331" s="14">
        <f t="shared" si="207"/>
        <v>-840</v>
      </c>
      <c r="L3331" s="14">
        <v>-840</v>
      </c>
      <c r="M3331" s="15" t="s">
        <v>4708</v>
      </c>
      <c r="N3331" s="15" t="s">
        <v>4709</v>
      </c>
      <c r="O3331" s="15" t="s">
        <v>4710</v>
      </c>
      <c r="P3331" s="8">
        <f t="shared" si="208"/>
        <v>24</v>
      </c>
      <c r="Q3331" s="14">
        <f t="shared" si="209"/>
        <v>75</v>
      </c>
      <c r="R3331" s="14">
        <f t="shared" si="210"/>
        <v>75</v>
      </c>
    </row>
    <row r="3332" spans="1:18" ht="12.95" customHeight="1" outlineLevel="2" x14ac:dyDescent="0.2">
      <c r="A3332" s="16" t="s">
        <v>3756</v>
      </c>
      <c r="B3332" s="8" t="s">
        <v>3942</v>
      </c>
      <c r="C3332" s="16" t="s">
        <v>3943</v>
      </c>
      <c r="D3332" s="8" t="s">
        <v>3974</v>
      </c>
      <c r="E3332" s="17">
        <v>41201</v>
      </c>
      <c r="F3332" s="17">
        <v>41225</v>
      </c>
      <c r="G3332" s="14">
        <v>650</v>
      </c>
      <c r="H3332" s="14">
        <v>650</v>
      </c>
      <c r="I3332" s="14">
        <v>0</v>
      </c>
      <c r="J3332" s="14">
        <v>0</v>
      </c>
      <c r="K3332" s="14">
        <f t="shared" si="207"/>
        <v>-700</v>
      </c>
      <c r="L3332" s="14">
        <v>-700</v>
      </c>
      <c r="M3332" s="15" t="s">
        <v>4708</v>
      </c>
      <c r="N3332" s="15" t="s">
        <v>4709</v>
      </c>
      <c r="O3332" s="15" t="s">
        <v>4710</v>
      </c>
      <c r="P3332" s="8">
        <f t="shared" si="208"/>
        <v>23</v>
      </c>
      <c r="Q3332" s="14">
        <f t="shared" si="209"/>
        <v>-50</v>
      </c>
      <c r="R3332" s="14">
        <f t="shared" si="210"/>
        <v>-50</v>
      </c>
    </row>
    <row r="3333" spans="1:18" ht="12.95" customHeight="1" outlineLevel="2" x14ac:dyDescent="0.2">
      <c r="A3333" s="16" t="s">
        <v>3756</v>
      </c>
      <c r="B3333" s="8" t="s">
        <v>3942</v>
      </c>
      <c r="C3333" s="16" t="s">
        <v>3943</v>
      </c>
      <c r="D3333" s="8" t="s">
        <v>3975</v>
      </c>
      <c r="E3333" s="17">
        <v>41204</v>
      </c>
      <c r="F3333" s="17">
        <v>41232</v>
      </c>
      <c r="G3333" s="14">
        <v>750</v>
      </c>
      <c r="H3333" s="14">
        <v>750</v>
      </c>
      <c r="I3333" s="14">
        <v>0</v>
      </c>
      <c r="J3333" s="14">
        <v>0</v>
      </c>
      <c r="K3333" s="14">
        <f t="shared" si="207"/>
        <v>-700</v>
      </c>
      <c r="L3333" s="14">
        <v>-700</v>
      </c>
      <c r="M3333" s="15" t="s">
        <v>4708</v>
      </c>
      <c r="N3333" s="15" t="s">
        <v>4709</v>
      </c>
      <c r="O3333" s="15" t="s">
        <v>4710</v>
      </c>
      <c r="P3333" s="8">
        <f t="shared" si="208"/>
        <v>27</v>
      </c>
      <c r="Q3333" s="14">
        <f t="shared" si="209"/>
        <v>50</v>
      </c>
      <c r="R3333" s="14">
        <f t="shared" si="210"/>
        <v>50</v>
      </c>
    </row>
    <row r="3334" spans="1:18" ht="12.95" customHeight="1" outlineLevel="2" x14ac:dyDescent="0.2">
      <c r="A3334" s="16" t="s">
        <v>3756</v>
      </c>
      <c r="B3334" s="8" t="s">
        <v>3942</v>
      </c>
      <c r="C3334" s="16" t="s">
        <v>3943</v>
      </c>
      <c r="D3334" s="8" t="s">
        <v>3976</v>
      </c>
      <c r="E3334" s="17">
        <v>41208</v>
      </c>
      <c r="F3334" s="17">
        <v>41239</v>
      </c>
      <c r="G3334" s="14">
        <v>1190</v>
      </c>
      <c r="H3334" s="14">
        <v>1190</v>
      </c>
      <c r="I3334" s="14">
        <v>0</v>
      </c>
      <c r="J3334" s="14">
        <v>0</v>
      </c>
      <c r="K3334" s="14">
        <f t="shared" si="207"/>
        <v>-1090</v>
      </c>
      <c r="L3334" s="14">
        <v>-1090</v>
      </c>
      <c r="M3334" s="15" t="s">
        <v>4708</v>
      </c>
      <c r="N3334" s="15" t="s">
        <v>4709</v>
      </c>
      <c r="O3334" s="15" t="s">
        <v>4710</v>
      </c>
      <c r="P3334" s="8">
        <f t="shared" si="208"/>
        <v>30</v>
      </c>
      <c r="Q3334" s="14">
        <f t="shared" si="209"/>
        <v>100</v>
      </c>
      <c r="R3334" s="14">
        <f t="shared" si="210"/>
        <v>100</v>
      </c>
    </row>
    <row r="3335" spans="1:18" ht="12.95" customHeight="1" outlineLevel="2" x14ac:dyDescent="0.2">
      <c r="A3335" s="16" t="s">
        <v>3756</v>
      </c>
      <c r="B3335" s="8" t="s">
        <v>3942</v>
      </c>
      <c r="C3335" s="16" t="s">
        <v>3943</v>
      </c>
      <c r="D3335" s="8" t="s">
        <v>3977</v>
      </c>
      <c r="E3335" s="17">
        <v>41199</v>
      </c>
      <c r="F3335" s="17">
        <v>41225</v>
      </c>
      <c r="G3335" s="14">
        <v>775</v>
      </c>
      <c r="H3335" s="14">
        <v>775</v>
      </c>
      <c r="I3335" s="14">
        <v>0</v>
      </c>
      <c r="J3335" s="14">
        <v>0</v>
      </c>
      <c r="K3335" s="14">
        <f t="shared" si="207"/>
        <v>-675</v>
      </c>
      <c r="L3335" s="14">
        <v>-675</v>
      </c>
      <c r="M3335" s="15" t="s">
        <v>4708</v>
      </c>
      <c r="N3335" s="15" t="s">
        <v>4709</v>
      </c>
      <c r="O3335" s="15" t="s">
        <v>4710</v>
      </c>
      <c r="P3335" s="8">
        <f t="shared" si="208"/>
        <v>25</v>
      </c>
      <c r="Q3335" s="14">
        <f t="shared" si="209"/>
        <v>100</v>
      </c>
      <c r="R3335" s="14">
        <f t="shared" si="210"/>
        <v>100</v>
      </c>
    </row>
    <row r="3336" spans="1:18" ht="12.95" customHeight="1" outlineLevel="2" x14ac:dyDescent="0.2">
      <c r="A3336" s="16" t="s">
        <v>3756</v>
      </c>
      <c r="B3336" s="8" t="s">
        <v>3942</v>
      </c>
      <c r="C3336" s="16" t="s">
        <v>3943</v>
      </c>
      <c r="D3336" s="8" t="s">
        <v>3978</v>
      </c>
      <c r="E3336" s="17">
        <v>41200</v>
      </c>
      <c r="F3336" s="17">
        <v>41225</v>
      </c>
      <c r="G3336" s="14">
        <v>1235</v>
      </c>
      <c r="H3336" s="14">
        <v>1235</v>
      </c>
      <c r="I3336" s="14">
        <v>0</v>
      </c>
      <c r="J3336" s="14">
        <v>0</v>
      </c>
      <c r="K3336" s="14">
        <f t="shared" si="207"/>
        <v>-1035</v>
      </c>
      <c r="L3336" s="14">
        <v>-1035</v>
      </c>
      <c r="M3336" s="15" t="s">
        <v>4708</v>
      </c>
      <c r="N3336" s="15" t="s">
        <v>4709</v>
      </c>
      <c r="O3336" s="15" t="s">
        <v>4710</v>
      </c>
      <c r="P3336" s="8">
        <f t="shared" si="208"/>
        <v>24</v>
      </c>
      <c r="Q3336" s="14">
        <f t="shared" si="209"/>
        <v>200</v>
      </c>
      <c r="R3336" s="14">
        <f t="shared" si="210"/>
        <v>200</v>
      </c>
    </row>
    <row r="3337" spans="1:18" ht="12.95" customHeight="1" outlineLevel="2" x14ac:dyDescent="0.2">
      <c r="A3337" s="16" t="s">
        <v>3756</v>
      </c>
      <c r="B3337" s="8" t="s">
        <v>3942</v>
      </c>
      <c r="C3337" s="16" t="s">
        <v>3943</v>
      </c>
      <c r="D3337" s="8" t="s">
        <v>3979</v>
      </c>
      <c r="E3337" s="17">
        <v>41211</v>
      </c>
      <c r="F3337" s="17">
        <v>41239</v>
      </c>
      <c r="G3337" s="14">
        <v>450</v>
      </c>
      <c r="H3337" s="14">
        <v>450</v>
      </c>
      <c r="I3337" s="14">
        <v>0</v>
      </c>
      <c r="J3337" s="14">
        <v>0</v>
      </c>
      <c r="K3337" s="14">
        <f t="shared" si="207"/>
        <v>-425</v>
      </c>
      <c r="L3337" s="14">
        <v>-425</v>
      </c>
      <c r="M3337" s="15" t="s">
        <v>4708</v>
      </c>
      <c r="N3337" s="15" t="s">
        <v>4709</v>
      </c>
      <c r="O3337" s="15" t="s">
        <v>4710</v>
      </c>
      <c r="P3337" s="8">
        <f t="shared" si="208"/>
        <v>27</v>
      </c>
      <c r="Q3337" s="14">
        <f t="shared" si="209"/>
        <v>25</v>
      </c>
      <c r="R3337" s="14">
        <f t="shared" si="210"/>
        <v>25</v>
      </c>
    </row>
    <row r="3338" spans="1:18" ht="12.95" customHeight="1" outlineLevel="2" x14ac:dyDescent="0.2">
      <c r="A3338" s="16" t="s">
        <v>3756</v>
      </c>
      <c r="B3338" s="8" t="s">
        <v>3942</v>
      </c>
      <c r="C3338" s="16" t="s">
        <v>3943</v>
      </c>
      <c r="D3338" s="8" t="s">
        <v>3980</v>
      </c>
      <c r="E3338" s="17">
        <v>41207</v>
      </c>
      <c r="F3338" s="17">
        <v>41232</v>
      </c>
      <c r="G3338" s="14">
        <v>915</v>
      </c>
      <c r="H3338" s="14">
        <v>915</v>
      </c>
      <c r="I3338" s="14">
        <v>0</v>
      </c>
      <c r="J3338" s="14">
        <v>0</v>
      </c>
      <c r="K3338" s="14">
        <f t="shared" si="207"/>
        <v>-850</v>
      </c>
      <c r="L3338" s="14">
        <v>-850</v>
      </c>
      <c r="M3338" s="15" t="s">
        <v>4708</v>
      </c>
      <c r="N3338" s="15" t="s">
        <v>4709</v>
      </c>
      <c r="O3338" s="15" t="s">
        <v>4710</v>
      </c>
      <c r="P3338" s="8">
        <f t="shared" si="208"/>
        <v>24</v>
      </c>
      <c r="Q3338" s="14">
        <f t="shared" si="209"/>
        <v>65</v>
      </c>
      <c r="R3338" s="14">
        <f t="shared" si="210"/>
        <v>65</v>
      </c>
    </row>
    <row r="3339" spans="1:18" ht="12.95" customHeight="1" outlineLevel="2" x14ac:dyDescent="0.2">
      <c r="A3339" s="16" t="s">
        <v>3756</v>
      </c>
      <c r="B3339" s="8" t="s">
        <v>3942</v>
      </c>
      <c r="C3339" s="16" t="s">
        <v>3943</v>
      </c>
      <c r="D3339" s="8" t="s">
        <v>3981</v>
      </c>
      <c r="E3339" s="17">
        <v>41204</v>
      </c>
      <c r="F3339" s="17">
        <v>41232</v>
      </c>
      <c r="G3339" s="14">
        <v>850</v>
      </c>
      <c r="H3339" s="14">
        <v>850</v>
      </c>
      <c r="I3339" s="14">
        <v>0</v>
      </c>
      <c r="J3339" s="14">
        <v>0</v>
      </c>
      <c r="K3339" s="14">
        <f t="shared" si="207"/>
        <v>-800</v>
      </c>
      <c r="L3339" s="14">
        <v>-800</v>
      </c>
      <c r="M3339" s="15" t="s">
        <v>4708</v>
      </c>
      <c r="N3339" s="15" t="s">
        <v>4709</v>
      </c>
      <c r="O3339" s="15" t="s">
        <v>4710</v>
      </c>
      <c r="P3339" s="8">
        <f t="shared" si="208"/>
        <v>27</v>
      </c>
      <c r="Q3339" s="14">
        <f t="shared" si="209"/>
        <v>50</v>
      </c>
      <c r="R3339" s="14">
        <f t="shared" si="210"/>
        <v>50</v>
      </c>
    </row>
    <row r="3340" spans="1:18" ht="12.95" customHeight="1" outlineLevel="2" x14ac:dyDescent="0.2">
      <c r="A3340" s="16" t="s">
        <v>3756</v>
      </c>
      <c r="B3340" s="8" t="s">
        <v>3942</v>
      </c>
      <c r="C3340" s="16" t="s">
        <v>3943</v>
      </c>
      <c r="D3340" s="8" t="s">
        <v>3982</v>
      </c>
      <c r="E3340" s="17">
        <v>41199</v>
      </c>
      <c r="F3340" s="17">
        <v>41225</v>
      </c>
      <c r="G3340" s="14">
        <v>675</v>
      </c>
      <c r="H3340" s="14">
        <v>675</v>
      </c>
      <c r="I3340" s="14">
        <v>0</v>
      </c>
      <c r="J3340" s="14">
        <v>0</v>
      </c>
      <c r="K3340" s="14">
        <f t="shared" si="207"/>
        <v>-600</v>
      </c>
      <c r="L3340" s="14">
        <v>-600</v>
      </c>
      <c r="M3340" s="15" t="s">
        <v>4708</v>
      </c>
      <c r="N3340" s="15" t="s">
        <v>4709</v>
      </c>
      <c r="O3340" s="15" t="s">
        <v>4710</v>
      </c>
      <c r="P3340" s="8">
        <f t="shared" si="208"/>
        <v>25</v>
      </c>
      <c r="Q3340" s="14">
        <f t="shared" si="209"/>
        <v>75</v>
      </c>
      <c r="R3340" s="14">
        <f t="shared" si="210"/>
        <v>75</v>
      </c>
    </row>
    <row r="3341" spans="1:18" ht="12.95" customHeight="1" outlineLevel="2" x14ac:dyDescent="0.2">
      <c r="A3341" s="16" t="s">
        <v>3756</v>
      </c>
      <c r="B3341" s="8" t="s">
        <v>3942</v>
      </c>
      <c r="C3341" s="16" t="s">
        <v>3943</v>
      </c>
      <c r="D3341" s="8" t="s">
        <v>3983</v>
      </c>
      <c r="E3341" s="17">
        <v>41204</v>
      </c>
      <c r="F3341" s="17">
        <v>41232</v>
      </c>
      <c r="G3341" s="14">
        <v>1135</v>
      </c>
      <c r="H3341" s="14">
        <v>1135</v>
      </c>
      <c r="I3341" s="14">
        <v>0</v>
      </c>
      <c r="J3341" s="14">
        <v>0</v>
      </c>
      <c r="K3341" s="14">
        <f t="shared" si="207"/>
        <v>-1040</v>
      </c>
      <c r="L3341" s="14">
        <v>-1040</v>
      </c>
      <c r="M3341" s="15" t="s">
        <v>4708</v>
      </c>
      <c r="N3341" s="15" t="s">
        <v>4709</v>
      </c>
      <c r="O3341" s="15" t="s">
        <v>4710</v>
      </c>
      <c r="P3341" s="8">
        <f t="shared" si="208"/>
        <v>27</v>
      </c>
      <c r="Q3341" s="14">
        <f t="shared" si="209"/>
        <v>95</v>
      </c>
      <c r="R3341" s="14">
        <f t="shared" si="210"/>
        <v>95</v>
      </c>
    </row>
    <row r="3342" spans="1:18" ht="12.95" customHeight="1" outlineLevel="2" x14ac:dyDescent="0.2">
      <c r="A3342" s="16" t="s">
        <v>3756</v>
      </c>
      <c r="B3342" s="8" t="s">
        <v>3942</v>
      </c>
      <c r="C3342" s="16" t="s">
        <v>3943</v>
      </c>
      <c r="D3342" s="8" t="s">
        <v>3984</v>
      </c>
      <c r="E3342" s="17">
        <v>41208</v>
      </c>
      <c r="F3342" s="17">
        <v>41239</v>
      </c>
      <c r="G3342" s="14">
        <v>985</v>
      </c>
      <c r="H3342" s="14">
        <v>985</v>
      </c>
      <c r="I3342" s="14">
        <v>0</v>
      </c>
      <c r="J3342" s="14">
        <v>0</v>
      </c>
      <c r="K3342" s="14">
        <f t="shared" si="207"/>
        <v>-960</v>
      </c>
      <c r="L3342" s="14">
        <v>-960</v>
      </c>
      <c r="M3342" s="15" t="s">
        <v>4708</v>
      </c>
      <c r="N3342" s="15" t="s">
        <v>4709</v>
      </c>
      <c r="O3342" s="15" t="s">
        <v>4710</v>
      </c>
      <c r="P3342" s="8">
        <f t="shared" si="208"/>
        <v>30</v>
      </c>
      <c r="Q3342" s="14">
        <f t="shared" si="209"/>
        <v>25</v>
      </c>
      <c r="R3342" s="14">
        <f t="shared" si="210"/>
        <v>25</v>
      </c>
    </row>
    <row r="3343" spans="1:18" ht="12.95" customHeight="1" outlineLevel="2" x14ac:dyDescent="0.2">
      <c r="A3343" s="16" t="s">
        <v>3756</v>
      </c>
      <c r="B3343" s="8" t="s">
        <v>3942</v>
      </c>
      <c r="C3343" s="16" t="s">
        <v>3943</v>
      </c>
      <c r="D3343" s="8" t="s">
        <v>3985</v>
      </c>
      <c r="E3343" s="17">
        <v>41207</v>
      </c>
      <c r="F3343" s="17">
        <v>41232</v>
      </c>
      <c r="G3343" s="14">
        <v>1190</v>
      </c>
      <c r="H3343" s="14">
        <v>1190</v>
      </c>
      <c r="I3343" s="14">
        <v>0</v>
      </c>
      <c r="J3343" s="14">
        <v>0</v>
      </c>
      <c r="K3343" s="14">
        <f t="shared" si="207"/>
        <v>-1065</v>
      </c>
      <c r="L3343" s="14">
        <v>-1065</v>
      </c>
      <c r="M3343" s="15" t="s">
        <v>4708</v>
      </c>
      <c r="N3343" s="15" t="s">
        <v>4709</v>
      </c>
      <c r="O3343" s="15" t="s">
        <v>4710</v>
      </c>
      <c r="P3343" s="8">
        <f t="shared" si="208"/>
        <v>24</v>
      </c>
      <c r="Q3343" s="14">
        <f t="shared" si="209"/>
        <v>125</v>
      </c>
      <c r="R3343" s="14">
        <f t="shared" si="210"/>
        <v>125</v>
      </c>
    </row>
    <row r="3344" spans="1:18" ht="12.95" customHeight="1" outlineLevel="2" x14ac:dyDescent="0.2">
      <c r="A3344" s="16" t="s">
        <v>3756</v>
      </c>
      <c r="B3344" s="8" t="s">
        <v>3942</v>
      </c>
      <c r="C3344" s="16" t="s">
        <v>3943</v>
      </c>
      <c r="D3344" s="8" t="s">
        <v>3986</v>
      </c>
      <c r="E3344" s="17">
        <v>41199</v>
      </c>
      <c r="F3344" s="17">
        <v>41225</v>
      </c>
      <c r="G3344" s="14">
        <v>571</v>
      </c>
      <c r="H3344" s="14">
        <v>571</v>
      </c>
      <c r="I3344" s="14">
        <v>0</v>
      </c>
      <c r="J3344" s="14">
        <v>0</v>
      </c>
      <c r="K3344" s="14">
        <f t="shared" si="207"/>
        <v>-521</v>
      </c>
      <c r="L3344" s="14">
        <v>-521</v>
      </c>
      <c r="M3344" s="15" t="s">
        <v>4708</v>
      </c>
      <c r="N3344" s="15" t="s">
        <v>4709</v>
      </c>
      <c r="O3344" s="15" t="s">
        <v>4710</v>
      </c>
      <c r="P3344" s="8">
        <f t="shared" si="208"/>
        <v>25</v>
      </c>
      <c r="Q3344" s="14">
        <f t="shared" si="209"/>
        <v>50</v>
      </c>
      <c r="R3344" s="14">
        <f t="shared" si="210"/>
        <v>50</v>
      </c>
    </row>
    <row r="3345" spans="1:18" ht="12.95" customHeight="1" outlineLevel="2" x14ac:dyDescent="0.2">
      <c r="A3345" s="16" t="s">
        <v>3756</v>
      </c>
      <c r="B3345" s="8" t="s">
        <v>3942</v>
      </c>
      <c r="C3345" s="16" t="s">
        <v>3943</v>
      </c>
      <c r="D3345" s="8" t="s">
        <v>3987</v>
      </c>
      <c r="E3345" s="17">
        <v>41212</v>
      </c>
      <c r="F3345" s="17">
        <v>41239</v>
      </c>
      <c r="G3345" s="14">
        <v>1940</v>
      </c>
      <c r="H3345" s="14">
        <v>1940</v>
      </c>
      <c r="I3345" s="14">
        <v>0</v>
      </c>
      <c r="J3345" s="14">
        <v>0</v>
      </c>
      <c r="K3345" s="14">
        <f t="shared" si="207"/>
        <v>-1790</v>
      </c>
      <c r="L3345" s="14">
        <v>-1790</v>
      </c>
      <c r="M3345" s="15" t="s">
        <v>4708</v>
      </c>
      <c r="N3345" s="15" t="s">
        <v>4709</v>
      </c>
      <c r="O3345" s="15" t="s">
        <v>4710</v>
      </c>
      <c r="P3345" s="8">
        <f t="shared" si="208"/>
        <v>26</v>
      </c>
      <c r="Q3345" s="14">
        <f t="shared" si="209"/>
        <v>150</v>
      </c>
      <c r="R3345" s="14">
        <f t="shared" si="210"/>
        <v>150</v>
      </c>
    </row>
    <row r="3346" spans="1:18" ht="12.95" customHeight="1" outlineLevel="2" x14ac:dyDescent="0.2">
      <c r="A3346" s="16" t="s">
        <v>3756</v>
      </c>
      <c r="B3346" s="8" t="s">
        <v>3942</v>
      </c>
      <c r="C3346" s="16" t="s">
        <v>3943</v>
      </c>
      <c r="D3346" s="8" t="s">
        <v>3988</v>
      </c>
      <c r="E3346" s="17">
        <v>41215</v>
      </c>
      <c r="F3346" s="17">
        <v>41239</v>
      </c>
      <c r="G3346" s="14">
        <v>550</v>
      </c>
      <c r="H3346" s="14">
        <v>550</v>
      </c>
      <c r="I3346" s="14">
        <v>0</v>
      </c>
      <c r="J3346" s="14">
        <v>0</v>
      </c>
      <c r="K3346" s="14">
        <f t="shared" si="207"/>
        <v>-696.3</v>
      </c>
      <c r="L3346" s="14">
        <v>-696.3</v>
      </c>
      <c r="M3346" s="15" t="s">
        <v>4708</v>
      </c>
      <c r="N3346" s="15" t="s">
        <v>4709</v>
      </c>
      <c r="O3346" s="15" t="s">
        <v>4710</v>
      </c>
      <c r="P3346" s="8">
        <f t="shared" si="208"/>
        <v>24</v>
      </c>
      <c r="Q3346" s="14">
        <f t="shared" si="209"/>
        <v>-146.29999999999995</v>
      </c>
      <c r="R3346" s="14">
        <f t="shared" si="210"/>
        <v>-146.29999999999995</v>
      </c>
    </row>
    <row r="3347" spans="1:18" ht="12.95" customHeight="1" outlineLevel="2" x14ac:dyDescent="0.2">
      <c r="A3347" s="16" t="s">
        <v>3756</v>
      </c>
      <c r="B3347" s="8" t="s">
        <v>3942</v>
      </c>
      <c r="C3347" s="16" t="s">
        <v>3943</v>
      </c>
      <c r="D3347" s="8" t="s">
        <v>3989</v>
      </c>
      <c r="E3347" s="17">
        <v>41204</v>
      </c>
      <c r="F3347" s="17">
        <v>41232</v>
      </c>
      <c r="G3347" s="14">
        <v>600</v>
      </c>
      <c r="H3347" s="14">
        <v>600</v>
      </c>
      <c r="I3347" s="14">
        <v>0</v>
      </c>
      <c r="J3347" s="14">
        <v>0</v>
      </c>
      <c r="K3347" s="14">
        <f t="shared" si="207"/>
        <v>-450</v>
      </c>
      <c r="L3347" s="14">
        <v>-450</v>
      </c>
      <c r="M3347" s="15" t="s">
        <v>4708</v>
      </c>
      <c r="N3347" s="15" t="s">
        <v>4709</v>
      </c>
      <c r="O3347" s="15" t="s">
        <v>4710</v>
      </c>
      <c r="P3347" s="8">
        <f t="shared" si="208"/>
        <v>27</v>
      </c>
      <c r="Q3347" s="14">
        <f t="shared" si="209"/>
        <v>150</v>
      </c>
      <c r="R3347" s="14">
        <f t="shared" si="210"/>
        <v>150</v>
      </c>
    </row>
    <row r="3348" spans="1:18" ht="12.95" customHeight="1" outlineLevel="2" x14ac:dyDescent="0.2">
      <c r="A3348" s="16" t="s">
        <v>3756</v>
      </c>
      <c r="B3348" s="8" t="s">
        <v>3942</v>
      </c>
      <c r="C3348" s="16" t="s">
        <v>3943</v>
      </c>
      <c r="D3348" s="8" t="s">
        <v>3990</v>
      </c>
      <c r="E3348" s="17">
        <v>41206</v>
      </c>
      <c r="F3348" s="17">
        <v>41232</v>
      </c>
      <c r="G3348" s="14">
        <v>1180</v>
      </c>
      <c r="H3348" s="14">
        <v>1180</v>
      </c>
      <c r="I3348" s="14">
        <v>0</v>
      </c>
      <c r="J3348" s="14">
        <v>0</v>
      </c>
      <c r="K3348" s="14">
        <f t="shared" si="207"/>
        <v>-1010</v>
      </c>
      <c r="L3348" s="14">
        <v>-1010</v>
      </c>
      <c r="M3348" s="15" t="s">
        <v>4708</v>
      </c>
      <c r="N3348" s="15" t="s">
        <v>4709</v>
      </c>
      <c r="O3348" s="15" t="s">
        <v>4710</v>
      </c>
      <c r="P3348" s="8">
        <f t="shared" si="208"/>
        <v>25</v>
      </c>
      <c r="Q3348" s="14">
        <f t="shared" si="209"/>
        <v>170</v>
      </c>
      <c r="R3348" s="14">
        <f t="shared" si="210"/>
        <v>170</v>
      </c>
    </row>
    <row r="3349" spans="1:18" ht="12.95" customHeight="1" outlineLevel="2" x14ac:dyDescent="0.2">
      <c r="A3349" s="16" t="s">
        <v>3756</v>
      </c>
      <c r="B3349" s="8" t="s">
        <v>3942</v>
      </c>
      <c r="C3349" s="16" t="s">
        <v>3943</v>
      </c>
      <c r="D3349" s="8" t="s">
        <v>3991</v>
      </c>
      <c r="E3349" s="17">
        <v>41208</v>
      </c>
      <c r="F3349" s="17">
        <v>41239</v>
      </c>
      <c r="G3349" s="14">
        <v>1675</v>
      </c>
      <c r="H3349" s="14">
        <v>1675</v>
      </c>
      <c r="I3349" s="14">
        <v>0</v>
      </c>
      <c r="J3349" s="14">
        <v>0</v>
      </c>
      <c r="K3349" s="14">
        <f t="shared" si="207"/>
        <v>-1650</v>
      </c>
      <c r="L3349" s="14">
        <v>-1650</v>
      </c>
      <c r="M3349" s="15" t="s">
        <v>4708</v>
      </c>
      <c r="N3349" s="15" t="s">
        <v>4709</v>
      </c>
      <c r="O3349" s="15" t="s">
        <v>4710</v>
      </c>
      <c r="P3349" s="8">
        <f t="shared" si="208"/>
        <v>30</v>
      </c>
      <c r="Q3349" s="14">
        <f t="shared" si="209"/>
        <v>25</v>
      </c>
      <c r="R3349" s="14">
        <f t="shared" si="210"/>
        <v>25</v>
      </c>
    </row>
    <row r="3350" spans="1:18" ht="12.95" customHeight="1" outlineLevel="2" x14ac:dyDescent="0.2">
      <c r="A3350" s="16" t="s">
        <v>3756</v>
      </c>
      <c r="B3350" s="8" t="s">
        <v>3942</v>
      </c>
      <c r="C3350" s="16" t="s">
        <v>3943</v>
      </c>
      <c r="D3350" s="8" t="s">
        <v>3992</v>
      </c>
      <c r="E3350" s="17">
        <v>41208</v>
      </c>
      <c r="F3350" s="17">
        <v>41239</v>
      </c>
      <c r="G3350" s="14">
        <v>1355</v>
      </c>
      <c r="H3350" s="14">
        <v>1355</v>
      </c>
      <c r="I3350" s="14">
        <v>0</v>
      </c>
      <c r="J3350" s="14">
        <v>0</v>
      </c>
      <c r="K3350" s="14">
        <f t="shared" si="207"/>
        <v>-1255</v>
      </c>
      <c r="L3350" s="14">
        <v>-1255</v>
      </c>
      <c r="M3350" s="15" t="s">
        <v>4708</v>
      </c>
      <c r="N3350" s="15" t="s">
        <v>4709</v>
      </c>
      <c r="O3350" s="15" t="s">
        <v>4710</v>
      </c>
      <c r="P3350" s="8">
        <f t="shared" si="208"/>
        <v>30</v>
      </c>
      <c r="Q3350" s="14">
        <f t="shared" si="209"/>
        <v>100</v>
      </c>
      <c r="R3350" s="14">
        <f t="shared" si="210"/>
        <v>100</v>
      </c>
    </row>
    <row r="3351" spans="1:18" ht="12.95" customHeight="1" outlineLevel="2" x14ac:dyDescent="0.2">
      <c r="A3351" s="16" t="s">
        <v>3756</v>
      </c>
      <c r="B3351" s="8" t="s">
        <v>3942</v>
      </c>
      <c r="C3351" s="16" t="s">
        <v>3943</v>
      </c>
      <c r="D3351" s="8" t="s">
        <v>3993</v>
      </c>
      <c r="E3351" s="17">
        <v>41206</v>
      </c>
      <c r="F3351" s="17">
        <v>41232</v>
      </c>
      <c r="G3351" s="14">
        <v>1350</v>
      </c>
      <c r="H3351" s="14">
        <v>1350</v>
      </c>
      <c r="I3351" s="14">
        <v>0</v>
      </c>
      <c r="J3351" s="14">
        <v>0</v>
      </c>
      <c r="K3351" s="14">
        <f t="shared" si="207"/>
        <v>-1250</v>
      </c>
      <c r="L3351" s="14">
        <v>-1250</v>
      </c>
      <c r="M3351" s="15" t="s">
        <v>4708</v>
      </c>
      <c r="N3351" s="15" t="s">
        <v>4709</v>
      </c>
      <c r="O3351" s="15" t="s">
        <v>4710</v>
      </c>
      <c r="P3351" s="8">
        <f t="shared" si="208"/>
        <v>25</v>
      </c>
      <c r="Q3351" s="14">
        <f t="shared" si="209"/>
        <v>100</v>
      </c>
      <c r="R3351" s="14">
        <f t="shared" si="210"/>
        <v>100</v>
      </c>
    </row>
    <row r="3352" spans="1:18" ht="12.95" customHeight="1" outlineLevel="2" x14ac:dyDescent="0.2">
      <c r="A3352" s="16" t="s">
        <v>3756</v>
      </c>
      <c r="B3352" s="8" t="s">
        <v>3942</v>
      </c>
      <c r="C3352" s="16" t="s">
        <v>3943</v>
      </c>
      <c r="D3352" s="8" t="s">
        <v>3994</v>
      </c>
      <c r="E3352" s="17">
        <v>41207</v>
      </c>
      <c r="F3352" s="17">
        <v>41232</v>
      </c>
      <c r="G3352" s="14">
        <v>790</v>
      </c>
      <c r="H3352" s="14">
        <v>790</v>
      </c>
      <c r="I3352" s="14">
        <v>0</v>
      </c>
      <c r="J3352" s="14">
        <v>0</v>
      </c>
      <c r="K3352" s="14">
        <f t="shared" si="207"/>
        <v>-710</v>
      </c>
      <c r="L3352" s="14">
        <v>-710</v>
      </c>
      <c r="M3352" s="15" t="s">
        <v>4708</v>
      </c>
      <c r="N3352" s="15" t="s">
        <v>4709</v>
      </c>
      <c r="O3352" s="15" t="s">
        <v>4710</v>
      </c>
      <c r="P3352" s="8">
        <f t="shared" si="208"/>
        <v>24</v>
      </c>
      <c r="Q3352" s="14">
        <f t="shared" si="209"/>
        <v>80</v>
      </c>
      <c r="R3352" s="14">
        <f t="shared" si="210"/>
        <v>80</v>
      </c>
    </row>
    <row r="3353" spans="1:18" ht="12.95" customHeight="1" outlineLevel="2" x14ac:dyDescent="0.2">
      <c r="A3353" s="16" t="s">
        <v>3756</v>
      </c>
      <c r="B3353" s="8" t="s">
        <v>3942</v>
      </c>
      <c r="C3353" s="16" t="s">
        <v>3943</v>
      </c>
      <c r="D3353" s="8" t="s">
        <v>3995</v>
      </c>
      <c r="E3353" s="17">
        <v>41206</v>
      </c>
      <c r="F3353" s="17">
        <v>41232</v>
      </c>
      <c r="G3353" s="14">
        <v>1000</v>
      </c>
      <c r="H3353" s="14">
        <v>1000</v>
      </c>
      <c r="I3353" s="14">
        <v>0</v>
      </c>
      <c r="J3353" s="14">
        <v>0</v>
      </c>
      <c r="K3353" s="14">
        <f t="shared" si="207"/>
        <v>-1050</v>
      </c>
      <c r="L3353" s="14">
        <v>-1050</v>
      </c>
      <c r="M3353" s="15" t="s">
        <v>4708</v>
      </c>
      <c r="N3353" s="15" t="s">
        <v>4709</v>
      </c>
      <c r="O3353" s="15" t="s">
        <v>4710</v>
      </c>
      <c r="P3353" s="8">
        <f t="shared" si="208"/>
        <v>25</v>
      </c>
      <c r="Q3353" s="14">
        <f t="shared" si="209"/>
        <v>-50</v>
      </c>
      <c r="R3353" s="14">
        <f t="shared" si="210"/>
        <v>-50</v>
      </c>
    </row>
    <row r="3354" spans="1:18" ht="12.95" customHeight="1" outlineLevel="2" x14ac:dyDescent="0.2">
      <c r="A3354" s="16" t="s">
        <v>3756</v>
      </c>
      <c r="B3354" s="8" t="s">
        <v>3942</v>
      </c>
      <c r="C3354" s="16" t="s">
        <v>3943</v>
      </c>
      <c r="D3354" s="8" t="s">
        <v>3996</v>
      </c>
      <c r="E3354" s="17">
        <v>41204</v>
      </c>
      <c r="F3354" s="17">
        <v>41232</v>
      </c>
      <c r="G3354" s="14">
        <v>1310</v>
      </c>
      <c r="H3354" s="14">
        <v>1310</v>
      </c>
      <c r="I3354" s="14">
        <v>0</v>
      </c>
      <c r="J3354" s="14">
        <v>0</v>
      </c>
      <c r="K3354" s="14">
        <f t="shared" si="207"/>
        <v>-1100</v>
      </c>
      <c r="L3354" s="14">
        <v>-1100</v>
      </c>
      <c r="M3354" s="15" t="s">
        <v>4708</v>
      </c>
      <c r="N3354" s="15" t="s">
        <v>4709</v>
      </c>
      <c r="O3354" s="15" t="s">
        <v>4710</v>
      </c>
      <c r="P3354" s="8">
        <f t="shared" si="208"/>
        <v>27</v>
      </c>
      <c r="Q3354" s="14">
        <f t="shared" si="209"/>
        <v>210</v>
      </c>
      <c r="R3354" s="14">
        <f t="shared" si="210"/>
        <v>210</v>
      </c>
    </row>
    <row r="3355" spans="1:18" ht="12.95" customHeight="1" outlineLevel="2" x14ac:dyDescent="0.2">
      <c r="A3355" s="16" t="s">
        <v>3756</v>
      </c>
      <c r="B3355" s="8" t="s">
        <v>3942</v>
      </c>
      <c r="C3355" s="16" t="s">
        <v>3943</v>
      </c>
      <c r="D3355" s="8" t="s">
        <v>3997</v>
      </c>
      <c r="E3355" s="17">
        <v>41208</v>
      </c>
      <c r="F3355" s="17">
        <v>41239</v>
      </c>
      <c r="G3355" s="14">
        <v>915</v>
      </c>
      <c r="H3355" s="14">
        <v>915</v>
      </c>
      <c r="I3355" s="14">
        <v>0</v>
      </c>
      <c r="J3355" s="14">
        <v>0</v>
      </c>
      <c r="K3355" s="14">
        <f t="shared" si="207"/>
        <v>-800</v>
      </c>
      <c r="L3355" s="14">
        <v>-800</v>
      </c>
      <c r="M3355" s="15" t="s">
        <v>4708</v>
      </c>
      <c r="N3355" s="15" t="s">
        <v>4709</v>
      </c>
      <c r="O3355" s="15" t="s">
        <v>4710</v>
      </c>
      <c r="P3355" s="8">
        <f t="shared" si="208"/>
        <v>30</v>
      </c>
      <c r="Q3355" s="14">
        <f t="shared" si="209"/>
        <v>115</v>
      </c>
      <c r="R3355" s="14">
        <f t="shared" si="210"/>
        <v>115</v>
      </c>
    </row>
    <row r="3356" spans="1:18" ht="12.95" customHeight="1" outlineLevel="2" x14ac:dyDescent="0.2">
      <c r="A3356" s="16" t="s">
        <v>3756</v>
      </c>
      <c r="B3356" s="8" t="s">
        <v>3942</v>
      </c>
      <c r="C3356" s="16" t="s">
        <v>3943</v>
      </c>
      <c r="D3356" s="8" t="s">
        <v>3998</v>
      </c>
      <c r="E3356" s="17">
        <v>41215</v>
      </c>
      <c r="F3356" s="17">
        <v>41239</v>
      </c>
      <c r="G3356" s="14">
        <v>1150</v>
      </c>
      <c r="H3356" s="14">
        <v>1150</v>
      </c>
      <c r="I3356" s="14">
        <v>0</v>
      </c>
      <c r="J3356" s="14">
        <v>0</v>
      </c>
      <c r="K3356" s="14">
        <f t="shared" si="207"/>
        <v>-925</v>
      </c>
      <c r="L3356" s="14">
        <v>-925</v>
      </c>
      <c r="M3356" s="15" t="s">
        <v>4708</v>
      </c>
      <c r="N3356" s="15" t="s">
        <v>4709</v>
      </c>
      <c r="O3356" s="15" t="s">
        <v>4710</v>
      </c>
      <c r="P3356" s="8">
        <f t="shared" si="208"/>
        <v>24</v>
      </c>
      <c r="Q3356" s="14">
        <f t="shared" si="209"/>
        <v>225</v>
      </c>
      <c r="R3356" s="14">
        <f t="shared" si="210"/>
        <v>225</v>
      </c>
    </row>
    <row r="3357" spans="1:18" ht="12.95" customHeight="1" outlineLevel="2" x14ac:dyDescent="0.2">
      <c r="A3357" s="16" t="s">
        <v>3756</v>
      </c>
      <c r="B3357" s="8" t="s">
        <v>3942</v>
      </c>
      <c r="C3357" s="16" t="s">
        <v>3943</v>
      </c>
      <c r="D3357" s="8" t="s">
        <v>3999</v>
      </c>
      <c r="E3357" s="17">
        <v>41205</v>
      </c>
      <c r="F3357" s="17">
        <v>41232</v>
      </c>
      <c r="G3357" s="14">
        <v>1276</v>
      </c>
      <c r="H3357" s="14">
        <v>1276</v>
      </c>
      <c r="I3357" s="14">
        <v>0</v>
      </c>
      <c r="J3357" s="14">
        <v>0</v>
      </c>
      <c r="K3357" s="14">
        <f t="shared" si="207"/>
        <v>-1646</v>
      </c>
      <c r="L3357" s="14">
        <v>-1646</v>
      </c>
      <c r="M3357" s="15" t="s">
        <v>4708</v>
      </c>
      <c r="N3357" s="15" t="s">
        <v>4709</v>
      </c>
      <c r="O3357" s="15" t="s">
        <v>4710</v>
      </c>
      <c r="P3357" s="8">
        <f t="shared" si="208"/>
        <v>26</v>
      </c>
      <c r="Q3357" s="14">
        <f t="shared" si="209"/>
        <v>-370</v>
      </c>
      <c r="R3357" s="14">
        <f t="shared" si="210"/>
        <v>-370</v>
      </c>
    </row>
    <row r="3358" spans="1:18" ht="12.95" customHeight="1" outlineLevel="2" x14ac:dyDescent="0.2">
      <c r="A3358" s="16" t="s">
        <v>3756</v>
      </c>
      <c r="B3358" s="8" t="s">
        <v>3942</v>
      </c>
      <c r="C3358" s="16" t="s">
        <v>3943</v>
      </c>
      <c r="D3358" s="8" t="s">
        <v>4000</v>
      </c>
      <c r="E3358" s="17">
        <v>41211</v>
      </c>
      <c r="F3358" s="17">
        <v>41239</v>
      </c>
      <c r="G3358" s="14">
        <v>750</v>
      </c>
      <c r="H3358" s="14">
        <v>750</v>
      </c>
      <c r="I3358" s="14">
        <v>0</v>
      </c>
      <c r="J3358" s="14">
        <v>0</v>
      </c>
      <c r="K3358" s="14">
        <f t="shared" si="207"/>
        <v>-700</v>
      </c>
      <c r="L3358" s="14">
        <v>-700</v>
      </c>
      <c r="M3358" s="15" t="s">
        <v>4708</v>
      </c>
      <c r="N3358" s="15" t="s">
        <v>4709</v>
      </c>
      <c r="O3358" s="15" t="s">
        <v>4710</v>
      </c>
      <c r="P3358" s="8">
        <f t="shared" si="208"/>
        <v>27</v>
      </c>
      <c r="Q3358" s="14">
        <f t="shared" si="209"/>
        <v>50</v>
      </c>
      <c r="R3358" s="14">
        <f t="shared" si="210"/>
        <v>50</v>
      </c>
    </row>
    <row r="3359" spans="1:18" ht="12.95" customHeight="1" outlineLevel="2" x14ac:dyDescent="0.2">
      <c r="A3359" s="16" t="s">
        <v>3756</v>
      </c>
      <c r="B3359" s="8" t="s">
        <v>3942</v>
      </c>
      <c r="C3359" s="16" t="s">
        <v>3943</v>
      </c>
      <c r="D3359" s="8" t="s">
        <v>4001</v>
      </c>
      <c r="E3359" s="17">
        <v>41211</v>
      </c>
      <c r="F3359" s="17">
        <v>41239</v>
      </c>
      <c r="G3359" s="14">
        <v>1300</v>
      </c>
      <c r="H3359" s="14">
        <v>1300</v>
      </c>
      <c r="I3359" s="14">
        <v>0</v>
      </c>
      <c r="J3359" s="14">
        <v>0</v>
      </c>
      <c r="K3359" s="14">
        <f t="shared" si="207"/>
        <v>-1100</v>
      </c>
      <c r="L3359" s="14">
        <v>-1100</v>
      </c>
      <c r="M3359" s="15" t="s">
        <v>4708</v>
      </c>
      <c r="N3359" s="15" t="s">
        <v>4709</v>
      </c>
      <c r="O3359" s="15" t="s">
        <v>4710</v>
      </c>
      <c r="P3359" s="8">
        <f t="shared" si="208"/>
        <v>27</v>
      </c>
      <c r="Q3359" s="14">
        <f t="shared" si="209"/>
        <v>200</v>
      </c>
      <c r="R3359" s="14">
        <f t="shared" si="210"/>
        <v>200</v>
      </c>
    </row>
    <row r="3360" spans="1:18" ht="12.95" customHeight="1" outlineLevel="2" x14ac:dyDescent="0.2">
      <c r="A3360" s="16" t="s">
        <v>3756</v>
      </c>
      <c r="B3360" s="8" t="s">
        <v>3942</v>
      </c>
      <c r="C3360" s="16" t="s">
        <v>3943</v>
      </c>
      <c r="D3360" s="8" t="s">
        <v>4002</v>
      </c>
      <c r="E3360" s="17">
        <v>41218</v>
      </c>
      <c r="F3360" s="17">
        <v>41239</v>
      </c>
      <c r="G3360" s="14">
        <v>875</v>
      </c>
      <c r="H3360" s="14">
        <v>875</v>
      </c>
      <c r="I3360" s="14">
        <v>0</v>
      </c>
      <c r="J3360" s="14">
        <v>0</v>
      </c>
      <c r="K3360" s="14">
        <f t="shared" si="207"/>
        <v>-880</v>
      </c>
      <c r="L3360" s="14">
        <v>-880</v>
      </c>
      <c r="M3360" s="15" t="s">
        <v>4708</v>
      </c>
      <c r="N3360" s="15" t="s">
        <v>4709</v>
      </c>
      <c r="O3360" s="15" t="s">
        <v>4710</v>
      </c>
      <c r="P3360" s="8">
        <f t="shared" si="208"/>
        <v>21</v>
      </c>
      <c r="Q3360" s="14">
        <f t="shared" si="209"/>
        <v>-5</v>
      </c>
      <c r="R3360" s="14">
        <f t="shared" si="210"/>
        <v>-5</v>
      </c>
    </row>
    <row r="3361" spans="1:18" ht="12.95" customHeight="1" outlineLevel="2" x14ac:dyDescent="0.2">
      <c r="A3361" s="16" t="s">
        <v>3756</v>
      </c>
      <c r="B3361" s="8" t="s">
        <v>3942</v>
      </c>
      <c r="C3361" s="16" t="s">
        <v>3943</v>
      </c>
      <c r="D3361" s="8" t="s">
        <v>4003</v>
      </c>
      <c r="E3361" s="17">
        <v>41212</v>
      </c>
      <c r="F3361" s="17">
        <v>41239</v>
      </c>
      <c r="G3361" s="14">
        <v>915</v>
      </c>
      <c r="H3361" s="14">
        <v>915</v>
      </c>
      <c r="I3361" s="14">
        <v>0</v>
      </c>
      <c r="J3361" s="14">
        <v>0</v>
      </c>
      <c r="K3361" s="14">
        <f t="shared" si="207"/>
        <v>-800</v>
      </c>
      <c r="L3361" s="14">
        <v>-800</v>
      </c>
      <c r="M3361" s="15" t="s">
        <v>4708</v>
      </c>
      <c r="N3361" s="15" t="s">
        <v>4709</v>
      </c>
      <c r="O3361" s="15" t="s">
        <v>4710</v>
      </c>
      <c r="P3361" s="8">
        <f t="shared" si="208"/>
        <v>26</v>
      </c>
      <c r="Q3361" s="14">
        <f t="shared" si="209"/>
        <v>115</v>
      </c>
      <c r="R3361" s="14">
        <f t="shared" si="210"/>
        <v>115</v>
      </c>
    </row>
    <row r="3362" spans="1:18" ht="12.95" customHeight="1" outlineLevel="2" x14ac:dyDescent="0.2">
      <c r="A3362" s="16" t="s">
        <v>3756</v>
      </c>
      <c r="B3362" s="8" t="s">
        <v>3942</v>
      </c>
      <c r="C3362" s="16" t="s">
        <v>3943</v>
      </c>
      <c r="D3362" s="8" t="s">
        <v>4004</v>
      </c>
      <c r="E3362" s="17">
        <v>41213</v>
      </c>
      <c r="F3362" s="17">
        <v>41239</v>
      </c>
      <c r="G3362" s="14">
        <v>765</v>
      </c>
      <c r="H3362" s="14">
        <v>765</v>
      </c>
      <c r="I3362" s="14">
        <v>0</v>
      </c>
      <c r="J3362" s="14">
        <v>0</v>
      </c>
      <c r="K3362" s="14">
        <f t="shared" si="207"/>
        <v>-715</v>
      </c>
      <c r="L3362" s="14">
        <v>-715</v>
      </c>
      <c r="M3362" s="15" t="s">
        <v>4708</v>
      </c>
      <c r="N3362" s="15" t="s">
        <v>4709</v>
      </c>
      <c r="O3362" s="15" t="s">
        <v>4710</v>
      </c>
      <c r="P3362" s="8">
        <f t="shared" si="208"/>
        <v>26</v>
      </c>
      <c r="Q3362" s="14">
        <f t="shared" si="209"/>
        <v>50</v>
      </c>
      <c r="R3362" s="14">
        <f t="shared" si="210"/>
        <v>50</v>
      </c>
    </row>
    <row r="3363" spans="1:18" ht="12.95" customHeight="1" outlineLevel="2" x14ac:dyDescent="0.2">
      <c r="A3363" s="16" t="s">
        <v>3756</v>
      </c>
      <c r="B3363" s="8" t="s">
        <v>3942</v>
      </c>
      <c r="C3363" s="16" t="s">
        <v>3943</v>
      </c>
      <c r="D3363" s="8" t="s">
        <v>4005</v>
      </c>
      <c r="E3363" s="17">
        <v>41211</v>
      </c>
      <c r="F3363" s="17">
        <v>41239</v>
      </c>
      <c r="G3363" s="14">
        <v>600</v>
      </c>
      <c r="H3363" s="14">
        <v>600</v>
      </c>
      <c r="I3363" s="14">
        <v>0</v>
      </c>
      <c r="J3363" s="14">
        <v>0</v>
      </c>
      <c r="K3363" s="14">
        <f t="shared" si="207"/>
        <v>-900</v>
      </c>
      <c r="L3363" s="14">
        <v>-900</v>
      </c>
      <c r="M3363" s="15" t="s">
        <v>4708</v>
      </c>
      <c r="N3363" s="15" t="s">
        <v>4709</v>
      </c>
      <c r="O3363" s="15" t="s">
        <v>4710</v>
      </c>
      <c r="P3363" s="8">
        <f t="shared" si="208"/>
        <v>27</v>
      </c>
      <c r="Q3363" s="14">
        <f t="shared" si="209"/>
        <v>-300</v>
      </c>
      <c r="R3363" s="14">
        <f t="shared" si="210"/>
        <v>-300</v>
      </c>
    </row>
    <row r="3364" spans="1:18" ht="12.95" customHeight="1" outlineLevel="2" x14ac:dyDescent="0.2">
      <c r="A3364" s="16" t="s">
        <v>3756</v>
      </c>
      <c r="B3364" s="8" t="s">
        <v>3942</v>
      </c>
      <c r="C3364" s="16" t="s">
        <v>3943</v>
      </c>
      <c r="D3364" s="8" t="s">
        <v>4006</v>
      </c>
      <c r="E3364" s="17">
        <v>41214</v>
      </c>
      <c r="F3364" s="17">
        <v>41239</v>
      </c>
      <c r="G3364" s="14">
        <v>250</v>
      </c>
      <c r="H3364" s="14">
        <v>250</v>
      </c>
      <c r="I3364" s="14">
        <v>0</v>
      </c>
      <c r="J3364" s="14">
        <v>0</v>
      </c>
      <c r="K3364" s="14">
        <f t="shared" si="207"/>
        <v>-196.55</v>
      </c>
      <c r="L3364" s="14">
        <v>-196.55</v>
      </c>
      <c r="M3364" s="15" t="s">
        <v>4708</v>
      </c>
      <c r="N3364" s="15" t="s">
        <v>4709</v>
      </c>
      <c r="O3364" s="15" t="s">
        <v>4710</v>
      </c>
      <c r="P3364" s="8">
        <f t="shared" si="208"/>
        <v>25</v>
      </c>
      <c r="Q3364" s="14">
        <f t="shared" si="209"/>
        <v>53.449999999999989</v>
      </c>
      <c r="R3364" s="14">
        <f t="shared" si="210"/>
        <v>53.449999999999989</v>
      </c>
    </row>
    <row r="3365" spans="1:18" ht="12.95" customHeight="1" outlineLevel="2" x14ac:dyDescent="0.2">
      <c r="A3365" s="16" t="s">
        <v>3756</v>
      </c>
      <c r="B3365" s="8" t="s">
        <v>4007</v>
      </c>
      <c r="C3365" s="16" t="s">
        <v>4008</v>
      </c>
      <c r="D3365" s="8" t="s">
        <v>4009</v>
      </c>
      <c r="E3365" s="17">
        <v>41192</v>
      </c>
      <c r="F3365" s="17">
        <v>41242</v>
      </c>
      <c r="G3365" s="14">
        <v>2600</v>
      </c>
      <c r="H3365" s="14">
        <v>2500</v>
      </c>
      <c r="I3365" s="14">
        <v>0</v>
      </c>
      <c r="J3365" s="14">
        <v>100</v>
      </c>
      <c r="K3365" s="14">
        <f t="shared" si="207"/>
        <v>-2400</v>
      </c>
      <c r="L3365" s="14">
        <v>-2400</v>
      </c>
      <c r="M3365" s="15" t="s">
        <v>4708</v>
      </c>
      <c r="N3365" s="15" t="s">
        <v>4709</v>
      </c>
      <c r="O3365" s="15" t="s">
        <v>4710</v>
      </c>
      <c r="P3365" s="8">
        <f t="shared" si="208"/>
        <v>49</v>
      </c>
      <c r="Q3365" s="14">
        <f t="shared" si="209"/>
        <v>100</v>
      </c>
      <c r="R3365" s="14">
        <f t="shared" si="210"/>
        <v>100</v>
      </c>
    </row>
    <row r="3366" spans="1:18" ht="12.95" customHeight="1" outlineLevel="2" x14ac:dyDescent="0.2">
      <c r="A3366" s="16" t="s">
        <v>3756</v>
      </c>
      <c r="B3366" s="8" t="s">
        <v>4007</v>
      </c>
      <c r="C3366" s="16" t="s">
        <v>4008</v>
      </c>
      <c r="D3366" s="8" t="s">
        <v>4010</v>
      </c>
      <c r="E3366" s="17">
        <v>41193</v>
      </c>
      <c r="F3366" s="17">
        <v>41242</v>
      </c>
      <c r="G3366" s="14">
        <v>2600</v>
      </c>
      <c r="H3366" s="14">
        <v>2500</v>
      </c>
      <c r="I3366" s="14">
        <v>0</v>
      </c>
      <c r="J3366" s="14">
        <v>100</v>
      </c>
      <c r="K3366" s="14">
        <f t="shared" si="207"/>
        <v>-2030</v>
      </c>
      <c r="L3366" s="14">
        <v>-2030</v>
      </c>
      <c r="M3366" s="15" t="s">
        <v>4708</v>
      </c>
      <c r="N3366" s="15" t="s">
        <v>4709</v>
      </c>
      <c r="O3366" s="15" t="s">
        <v>4710</v>
      </c>
      <c r="P3366" s="8">
        <f t="shared" si="208"/>
        <v>48</v>
      </c>
      <c r="Q3366" s="14">
        <f t="shared" si="209"/>
        <v>470</v>
      </c>
      <c r="R3366" s="14">
        <f t="shared" si="210"/>
        <v>470</v>
      </c>
    </row>
    <row r="3367" spans="1:18" ht="12.95" customHeight="1" outlineLevel="1" x14ac:dyDescent="0.2">
      <c r="A3367" s="16" t="s">
        <v>4751</v>
      </c>
      <c r="G3367" s="14">
        <f>SUBTOTAL(9,G3137:G3366)</f>
        <v>245292.58999999982</v>
      </c>
      <c r="H3367" s="14">
        <f>SUBTOTAL(9,H3137:H3366)</f>
        <v>243663.38999999996</v>
      </c>
      <c r="J3367" s="14">
        <f>SUBTOTAL(9,J3137:J3366)</f>
        <v>1629.2</v>
      </c>
      <c r="K3367" s="14">
        <f>SUBTOTAL(9,K3137:K3366)</f>
        <v>-219236.56999999995</v>
      </c>
      <c r="Q3367" s="14">
        <f>SUBTOTAL(9,Q3137:Q3366)</f>
        <v>24426.820000000047</v>
      </c>
      <c r="R3367" s="14">
        <f>SUBTOTAL(9,R3137:R3366)</f>
        <v>22928.220000000045</v>
      </c>
    </row>
    <row r="3368" spans="1:18" ht="12.95" customHeight="1" outlineLevel="2" x14ac:dyDescent="0.2">
      <c r="A3368" s="16" t="s">
        <v>4011</v>
      </c>
      <c r="B3368" s="8" t="s">
        <v>4012</v>
      </c>
      <c r="C3368" s="16" t="s">
        <v>4013</v>
      </c>
      <c r="D3368" s="8" t="s">
        <v>4014</v>
      </c>
      <c r="E3368" s="17">
        <v>40926</v>
      </c>
      <c r="F3368" s="17">
        <v>41214</v>
      </c>
      <c r="G3368" s="14">
        <v>2349.5</v>
      </c>
      <c r="H3368" s="14">
        <v>0</v>
      </c>
      <c r="I3368" s="14">
        <v>0</v>
      </c>
      <c r="J3368" s="14">
        <v>2349.5</v>
      </c>
      <c r="K3368" s="14">
        <f t="shared" si="207"/>
        <v>-1800</v>
      </c>
      <c r="L3368" s="14">
        <v>-1800</v>
      </c>
      <c r="M3368" s="15" t="s">
        <v>4708</v>
      </c>
      <c r="N3368" s="15" t="s">
        <v>4709</v>
      </c>
      <c r="O3368" s="15" t="s">
        <v>4710</v>
      </c>
      <c r="P3368" s="8">
        <f t="shared" si="208"/>
        <v>283</v>
      </c>
      <c r="Q3368" s="14">
        <f t="shared" si="209"/>
        <v>-1800</v>
      </c>
      <c r="R3368" s="14">
        <f t="shared" si="210"/>
        <v>-1800</v>
      </c>
    </row>
    <row r="3369" spans="1:18" ht="12.95" customHeight="1" outlineLevel="2" x14ac:dyDescent="0.2">
      <c r="A3369" s="16" t="s">
        <v>4011</v>
      </c>
      <c r="B3369" s="8" t="s">
        <v>4012</v>
      </c>
      <c r="C3369" s="16" t="s">
        <v>4013</v>
      </c>
      <c r="D3369" s="8" t="s">
        <v>4015</v>
      </c>
      <c r="E3369" s="17">
        <v>41176</v>
      </c>
      <c r="F3369" s="17">
        <v>41228</v>
      </c>
      <c r="G3369" s="14">
        <v>1448</v>
      </c>
      <c r="H3369" s="14">
        <v>1448</v>
      </c>
      <c r="I3369" s="14">
        <v>0</v>
      </c>
      <c r="J3369" s="14">
        <v>0</v>
      </c>
      <c r="K3369" s="14">
        <f t="shared" si="207"/>
        <v>-1250</v>
      </c>
      <c r="L3369" s="14">
        <v>-1250</v>
      </c>
      <c r="M3369" s="15" t="s">
        <v>4708</v>
      </c>
      <c r="N3369" s="15" t="s">
        <v>4709</v>
      </c>
      <c r="O3369" s="15" t="s">
        <v>4710</v>
      </c>
      <c r="P3369" s="8">
        <f t="shared" si="208"/>
        <v>51</v>
      </c>
      <c r="Q3369" s="14">
        <f t="shared" si="209"/>
        <v>198</v>
      </c>
      <c r="R3369" s="14">
        <f t="shared" si="210"/>
        <v>198</v>
      </c>
    </row>
    <row r="3370" spans="1:18" ht="12.95" customHeight="1" outlineLevel="2" x14ac:dyDescent="0.2">
      <c r="A3370" s="16" t="s">
        <v>4011</v>
      </c>
      <c r="B3370" s="8" t="s">
        <v>4012</v>
      </c>
      <c r="C3370" s="16" t="s">
        <v>4013</v>
      </c>
      <c r="D3370" s="8" t="s">
        <v>4016</v>
      </c>
      <c r="E3370" s="17">
        <v>41176</v>
      </c>
      <c r="F3370" s="17">
        <v>41228</v>
      </c>
      <c r="G3370" s="14">
        <v>1700</v>
      </c>
      <c r="H3370" s="14">
        <v>1700</v>
      </c>
      <c r="I3370" s="14">
        <v>0</v>
      </c>
      <c r="J3370" s="14">
        <v>0</v>
      </c>
      <c r="K3370" s="14">
        <f t="shared" si="207"/>
        <v>-1500</v>
      </c>
      <c r="L3370" s="14">
        <v>-1500</v>
      </c>
      <c r="M3370" s="15" t="s">
        <v>4708</v>
      </c>
      <c r="N3370" s="15" t="s">
        <v>4709</v>
      </c>
      <c r="O3370" s="15" t="s">
        <v>4710</v>
      </c>
      <c r="P3370" s="8">
        <f t="shared" si="208"/>
        <v>51</v>
      </c>
      <c r="Q3370" s="14">
        <f t="shared" si="209"/>
        <v>200</v>
      </c>
      <c r="R3370" s="14">
        <f t="shared" si="210"/>
        <v>200</v>
      </c>
    </row>
    <row r="3371" spans="1:18" ht="12.95" customHeight="1" outlineLevel="2" x14ac:dyDescent="0.2">
      <c r="A3371" s="16" t="s">
        <v>4011</v>
      </c>
      <c r="B3371" s="8" t="s">
        <v>4012</v>
      </c>
      <c r="C3371" s="16" t="s">
        <v>4013</v>
      </c>
      <c r="D3371" s="8" t="s">
        <v>4017</v>
      </c>
      <c r="E3371" s="17">
        <v>41180</v>
      </c>
      <c r="F3371" s="17">
        <v>41239</v>
      </c>
      <c r="G3371" s="14">
        <v>582.75</v>
      </c>
      <c r="H3371" s="14">
        <v>582.75</v>
      </c>
      <c r="I3371" s="14">
        <v>0</v>
      </c>
      <c r="J3371" s="14">
        <v>0</v>
      </c>
      <c r="K3371" s="14">
        <f t="shared" ref="K3371:K3435" si="211">L3371</f>
        <v>-450</v>
      </c>
      <c r="L3371" s="14">
        <v>-450</v>
      </c>
      <c r="M3371" s="15" t="s">
        <v>4708</v>
      </c>
      <c r="N3371" s="15" t="s">
        <v>4709</v>
      </c>
      <c r="O3371" s="15" t="s">
        <v>4710</v>
      </c>
      <c r="P3371" s="8">
        <f t="shared" si="208"/>
        <v>58</v>
      </c>
      <c r="Q3371" s="14">
        <f t="shared" si="209"/>
        <v>132.75</v>
      </c>
      <c r="R3371" s="14">
        <f t="shared" si="210"/>
        <v>132.75</v>
      </c>
    </row>
    <row r="3372" spans="1:18" ht="12.95" customHeight="1" outlineLevel="2" x14ac:dyDescent="0.2">
      <c r="A3372" s="16" t="s">
        <v>4011</v>
      </c>
      <c r="B3372" s="8" t="s">
        <v>4012</v>
      </c>
      <c r="C3372" s="16" t="s">
        <v>4013</v>
      </c>
      <c r="D3372" s="8" t="s">
        <v>4018</v>
      </c>
      <c r="E3372" s="17">
        <v>41180</v>
      </c>
      <c r="F3372" s="17">
        <v>41241</v>
      </c>
      <c r="G3372" s="14">
        <v>1061.75</v>
      </c>
      <c r="H3372" s="14">
        <v>1061.75</v>
      </c>
      <c r="I3372" s="14">
        <v>0</v>
      </c>
      <c r="J3372" s="14">
        <v>0</v>
      </c>
      <c r="K3372" s="14">
        <f t="shared" si="211"/>
        <v>-880</v>
      </c>
      <c r="L3372" s="14">
        <v>-880</v>
      </c>
      <c r="M3372" s="15" t="s">
        <v>4708</v>
      </c>
      <c r="N3372" s="15" t="s">
        <v>4709</v>
      </c>
      <c r="O3372" s="15" t="s">
        <v>4710</v>
      </c>
      <c r="P3372" s="8">
        <f t="shared" si="208"/>
        <v>60</v>
      </c>
      <c r="Q3372" s="14">
        <f t="shared" si="209"/>
        <v>181.75</v>
      </c>
      <c r="R3372" s="14">
        <f t="shared" si="210"/>
        <v>181.75</v>
      </c>
    </row>
    <row r="3373" spans="1:18" ht="12.95" customHeight="1" outlineLevel="2" x14ac:dyDescent="0.2">
      <c r="A3373" s="16" t="s">
        <v>4011</v>
      </c>
      <c r="B3373" s="8" t="s">
        <v>4012</v>
      </c>
      <c r="C3373" s="16" t="s">
        <v>4013</v>
      </c>
      <c r="D3373" s="8" t="s">
        <v>4019</v>
      </c>
      <c r="E3373" s="17">
        <v>41183</v>
      </c>
      <c r="F3373" s="17">
        <v>41241</v>
      </c>
      <c r="G3373" s="14">
        <v>1424.5</v>
      </c>
      <c r="H3373" s="14">
        <v>1424.5</v>
      </c>
      <c r="I3373" s="14">
        <v>0</v>
      </c>
      <c r="J3373" s="14">
        <v>0</v>
      </c>
      <c r="K3373" s="14">
        <f t="shared" si="211"/>
        <v>-1300</v>
      </c>
      <c r="L3373" s="14">
        <v>-1300</v>
      </c>
      <c r="M3373" s="15" t="s">
        <v>4708</v>
      </c>
      <c r="N3373" s="15" t="s">
        <v>4709</v>
      </c>
      <c r="O3373" s="15" t="s">
        <v>4710</v>
      </c>
      <c r="P3373" s="8">
        <f t="shared" si="208"/>
        <v>57</v>
      </c>
      <c r="Q3373" s="14">
        <f t="shared" si="209"/>
        <v>124.5</v>
      </c>
      <c r="R3373" s="14">
        <f t="shared" si="210"/>
        <v>124.5</v>
      </c>
    </row>
    <row r="3374" spans="1:18" ht="12.95" customHeight="1" outlineLevel="2" x14ac:dyDescent="0.2">
      <c r="A3374" s="16" t="s">
        <v>4011</v>
      </c>
      <c r="B3374" s="8" t="s">
        <v>4012</v>
      </c>
      <c r="C3374" s="16" t="s">
        <v>4013</v>
      </c>
      <c r="D3374" s="8" t="s">
        <v>4020</v>
      </c>
      <c r="E3374" s="17">
        <v>41190</v>
      </c>
      <c r="F3374" s="17">
        <v>41241</v>
      </c>
      <c r="G3374" s="14">
        <v>1535</v>
      </c>
      <c r="H3374" s="14">
        <v>1395</v>
      </c>
      <c r="I3374" s="14">
        <v>0</v>
      </c>
      <c r="J3374" s="14">
        <v>140</v>
      </c>
      <c r="K3374" s="14">
        <f t="shared" si="211"/>
        <v>-1200</v>
      </c>
      <c r="L3374" s="14">
        <v>-1200</v>
      </c>
      <c r="M3374" s="15" t="s">
        <v>4708</v>
      </c>
      <c r="N3374" s="15" t="s">
        <v>4709</v>
      </c>
      <c r="O3374" s="15" t="s">
        <v>4710</v>
      </c>
      <c r="P3374" s="8">
        <f t="shared" si="208"/>
        <v>50</v>
      </c>
      <c r="Q3374" s="14">
        <f t="shared" si="209"/>
        <v>195</v>
      </c>
      <c r="R3374" s="14">
        <f t="shared" si="210"/>
        <v>195</v>
      </c>
    </row>
    <row r="3375" spans="1:18" ht="12.95" customHeight="1" outlineLevel="2" x14ac:dyDescent="0.2">
      <c r="A3375" s="16" t="s">
        <v>4011</v>
      </c>
      <c r="B3375" s="8" t="s">
        <v>4012</v>
      </c>
      <c r="C3375" s="16" t="s">
        <v>4013</v>
      </c>
      <c r="D3375" s="8" t="s">
        <v>4021</v>
      </c>
      <c r="E3375" s="17">
        <v>41190</v>
      </c>
      <c r="F3375" s="17">
        <v>41241</v>
      </c>
      <c r="G3375" s="14">
        <v>1305</v>
      </c>
      <c r="H3375" s="14">
        <v>1305</v>
      </c>
      <c r="I3375" s="14">
        <v>0</v>
      </c>
      <c r="J3375" s="14">
        <v>0</v>
      </c>
      <c r="K3375" s="14">
        <f t="shared" si="211"/>
        <v>-1115</v>
      </c>
      <c r="L3375" s="14">
        <v>-1115</v>
      </c>
      <c r="M3375" s="15" t="s">
        <v>4708</v>
      </c>
      <c r="N3375" s="15" t="s">
        <v>4709</v>
      </c>
      <c r="O3375" s="15" t="s">
        <v>4710</v>
      </c>
      <c r="P3375" s="8">
        <f t="shared" si="208"/>
        <v>50</v>
      </c>
      <c r="Q3375" s="14">
        <f t="shared" si="209"/>
        <v>190</v>
      </c>
      <c r="R3375" s="14">
        <f t="shared" si="210"/>
        <v>190</v>
      </c>
    </row>
    <row r="3376" spans="1:18" ht="12.95" customHeight="1" outlineLevel="2" x14ac:dyDescent="0.2">
      <c r="A3376" s="16" t="s">
        <v>4011</v>
      </c>
      <c r="B3376" s="8" t="s">
        <v>4012</v>
      </c>
      <c r="C3376" s="16" t="s">
        <v>4013</v>
      </c>
      <c r="D3376" s="8" t="s">
        <v>4022</v>
      </c>
      <c r="E3376" s="17">
        <v>41186</v>
      </c>
      <c r="F3376" s="17">
        <v>41241</v>
      </c>
      <c r="G3376" s="14">
        <v>1434</v>
      </c>
      <c r="H3376" s="14">
        <v>1434</v>
      </c>
      <c r="I3376" s="14">
        <v>0</v>
      </c>
      <c r="J3376" s="14">
        <v>0</v>
      </c>
      <c r="K3376" s="14">
        <f t="shared" si="211"/>
        <v>-1225</v>
      </c>
      <c r="L3376" s="14">
        <v>-1225</v>
      </c>
      <c r="M3376" s="15" t="s">
        <v>4708</v>
      </c>
      <c r="N3376" s="15" t="s">
        <v>4709</v>
      </c>
      <c r="O3376" s="15" t="s">
        <v>4710</v>
      </c>
      <c r="P3376" s="8">
        <f t="shared" si="208"/>
        <v>54</v>
      </c>
      <c r="Q3376" s="14">
        <f t="shared" si="209"/>
        <v>209</v>
      </c>
      <c r="R3376" s="14">
        <f t="shared" si="210"/>
        <v>209</v>
      </c>
    </row>
    <row r="3377" spans="1:18" ht="12.95" customHeight="1" outlineLevel="2" x14ac:dyDescent="0.2">
      <c r="A3377" s="16" t="s">
        <v>4011</v>
      </c>
      <c r="B3377" s="8" t="s">
        <v>4012</v>
      </c>
      <c r="C3377" s="16" t="s">
        <v>4013</v>
      </c>
      <c r="D3377" s="8" t="s">
        <v>4023</v>
      </c>
      <c r="E3377" s="17">
        <v>41190</v>
      </c>
      <c r="F3377" s="17">
        <v>41241</v>
      </c>
      <c r="G3377" s="14">
        <v>1160.25</v>
      </c>
      <c r="H3377" s="14">
        <v>1160.25</v>
      </c>
      <c r="I3377" s="14">
        <v>0</v>
      </c>
      <c r="J3377" s="14">
        <v>0</v>
      </c>
      <c r="K3377" s="14">
        <f t="shared" si="211"/>
        <v>-800</v>
      </c>
      <c r="L3377" s="14">
        <v>-800</v>
      </c>
      <c r="M3377" s="15" t="s">
        <v>4708</v>
      </c>
      <c r="N3377" s="15" t="s">
        <v>4709</v>
      </c>
      <c r="O3377" s="15" t="s">
        <v>4710</v>
      </c>
      <c r="P3377" s="8">
        <f t="shared" si="208"/>
        <v>50</v>
      </c>
      <c r="Q3377" s="14">
        <f t="shared" si="209"/>
        <v>360.25</v>
      </c>
      <c r="R3377" s="14">
        <f t="shared" si="210"/>
        <v>360.25</v>
      </c>
    </row>
    <row r="3378" spans="1:18" ht="12.95" customHeight="1" outlineLevel="2" x14ac:dyDescent="0.2">
      <c r="A3378" s="16" t="s">
        <v>4011</v>
      </c>
      <c r="B3378" s="8" t="s">
        <v>4012</v>
      </c>
      <c r="C3378" s="16" t="s">
        <v>4013</v>
      </c>
      <c r="D3378" s="8" t="s">
        <v>4024</v>
      </c>
      <c r="E3378" s="17">
        <v>41185</v>
      </c>
      <c r="F3378" s="17">
        <v>41241</v>
      </c>
      <c r="G3378" s="14">
        <v>1540</v>
      </c>
      <c r="H3378" s="14">
        <v>1540</v>
      </c>
      <c r="I3378" s="14">
        <v>0</v>
      </c>
      <c r="J3378" s="14">
        <v>0</v>
      </c>
      <c r="K3378" s="14">
        <f t="shared" si="211"/>
        <v>-1745</v>
      </c>
      <c r="L3378" s="14">
        <v>-1745</v>
      </c>
      <c r="M3378" s="15" t="s">
        <v>4708</v>
      </c>
      <c r="N3378" s="15" t="s">
        <v>4709</v>
      </c>
      <c r="O3378" s="15" t="s">
        <v>4710</v>
      </c>
      <c r="P3378" s="8">
        <f t="shared" si="208"/>
        <v>55</v>
      </c>
      <c r="Q3378" s="14">
        <f t="shared" si="209"/>
        <v>-205</v>
      </c>
      <c r="R3378" s="14">
        <f t="shared" si="210"/>
        <v>-205</v>
      </c>
    </row>
    <row r="3379" spans="1:18" ht="12.95" customHeight="1" outlineLevel="1" x14ac:dyDescent="0.2">
      <c r="A3379" s="16" t="s">
        <v>4752</v>
      </c>
      <c r="G3379" s="14">
        <f>SUBTOTAL(9,G3368:G3378)</f>
        <v>15540.75</v>
      </c>
      <c r="H3379" s="14">
        <f>SUBTOTAL(9,H3368:H3378)</f>
        <v>13051.25</v>
      </c>
      <c r="J3379" s="14">
        <f>SUBTOTAL(9,J3368:J3378)</f>
        <v>2489.5</v>
      </c>
      <c r="K3379" s="14">
        <f>SUBTOTAL(9,K3368:K3378)</f>
        <v>-13265</v>
      </c>
      <c r="Q3379" s="14">
        <f>SUBTOTAL(9,Q3368:Q3378)</f>
        <v>-213.75</v>
      </c>
      <c r="R3379" s="14">
        <f>SUBTOTAL(9,R3368:R3378)</f>
        <v>-213.75</v>
      </c>
    </row>
    <row r="3380" spans="1:18" ht="12.95" customHeight="1" outlineLevel="2" x14ac:dyDescent="0.2">
      <c r="A3380" s="16" t="s">
        <v>4025</v>
      </c>
      <c r="B3380" s="8" t="s">
        <v>4026</v>
      </c>
      <c r="C3380" s="16" t="s">
        <v>4027</v>
      </c>
      <c r="D3380" s="8" t="s">
        <v>4028</v>
      </c>
      <c r="E3380" s="17">
        <v>41129</v>
      </c>
      <c r="F3380" s="17">
        <v>41229</v>
      </c>
      <c r="G3380" s="14">
        <v>30.34</v>
      </c>
      <c r="H3380" s="14">
        <v>30.34</v>
      </c>
      <c r="I3380" s="14">
        <v>0</v>
      </c>
      <c r="J3380" s="14">
        <v>0</v>
      </c>
      <c r="K3380" s="14">
        <f t="shared" si="211"/>
        <v>-25</v>
      </c>
      <c r="L3380" s="14">
        <v>-25</v>
      </c>
      <c r="M3380" s="15" t="s">
        <v>4708</v>
      </c>
      <c r="N3380" s="15" t="s">
        <v>4709</v>
      </c>
      <c r="O3380" s="15" t="s">
        <v>4710</v>
      </c>
      <c r="P3380" s="8">
        <f t="shared" ref="P3380:P3443" si="212">DAYS360(E3380,F3380)</f>
        <v>98</v>
      </c>
      <c r="Q3380" s="14">
        <f t="shared" ref="Q3380:Q3443" si="213">H3380+K3380</f>
        <v>5.34</v>
      </c>
      <c r="R3380" s="14">
        <f t="shared" ref="R3380:R3443" si="214">IF(P3380&lt;=70,H3380+L3380,IF(H3380+L3380&lt;0,H3380+L3380,0))</f>
        <v>0</v>
      </c>
    </row>
    <row r="3381" spans="1:18" ht="12.95" customHeight="1" outlineLevel="2" x14ac:dyDescent="0.2">
      <c r="A3381" s="16" t="s">
        <v>4025</v>
      </c>
      <c r="B3381" s="8" t="s">
        <v>4026</v>
      </c>
      <c r="C3381" s="16" t="s">
        <v>4027</v>
      </c>
      <c r="D3381" s="8" t="s">
        <v>4029</v>
      </c>
      <c r="E3381" s="17">
        <v>41129</v>
      </c>
      <c r="F3381" s="17">
        <v>41229</v>
      </c>
      <c r="G3381" s="14">
        <v>30</v>
      </c>
      <c r="H3381" s="14">
        <v>30</v>
      </c>
      <c r="I3381" s="14">
        <v>0</v>
      </c>
      <c r="J3381" s="14">
        <v>0</v>
      </c>
      <c r="K3381" s="14">
        <f t="shared" si="211"/>
        <v>-50</v>
      </c>
      <c r="L3381" s="14">
        <v>-50</v>
      </c>
      <c r="M3381" s="15" t="s">
        <v>4708</v>
      </c>
      <c r="N3381" s="15" t="s">
        <v>4709</v>
      </c>
      <c r="O3381" s="15" t="s">
        <v>4710</v>
      </c>
      <c r="P3381" s="8">
        <f t="shared" si="212"/>
        <v>98</v>
      </c>
      <c r="Q3381" s="14">
        <f t="shared" si="213"/>
        <v>-20</v>
      </c>
      <c r="R3381" s="14">
        <f t="shared" si="214"/>
        <v>-20</v>
      </c>
    </row>
    <row r="3382" spans="1:18" ht="12.95" customHeight="1" outlineLevel="2" x14ac:dyDescent="0.2">
      <c r="A3382" s="16" t="s">
        <v>4025</v>
      </c>
      <c r="B3382" s="8" t="s">
        <v>4026</v>
      </c>
      <c r="C3382" s="16" t="s">
        <v>4027</v>
      </c>
      <c r="D3382" s="8" t="s">
        <v>4030</v>
      </c>
      <c r="E3382" s="17">
        <v>41129</v>
      </c>
      <c r="F3382" s="17">
        <v>41229</v>
      </c>
      <c r="G3382" s="14">
        <v>30</v>
      </c>
      <c r="H3382" s="14">
        <v>30</v>
      </c>
      <c r="I3382" s="14">
        <v>0</v>
      </c>
      <c r="J3382" s="14">
        <v>0</v>
      </c>
      <c r="K3382" s="14">
        <f t="shared" si="211"/>
        <v>-50</v>
      </c>
      <c r="L3382" s="14">
        <v>-50</v>
      </c>
      <c r="M3382" s="15" t="s">
        <v>4708</v>
      </c>
      <c r="N3382" s="15" t="s">
        <v>4709</v>
      </c>
      <c r="O3382" s="15" t="s">
        <v>4710</v>
      </c>
      <c r="P3382" s="8">
        <f t="shared" si="212"/>
        <v>98</v>
      </c>
      <c r="Q3382" s="14">
        <f t="shared" si="213"/>
        <v>-20</v>
      </c>
      <c r="R3382" s="14">
        <f t="shared" si="214"/>
        <v>-20</v>
      </c>
    </row>
    <row r="3383" spans="1:18" ht="12.95" customHeight="1" outlineLevel="2" x14ac:dyDescent="0.2">
      <c r="A3383" s="16" t="s">
        <v>4025</v>
      </c>
      <c r="B3383" s="8" t="s">
        <v>4026</v>
      </c>
      <c r="C3383" s="16" t="s">
        <v>4027</v>
      </c>
      <c r="D3383" s="8" t="s">
        <v>4031</v>
      </c>
      <c r="E3383" s="17">
        <v>41129</v>
      </c>
      <c r="F3383" s="17">
        <v>41229</v>
      </c>
      <c r="G3383" s="14">
        <v>30</v>
      </c>
      <c r="H3383" s="14">
        <v>30</v>
      </c>
      <c r="I3383" s="14">
        <v>0</v>
      </c>
      <c r="J3383" s="14">
        <v>0</v>
      </c>
      <c r="K3383" s="14">
        <f t="shared" si="211"/>
        <v>-20</v>
      </c>
      <c r="L3383" s="14">
        <v>-20</v>
      </c>
      <c r="M3383" s="15" t="s">
        <v>4708</v>
      </c>
      <c r="N3383" s="15" t="s">
        <v>4709</v>
      </c>
      <c r="O3383" s="15" t="s">
        <v>4710</v>
      </c>
      <c r="P3383" s="8">
        <f t="shared" si="212"/>
        <v>98</v>
      </c>
      <c r="Q3383" s="14">
        <f t="shared" si="213"/>
        <v>10</v>
      </c>
      <c r="R3383" s="14">
        <f t="shared" si="214"/>
        <v>0</v>
      </c>
    </row>
    <row r="3384" spans="1:18" ht="12.95" customHeight="1" outlineLevel="2" x14ac:dyDescent="0.2">
      <c r="A3384" s="16" t="s">
        <v>4025</v>
      </c>
      <c r="B3384" s="8" t="s">
        <v>4026</v>
      </c>
      <c r="C3384" s="16" t="s">
        <v>4027</v>
      </c>
      <c r="D3384" s="8" t="s">
        <v>4032</v>
      </c>
      <c r="E3384" s="17">
        <v>41129</v>
      </c>
      <c r="F3384" s="17">
        <v>41229</v>
      </c>
      <c r="G3384" s="14">
        <v>30</v>
      </c>
      <c r="H3384" s="14">
        <v>30</v>
      </c>
      <c r="I3384" s="14">
        <v>0</v>
      </c>
      <c r="J3384" s="14">
        <v>0</v>
      </c>
      <c r="K3384" s="14">
        <f t="shared" si="211"/>
        <v>-25</v>
      </c>
      <c r="L3384" s="14">
        <v>-25</v>
      </c>
      <c r="M3384" s="15" t="s">
        <v>4708</v>
      </c>
      <c r="N3384" s="15" t="s">
        <v>4709</v>
      </c>
      <c r="O3384" s="15" t="s">
        <v>4710</v>
      </c>
      <c r="P3384" s="8">
        <f t="shared" si="212"/>
        <v>98</v>
      </c>
      <c r="Q3384" s="14">
        <f t="shared" si="213"/>
        <v>5</v>
      </c>
      <c r="R3384" s="14">
        <f t="shared" si="214"/>
        <v>0</v>
      </c>
    </row>
    <row r="3385" spans="1:18" ht="12.95" customHeight="1" outlineLevel="2" x14ac:dyDescent="0.2">
      <c r="A3385" s="16" t="s">
        <v>4025</v>
      </c>
      <c r="B3385" s="8" t="s">
        <v>4026</v>
      </c>
      <c r="C3385" s="16" t="s">
        <v>4027</v>
      </c>
      <c r="D3385" s="8" t="s">
        <v>4033</v>
      </c>
      <c r="E3385" s="17">
        <v>41129</v>
      </c>
      <c r="F3385" s="17">
        <v>41229</v>
      </c>
      <c r="G3385" s="14">
        <v>30</v>
      </c>
      <c r="H3385" s="14">
        <v>30</v>
      </c>
      <c r="I3385" s="14">
        <v>0</v>
      </c>
      <c r="J3385" s="14">
        <v>0</v>
      </c>
      <c r="K3385" s="14">
        <f t="shared" si="211"/>
        <v>-25</v>
      </c>
      <c r="L3385" s="14">
        <v>-25</v>
      </c>
      <c r="M3385" s="15" t="s">
        <v>4708</v>
      </c>
      <c r="N3385" s="15" t="s">
        <v>4709</v>
      </c>
      <c r="O3385" s="15" t="s">
        <v>4710</v>
      </c>
      <c r="P3385" s="8">
        <f t="shared" si="212"/>
        <v>98</v>
      </c>
      <c r="Q3385" s="14">
        <f t="shared" si="213"/>
        <v>5</v>
      </c>
      <c r="R3385" s="14">
        <f t="shared" si="214"/>
        <v>0</v>
      </c>
    </row>
    <row r="3386" spans="1:18" ht="12.95" customHeight="1" outlineLevel="2" x14ac:dyDescent="0.2">
      <c r="A3386" s="16" t="s">
        <v>4025</v>
      </c>
      <c r="B3386" s="8" t="s">
        <v>4026</v>
      </c>
      <c r="C3386" s="16" t="s">
        <v>4027</v>
      </c>
      <c r="D3386" s="8" t="s">
        <v>4034</v>
      </c>
      <c r="E3386" s="17">
        <v>41129</v>
      </c>
      <c r="F3386" s="17">
        <v>41229</v>
      </c>
      <c r="G3386" s="14">
        <v>30</v>
      </c>
      <c r="H3386" s="14">
        <v>30</v>
      </c>
      <c r="I3386" s="14">
        <v>0</v>
      </c>
      <c r="J3386" s="14">
        <v>0</v>
      </c>
      <c r="K3386" s="14">
        <f t="shared" si="211"/>
        <v>-25</v>
      </c>
      <c r="L3386" s="14">
        <v>-25</v>
      </c>
      <c r="M3386" s="15" t="s">
        <v>4708</v>
      </c>
      <c r="N3386" s="15" t="s">
        <v>4709</v>
      </c>
      <c r="O3386" s="15" t="s">
        <v>4710</v>
      </c>
      <c r="P3386" s="8">
        <f t="shared" si="212"/>
        <v>98</v>
      </c>
      <c r="Q3386" s="14">
        <f t="shared" si="213"/>
        <v>5</v>
      </c>
      <c r="R3386" s="14">
        <f t="shared" si="214"/>
        <v>0</v>
      </c>
    </row>
    <row r="3387" spans="1:18" ht="12.95" customHeight="1" outlineLevel="2" x14ac:dyDescent="0.2">
      <c r="A3387" s="16" t="s">
        <v>4025</v>
      </c>
      <c r="B3387" s="8" t="s">
        <v>4026</v>
      </c>
      <c r="C3387" s="16" t="s">
        <v>4027</v>
      </c>
      <c r="D3387" s="8" t="s">
        <v>4035</v>
      </c>
      <c r="E3387" s="17">
        <v>41129</v>
      </c>
      <c r="F3387" s="17">
        <v>41229</v>
      </c>
      <c r="G3387" s="14">
        <v>30</v>
      </c>
      <c r="H3387" s="14">
        <v>30</v>
      </c>
      <c r="I3387" s="14">
        <v>0</v>
      </c>
      <c r="J3387" s="14">
        <v>0</v>
      </c>
      <c r="K3387" s="14">
        <f t="shared" si="211"/>
        <v>-30</v>
      </c>
      <c r="L3387" s="14">
        <v>-30</v>
      </c>
      <c r="M3387" s="15" t="s">
        <v>4708</v>
      </c>
      <c r="N3387" s="15" t="s">
        <v>4709</v>
      </c>
      <c r="O3387" s="15" t="s">
        <v>4710</v>
      </c>
      <c r="P3387" s="8">
        <f t="shared" si="212"/>
        <v>98</v>
      </c>
      <c r="Q3387" s="14">
        <f t="shared" si="213"/>
        <v>0</v>
      </c>
      <c r="R3387" s="14">
        <f t="shared" si="214"/>
        <v>0</v>
      </c>
    </row>
    <row r="3388" spans="1:18" ht="12.95" customHeight="1" outlineLevel="2" x14ac:dyDescent="0.2">
      <c r="A3388" s="16" t="s">
        <v>4025</v>
      </c>
      <c r="B3388" s="8" t="s">
        <v>4026</v>
      </c>
      <c r="C3388" s="16" t="s">
        <v>4027</v>
      </c>
      <c r="D3388" s="8" t="s">
        <v>4036</v>
      </c>
      <c r="E3388" s="17">
        <v>41129</v>
      </c>
      <c r="F3388" s="17">
        <v>41229</v>
      </c>
      <c r="G3388" s="14">
        <v>30</v>
      </c>
      <c r="H3388" s="14">
        <v>30</v>
      </c>
      <c r="I3388" s="14">
        <v>0</v>
      </c>
      <c r="J3388" s="14">
        <v>0</v>
      </c>
      <c r="K3388" s="14">
        <f t="shared" si="211"/>
        <v>-80</v>
      </c>
      <c r="L3388" s="14">
        <v>-80</v>
      </c>
      <c r="M3388" s="15" t="s">
        <v>4708</v>
      </c>
      <c r="N3388" s="15" t="s">
        <v>4709</v>
      </c>
      <c r="O3388" s="15" t="s">
        <v>4710</v>
      </c>
      <c r="P3388" s="8">
        <f t="shared" si="212"/>
        <v>98</v>
      </c>
      <c r="Q3388" s="14">
        <f t="shared" si="213"/>
        <v>-50</v>
      </c>
      <c r="R3388" s="14">
        <f t="shared" si="214"/>
        <v>-50</v>
      </c>
    </row>
    <row r="3389" spans="1:18" ht="12.95" customHeight="1" outlineLevel="2" x14ac:dyDescent="0.2">
      <c r="A3389" s="16" t="s">
        <v>4025</v>
      </c>
      <c r="B3389" s="8" t="s">
        <v>4026</v>
      </c>
      <c r="C3389" s="16" t="s">
        <v>4027</v>
      </c>
      <c r="D3389" s="8" t="s">
        <v>4037</v>
      </c>
      <c r="E3389" s="17">
        <v>41129</v>
      </c>
      <c r="F3389" s="17">
        <v>41229</v>
      </c>
      <c r="G3389" s="14">
        <v>30</v>
      </c>
      <c r="H3389" s="14">
        <v>30</v>
      </c>
      <c r="I3389" s="14">
        <v>0</v>
      </c>
      <c r="J3389" s="14">
        <v>0</v>
      </c>
      <c r="K3389" s="14">
        <f t="shared" si="211"/>
        <v>-30</v>
      </c>
      <c r="L3389" s="14">
        <v>-30</v>
      </c>
      <c r="M3389" s="15" t="s">
        <v>4708</v>
      </c>
      <c r="N3389" s="15" t="s">
        <v>4709</v>
      </c>
      <c r="O3389" s="15" t="s">
        <v>4710</v>
      </c>
      <c r="P3389" s="8">
        <f t="shared" si="212"/>
        <v>98</v>
      </c>
      <c r="Q3389" s="14">
        <f t="shared" si="213"/>
        <v>0</v>
      </c>
      <c r="R3389" s="14">
        <f t="shared" si="214"/>
        <v>0</v>
      </c>
    </row>
    <row r="3390" spans="1:18" ht="12.95" customHeight="1" outlineLevel="2" x14ac:dyDescent="0.2">
      <c r="A3390" s="16" t="s">
        <v>4025</v>
      </c>
      <c r="B3390" s="8" t="s">
        <v>4026</v>
      </c>
      <c r="C3390" s="16" t="s">
        <v>4027</v>
      </c>
      <c r="D3390" s="8" t="s">
        <v>4038</v>
      </c>
      <c r="E3390" s="17">
        <v>41129</v>
      </c>
      <c r="F3390" s="17">
        <v>41229</v>
      </c>
      <c r="G3390" s="14">
        <v>30</v>
      </c>
      <c r="H3390" s="14">
        <v>30</v>
      </c>
      <c r="I3390" s="14">
        <v>0</v>
      </c>
      <c r="J3390" s="14">
        <v>0</v>
      </c>
      <c r="K3390" s="14">
        <f t="shared" si="211"/>
        <v>-100</v>
      </c>
      <c r="L3390" s="14">
        <v>-100</v>
      </c>
      <c r="M3390" s="15" t="s">
        <v>4708</v>
      </c>
      <c r="N3390" s="15" t="s">
        <v>4709</v>
      </c>
      <c r="O3390" s="15" t="s">
        <v>4710</v>
      </c>
      <c r="P3390" s="8">
        <f t="shared" si="212"/>
        <v>98</v>
      </c>
      <c r="Q3390" s="14">
        <f t="shared" si="213"/>
        <v>-70</v>
      </c>
      <c r="R3390" s="14">
        <f t="shared" si="214"/>
        <v>-70</v>
      </c>
    </row>
    <row r="3391" spans="1:18" ht="12.95" customHeight="1" outlineLevel="2" x14ac:dyDescent="0.2">
      <c r="A3391" s="16" t="s">
        <v>4025</v>
      </c>
      <c r="B3391" s="8" t="s">
        <v>4026</v>
      </c>
      <c r="C3391" s="16" t="s">
        <v>4027</v>
      </c>
      <c r="D3391" s="8" t="s">
        <v>4039</v>
      </c>
      <c r="E3391" s="17">
        <v>41129</v>
      </c>
      <c r="F3391" s="17">
        <v>41229</v>
      </c>
      <c r="G3391" s="14">
        <v>30</v>
      </c>
      <c r="H3391" s="14">
        <v>30</v>
      </c>
      <c r="I3391" s="14">
        <v>0</v>
      </c>
      <c r="J3391" s="14">
        <v>0</v>
      </c>
      <c r="K3391" s="14">
        <f t="shared" si="211"/>
        <v>-30</v>
      </c>
      <c r="L3391" s="14">
        <v>-30</v>
      </c>
      <c r="M3391" s="15" t="s">
        <v>4708</v>
      </c>
      <c r="N3391" s="15" t="s">
        <v>4709</v>
      </c>
      <c r="O3391" s="15" t="s">
        <v>4710</v>
      </c>
      <c r="P3391" s="8">
        <f t="shared" si="212"/>
        <v>98</v>
      </c>
      <c r="Q3391" s="14">
        <f t="shared" si="213"/>
        <v>0</v>
      </c>
      <c r="R3391" s="14">
        <f t="shared" si="214"/>
        <v>0</v>
      </c>
    </row>
    <row r="3392" spans="1:18" ht="12.95" customHeight="1" outlineLevel="2" x14ac:dyDescent="0.2">
      <c r="A3392" s="16" t="s">
        <v>4025</v>
      </c>
      <c r="B3392" s="8" t="s">
        <v>4026</v>
      </c>
      <c r="C3392" s="16" t="s">
        <v>4027</v>
      </c>
      <c r="D3392" s="8" t="s">
        <v>4040</v>
      </c>
      <c r="E3392" s="17">
        <v>41129</v>
      </c>
      <c r="F3392" s="17">
        <v>41229</v>
      </c>
      <c r="G3392" s="14">
        <v>30</v>
      </c>
      <c r="H3392" s="14">
        <v>30</v>
      </c>
      <c r="I3392" s="14">
        <v>0</v>
      </c>
      <c r="J3392" s="14">
        <v>0</v>
      </c>
      <c r="K3392" s="14">
        <f t="shared" si="211"/>
        <v>-25</v>
      </c>
      <c r="L3392" s="14">
        <v>-25</v>
      </c>
      <c r="M3392" s="15" t="s">
        <v>4708</v>
      </c>
      <c r="N3392" s="15" t="s">
        <v>4709</v>
      </c>
      <c r="O3392" s="15" t="s">
        <v>4710</v>
      </c>
      <c r="P3392" s="8">
        <f t="shared" si="212"/>
        <v>98</v>
      </c>
      <c r="Q3392" s="14">
        <f t="shared" si="213"/>
        <v>5</v>
      </c>
      <c r="R3392" s="14">
        <f t="shared" si="214"/>
        <v>0</v>
      </c>
    </row>
    <row r="3393" spans="1:18" ht="12.95" customHeight="1" outlineLevel="2" x14ac:dyDescent="0.2">
      <c r="A3393" s="16" t="s">
        <v>4025</v>
      </c>
      <c r="B3393" s="8" t="s">
        <v>4026</v>
      </c>
      <c r="C3393" s="16" t="s">
        <v>4027</v>
      </c>
      <c r="D3393" s="8" t="s">
        <v>4041</v>
      </c>
      <c r="E3393" s="17">
        <v>41129</v>
      </c>
      <c r="F3393" s="17">
        <v>41229</v>
      </c>
      <c r="G3393" s="14">
        <v>30</v>
      </c>
      <c r="H3393" s="14">
        <v>30</v>
      </c>
      <c r="I3393" s="14">
        <v>0</v>
      </c>
      <c r="J3393" s="14">
        <v>0</v>
      </c>
      <c r="K3393" s="14">
        <f t="shared" si="211"/>
        <v>-39.46</v>
      </c>
      <c r="L3393" s="14">
        <v>-39.46</v>
      </c>
      <c r="M3393" s="15" t="s">
        <v>4708</v>
      </c>
      <c r="N3393" s="15" t="s">
        <v>4709</v>
      </c>
      <c r="O3393" s="15" t="s">
        <v>4710</v>
      </c>
      <c r="P3393" s="8">
        <f t="shared" si="212"/>
        <v>98</v>
      </c>
      <c r="Q3393" s="14">
        <f t="shared" si="213"/>
        <v>-9.4600000000000009</v>
      </c>
      <c r="R3393" s="14">
        <f t="shared" si="214"/>
        <v>-9.4600000000000009</v>
      </c>
    </row>
    <row r="3394" spans="1:18" ht="12.95" customHeight="1" outlineLevel="2" x14ac:dyDescent="0.2">
      <c r="A3394" s="16" t="s">
        <v>4025</v>
      </c>
      <c r="B3394" s="8" t="s">
        <v>4026</v>
      </c>
      <c r="C3394" s="16" t="s">
        <v>4027</v>
      </c>
      <c r="D3394" s="8" t="s">
        <v>4042</v>
      </c>
      <c r="E3394" s="17">
        <v>41129</v>
      </c>
      <c r="F3394" s="17">
        <v>41229</v>
      </c>
      <c r="G3394" s="14">
        <v>30</v>
      </c>
      <c r="H3394" s="14">
        <v>30</v>
      </c>
      <c r="I3394" s="14">
        <v>0</v>
      </c>
      <c r="J3394" s="14">
        <v>0</v>
      </c>
      <c r="K3394" s="14">
        <f t="shared" si="211"/>
        <v>-55.35</v>
      </c>
      <c r="L3394" s="14">
        <v>-55.35</v>
      </c>
      <c r="M3394" s="15" t="s">
        <v>4708</v>
      </c>
      <c r="N3394" s="15" t="s">
        <v>4709</v>
      </c>
      <c r="O3394" s="15" t="s">
        <v>4710</v>
      </c>
      <c r="P3394" s="8">
        <f t="shared" si="212"/>
        <v>98</v>
      </c>
      <c r="Q3394" s="14">
        <f t="shared" si="213"/>
        <v>-25.35</v>
      </c>
      <c r="R3394" s="14">
        <f t="shared" si="214"/>
        <v>-25.35</v>
      </c>
    </row>
    <row r="3395" spans="1:18" ht="12.95" customHeight="1" outlineLevel="2" x14ac:dyDescent="0.2">
      <c r="A3395" s="16" t="s">
        <v>4025</v>
      </c>
      <c r="B3395" s="8" t="s">
        <v>4026</v>
      </c>
      <c r="C3395" s="16" t="s">
        <v>4027</v>
      </c>
      <c r="D3395" s="8" t="s">
        <v>4043</v>
      </c>
      <c r="E3395" s="17">
        <v>41129</v>
      </c>
      <c r="F3395" s="17">
        <v>41229</v>
      </c>
      <c r="G3395" s="14">
        <v>30</v>
      </c>
      <c r="H3395" s="14">
        <v>30</v>
      </c>
      <c r="I3395" s="14">
        <v>0</v>
      </c>
      <c r="J3395" s="14">
        <v>0</v>
      </c>
      <c r="K3395" s="14">
        <f t="shared" si="211"/>
        <v>-60</v>
      </c>
      <c r="L3395" s="14">
        <v>-60</v>
      </c>
      <c r="M3395" s="15" t="s">
        <v>4708</v>
      </c>
      <c r="N3395" s="15" t="s">
        <v>4709</v>
      </c>
      <c r="O3395" s="15" t="s">
        <v>4710</v>
      </c>
      <c r="P3395" s="8">
        <f t="shared" si="212"/>
        <v>98</v>
      </c>
      <c r="Q3395" s="14">
        <f t="shared" si="213"/>
        <v>-30</v>
      </c>
      <c r="R3395" s="14">
        <f t="shared" si="214"/>
        <v>-30</v>
      </c>
    </row>
    <row r="3396" spans="1:18" ht="12.95" customHeight="1" outlineLevel="2" x14ac:dyDescent="0.2">
      <c r="A3396" s="16" t="s">
        <v>4025</v>
      </c>
      <c r="B3396" s="8" t="s">
        <v>4026</v>
      </c>
      <c r="C3396" s="16" t="s">
        <v>4027</v>
      </c>
      <c r="D3396" s="8" t="s">
        <v>4044</v>
      </c>
      <c r="E3396" s="17">
        <v>41129</v>
      </c>
      <c r="F3396" s="17">
        <v>41229</v>
      </c>
      <c r="G3396" s="14">
        <v>30</v>
      </c>
      <c r="H3396" s="14">
        <v>30</v>
      </c>
      <c r="I3396" s="14">
        <v>0</v>
      </c>
      <c r="J3396" s="14">
        <v>0</v>
      </c>
      <c r="K3396" s="14">
        <f t="shared" si="211"/>
        <v>-40</v>
      </c>
      <c r="L3396" s="14">
        <v>-40</v>
      </c>
      <c r="M3396" s="15" t="s">
        <v>4708</v>
      </c>
      <c r="N3396" s="15" t="s">
        <v>4709</v>
      </c>
      <c r="O3396" s="15" t="s">
        <v>4710</v>
      </c>
      <c r="P3396" s="8">
        <f t="shared" si="212"/>
        <v>98</v>
      </c>
      <c r="Q3396" s="14">
        <f t="shared" si="213"/>
        <v>-10</v>
      </c>
      <c r="R3396" s="14">
        <f t="shared" si="214"/>
        <v>-10</v>
      </c>
    </row>
    <row r="3397" spans="1:18" ht="12.95" customHeight="1" outlineLevel="2" x14ac:dyDescent="0.2">
      <c r="A3397" s="16" t="s">
        <v>4025</v>
      </c>
      <c r="B3397" s="8" t="s">
        <v>4026</v>
      </c>
      <c r="C3397" s="16" t="s">
        <v>4027</v>
      </c>
      <c r="D3397" s="8" t="s">
        <v>4045</v>
      </c>
      <c r="E3397" s="17">
        <v>41129</v>
      </c>
      <c r="F3397" s="17">
        <v>41229</v>
      </c>
      <c r="G3397" s="14">
        <v>30</v>
      </c>
      <c r="H3397" s="14">
        <v>30</v>
      </c>
      <c r="I3397" s="14">
        <v>0</v>
      </c>
      <c r="J3397" s="14">
        <v>0</v>
      </c>
      <c r="K3397" s="14">
        <f t="shared" si="211"/>
        <v>-75</v>
      </c>
      <c r="L3397" s="14">
        <v>-75</v>
      </c>
      <c r="M3397" s="15" t="s">
        <v>4708</v>
      </c>
      <c r="N3397" s="15" t="s">
        <v>4709</v>
      </c>
      <c r="O3397" s="15" t="s">
        <v>4710</v>
      </c>
      <c r="P3397" s="8">
        <f t="shared" si="212"/>
        <v>98</v>
      </c>
      <c r="Q3397" s="14">
        <f t="shared" si="213"/>
        <v>-45</v>
      </c>
      <c r="R3397" s="14">
        <f t="shared" si="214"/>
        <v>-45</v>
      </c>
    </row>
    <row r="3398" spans="1:18" ht="12.95" customHeight="1" outlineLevel="2" x14ac:dyDescent="0.2">
      <c r="A3398" s="16" t="s">
        <v>4025</v>
      </c>
      <c r="B3398" s="8" t="s">
        <v>4026</v>
      </c>
      <c r="C3398" s="16" t="s">
        <v>4027</v>
      </c>
      <c r="D3398" s="8" t="s">
        <v>4046</v>
      </c>
      <c r="E3398" s="17">
        <v>41129</v>
      </c>
      <c r="F3398" s="17">
        <v>41229</v>
      </c>
      <c r="G3398" s="14">
        <v>30</v>
      </c>
      <c r="H3398" s="14">
        <v>30</v>
      </c>
      <c r="I3398" s="14">
        <v>0</v>
      </c>
      <c r="J3398" s="14">
        <v>0</v>
      </c>
      <c r="K3398" s="14">
        <f t="shared" si="211"/>
        <v>-50</v>
      </c>
      <c r="L3398" s="14">
        <v>-50</v>
      </c>
      <c r="M3398" s="15" t="s">
        <v>4708</v>
      </c>
      <c r="N3398" s="15" t="s">
        <v>4709</v>
      </c>
      <c r="O3398" s="15" t="s">
        <v>4710</v>
      </c>
      <c r="P3398" s="8">
        <f t="shared" si="212"/>
        <v>98</v>
      </c>
      <c r="Q3398" s="14">
        <f t="shared" si="213"/>
        <v>-20</v>
      </c>
      <c r="R3398" s="14">
        <f t="shared" si="214"/>
        <v>-20</v>
      </c>
    </row>
    <row r="3399" spans="1:18" ht="12.95" customHeight="1" outlineLevel="2" x14ac:dyDescent="0.2">
      <c r="A3399" s="16" t="s">
        <v>4025</v>
      </c>
      <c r="B3399" s="8" t="s">
        <v>4026</v>
      </c>
      <c r="C3399" s="16" t="s">
        <v>4027</v>
      </c>
      <c r="D3399" s="8" t="s">
        <v>4047</v>
      </c>
      <c r="E3399" s="17">
        <v>41129</v>
      </c>
      <c r="F3399" s="17">
        <v>41229</v>
      </c>
      <c r="G3399" s="14">
        <v>30</v>
      </c>
      <c r="H3399" s="14">
        <v>30</v>
      </c>
      <c r="I3399" s="14">
        <v>0</v>
      </c>
      <c r="J3399" s="14">
        <v>0</v>
      </c>
      <c r="K3399" s="14">
        <f t="shared" si="211"/>
        <v>-55.35</v>
      </c>
      <c r="L3399" s="14">
        <v>-55.35</v>
      </c>
      <c r="M3399" s="15" t="s">
        <v>4708</v>
      </c>
      <c r="N3399" s="15" t="s">
        <v>4709</v>
      </c>
      <c r="O3399" s="15" t="s">
        <v>4710</v>
      </c>
      <c r="P3399" s="8">
        <f t="shared" si="212"/>
        <v>98</v>
      </c>
      <c r="Q3399" s="14">
        <f t="shared" si="213"/>
        <v>-25.35</v>
      </c>
      <c r="R3399" s="14">
        <f t="shared" si="214"/>
        <v>-25.35</v>
      </c>
    </row>
    <row r="3400" spans="1:18" ht="12.95" customHeight="1" outlineLevel="2" x14ac:dyDescent="0.2">
      <c r="A3400" s="16" t="s">
        <v>4025</v>
      </c>
      <c r="B3400" s="8" t="s">
        <v>4026</v>
      </c>
      <c r="C3400" s="16" t="s">
        <v>4027</v>
      </c>
      <c r="D3400" s="8" t="s">
        <v>4048</v>
      </c>
      <c r="E3400" s="17">
        <v>41129</v>
      </c>
      <c r="F3400" s="17">
        <v>41229</v>
      </c>
      <c r="G3400" s="14">
        <v>30</v>
      </c>
      <c r="H3400" s="14">
        <v>30</v>
      </c>
      <c r="I3400" s="14">
        <v>0</v>
      </c>
      <c r="J3400" s="14">
        <v>0</v>
      </c>
      <c r="K3400" s="14">
        <f t="shared" si="211"/>
        <v>-32.17</v>
      </c>
      <c r="L3400" s="14">
        <v>-32.17</v>
      </c>
      <c r="M3400" s="15" t="s">
        <v>4708</v>
      </c>
      <c r="N3400" s="15" t="s">
        <v>4709</v>
      </c>
      <c r="O3400" s="15" t="s">
        <v>4710</v>
      </c>
      <c r="P3400" s="8">
        <f t="shared" si="212"/>
        <v>98</v>
      </c>
      <c r="Q3400" s="14">
        <f t="shared" si="213"/>
        <v>-2.1700000000000017</v>
      </c>
      <c r="R3400" s="14">
        <f t="shared" si="214"/>
        <v>-2.1700000000000017</v>
      </c>
    </row>
    <row r="3401" spans="1:18" ht="12.95" customHeight="1" outlineLevel="2" x14ac:dyDescent="0.2">
      <c r="A3401" s="16" t="s">
        <v>4025</v>
      </c>
      <c r="B3401" s="8" t="s">
        <v>4026</v>
      </c>
      <c r="C3401" s="16" t="s">
        <v>4027</v>
      </c>
      <c r="D3401" s="8" t="s">
        <v>4049</v>
      </c>
      <c r="E3401" s="17">
        <v>41129</v>
      </c>
      <c r="F3401" s="17">
        <v>41229</v>
      </c>
      <c r="G3401" s="14">
        <v>30</v>
      </c>
      <c r="H3401" s="14">
        <v>30</v>
      </c>
      <c r="I3401" s="14">
        <v>0</v>
      </c>
      <c r="J3401" s="14">
        <v>0</v>
      </c>
      <c r="K3401" s="14">
        <f t="shared" si="211"/>
        <v>-20</v>
      </c>
      <c r="L3401" s="14">
        <v>-20</v>
      </c>
      <c r="M3401" s="15" t="s">
        <v>4708</v>
      </c>
      <c r="N3401" s="15" t="s">
        <v>4709</v>
      </c>
      <c r="O3401" s="15" t="s">
        <v>4710</v>
      </c>
      <c r="P3401" s="8">
        <f t="shared" si="212"/>
        <v>98</v>
      </c>
      <c r="Q3401" s="14">
        <f t="shared" si="213"/>
        <v>10</v>
      </c>
      <c r="R3401" s="14">
        <f t="shared" si="214"/>
        <v>0</v>
      </c>
    </row>
    <row r="3402" spans="1:18" ht="12.95" customHeight="1" outlineLevel="2" x14ac:dyDescent="0.2">
      <c r="A3402" s="16" t="s">
        <v>4025</v>
      </c>
      <c r="B3402" s="8" t="s">
        <v>4026</v>
      </c>
      <c r="C3402" s="16" t="s">
        <v>4027</v>
      </c>
      <c r="D3402" s="8" t="s">
        <v>4050</v>
      </c>
      <c r="E3402" s="17">
        <v>41129</v>
      </c>
      <c r="F3402" s="17">
        <v>41229</v>
      </c>
      <c r="G3402" s="14">
        <v>30</v>
      </c>
      <c r="H3402" s="14">
        <v>30</v>
      </c>
      <c r="I3402" s="14">
        <v>0</v>
      </c>
      <c r="J3402" s="14">
        <v>0</v>
      </c>
      <c r="K3402" s="14">
        <f t="shared" si="211"/>
        <v>-20</v>
      </c>
      <c r="L3402" s="14">
        <v>-20</v>
      </c>
      <c r="M3402" s="15" t="s">
        <v>4708</v>
      </c>
      <c r="N3402" s="15" t="s">
        <v>4709</v>
      </c>
      <c r="O3402" s="15" t="s">
        <v>4710</v>
      </c>
      <c r="P3402" s="8">
        <f t="shared" si="212"/>
        <v>98</v>
      </c>
      <c r="Q3402" s="14">
        <f t="shared" si="213"/>
        <v>10</v>
      </c>
      <c r="R3402" s="14">
        <f t="shared" si="214"/>
        <v>0</v>
      </c>
    </row>
    <row r="3403" spans="1:18" ht="12.95" customHeight="1" outlineLevel="2" x14ac:dyDescent="0.2">
      <c r="A3403" s="16" t="s">
        <v>4025</v>
      </c>
      <c r="B3403" s="8" t="s">
        <v>4026</v>
      </c>
      <c r="C3403" s="16" t="s">
        <v>4027</v>
      </c>
      <c r="D3403" s="8" t="s">
        <v>4051</v>
      </c>
      <c r="E3403" s="17">
        <v>41129</v>
      </c>
      <c r="F3403" s="17">
        <v>41229</v>
      </c>
      <c r="G3403" s="14">
        <v>30</v>
      </c>
      <c r="H3403" s="14">
        <v>30</v>
      </c>
      <c r="I3403" s="14">
        <v>0</v>
      </c>
      <c r="J3403" s="14">
        <v>0</v>
      </c>
      <c r="K3403" s="14">
        <f t="shared" si="211"/>
        <v>-40</v>
      </c>
      <c r="L3403" s="14">
        <v>-40</v>
      </c>
      <c r="M3403" s="15" t="s">
        <v>4708</v>
      </c>
      <c r="N3403" s="15" t="s">
        <v>4709</v>
      </c>
      <c r="O3403" s="15" t="s">
        <v>4710</v>
      </c>
      <c r="P3403" s="8">
        <f t="shared" si="212"/>
        <v>98</v>
      </c>
      <c r="Q3403" s="14">
        <f t="shared" si="213"/>
        <v>-10</v>
      </c>
      <c r="R3403" s="14">
        <f t="shared" si="214"/>
        <v>-10</v>
      </c>
    </row>
    <row r="3404" spans="1:18" ht="12.95" customHeight="1" outlineLevel="2" x14ac:dyDescent="0.2">
      <c r="A3404" s="16" t="s">
        <v>4025</v>
      </c>
      <c r="B3404" s="8" t="s">
        <v>4026</v>
      </c>
      <c r="C3404" s="16" t="s">
        <v>4027</v>
      </c>
      <c r="D3404" s="8" t="s">
        <v>4052</v>
      </c>
      <c r="E3404" s="17">
        <v>41129</v>
      </c>
      <c r="F3404" s="17">
        <v>41229</v>
      </c>
      <c r="G3404" s="14">
        <v>30</v>
      </c>
      <c r="H3404" s="14">
        <v>30</v>
      </c>
      <c r="I3404" s="14">
        <v>0</v>
      </c>
      <c r="J3404" s="14">
        <v>0</v>
      </c>
      <c r="K3404" s="14">
        <f t="shared" si="211"/>
        <v>-25</v>
      </c>
      <c r="L3404" s="14">
        <v>-25</v>
      </c>
      <c r="M3404" s="15" t="s">
        <v>4708</v>
      </c>
      <c r="N3404" s="15" t="s">
        <v>4709</v>
      </c>
      <c r="O3404" s="15" t="s">
        <v>4710</v>
      </c>
      <c r="P3404" s="8">
        <f t="shared" si="212"/>
        <v>98</v>
      </c>
      <c r="Q3404" s="14">
        <f t="shared" si="213"/>
        <v>5</v>
      </c>
      <c r="R3404" s="14">
        <f t="shared" si="214"/>
        <v>0</v>
      </c>
    </row>
    <row r="3405" spans="1:18" ht="12.95" customHeight="1" outlineLevel="2" x14ac:dyDescent="0.2">
      <c r="A3405" s="16" t="s">
        <v>4025</v>
      </c>
      <c r="B3405" s="8" t="s">
        <v>4026</v>
      </c>
      <c r="C3405" s="16" t="s">
        <v>4027</v>
      </c>
      <c r="D3405" s="8" t="s">
        <v>4053</v>
      </c>
      <c r="E3405" s="17">
        <v>41129</v>
      </c>
      <c r="F3405" s="17">
        <v>41229</v>
      </c>
      <c r="G3405" s="14">
        <v>30</v>
      </c>
      <c r="H3405" s="14">
        <v>30</v>
      </c>
      <c r="I3405" s="14">
        <v>0</v>
      </c>
      <c r="J3405" s="14">
        <v>0</v>
      </c>
      <c r="K3405" s="14">
        <f t="shared" si="211"/>
        <v>-64.650000000000006</v>
      </c>
      <c r="L3405" s="14">
        <v>-64.650000000000006</v>
      </c>
      <c r="M3405" s="15" t="s">
        <v>4708</v>
      </c>
      <c r="N3405" s="15" t="s">
        <v>4709</v>
      </c>
      <c r="O3405" s="15" t="s">
        <v>4710</v>
      </c>
      <c r="P3405" s="8">
        <f t="shared" si="212"/>
        <v>98</v>
      </c>
      <c r="Q3405" s="14">
        <f t="shared" si="213"/>
        <v>-34.650000000000006</v>
      </c>
      <c r="R3405" s="14">
        <f t="shared" si="214"/>
        <v>-34.650000000000006</v>
      </c>
    </row>
    <row r="3406" spans="1:18" ht="12.95" customHeight="1" outlineLevel="2" x14ac:dyDescent="0.2">
      <c r="A3406" s="16" t="s">
        <v>4025</v>
      </c>
      <c r="B3406" s="8" t="s">
        <v>4026</v>
      </c>
      <c r="C3406" s="16" t="s">
        <v>4027</v>
      </c>
      <c r="D3406" s="8" t="s">
        <v>4054</v>
      </c>
      <c r="E3406" s="17">
        <v>41129</v>
      </c>
      <c r="F3406" s="17">
        <v>41229</v>
      </c>
      <c r="G3406" s="14">
        <v>30</v>
      </c>
      <c r="H3406" s="14">
        <v>30</v>
      </c>
      <c r="I3406" s="14">
        <v>0</v>
      </c>
      <c r="J3406" s="14">
        <v>0</v>
      </c>
      <c r="K3406" s="14">
        <f t="shared" si="211"/>
        <v>-20</v>
      </c>
      <c r="L3406" s="14">
        <v>-20</v>
      </c>
      <c r="M3406" s="15" t="s">
        <v>4708</v>
      </c>
      <c r="N3406" s="15" t="s">
        <v>4709</v>
      </c>
      <c r="O3406" s="15" t="s">
        <v>4710</v>
      </c>
      <c r="P3406" s="8">
        <f t="shared" si="212"/>
        <v>98</v>
      </c>
      <c r="Q3406" s="14">
        <f t="shared" si="213"/>
        <v>10</v>
      </c>
      <c r="R3406" s="14">
        <f t="shared" si="214"/>
        <v>0</v>
      </c>
    </row>
    <row r="3407" spans="1:18" ht="12.95" customHeight="1" outlineLevel="2" x14ac:dyDescent="0.2">
      <c r="A3407" s="16" t="s">
        <v>4025</v>
      </c>
      <c r="B3407" s="8" t="s">
        <v>4026</v>
      </c>
      <c r="C3407" s="16" t="s">
        <v>4027</v>
      </c>
      <c r="D3407" s="8" t="s">
        <v>4055</v>
      </c>
      <c r="E3407" s="17">
        <v>41131</v>
      </c>
      <c r="F3407" s="17">
        <v>41229</v>
      </c>
      <c r="G3407" s="14">
        <v>30</v>
      </c>
      <c r="H3407" s="14">
        <v>30</v>
      </c>
      <c r="I3407" s="14">
        <v>0</v>
      </c>
      <c r="J3407" s="14">
        <v>0</v>
      </c>
      <c r="K3407" s="14">
        <f t="shared" si="211"/>
        <v>-30</v>
      </c>
      <c r="L3407" s="14">
        <v>-30</v>
      </c>
      <c r="M3407" s="15" t="s">
        <v>4708</v>
      </c>
      <c r="N3407" s="15" t="s">
        <v>4709</v>
      </c>
      <c r="O3407" s="15" t="s">
        <v>4710</v>
      </c>
      <c r="P3407" s="8">
        <f t="shared" si="212"/>
        <v>96</v>
      </c>
      <c r="Q3407" s="14">
        <f t="shared" si="213"/>
        <v>0</v>
      </c>
      <c r="R3407" s="14">
        <f t="shared" si="214"/>
        <v>0</v>
      </c>
    </row>
    <row r="3408" spans="1:18" ht="12.95" customHeight="1" outlineLevel="2" x14ac:dyDescent="0.2">
      <c r="A3408" s="16" t="s">
        <v>4025</v>
      </c>
      <c r="B3408" s="8" t="s">
        <v>4026</v>
      </c>
      <c r="C3408" s="16" t="s">
        <v>4027</v>
      </c>
      <c r="D3408" s="8" t="s">
        <v>4056</v>
      </c>
      <c r="E3408" s="17">
        <v>41131</v>
      </c>
      <c r="F3408" s="17">
        <v>41229</v>
      </c>
      <c r="G3408" s="14">
        <v>30</v>
      </c>
      <c r="H3408" s="14">
        <v>30</v>
      </c>
      <c r="I3408" s="14">
        <v>0</v>
      </c>
      <c r="J3408" s="14">
        <v>0</v>
      </c>
      <c r="K3408" s="14">
        <f t="shared" si="211"/>
        <v>-40</v>
      </c>
      <c r="L3408" s="14">
        <v>-40</v>
      </c>
      <c r="M3408" s="15" t="s">
        <v>4708</v>
      </c>
      <c r="N3408" s="15" t="s">
        <v>4709</v>
      </c>
      <c r="O3408" s="15" t="s">
        <v>4710</v>
      </c>
      <c r="P3408" s="8">
        <f t="shared" si="212"/>
        <v>96</v>
      </c>
      <c r="Q3408" s="14">
        <f t="shared" si="213"/>
        <v>-10</v>
      </c>
      <c r="R3408" s="14">
        <f t="shared" si="214"/>
        <v>-10</v>
      </c>
    </row>
    <row r="3409" spans="1:18" ht="12.95" customHeight="1" outlineLevel="2" x14ac:dyDescent="0.2">
      <c r="A3409" s="16" t="s">
        <v>4025</v>
      </c>
      <c r="B3409" s="8" t="s">
        <v>4026</v>
      </c>
      <c r="C3409" s="16" t="s">
        <v>4027</v>
      </c>
      <c r="D3409" s="8" t="s">
        <v>4057</v>
      </c>
      <c r="E3409" s="17">
        <v>41131</v>
      </c>
      <c r="F3409" s="17">
        <v>41229</v>
      </c>
      <c r="G3409" s="14">
        <v>30</v>
      </c>
      <c r="H3409" s="14">
        <v>30</v>
      </c>
      <c r="I3409" s="14">
        <v>0</v>
      </c>
      <c r="J3409" s="14">
        <v>0</v>
      </c>
      <c r="K3409" s="14">
        <f t="shared" si="211"/>
        <v>-24.15</v>
      </c>
      <c r="L3409" s="14">
        <v>-24.15</v>
      </c>
      <c r="M3409" s="15" t="s">
        <v>4708</v>
      </c>
      <c r="N3409" s="15" t="s">
        <v>4709</v>
      </c>
      <c r="O3409" s="15" t="s">
        <v>4710</v>
      </c>
      <c r="P3409" s="8">
        <f t="shared" si="212"/>
        <v>96</v>
      </c>
      <c r="Q3409" s="14">
        <f t="shared" si="213"/>
        <v>5.8500000000000014</v>
      </c>
      <c r="R3409" s="14">
        <f t="shared" si="214"/>
        <v>0</v>
      </c>
    </row>
    <row r="3410" spans="1:18" ht="12.95" customHeight="1" outlineLevel="2" x14ac:dyDescent="0.2">
      <c r="A3410" s="16" t="s">
        <v>4025</v>
      </c>
      <c r="B3410" s="8" t="s">
        <v>4026</v>
      </c>
      <c r="C3410" s="16" t="s">
        <v>4027</v>
      </c>
      <c r="D3410" s="8" t="s">
        <v>4058</v>
      </c>
      <c r="E3410" s="17">
        <v>41131</v>
      </c>
      <c r="F3410" s="17">
        <v>41229</v>
      </c>
      <c r="G3410" s="14">
        <v>30</v>
      </c>
      <c r="H3410" s="14">
        <v>30</v>
      </c>
      <c r="I3410" s="14">
        <v>0</v>
      </c>
      <c r="J3410" s="14">
        <v>0</v>
      </c>
      <c r="K3410" s="14">
        <f t="shared" si="211"/>
        <v>-20</v>
      </c>
      <c r="L3410" s="14">
        <v>-20</v>
      </c>
      <c r="M3410" s="15" t="s">
        <v>4708</v>
      </c>
      <c r="N3410" s="15" t="s">
        <v>4709</v>
      </c>
      <c r="O3410" s="15" t="s">
        <v>4710</v>
      </c>
      <c r="P3410" s="8">
        <f t="shared" si="212"/>
        <v>96</v>
      </c>
      <c r="Q3410" s="14">
        <f t="shared" si="213"/>
        <v>10</v>
      </c>
      <c r="R3410" s="14">
        <f t="shared" si="214"/>
        <v>0</v>
      </c>
    </row>
    <row r="3411" spans="1:18" ht="12.95" customHeight="1" outlineLevel="2" x14ac:dyDescent="0.2">
      <c r="A3411" s="16" t="s">
        <v>4025</v>
      </c>
      <c r="B3411" s="8" t="s">
        <v>4026</v>
      </c>
      <c r="C3411" s="16" t="s">
        <v>4027</v>
      </c>
      <c r="D3411" s="8" t="s">
        <v>4059</v>
      </c>
      <c r="E3411" s="17">
        <v>41131</v>
      </c>
      <c r="F3411" s="17">
        <v>41229</v>
      </c>
      <c r="G3411" s="14">
        <v>30</v>
      </c>
      <c r="H3411" s="14">
        <v>30</v>
      </c>
      <c r="I3411" s="14">
        <v>0</v>
      </c>
      <c r="J3411" s="14">
        <v>0</v>
      </c>
      <c r="K3411" s="14">
        <f t="shared" si="211"/>
        <v>-20</v>
      </c>
      <c r="L3411" s="14">
        <v>-20</v>
      </c>
      <c r="M3411" s="15" t="s">
        <v>4708</v>
      </c>
      <c r="N3411" s="15" t="s">
        <v>4709</v>
      </c>
      <c r="O3411" s="15" t="s">
        <v>4710</v>
      </c>
      <c r="P3411" s="8">
        <f t="shared" si="212"/>
        <v>96</v>
      </c>
      <c r="Q3411" s="14">
        <f t="shared" si="213"/>
        <v>10</v>
      </c>
      <c r="R3411" s="14">
        <f t="shared" si="214"/>
        <v>0</v>
      </c>
    </row>
    <row r="3412" spans="1:18" ht="12.95" customHeight="1" outlineLevel="2" x14ac:dyDescent="0.2">
      <c r="A3412" s="16" t="s">
        <v>4025</v>
      </c>
      <c r="B3412" s="8" t="s">
        <v>4026</v>
      </c>
      <c r="C3412" s="16" t="s">
        <v>4027</v>
      </c>
      <c r="D3412" s="8" t="s">
        <v>4060</v>
      </c>
      <c r="E3412" s="17">
        <v>41131</v>
      </c>
      <c r="F3412" s="17">
        <v>41229</v>
      </c>
      <c r="G3412" s="14">
        <v>30</v>
      </c>
      <c r="H3412" s="14">
        <v>30</v>
      </c>
      <c r="I3412" s="14">
        <v>0</v>
      </c>
      <c r="J3412" s="14">
        <v>0</v>
      </c>
      <c r="K3412" s="14">
        <f t="shared" si="211"/>
        <v>-10</v>
      </c>
      <c r="L3412" s="14">
        <v>-10</v>
      </c>
      <c r="M3412" s="15" t="s">
        <v>4708</v>
      </c>
      <c r="N3412" s="15" t="s">
        <v>4709</v>
      </c>
      <c r="O3412" s="15" t="s">
        <v>4710</v>
      </c>
      <c r="P3412" s="8">
        <f t="shared" si="212"/>
        <v>96</v>
      </c>
      <c r="Q3412" s="14">
        <f t="shared" si="213"/>
        <v>20</v>
      </c>
      <c r="R3412" s="14">
        <f t="shared" si="214"/>
        <v>0</v>
      </c>
    </row>
    <row r="3413" spans="1:18" ht="12.95" customHeight="1" outlineLevel="2" x14ac:dyDescent="0.2">
      <c r="A3413" s="16" t="s">
        <v>4025</v>
      </c>
      <c r="B3413" s="8" t="s">
        <v>4026</v>
      </c>
      <c r="C3413" s="16" t="s">
        <v>4027</v>
      </c>
      <c r="D3413" s="8" t="s">
        <v>4061</v>
      </c>
      <c r="E3413" s="17">
        <v>41131</v>
      </c>
      <c r="F3413" s="17">
        <v>41229</v>
      </c>
      <c r="G3413" s="14">
        <v>30</v>
      </c>
      <c r="H3413" s="14">
        <v>30</v>
      </c>
      <c r="I3413" s="14">
        <v>0</v>
      </c>
      <c r="J3413" s="14">
        <v>0</v>
      </c>
      <c r="K3413" s="14">
        <f t="shared" si="211"/>
        <v>-20</v>
      </c>
      <c r="L3413" s="14">
        <v>-20</v>
      </c>
      <c r="M3413" s="15" t="s">
        <v>4708</v>
      </c>
      <c r="N3413" s="15" t="s">
        <v>4709</v>
      </c>
      <c r="O3413" s="15" t="s">
        <v>4710</v>
      </c>
      <c r="P3413" s="8">
        <f t="shared" si="212"/>
        <v>96</v>
      </c>
      <c r="Q3413" s="14">
        <f t="shared" si="213"/>
        <v>10</v>
      </c>
      <c r="R3413" s="14">
        <f t="shared" si="214"/>
        <v>0</v>
      </c>
    </row>
    <row r="3414" spans="1:18" ht="12.95" customHeight="1" outlineLevel="2" x14ac:dyDescent="0.2">
      <c r="A3414" s="16" t="s">
        <v>4025</v>
      </c>
      <c r="B3414" s="8" t="s">
        <v>4026</v>
      </c>
      <c r="C3414" s="16" t="s">
        <v>4027</v>
      </c>
      <c r="D3414" s="8" t="s">
        <v>4062</v>
      </c>
      <c r="E3414" s="17">
        <v>41131</v>
      </c>
      <c r="F3414" s="17">
        <v>41229</v>
      </c>
      <c r="G3414" s="14">
        <v>30</v>
      </c>
      <c r="H3414" s="14">
        <v>30</v>
      </c>
      <c r="I3414" s="14">
        <v>0</v>
      </c>
      <c r="J3414" s="14">
        <v>0</v>
      </c>
      <c r="K3414" s="14">
        <f t="shared" si="211"/>
        <v>-20.2</v>
      </c>
      <c r="L3414" s="14">
        <v>-20.2</v>
      </c>
      <c r="M3414" s="15" t="s">
        <v>4708</v>
      </c>
      <c r="N3414" s="15" t="s">
        <v>4709</v>
      </c>
      <c r="O3414" s="15" t="s">
        <v>4710</v>
      </c>
      <c r="P3414" s="8">
        <f t="shared" si="212"/>
        <v>96</v>
      </c>
      <c r="Q3414" s="14">
        <f t="shared" si="213"/>
        <v>9.8000000000000007</v>
      </c>
      <c r="R3414" s="14">
        <f t="shared" si="214"/>
        <v>0</v>
      </c>
    </row>
    <row r="3415" spans="1:18" ht="12.95" customHeight="1" outlineLevel="2" x14ac:dyDescent="0.2">
      <c r="A3415" s="16" t="s">
        <v>4025</v>
      </c>
      <c r="B3415" s="8" t="s">
        <v>4026</v>
      </c>
      <c r="C3415" s="16" t="s">
        <v>4027</v>
      </c>
      <c r="D3415" s="8" t="s">
        <v>4063</v>
      </c>
      <c r="E3415" s="17">
        <v>41131</v>
      </c>
      <c r="F3415" s="17">
        <v>41229</v>
      </c>
      <c r="G3415" s="14">
        <v>30</v>
      </c>
      <c r="H3415" s="14">
        <v>30</v>
      </c>
      <c r="I3415" s="14">
        <v>0</v>
      </c>
      <c r="J3415" s="14">
        <v>0</v>
      </c>
      <c r="K3415" s="14">
        <f t="shared" si="211"/>
        <v>-21.72</v>
      </c>
      <c r="L3415" s="14">
        <v>-21.72</v>
      </c>
      <c r="M3415" s="15" t="s">
        <v>4708</v>
      </c>
      <c r="N3415" s="15" t="s">
        <v>4709</v>
      </c>
      <c r="O3415" s="15" t="s">
        <v>4710</v>
      </c>
      <c r="P3415" s="8">
        <f t="shared" si="212"/>
        <v>96</v>
      </c>
      <c r="Q3415" s="14">
        <f t="shared" si="213"/>
        <v>8.2800000000000011</v>
      </c>
      <c r="R3415" s="14">
        <f t="shared" si="214"/>
        <v>0</v>
      </c>
    </row>
    <row r="3416" spans="1:18" ht="12.95" customHeight="1" outlineLevel="2" x14ac:dyDescent="0.2">
      <c r="A3416" s="16" t="s">
        <v>4025</v>
      </c>
      <c r="B3416" s="8" t="s">
        <v>4026</v>
      </c>
      <c r="C3416" s="16" t="s">
        <v>4027</v>
      </c>
      <c r="D3416" s="8" t="s">
        <v>4064</v>
      </c>
      <c r="E3416" s="17">
        <v>41131</v>
      </c>
      <c r="F3416" s="17">
        <v>41229</v>
      </c>
      <c r="G3416" s="14">
        <v>30</v>
      </c>
      <c r="H3416" s="14">
        <v>30</v>
      </c>
      <c r="I3416" s="14">
        <v>0</v>
      </c>
      <c r="J3416" s="14">
        <v>0</v>
      </c>
      <c r="K3416" s="14">
        <f t="shared" si="211"/>
        <v>-1</v>
      </c>
      <c r="L3416" s="14">
        <v>-1</v>
      </c>
      <c r="M3416" s="15" t="s">
        <v>4708</v>
      </c>
      <c r="N3416" s="15" t="s">
        <v>4709</v>
      </c>
      <c r="O3416" s="15" t="s">
        <v>4710</v>
      </c>
      <c r="P3416" s="8">
        <f t="shared" si="212"/>
        <v>96</v>
      </c>
      <c r="Q3416" s="14">
        <f t="shared" si="213"/>
        <v>29</v>
      </c>
      <c r="R3416" s="14">
        <f t="shared" si="214"/>
        <v>0</v>
      </c>
    </row>
    <row r="3417" spans="1:18" ht="12.95" customHeight="1" outlineLevel="2" x14ac:dyDescent="0.2">
      <c r="A3417" s="16" t="s">
        <v>4025</v>
      </c>
      <c r="B3417" s="8" t="s">
        <v>4026</v>
      </c>
      <c r="C3417" s="16" t="s">
        <v>4027</v>
      </c>
      <c r="D3417" s="8" t="s">
        <v>4065</v>
      </c>
      <c r="E3417" s="17">
        <v>41131</v>
      </c>
      <c r="F3417" s="17">
        <v>41229</v>
      </c>
      <c r="G3417" s="14">
        <v>30</v>
      </c>
      <c r="H3417" s="14">
        <v>30</v>
      </c>
      <c r="I3417" s="14">
        <v>0</v>
      </c>
      <c r="J3417" s="14">
        <v>0</v>
      </c>
      <c r="K3417" s="14">
        <f t="shared" si="211"/>
        <v>-30</v>
      </c>
      <c r="L3417" s="14">
        <v>-30</v>
      </c>
      <c r="M3417" s="15" t="s">
        <v>4708</v>
      </c>
      <c r="N3417" s="15" t="s">
        <v>4709</v>
      </c>
      <c r="O3417" s="15" t="s">
        <v>4710</v>
      </c>
      <c r="P3417" s="8">
        <f t="shared" si="212"/>
        <v>96</v>
      </c>
      <c r="Q3417" s="14">
        <f t="shared" si="213"/>
        <v>0</v>
      </c>
      <c r="R3417" s="14">
        <f t="shared" si="214"/>
        <v>0</v>
      </c>
    </row>
    <row r="3418" spans="1:18" ht="12.95" customHeight="1" outlineLevel="2" x14ac:dyDescent="0.2">
      <c r="A3418" s="16" t="s">
        <v>4025</v>
      </c>
      <c r="B3418" s="8" t="s">
        <v>4026</v>
      </c>
      <c r="C3418" s="16" t="s">
        <v>4027</v>
      </c>
      <c r="D3418" s="8" t="s">
        <v>4066</v>
      </c>
      <c r="E3418" s="17">
        <v>41131</v>
      </c>
      <c r="F3418" s="17">
        <v>41229</v>
      </c>
      <c r="G3418" s="14">
        <v>30</v>
      </c>
      <c r="H3418" s="14">
        <v>30</v>
      </c>
      <c r="I3418" s="14">
        <v>0</v>
      </c>
      <c r="J3418" s="14">
        <v>0</v>
      </c>
      <c r="K3418" s="14">
        <f t="shared" si="211"/>
        <v>-50</v>
      </c>
      <c r="L3418" s="14">
        <v>-50</v>
      </c>
      <c r="M3418" s="15" t="s">
        <v>4708</v>
      </c>
      <c r="N3418" s="15" t="s">
        <v>4709</v>
      </c>
      <c r="O3418" s="15" t="s">
        <v>4710</v>
      </c>
      <c r="P3418" s="8">
        <f t="shared" si="212"/>
        <v>96</v>
      </c>
      <c r="Q3418" s="14">
        <f t="shared" si="213"/>
        <v>-20</v>
      </c>
      <c r="R3418" s="14">
        <f t="shared" si="214"/>
        <v>-20</v>
      </c>
    </row>
    <row r="3419" spans="1:18" ht="12.95" customHeight="1" outlineLevel="2" x14ac:dyDescent="0.2">
      <c r="A3419" s="16" t="s">
        <v>4025</v>
      </c>
      <c r="B3419" s="8" t="s">
        <v>4026</v>
      </c>
      <c r="C3419" s="16" t="s">
        <v>4027</v>
      </c>
      <c r="D3419" s="8" t="s">
        <v>4067</v>
      </c>
      <c r="E3419" s="17">
        <v>41131</v>
      </c>
      <c r="F3419" s="17">
        <v>41229</v>
      </c>
      <c r="G3419" s="14">
        <v>30</v>
      </c>
      <c r="H3419" s="14">
        <v>30</v>
      </c>
      <c r="I3419" s="14">
        <v>0</v>
      </c>
      <c r="J3419" s="14">
        <v>0</v>
      </c>
      <c r="K3419" s="14">
        <f t="shared" si="211"/>
        <v>-30.17</v>
      </c>
      <c r="L3419" s="14">
        <v>-30.17</v>
      </c>
      <c r="M3419" s="15" t="s">
        <v>4708</v>
      </c>
      <c r="N3419" s="15" t="s">
        <v>4709</v>
      </c>
      <c r="O3419" s="15" t="s">
        <v>4710</v>
      </c>
      <c r="P3419" s="8">
        <f t="shared" si="212"/>
        <v>96</v>
      </c>
      <c r="Q3419" s="14">
        <f t="shared" si="213"/>
        <v>-0.17000000000000171</v>
      </c>
      <c r="R3419" s="14">
        <f t="shared" si="214"/>
        <v>-0.17000000000000171</v>
      </c>
    </row>
    <row r="3420" spans="1:18" ht="12.95" customHeight="1" outlineLevel="2" x14ac:dyDescent="0.2">
      <c r="A3420" s="16" t="s">
        <v>4025</v>
      </c>
      <c r="B3420" s="8" t="s">
        <v>4026</v>
      </c>
      <c r="C3420" s="16" t="s">
        <v>4027</v>
      </c>
      <c r="D3420" s="8" t="s">
        <v>4068</v>
      </c>
      <c r="E3420" s="17">
        <v>41131</v>
      </c>
      <c r="F3420" s="17">
        <v>41229</v>
      </c>
      <c r="G3420" s="14">
        <v>30</v>
      </c>
      <c r="H3420" s="14">
        <v>30</v>
      </c>
      <c r="I3420" s="14">
        <v>0</v>
      </c>
      <c r="J3420" s="14">
        <v>0</v>
      </c>
      <c r="K3420" s="14">
        <f t="shared" si="211"/>
        <v>-33.729999999999997</v>
      </c>
      <c r="L3420" s="14">
        <v>-33.729999999999997</v>
      </c>
      <c r="M3420" s="15" t="s">
        <v>4708</v>
      </c>
      <c r="N3420" s="15" t="s">
        <v>4709</v>
      </c>
      <c r="O3420" s="15" t="s">
        <v>4710</v>
      </c>
      <c r="P3420" s="8">
        <f t="shared" si="212"/>
        <v>96</v>
      </c>
      <c r="Q3420" s="14">
        <f t="shared" si="213"/>
        <v>-3.7299999999999969</v>
      </c>
      <c r="R3420" s="14">
        <f t="shared" si="214"/>
        <v>-3.7299999999999969</v>
      </c>
    </row>
    <row r="3421" spans="1:18" ht="12.95" customHeight="1" outlineLevel="2" x14ac:dyDescent="0.2">
      <c r="A3421" s="16" t="s">
        <v>4025</v>
      </c>
      <c r="B3421" s="8" t="s">
        <v>4026</v>
      </c>
      <c r="C3421" s="16" t="s">
        <v>4027</v>
      </c>
      <c r="D3421" s="8" t="s">
        <v>4069</v>
      </c>
      <c r="E3421" s="17">
        <v>41144</v>
      </c>
      <c r="F3421" s="17">
        <v>41229</v>
      </c>
      <c r="G3421" s="14">
        <v>30</v>
      </c>
      <c r="H3421" s="14">
        <v>30</v>
      </c>
      <c r="I3421" s="14">
        <v>0</v>
      </c>
      <c r="J3421" s="14">
        <v>0</v>
      </c>
      <c r="K3421" s="14">
        <f t="shared" si="211"/>
        <v>-25</v>
      </c>
      <c r="L3421" s="14">
        <v>-25</v>
      </c>
      <c r="M3421" s="15" t="s">
        <v>4708</v>
      </c>
      <c r="N3421" s="15" t="s">
        <v>4709</v>
      </c>
      <c r="O3421" s="15" t="s">
        <v>4710</v>
      </c>
      <c r="P3421" s="8">
        <f t="shared" si="212"/>
        <v>83</v>
      </c>
      <c r="Q3421" s="14">
        <f t="shared" si="213"/>
        <v>5</v>
      </c>
      <c r="R3421" s="14">
        <f t="shared" si="214"/>
        <v>0</v>
      </c>
    </row>
    <row r="3422" spans="1:18" ht="12.95" customHeight="1" outlineLevel="2" x14ac:dyDescent="0.2">
      <c r="A3422" s="16" t="s">
        <v>4025</v>
      </c>
      <c r="B3422" s="8" t="s">
        <v>4026</v>
      </c>
      <c r="C3422" s="16" t="s">
        <v>4027</v>
      </c>
      <c r="D3422" s="8" t="s">
        <v>4070</v>
      </c>
      <c r="E3422" s="17">
        <v>41144</v>
      </c>
      <c r="F3422" s="17">
        <v>41229</v>
      </c>
      <c r="G3422" s="14">
        <v>30</v>
      </c>
      <c r="H3422" s="14">
        <v>30</v>
      </c>
      <c r="I3422" s="14">
        <v>0</v>
      </c>
      <c r="J3422" s="14">
        <v>0</v>
      </c>
      <c r="K3422" s="14">
        <f t="shared" si="211"/>
        <v>-33.520000000000003</v>
      </c>
      <c r="L3422" s="14">
        <v>-33.520000000000003</v>
      </c>
      <c r="M3422" s="15" t="s">
        <v>4708</v>
      </c>
      <c r="N3422" s="15" t="s">
        <v>4709</v>
      </c>
      <c r="O3422" s="15" t="s">
        <v>4710</v>
      </c>
      <c r="P3422" s="8">
        <f t="shared" si="212"/>
        <v>83</v>
      </c>
      <c r="Q3422" s="14">
        <f t="shared" si="213"/>
        <v>-3.5200000000000031</v>
      </c>
      <c r="R3422" s="14">
        <f t="shared" si="214"/>
        <v>-3.5200000000000031</v>
      </c>
    </row>
    <row r="3423" spans="1:18" ht="12.95" customHeight="1" outlineLevel="2" x14ac:dyDescent="0.2">
      <c r="A3423" s="16" t="s">
        <v>4025</v>
      </c>
      <c r="B3423" s="8" t="s">
        <v>4026</v>
      </c>
      <c r="C3423" s="16" t="s">
        <v>4027</v>
      </c>
      <c r="D3423" s="8" t="s">
        <v>4071</v>
      </c>
      <c r="E3423" s="17">
        <v>41144</v>
      </c>
      <c r="F3423" s="17">
        <v>41229</v>
      </c>
      <c r="G3423" s="14">
        <v>30</v>
      </c>
      <c r="H3423" s="14">
        <v>30</v>
      </c>
      <c r="I3423" s="14">
        <v>0</v>
      </c>
      <c r="J3423" s="14">
        <v>0</v>
      </c>
      <c r="K3423" s="14">
        <f t="shared" si="211"/>
        <v>-25</v>
      </c>
      <c r="L3423" s="14">
        <v>-25</v>
      </c>
      <c r="M3423" s="15" t="s">
        <v>4708</v>
      </c>
      <c r="N3423" s="15" t="s">
        <v>4709</v>
      </c>
      <c r="O3423" s="15" t="s">
        <v>4710</v>
      </c>
      <c r="P3423" s="8">
        <f t="shared" si="212"/>
        <v>83</v>
      </c>
      <c r="Q3423" s="14">
        <f t="shared" si="213"/>
        <v>5</v>
      </c>
      <c r="R3423" s="14">
        <f t="shared" si="214"/>
        <v>0</v>
      </c>
    </row>
    <row r="3424" spans="1:18" ht="12.95" customHeight="1" outlineLevel="2" x14ac:dyDescent="0.2">
      <c r="A3424" s="16" t="s">
        <v>4025</v>
      </c>
      <c r="B3424" s="8" t="s">
        <v>4026</v>
      </c>
      <c r="C3424" s="16" t="s">
        <v>4027</v>
      </c>
      <c r="D3424" s="8" t="s">
        <v>4072</v>
      </c>
      <c r="E3424" s="17">
        <v>41144</v>
      </c>
      <c r="F3424" s="17">
        <v>41229</v>
      </c>
      <c r="G3424" s="14">
        <v>30</v>
      </c>
      <c r="H3424" s="14">
        <v>30</v>
      </c>
      <c r="I3424" s="14">
        <v>0</v>
      </c>
      <c r="J3424" s="14">
        <v>0</v>
      </c>
      <c r="K3424" s="14">
        <f t="shared" si="211"/>
        <v>-25</v>
      </c>
      <c r="L3424" s="14">
        <v>-25</v>
      </c>
      <c r="M3424" s="15" t="s">
        <v>4708</v>
      </c>
      <c r="N3424" s="15" t="s">
        <v>4709</v>
      </c>
      <c r="O3424" s="15" t="s">
        <v>4710</v>
      </c>
      <c r="P3424" s="8">
        <f t="shared" si="212"/>
        <v>83</v>
      </c>
      <c r="Q3424" s="14">
        <f t="shared" si="213"/>
        <v>5</v>
      </c>
      <c r="R3424" s="14">
        <f t="shared" si="214"/>
        <v>0</v>
      </c>
    </row>
    <row r="3425" spans="1:18" ht="12.95" customHeight="1" outlineLevel="2" x14ac:dyDescent="0.2">
      <c r="A3425" s="16" t="s">
        <v>4025</v>
      </c>
      <c r="B3425" s="8" t="s">
        <v>4026</v>
      </c>
      <c r="C3425" s="16" t="s">
        <v>4027</v>
      </c>
      <c r="D3425" s="8" t="s">
        <v>4073</v>
      </c>
      <c r="E3425" s="17">
        <v>41144</v>
      </c>
      <c r="F3425" s="17">
        <v>41229</v>
      </c>
      <c r="G3425" s="14">
        <v>30</v>
      </c>
      <c r="H3425" s="14">
        <v>30</v>
      </c>
      <c r="I3425" s="14">
        <v>0</v>
      </c>
      <c r="J3425" s="14">
        <v>0</v>
      </c>
      <c r="K3425" s="14">
        <f t="shared" si="211"/>
        <v>-35</v>
      </c>
      <c r="L3425" s="14">
        <v>-35</v>
      </c>
      <c r="M3425" s="15" t="s">
        <v>4708</v>
      </c>
      <c r="N3425" s="15" t="s">
        <v>4709</v>
      </c>
      <c r="O3425" s="15" t="s">
        <v>4710</v>
      </c>
      <c r="P3425" s="8">
        <f t="shared" si="212"/>
        <v>83</v>
      </c>
      <c r="Q3425" s="14">
        <f t="shared" si="213"/>
        <v>-5</v>
      </c>
      <c r="R3425" s="14">
        <f t="shared" si="214"/>
        <v>-5</v>
      </c>
    </row>
    <row r="3426" spans="1:18" ht="12.95" customHeight="1" outlineLevel="2" x14ac:dyDescent="0.2">
      <c r="A3426" s="16" t="s">
        <v>4025</v>
      </c>
      <c r="B3426" s="8" t="s">
        <v>4026</v>
      </c>
      <c r="C3426" s="16" t="s">
        <v>4027</v>
      </c>
      <c r="D3426" s="8" t="s">
        <v>4074</v>
      </c>
      <c r="E3426" s="17">
        <v>41144</v>
      </c>
      <c r="F3426" s="17">
        <v>41229</v>
      </c>
      <c r="G3426" s="14">
        <v>30</v>
      </c>
      <c r="H3426" s="14">
        <v>30</v>
      </c>
      <c r="I3426" s="14">
        <v>0</v>
      </c>
      <c r="J3426" s="14">
        <v>0</v>
      </c>
      <c r="K3426" s="14">
        <f t="shared" si="211"/>
        <v>-116.29</v>
      </c>
      <c r="L3426" s="14">
        <v>-116.29</v>
      </c>
      <c r="M3426" s="15" t="s">
        <v>4708</v>
      </c>
      <c r="N3426" s="15" t="s">
        <v>4709</v>
      </c>
      <c r="O3426" s="15" t="s">
        <v>4710</v>
      </c>
      <c r="P3426" s="8">
        <f t="shared" si="212"/>
        <v>83</v>
      </c>
      <c r="Q3426" s="14">
        <f t="shared" si="213"/>
        <v>-86.29</v>
      </c>
      <c r="R3426" s="14">
        <f t="shared" si="214"/>
        <v>-86.29</v>
      </c>
    </row>
    <row r="3427" spans="1:18" ht="12.95" customHeight="1" outlineLevel="2" x14ac:dyDescent="0.2">
      <c r="A3427" s="16" t="s">
        <v>4025</v>
      </c>
      <c r="B3427" s="8" t="s">
        <v>4026</v>
      </c>
      <c r="C3427" s="16" t="s">
        <v>4027</v>
      </c>
      <c r="D3427" s="8" t="s">
        <v>4075</v>
      </c>
      <c r="E3427" s="17">
        <v>41144</v>
      </c>
      <c r="F3427" s="17">
        <v>41229</v>
      </c>
      <c r="G3427" s="14">
        <v>30</v>
      </c>
      <c r="H3427" s="14">
        <v>30</v>
      </c>
      <c r="I3427" s="14">
        <v>0</v>
      </c>
      <c r="J3427" s="14">
        <v>0</v>
      </c>
      <c r="K3427" s="14">
        <f t="shared" si="211"/>
        <v>-62.5</v>
      </c>
      <c r="L3427" s="14">
        <v>-62.5</v>
      </c>
      <c r="M3427" s="15" t="s">
        <v>4708</v>
      </c>
      <c r="N3427" s="15" t="s">
        <v>4709</v>
      </c>
      <c r="O3427" s="15" t="s">
        <v>4710</v>
      </c>
      <c r="P3427" s="8">
        <f t="shared" si="212"/>
        <v>83</v>
      </c>
      <c r="Q3427" s="14">
        <f t="shared" si="213"/>
        <v>-32.5</v>
      </c>
      <c r="R3427" s="14">
        <f t="shared" si="214"/>
        <v>-32.5</v>
      </c>
    </row>
    <row r="3428" spans="1:18" ht="12.95" customHeight="1" outlineLevel="2" x14ac:dyDescent="0.2">
      <c r="A3428" s="16" t="s">
        <v>4025</v>
      </c>
      <c r="B3428" s="8" t="s">
        <v>4026</v>
      </c>
      <c r="C3428" s="16" t="s">
        <v>4027</v>
      </c>
      <c r="D3428" s="8" t="s">
        <v>4076</v>
      </c>
      <c r="E3428" s="17">
        <v>41144</v>
      </c>
      <c r="F3428" s="17">
        <v>41229</v>
      </c>
      <c r="G3428" s="14">
        <v>30</v>
      </c>
      <c r="H3428" s="14">
        <v>30</v>
      </c>
      <c r="I3428" s="14">
        <v>0</v>
      </c>
      <c r="J3428" s="14">
        <v>0</v>
      </c>
      <c r="K3428" s="14">
        <f t="shared" si="211"/>
        <v>-25</v>
      </c>
      <c r="L3428" s="14">
        <v>-25</v>
      </c>
      <c r="M3428" s="15" t="s">
        <v>4708</v>
      </c>
      <c r="N3428" s="15" t="s">
        <v>4709</v>
      </c>
      <c r="O3428" s="15" t="s">
        <v>4710</v>
      </c>
      <c r="P3428" s="8">
        <f t="shared" si="212"/>
        <v>83</v>
      </c>
      <c r="Q3428" s="14">
        <f t="shared" si="213"/>
        <v>5</v>
      </c>
      <c r="R3428" s="14">
        <f t="shared" si="214"/>
        <v>0</v>
      </c>
    </row>
    <row r="3429" spans="1:18" ht="12.95" customHeight="1" outlineLevel="2" x14ac:dyDescent="0.2">
      <c r="A3429" s="16" t="s">
        <v>4025</v>
      </c>
      <c r="B3429" s="8" t="s">
        <v>4026</v>
      </c>
      <c r="C3429" s="16" t="s">
        <v>4027</v>
      </c>
      <c r="D3429" s="8" t="s">
        <v>4077</v>
      </c>
      <c r="E3429" s="17">
        <v>41144</v>
      </c>
      <c r="F3429" s="17">
        <v>41229</v>
      </c>
      <c r="G3429" s="14">
        <v>30</v>
      </c>
      <c r="H3429" s="14">
        <v>30</v>
      </c>
      <c r="I3429" s="14">
        <v>0</v>
      </c>
      <c r="J3429" s="14">
        <v>0</v>
      </c>
      <c r="K3429" s="14">
        <f t="shared" si="211"/>
        <v>-40</v>
      </c>
      <c r="L3429" s="14">
        <v>-40</v>
      </c>
      <c r="M3429" s="15" t="s">
        <v>4708</v>
      </c>
      <c r="N3429" s="15" t="s">
        <v>4709</v>
      </c>
      <c r="O3429" s="15" t="s">
        <v>4710</v>
      </c>
      <c r="P3429" s="8">
        <f t="shared" si="212"/>
        <v>83</v>
      </c>
      <c r="Q3429" s="14">
        <f t="shared" si="213"/>
        <v>-10</v>
      </c>
      <c r="R3429" s="14">
        <f t="shared" si="214"/>
        <v>-10</v>
      </c>
    </row>
    <row r="3430" spans="1:18" ht="12.95" customHeight="1" outlineLevel="2" x14ac:dyDescent="0.2">
      <c r="A3430" s="16" t="s">
        <v>4025</v>
      </c>
      <c r="B3430" s="8" t="s">
        <v>4026</v>
      </c>
      <c r="C3430" s="16" t="s">
        <v>4027</v>
      </c>
      <c r="D3430" s="8" t="s">
        <v>4078</v>
      </c>
      <c r="E3430" s="17">
        <v>41144</v>
      </c>
      <c r="F3430" s="17">
        <v>41229</v>
      </c>
      <c r="G3430" s="14">
        <v>75.849999999999994</v>
      </c>
      <c r="H3430" s="14">
        <v>75.849999999999994</v>
      </c>
      <c r="I3430" s="14">
        <v>0</v>
      </c>
      <c r="J3430" s="14">
        <v>0</v>
      </c>
      <c r="K3430" s="14">
        <f t="shared" si="211"/>
        <v>-60</v>
      </c>
      <c r="L3430" s="14">
        <v>-60</v>
      </c>
      <c r="M3430" s="15" t="s">
        <v>4708</v>
      </c>
      <c r="N3430" s="15" t="s">
        <v>4709</v>
      </c>
      <c r="O3430" s="15" t="s">
        <v>4710</v>
      </c>
      <c r="P3430" s="8">
        <f t="shared" si="212"/>
        <v>83</v>
      </c>
      <c r="Q3430" s="14">
        <f t="shared" si="213"/>
        <v>15.849999999999994</v>
      </c>
      <c r="R3430" s="14">
        <f t="shared" si="214"/>
        <v>0</v>
      </c>
    </row>
    <row r="3431" spans="1:18" ht="12.95" customHeight="1" outlineLevel="2" x14ac:dyDescent="0.2">
      <c r="A3431" s="16" t="s">
        <v>4025</v>
      </c>
      <c r="B3431" s="8" t="s">
        <v>4026</v>
      </c>
      <c r="C3431" s="16" t="s">
        <v>4027</v>
      </c>
      <c r="D3431" s="8" t="s">
        <v>4079</v>
      </c>
      <c r="E3431" s="17">
        <v>41144</v>
      </c>
      <c r="F3431" s="17">
        <v>41229</v>
      </c>
      <c r="G3431" s="14">
        <v>68.88</v>
      </c>
      <c r="H3431" s="14">
        <v>68.88</v>
      </c>
      <c r="I3431" s="14">
        <v>0</v>
      </c>
      <c r="J3431" s="14">
        <v>0</v>
      </c>
      <c r="K3431" s="14">
        <f t="shared" si="211"/>
        <v>-40</v>
      </c>
      <c r="L3431" s="14">
        <v>-40</v>
      </c>
      <c r="M3431" s="15" t="s">
        <v>4708</v>
      </c>
      <c r="N3431" s="15" t="s">
        <v>4709</v>
      </c>
      <c r="O3431" s="15" t="s">
        <v>4710</v>
      </c>
      <c r="P3431" s="8">
        <f t="shared" si="212"/>
        <v>83</v>
      </c>
      <c r="Q3431" s="14">
        <f t="shared" si="213"/>
        <v>28.879999999999995</v>
      </c>
      <c r="R3431" s="14">
        <f t="shared" si="214"/>
        <v>0</v>
      </c>
    </row>
    <row r="3432" spans="1:18" ht="12.95" customHeight="1" outlineLevel="2" x14ac:dyDescent="0.2">
      <c r="A3432" s="16" t="s">
        <v>4025</v>
      </c>
      <c r="B3432" s="8" t="s">
        <v>4026</v>
      </c>
      <c r="C3432" s="16" t="s">
        <v>4027</v>
      </c>
      <c r="D3432" s="8" t="s">
        <v>4080</v>
      </c>
      <c r="E3432" s="17">
        <v>41144</v>
      </c>
      <c r="F3432" s="17">
        <v>41229</v>
      </c>
      <c r="G3432" s="14">
        <v>30</v>
      </c>
      <c r="H3432" s="14">
        <v>30</v>
      </c>
      <c r="I3432" s="14">
        <v>0</v>
      </c>
      <c r="J3432" s="14">
        <v>0</v>
      </c>
      <c r="K3432" s="14">
        <f t="shared" si="211"/>
        <v>-25</v>
      </c>
      <c r="L3432" s="14">
        <v>-25</v>
      </c>
      <c r="M3432" s="15" t="s">
        <v>4708</v>
      </c>
      <c r="N3432" s="15" t="s">
        <v>4709</v>
      </c>
      <c r="O3432" s="15" t="s">
        <v>4710</v>
      </c>
      <c r="P3432" s="8">
        <f t="shared" si="212"/>
        <v>83</v>
      </c>
      <c r="Q3432" s="14">
        <f t="shared" si="213"/>
        <v>5</v>
      </c>
      <c r="R3432" s="14">
        <f t="shared" si="214"/>
        <v>0</v>
      </c>
    </row>
    <row r="3433" spans="1:18" ht="12.95" customHeight="1" outlineLevel="2" x14ac:dyDescent="0.2">
      <c r="A3433" s="16" t="s">
        <v>4025</v>
      </c>
      <c r="B3433" s="8" t="s">
        <v>4026</v>
      </c>
      <c r="C3433" s="16" t="s">
        <v>4027</v>
      </c>
      <c r="D3433" s="8" t="s">
        <v>4081</v>
      </c>
      <c r="E3433" s="17">
        <v>41144</v>
      </c>
      <c r="F3433" s="17">
        <v>41229</v>
      </c>
      <c r="G3433" s="14">
        <v>30</v>
      </c>
      <c r="H3433" s="14">
        <v>30</v>
      </c>
      <c r="I3433" s="14">
        <v>0</v>
      </c>
      <c r="J3433" s="14">
        <v>0</v>
      </c>
      <c r="K3433" s="14">
        <f t="shared" si="211"/>
        <v>-25</v>
      </c>
      <c r="L3433" s="14">
        <v>-25</v>
      </c>
      <c r="M3433" s="15" t="s">
        <v>4708</v>
      </c>
      <c r="N3433" s="15" t="s">
        <v>4709</v>
      </c>
      <c r="O3433" s="15" t="s">
        <v>4710</v>
      </c>
      <c r="P3433" s="8">
        <f t="shared" si="212"/>
        <v>83</v>
      </c>
      <c r="Q3433" s="14">
        <f t="shared" si="213"/>
        <v>5</v>
      </c>
      <c r="R3433" s="14">
        <f t="shared" si="214"/>
        <v>0</v>
      </c>
    </row>
    <row r="3434" spans="1:18" ht="12.95" customHeight="1" outlineLevel="2" x14ac:dyDescent="0.2">
      <c r="A3434" s="16" t="s">
        <v>4025</v>
      </c>
      <c r="B3434" s="8" t="s">
        <v>4026</v>
      </c>
      <c r="C3434" s="16" t="s">
        <v>4027</v>
      </c>
      <c r="D3434" s="8" t="s">
        <v>4082</v>
      </c>
      <c r="E3434" s="17">
        <v>41144</v>
      </c>
      <c r="F3434" s="17">
        <v>41229</v>
      </c>
      <c r="G3434" s="14">
        <v>49.2</v>
      </c>
      <c r="H3434" s="14">
        <v>49.2</v>
      </c>
      <c r="I3434" s="14">
        <v>0</v>
      </c>
      <c r="J3434" s="14">
        <v>0</v>
      </c>
      <c r="K3434" s="14">
        <f t="shared" si="211"/>
        <v>-45</v>
      </c>
      <c r="L3434" s="14">
        <v>-45</v>
      </c>
      <c r="M3434" s="15" t="s">
        <v>4708</v>
      </c>
      <c r="N3434" s="15" t="s">
        <v>4709</v>
      </c>
      <c r="O3434" s="15" t="s">
        <v>4710</v>
      </c>
      <c r="P3434" s="8">
        <f t="shared" si="212"/>
        <v>83</v>
      </c>
      <c r="Q3434" s="14">
        <f t="shared" si="213"/>
        <v>4.2000000000000028</v>
      </c>
      <c r="R3434" s="14">
        <f t="shared" si="214"/>
        <v>0</v>
      </c>
    </row>
    <row r="3435" spans="1:18" ht="12.95" customHeight="1" outlineLevel="2" x14ac:dyDescent="0.2">
      <c r="A3435" s="16" t="s">
        <v>4025</v>
      </c>
      <c r="B3435" s="8" t="s">
        <v>4026</v>
      </c>
      <c r="C3435" s="16" t="s">
        <v>4027</v>
      </c>
      <c r="D3435" s="8" t="s">
        <v>4083</v>
      </c>
      <c r="E3435" s="17">
        <v>41144</v>
      </c>
      <c r="F3435" s="17">
        <v>41229</v>
      </c>
      <c r="G3435" s="14">
        <v>67.239999999999995</v>
      </c>
      <c r="H3435" s="14">
        <v>67.239999999999995</v>
      </c>
      <c r="I3435" s="14">
        <v>0</v>
      </c>
      <c r="J3435" s="14">
        <v>0</v>
      </c>
      <c r="K3435" s="14">
        <f t="shared" si="211"/>
        <v>-40</v>
      </c>
      <c r="L3435" s="14">
        <v>-40</v>
      </c>
      <c r="M3435" s="15" t="s">
        <v>4708</v>
      </c>
      <c r="N3435" s="15" t="s">
        <v>4709</v>
      </c>
      <c r="O3435" s="15" t="s">
        <v>4710</v>
      </c>
      <c r="P3435" s="8">
        <f t="shared" si="212"/>
        <v>83</v>
      </c>
      <c r="Q3435" s="14">
        <f t="shared" si="213"/>
        <v>27.239999999999995</v>
      </c>
      <c r="R3435" s="14">
        <f t="shared" si="214"/>
        <v>0</v>
      </c>
    </row>
    <row r="3436" spans="1:18" ht="12.95" customHeight="1" outlineLevel="2" x14ac:dyDescent="0.2">
      <c r="A3436" s="16" t="s">
        <v>4025</v>
      </c>
      <c r="B3436" s="8" t="s">
        <v>4026</v>
      </c>
      <c r="C3436" s="16" t="s">
        <v>4027</v>
      </c>
      <c r="D3436" s="8" t="s">
        <v>4084</v>
      </c>
      <c r="E3436" s="17">
        <v>41144</v>
      </c>
      <c r="F3436" s="17">
        <v>41229</v>
      </c>
      <c r="G3436" s="14">
        <v>99.63</v>
      </c>
      <c r="H3436" s="14">
        <v>99.63</v>
      </c>
      <c r="I3436" s="14">
        <v>0</v>
      </c>
      <c r="J3436" s="14">
        <v>0</v>
      </c>
      <c r="K3436" s="14">
        <f t="shared" ref="K3436:K3500" si="215">L3436</f>
        <v>-50</v>
      </c>
      <c r="L3436" s="14">
        <v>-50</v>
      </c>
      <c r="M3436" s="15" t="s">
        <v>4708</v>
      </c>
      <c r="N3436" s="15" t="s">
        <v>4709</v>
      </c>
      <c r="O3436" s="15" t="s">
        <v>4710</v>
      </c>
      <c r="P3436" s="8">
        <f t="shared" si="212"/>
        <v>83</v>
      </c>
      <c r="Q3436" s="14">
        <f t="shared" si="213"/>
        <v>49.629999999999995</v>
      </c>
      <c r="R3436" s="14">
        <f t="shared" si="214"/>
        <v>0</v>
      </c>
    </row>
    <row r="3437" spans="1:18" ht="12.95" customHeight="1" outlineLevel="2" x14ac:dyDescent="0.2">
      <c r="A3437" s="16" t="s">
        <v>4025</v>
      </c>
      <c r="B3437" s="8" t="s">
        <v>4026</v>
      </c>
      <c r="C3437" s="16" t="s">
        <v>4027</v>
      </c>
      <c r="D3437" s="8" t="s">
        <v>4085</v>
      </c>
      <c r="E3437" s="17">
        <v>41144</v>
      </c>
      <c r="F3437" s="17">
        <v>41229</v>
      </c>
      <c r="G3437" s="14">
        <v>30</v>
      </c>
      <c r="H3437" s="14">
        <v>30</v>
      </c>
      <c r="I3437" s="14">
        <v>0</v>
      </c>
      <c r="J3437" s="14">
        <v>0</v>
      </c>
      <c r="K3437" s="14">
        <f t="shared" si="215"/>
        <v>-25</v>
      </c>
      <c r="L3437" s="14">
        <v>-25</v>
      </c>
      <c r="M3437" s="15" t="s">
        <v>4708</v>
      </c>
      <c r="N3437" s="15" t="s">
        <v>4709</v>
      </c>
      <c r="O3437" s="15" t="s">
        <v>4710</v>
      </c>
      <c r="P3437" s="8">
        <f t="shared" si="212"/>
        <v>83</v>
      </c>
      <c r="Q3437" s="14">
        <f t="shared" si="213"/>
        <v>5</v>
      </c>
      <c r="R3437" s="14">
        <f t="shared" si="214"/>
        <v>0</v>
      </c>
    </row>
    <row r="3438" spans="1:18" ht="12.95" customHeight="1" outlineLevel="2" x14ac:dyDescent="0.2">
      <c r="A3438" s="16" t="s">
        <v>4025</v>
      </c>
      <c r="B3438" s="8" t="s">
        <v>4026</v>
      </c>
      <c r="C3438" s="16" t="s">
        <v>4027</v>
      </c>
      <c r="D3438" s="8" t="s">
        <v>4086</v>
      </c>
      <c r="E3438" s="17">
        <v>41144</v>
      </c>
      <c r="F3438" s="17">
        <v>41229</v>
      </c>
      <c r="G3438" s="14">
        <v>57.81</v>
      </c>
      <c r="H3438" s="14">
        <v>57.81</v>
      </c>
      <c r="I3438" s="14">
        <v>0</v>
      </c>
      <c r="J3438" s="14">
        <v>0</v>
      </c>
      <c r="K3438" s="14">
        <f t="shared" si="215"/>
        <v>-25</v>
      </c>
      <c r="L3438" s="14">
        <v>-25</v>
      </c>
      <c r="M3438" s="15" t="s">
        <v>4708</v>
      </c>
      <c r="N3438" s="15" t="s">
        <v>4709</v>
      </c>
      <c r="O3438" s="15" t="s">
        <v>4710</v>
      </c>
      <c r="P3438" s="8">
        <f t="shared" si="212"/>
        <v>83</v>
      </c>
      <c r="Q3438" s="14">
        <f t="shared" si="213"/>
        <v>32.81</v>
      </c>
      <c r="R3438" s="14">
        <f t="shared" si="214"/>
        <v>0</v>
      </c>
    </row>
    <row r="3439" spans="1:18" ht="12.95" customHeight="1" outlineLevel="2" x14ac:dyDescent="0.2">
      <c r="A3439" s="16" t="s">
        <v>4025</v>
      </c>
      <c r="B3439" s="8" t="s">
        <v>4026</v>
      </c>
      <c r="C3439" s="16" t="s">
        <v>4027</v>
      </c>
      <c r="D3439" s="8" t="s">
        <v>4087</v>
      </c>
      <c r="E3439" s="17">
        <v>41144</v>
      </c>
      <c r="F3439" s="17">
        <v>41229</v>
      </c>
      <c r="G3439" s="14">
        <v>42.23</v>
      </c>
      <c r="H3439" s="14">
        <v>42.23</v>
      </c>
      <c r="I3439" s="14">
        <v>0</v>
      </c>
      <c r="J3439" s="14">
        <v>0</v>
      </c>
      <c r="K3439" s="14">
        <f t="shared" si="215"/>
        <v>-25</v>
      </c>
      <c r="L3439" s="14">
        <v>-25</v>
      </c>
      <c r="M3439" s="15" t="s">
        <v>4708</v>
      </c>
      <c r="N3439" s="15" t="s">
        <v>4709</v>
      </c>
      <c r="O3439" s="15" t="s">
        <v>4710</v>
      </c>
      <c r="P3439" s="8">
        <f t="shared" si="212"/>
        <v>83</v>
      </c>
      <c r="Q3439" s="14">
        <f t="shared" si="213"/>
        <v>17.229999999999997</v>
      </c>
      <c r="R3439" s="14">
        <f t="shared" si="214"/>
        <v>0</v>
      </c>
    </row>
    <row r="3440" spans="1:18" ht="12.95" customHeight="1" outlineLevel="2" x14ac:dyDescent="0.2">
      <c r="A3440" s="16" t="s">
        <v>4025</v>
      </c>
      <c r="B3440" s="8" t="s">
        <v>4026</v>
      </c>
      <c r="C3440" s="16" t="s">
        <v>4027</v>
      </c>
      <c r="D3440" s="8" t="s">
        <v>4088</v>
      </c>
      <c r="E3440" s="17">
        <v>41144</v>
      </c>
      <c r="F3440" s="17">
        <v>41229</v>
      </c>
      <c r="G3440" s="14">
        <v>52.07</v>
      </c>
      <c r="H3440" s="14">
        <v>52.07</v>
      </c>
      <c r="I3440" s="14">
        <v>0</v>
      </c>
      <c r="J3440" s="14">
        <v>0</v>
      </c>
      <c r="K3440" s="14">
        <f t="shared" si="215"/>
        <v>-25</v>
      </c>
      <c r="L3440" s="14">
        <v>-25</v>
      </c>
      <c r="M3440" s="15" t="s">
        <v>4708</v>
      </c>
      <c r="N3440" s="15" t="s">
        <v>4709</v>
      </c>
      <c r="O3440" s="15" t="s">
        <v>4710</v>
      </c>
      <c r="P3440" s="8">
        <f t="shared" si="212"/>
        <v>83</v>
      </c>
      <c r="Q3440" s="14">
        <f t="shared" si="213"/>
        <v>27.07</v>
      </c>
      <c r="R3440" s="14">
        <f t="shared" si="214"/>
        <v>0</v>
      </c>
    </row>
    <row r="3441" spans="1:18" ht="12.95" customHeight="1" outlineLevel="2" x14ac:dyDescent="0.2">
      <c r="A3441" s="16" t="s">
        <v>4025</v>
      </c>
      <c r="B3441" s="8" t="s">
        <v>4026</v>
      </c>
      <c r="C3441" s="16" t="s">
        <v>4027</v>
      </c>
      <c r="D3441" s="8" t="s">
        <v>4089</v>
      </c>
      <c r="E3441" s="17">
        <v>41144</v>
      </c>
      <c r="F3441" s="17">
        <v>41229</v>
      </c>
      <c r="G3441" s="14">
        <v>54.53</v>
      </c>
      <c r="H3441" s="14">
        <v>54.53</v>
      </c>
      <c r="I3441" s="14">
        <v>0</v>
      </c>
      <c r="J3441" s="14">
        <v>0</v>
      </c>
      <c r="K3441" s="14">
        <f t="shared" si="215"/>
        <v>-25</v>
      </c>
      <c r="L3441" s="14">
        <v>-25</v>
      </c>
      <c r="M3441" s="15" t="s">
        <v>4708</v>
      </c>
      <c r="N3441" s="15" t="s">
        <v>4709</v>
      </c>
      <c r="O3441" s="15" t="s">
        <v>4710</v>
      </c>
      <c r="P3441" s="8">
        <f t="shared" si="212"/>
        <v>83</v>
      </c>
      <c r="Q3441" s="14">
        <f t="shared" si="213"/>
        <v>29.53</v>
      </c>
      <c r="R3441" s="14">
        <f t="shared" si="214"/>
        <v>0</v>
      </c>
    </row>
    <row r="3442" spans="1:18" ht="12.95" customHeight="1" outlineLevel="2" x14ac:dyDescent="0.2">
      <c r="A3442" s="16" t="s">
        <v>4025</v>
      </c>
      <c r="B3442" s="8" t="s">
        <v>4026</v>
      </c>
      <c r="C3442" s="16" t="s">
        <v>4027</v>
      </c>
      <c r="D3442" s="8" t="s">
        <v>4090</v>
      </c>
      <c r="E3442" s="17">
        <v>41144</v>
      </c>
      <c r="F3442" s="17">
        <v>41229</v>
      </c>
      <c r="G3442" s="14">
        <v>50.43</v>
      </c>
      <c r="H3442" s="14">
        <v>50.43</v>
      </c>
      <c r="I3442" s="14">
        <v>0</v>
      </c>
      <c r="J3442" s="14">
        <v>0</v>
      </c>
      <c r="K3442" s="14">
        <f t="shared" si="215"/>
        <v>-30</v>
      </c>
      <c r="L3442" s="14">
        <v>-30</v>
      </c>
      <c r="M3442" s="15" t="s">
        <v>4708</v>
      </c>
      <c r="N3442" s="15" t="s">
        <v>4709</v>
      </c>
      <c r="O3442" s="15" t="s">
        <v>4710</v>
      </c>
      <c r="P3442" s="8">
        <f t="shared" si="212"/>
        <v>83</v>
      </c>
      <c r="Q3442" s="14">
        <f t="shared" si="213"/>
        <v>20.43</v>
      </c>
      <c r="R3442" s="14">
        <f t="shared" si="214"/>
        <v>0</v>
      </c>
    </row>
    <row r="3443" spans="1:18" ht="12.95" customHeight="1" outlineLevel="2" x14ac:dyDescent="0.2">
      <c r="A3443" s="16" t="s">
        <v>4025</v>
      </c>
      <c r="B3443" s="8" t="s">
        <v>4026</v>
      </c>
      <c r="C3443" s="16" t="s">
        <v>4027</v>
      </c>
      <c r="D3443" s="8" t="s">
        <v>4091</v>
      </c>
      <c r="E3443" s="17">
        <v>41144</v>
      </c>
      <c r="F3443" s="17">
        <v>41229</v>
      </c>
      <c r="G3443" s="14">
        <v>64.78</v>
      </c>
      <c r="H3443" s="14">
        <v>64.78</v>
      </c>
      <c r="I3443" s="14">
        <v>0</v>
      </c>
      <c r="J3443" s="14">
        <v>0</v>
      </c>
      <c r="K3443" s="14">
        <f t="shared" si="215"/>
        <v>-40</v>
      </c>
      <c r="L3443" s="14">
        <v>-40</v>
      </c>
      <c r="M3443" s="15" t="s">
        <v>4708</v>
      </c>
      <c r="N3443" s="15" t="s">
        <v>4709</v>
      </c>
      <c r="O3443" s="15" t="s">
        <v>4710</v>
      </c>
      <c r="P3443" s="8">
        <f t="shared" si="212"/>
        <v>83</v>
      </c>
      <c r="Q3443" s="14">
        <f t="shared" si="213"/>
        <v>24.78</v>
      </c>
      <c r="R3443" s="14">
        <f t="shared" si="214"/>
        <v>0</v>
      </c>
    </row>
    <row r="3444" spans="1:18" ht="12.95" customHeight="1" outlineLevel="2" x14ac:dyDescent="0.2">
      <c r="A3444" s="16" t="s">
        <v>4025</v>
      </c>
      <c r="B3444" s="8" t="s">
        <v>4026</v>
      </c>
      <c r="C3444" s="16" t="s">
        <v>4027</v>
      </c>
      <c r="D3444" s="8" t="s">
        <v>4092</v>
      </c>
      <c r="E3444" s="17">
        <v>41144</v>
      </c>
      <c r="F3444" s="17">
        <v>41229</v>
      </c>
      <c r="G3444" s="14">
        <v>69.7</v>
      </c>
      <c r="H3444" s="14">
        <v>69.7</v>
      </c>
      <c r="I3444" s="14">
        <v>0</v>
      </c>
      <c r="J3444" s="14">
        <v>0</v>
      </c>
      <c r="K3444" s="14">
        <f t="shared" si="215"/>
        <v>-40</v>
      </c>
      <c r="L3444" s="14">
        <v>-40</v>
      </c>
      <c r="M3444" s="15" t="s">
        <v>4708</v>
      </c>
      <c r="N3444" s="15" t="s">
        <v>4709</v>
      </c>
      <c r="O3444" s="15" t="s">
        <v>4710</v>
      </c>
      <c r="P3444" s="8">
        <f t="shared" ref="P3444:P3508" si="216">DAYS360(E3444,F3444)</f>
        <v>83</v>
      </c>
      <c r="Q3444" s="14">
        <f t="shared" ref="Q3444:Q3508" si="217">H3444+K3444</f>
        <v>29.700000000000003</v>
      </c>
      <c r="R3444" s="14">
        <f t="shared" ref="R3444:R3508" si="218">IF(P3444&lt;=70,H3444+L3444,IF(H3444+L3444&lt;0,H3444+L3444,0))</f>
        <v>0</v>
      </c>
    </row>
    <row r="3445" spans="1:18" ht="12.95" customHeight="1" outlineLevel="2" x14ac:dyDescent="0.2">
      <c r="A3445" s="16" t="s">
        <v>4025</v>
      </c>
      <c r="B3445" s="8" t="s">
        <v>4026</v>
      </c>
      <c r="C3445" s="16" t="s">
        <v>4027</v>
      </c>
      <c r="D3445" s="8" t="s">
        <v>4093</v>
      </c>
      <c r="E3445" s="17">
        <v>41144</v>
      </c>
      <c r="F3445" s="17">
        <v>41229</v>
      </c>
      <c r="G3445" s="14">
        <v>81.59</v>
      </c>
      <c r="H3445" s="14">
        <v>81.59</v>
      </c>
      <c r="I3445" s="14">
        <v>0</v>
      </c>
      <c r="J3445" s="14">
        <v>0</v>
      </c>
      <c r="K3445" s="14">
        <f t="shared" si="215"/>
        <v>-50</v>
      </c>
      <c r="L3445" s="14">
        <v>-50</v>
      </c>
      <c r="M3445" s="15" t="s">
        <v>4708</v>
      </c>
      <c r="N3445" s="15" t="s">
        <v>4709</v>
      </c>
      <c r="O3445" s="15" t="s">
        <v>4710</v>
      </c>
      <c r="P3445" s="8">
        <f t="shared" si="216"/>
        <v>83</v>
      </c>
      <c r="Q3445" s="14">
        <f t="shared" si="217"/>
        <v>31.590000000000003</v>
      </c>
      <c r="R3445" s="14">
        <f t="shared" si="218"/>
        <v>0</v>
      </c>
    </row>
    <row r="3446" spans="1:18" ht="12.95" customHeight="1" outlineLevel="2" x14ac:dyDescent="0.2">
      <c r="A3446" s="16" t="s">
        <v>4025</v>
      </c>
      <c r="B3446" s="8" t="s">
        <v>4026</v>
      </c>
      <c r="C3446" s="16" t="s">
        <v>4027</v>
      </c>
      <c r="D3446" s="8" t="s">
        <v>4094</v>
      </c>
      <c r="E3446" s="17">
        <v>41144</v>
      </c>
      <c r="F3446" s="17">
        <v>41229</v>
      </c>
      <c r="G3446" s="14">
        <v>81.180000000000007</v>
      </c>
      <c r="H3446" s="14">
        <v>81.180000000000007</v>
      </c>
      <c r="I3446" s="14">
        <v>0</v>
      </c>
      <c r="J3446" s="14">
        <v>0</v>
      </c>
      <c r="K3446" s="14">
        <f t="shared" si="215"/>
        <v>-50</v>
      </c>
      <c r="L3446" s="14">
        <v>-50</v>
      </c>
      <c r="M3446" s="15" t="s">
        <v>4708</v>
      </c>
      <c r="N3446" s="15" t="s">
        <v>4709</v>
      </c>
      <c r="O3446" s="15" t="s">
        <v>4710</v>
      </c>
      <c r="P3446" s="8">
        <f t="shared" si="216"/>
        <v>83</v>
      </c>
      <c r="Q3446" s="14">
        <f t="shared" si="217"/>
        <v>31.180000000000007</v>
      </c>
      <c r="R3446" s="14">
        <f t="shared" si="218"/>
        <v>0</v>
      </c>
    </row>
    <row r="3447" spans="1:18" ht="12.95" customHeight="1" outlineLevel="2" x14ac:dyDescent="0.2">
      <c r="A3447" s="16" t="s">
        <v>4025</v>
      </c>
      <c r="B3447" s="8" t="s">
        <v>4026</v>
      </c>
      <c r="C3447" s="16" t="s">
        <v>4027</v>
      </c>
      <c r="D3447" s="8" t="s">
        <v>4095</v>
      </c>
      <c r="E3447" s="17">
        <v>41165</v>
      </c>
      <c r="F3447" s="17">
        <v>41221</v>
      </c>
      <c r="G3447" s="14">
        <v>30</v>
      </c>
      <c r="H3447" s="14">
        <v>30</v>
      </c>
      <c r="I3447" s="14">
        <v>0</v>
      </c>
      <c r="J3447" s="14">
        <v>0</v>
      </c>
      <c r="K3447" s="14">
        <f t="shared" si="215"/>
        <v>-135</v>
      </c>
      <c r="L3447" s="14">
        <v>-135</v>
      </c>
      <c r="M3447" s="15" t="s">
        <v>4708</v>
      </c>
      <c r="N3447" s="15" t="s">
        <v>4709</v>
      </c>
      <c r="O3447" s="15" t="s">
        <v>4710</v>
      </c>
      <c r="P3447" s="8">
        <f t="shared" si="216"/>
        <v>55</v>
      </c>
      <c r="Q3447" s="14">
        <f t="shared" si="217"/>
        <v>-105</v>
      </c>
      <c r="R3447" s="14">
        <f t="shared" si="218"/>
        <v>-105</v>
      </c>
    </row>
    <row r="3448" spans="1:18" ht="12.95" customHeight="1" outlineLevel="2" x14ac:dyDescent="0.2">
      <c r="A3448" s="16" t="s">
        <v>4025</v>
      </c>
      <c r="B3448" s="8" t="s">
        <v>4026</v>
      </c>
      <c r="C3448" s="16" t="s">
        <v>4027</v>
      </c>
      <c r="D3448" s="8" t="s">
        <v>4096</v>
      </c>
      <c r="E3448" s="17">
        <v>41165</v>
      </c>
      <c r="F3448" s="17">
        <v>41221</v>
      </c>
      <c r="G3448" s="14">
        <v>30</v>
      </c>
      <c r="H3448" s="14">
        <v>30</v>
      </c>
      <c r="I3448" s="14">
        <v>0</v>
      </c>
      <c r="J3448" s="14">
        <v>0</v>
      </c>
      <c r="K3448" s="14">
        <f t="shared" si="215"/>
        <v>-130</v>
      </c>
      <c r="L3448" s="14">
        <v>-130</v>
      </c>
      <c r="M3448" s="15" t="s">
        <v>4708</v>
      </c>
      <c r="N3448" s="15" t="s">
        <v>4709</v>
      </c>
      <c r="O3448" s="15" t="s">
        <v>4710</v>
      </c>
      <c r="P3448" s="8">
        <f t="shared" si="216"/>
        <v>55</v>
      </c>
      <c r="Q3448" s="14">
        <f t="shared" si="217"/>
        <v>-100</v>
      </c>
      <c r="R3448" s="14">
        <f t="shared" si="218"/>
        <v>-100</v>
      </c>
    </row>
    <row r="3449" spans="1:18" ht="12.95" customHeight="1" outlineLevel="2" x14ac:dyDescent="0.2">
      <c r="A3449" s="16" t="s">
        <v>4025</v>
      </c>
      <c r="B3449" s="8" t="s">
        <v>4026</v>
      </c>
      <c r="C3449" s="16" t="s">
        <v>4027</v>
      </c>
      <c r="D3449" s="8" t="s">
        <v>4097</v>
      </c>
      <c r="E3449" s="17">
        <v>41165</v>
      </c>
      <c r="F3449" s="17">
        <v>41221</v>
      </c>
      <c r="G3449" s="14">
        <v>30</v>
      </c>
      <c r="H3449" s="14">
        <v>30</v>
      </c>
      <c r="I3449" s="14">
        <v>0</v>
      </c>
      <c r="J3449" s="14">
        <v>0</v>
      </c>
      <c r="K3449" s="14">
        <f t="shared" si="215"/>
        <v>-30</v>
      </c>
      <c r="L3449" s="14">
        <v>-30</v>
      </c>
      <c r="M3449" s="15" t="s">
        <v>4708</v>
      </c>
      <c r="N3449" s="15" t="s">
        <v>4709</v>
      </c>
      <c r="O3449" s="15" t="s">
        <v>4710</v>
      </c>
      <c r="P3449" s="8">
        <f t="shared" si="216"/>
        <v>55</v>
      </c>
      <c r="Q3449" s="14">
        <f t="shared" si="217"/>
        <v>0</v>
      </c>
      <c r="R3449" s="14">
        <f t="shared" si="218"/>
        <v>0</v>
      </c>
    </row>
    <row r="3450" spans="1:18" ht="12.95" customHeight="1" outlineLevel="2" x14ac:dyDescent="0.2">
      <c r="A3450" s="16" t="s">
        <v>4025</v>
      </c>
      <c r="B3450" s="8" t="s">
        <v>4026</v>
      </c>
      <c r="C3450" s="16" t="s">
        <v>4027</v>
      </c>
      <c r="D3450" s="8" t="s">
        <v>4098</v>
      </c>
      <c r="E3450" s="17">
        <v>41165</v>
      </c>
      <c r="F3450" s="17">
        <v>41221</v>
      </c>
      <c r="G3450" s="14">
        <v>30</v>
      </c>
      <c r="H3450" s="14">
        <v>30</v>
      </c>
      <c r="I3450" s="14">
        <v>0</v>
      </c>
      <c r="J3450" s="14">
        <v>0</v>
      </c>
      <c r="K3450" s="14">
        <f t="shared" si="215"/>
        <v>-45</v>
      </c>
      <c r="L3450" s="14">
        <v>-45</v>
      </c>
      <c r="M3450" s="15" t="s">
        <v>4708</v>
      </c>
      <c r="N3450" s="15" t="s">
        <v>4709</v>
      </c>
      <c r="O3450" s="15" t="s">
        <v>4710</v>
      </c>
      <c r="P3450" s="8">
        <f t="shared" si="216"/>
        <v>55</v>
      </c>
      <c r="Q3450" s="14">
        <f t="shared" si="217"/>
        <v>-15</v>
      </c>
      <c r="R3450" s="14">
        <f t="shared" si="218"/>
        <v>-15</v>
      </c>
    </row>
    <row r="3451" spans="1:18" ht="12.95" customHeight="1" outlineLevel="2" x14ac:dyDescent="0.2">
      <c r="A3451" s="16" t="s">
        <v>4025</v>
      </c>
      <c r="B3451" s="8" t="s">
        <v>4026</v>
      </c>
      <c r="C3451" s="16" t="s">
        <v>4027</v>
      </c>
      <c r="D3451" s="8" t="s">
        <v>4099</v>
      </c>
      <c r="E3451" s="17">
        <v>41165</v>
      </c>
      <c r="F3451" s="17">
        <v>41221</v>
      </c>
      <c r="G3451" s="14">
        <v>30</v>
      </c>
      <c r="H3451" s="14">
        <v>30</v>
      </c>
      <c r="I3451" s="14">
        <v>0</v>
      </c>
      <c r="J3451" s="14">
        <v>0</v>
      </c>
      <c r="K3451" s="14">
        <f t="shared" si="215"/>
        <v>-19.690000000000001</v>
      </c>
      <c r="L3451" s="14">
        <v>-19.690000000000001</v>
      </c>
      <c r="M3451" s="15" t="s">
        <v>4708</v>
      </c>
      <c r="N3451" s="15" t="s">
        <v>4709</v>
      </c>
      <c r="O3451" s="15" t="s">
        <v>4710</v>
      </c>
      <c r="P3451" s="8">
        <f t="shared" si="216"/>
        <v>55</v>
      </c>
      <c r="Q3451" s="14">
        <f t="shared" si="217"/>
        <v>10.309999999999999</v>
      </c>
      <c r="R3451" s="14">
        <f t="shared" si="218"/>
        <v>10.309999999999999</v>
      </c>
    </row>
    <row r="3452" spans="1:18" ht="12.95" customHeight="1" outlineLevel="2" x14ac:dyDescent="0.2">
      <c r="A3452" s="16" t="s">
        <v>4025</v>
      </c>
      <c r="B3452" s="8" t="s">
        <v>4026</v>
      </c>
      <c r="C3452" s="16" t="s">
        <v>4027</v>
      </c>
      <c r="D3452" s="8" t="s">
        <v>4100</v>
      </c>
      <c r="E3452" s="17">
        <v>41165</v>
      </c>
      <c r="F3452" s="17">
        <v>41221</v>
      </c>
      <c r="G3452" s="14">
        <v>30</v>
      </c>
      <c r="H3452" s="14">
        <v>30</v>
      </c>
      <c r="I3452" s="14">
        <v>0</v>
      </c>
      <c r="J3452" s="14">
        <v>0</v>
      </c>
      <c r="K3452" s="14">
        <f t="shared" si="215"/>
        <v>-30</v>
      </c>
      <c r="L3452" s="14">
        <v>-30</v>
      </c>
      <c r="M3452" s="15" t="s">
        <v>4708</v>
      </c>
      <c r="N3452" s="15" t="s">
        <v>4709</v>
      </c>
      <c r="O3452" s="15" t="s">
        <v>4710</v>
      </c>
      <c r="P3452" s="8">
        <f t="shared" si="216"/>
        <v>55</v>
      </c>
      <c r="Q3452" s="14">
        <f t="shared" si="217"/>
        <v>0</v>
      </c>
      <c r="R3452" s="14">
        <f t="shared" si="218"/>
        <v>0</v>
      </c>
    </row>
    <row r="3453" spans="1:18" ht="12.95" customHeight="1" outlineLevel="2" x14ac:dyDescent="0.2">
      <c r="A3453" s="16" t="s">
        <v>4025</v>
      </c>
      <c r="B3453" s="8" t="s">
        <v>4026</v>
      </c>
      <c r="C3453" s="16" t="s">
        <v>4027</v>
      </c>
      <c r="D3453" s="8" t="s">
        <v>4101</v>
      </c>
      <c r="E3453" s="17">
        <v>41165</v>
      </c>
      <c r="F3453" s="17">
        <v>41221</v>
      </c>
      <c r="G3453" s="14">
        <v>30</v>
      </c>
      <c r="H3453" s="14">
        <v>30</v>
      </c>
      <c r="I3453" s="14">
        <v>0</v>
      </c>
      <c r="J3453" s="14">
        <v>0</v>
      </c>
      <c r="K3453" s="14">
        <f t="shared" si="215"/>
        <v>-34.799999999999997</v>
      </c>
      <c r="L3453" s="14">
        <v>-34.799999999999997</v>
      </c>
      <c r="M3453" s="15" t="s">
        <v>4708</v>
      </c>
      <c r="N3453" s="15" t="s">
        <v>4709</v>
      </c>
      <c r="O3453" s="15" t="s">
        <v>4710</v>
      </c>
      <c r="P3453" s="8">
        <f t="shared" si="216"/>
        <v>55</v>
      </c>
      <c r="Q3453" s="14">
        <f t="shared" si="217"/>
        <v>-4.7999999999999972</v>
      </c>
      <c r="R3453" s="14">
        <f t="shared" si="218"/>
        <v>-4.7999999999999972</v>
      </c>
    </row>
    <row r="3454" spans="1:18" ht="12.95" customHeight="1" outlineLevel="2" x14ac:dyDescent="0.2">
      <c r="A3454" s="16" t="s">
        <v>4025</v>
      </c>
      <c r="B3454" s="8" t="s">
        <v>4026</v>
      </c>
      <c r="C3454" s="16" t="s">
        <v>4027</v>
      </c>
      <c r="D3454" s="8" t="s">
        <v>4102</v>
      </c>
      <c r="E3454" s="17">
        <v>41165</v>
      </c>
      <c r="F3454" s="17">
        <v>41221</v>
      </c>
      <c r="G3454" s="14">
        <v>30</v>
      </c>
      <c r="H3454" s="14">
        <v>30</v>
      </c>
      <c r="I3454" s="14">
        <v>0</v>
      </c>
      <c r="J3454" s="14">
        <v>0</v>
      </c>
      <c r="K3454" s="14">
        <f t="shared" si="215"/>
        <v>-52.95</v>
      </c>
      <c r="L3454" s="14">
        <v>-52.95</v>
      </c>
      <c r="M3454" s="15" t="s">
        <v>4708</v>
      </c>
      <c r="N3454" s="15" t="s">
        <v>4709</v>
      </c>
      <c r="O3454" s="15" t="s">
        <v>4710</v>
      </c>
      <c r="P3454" s="8">
        <f t="shared" si="216"/>
        <v>55</v>
      </c>
      <c r="Q3454" s="14">
        <f t="shared" si="217"/>
        <v>-22.950000000000003</v>
      </c>
      <c r="R3454" s="14">
        <f t="shared" si="218"/>
        <v>-22.950000000000003</v>
      </c>
    </row>
    <row r="3455" spans="1:18" ht="12.95" customHeight="1" outlineLevel="2" x14ac:dyDescent="0.2">
      <c r="A3455" s="16" t="s">
        <v>4025</v>
      </c>
      <c r="B3455" s="8" t="s">
        <v>4026</v>
      </c>
      <c r="C3455" s="16" t="s">
        <v>4027</v>
      </c>
      <c r="D3455" s="8" t="s">
        <v>4103</v>
      </c>
      <c r="E3455" s="17">
        <v>41165</v>
      </c>
      <c r="F3455" s="17">
        <v>41221</v>
      </c>
      <c r="G3455" s="14">
        <v>30</v>
      </c>
      <c r="H3455" s="14">
        <v>30</v>
      </c>
      <c r="I3455" s="14">
        <v>0</v>
      </c>
      <c r="J3455" s="14">
        <v>0</v>
      </c>
      <c r="K3455" s="14">
        <f t="shared" si="215"/>
        <v>-49.17</v>
      </c>
      <c r="L3455" s="14">
        <v>-49.17</v>
      </c>
      <c r="M3455" s="15" t="s">
        <v>4708</v>
      </c>
      <c r="N3455" s="15" t="s">
        <v>4709</v>
      </c>
      <c r="O3455" s="15" t="s">
        <v>4710</v>
      </c>
      <c r="P3455" s="8">
        <f t="shared" si="216"/>
        <v>55</v>
      </c>
      <c r="Q3455" s="14">
        <f t="shared" si="217"/>
        <v>-19.170000000000002</v>
      </c>
      <c r="R3455" s="14">
        <f t="shared" si="218"/>
        <v>-19.170000000000002</v>
      </c>
    </row>
    <row r="3456" spans="1:18" ht="12.95" customHeight="1" outlineLevel="2" x14ac:dyDescent="0.2">
      <c r="A3456" s="16" t="s">
        <v>4025</v>
      </c>
      <c r="B3456" s="8" t="s">
        <v>4026</v>
      </c>
      <c r="C3456" s="16" t="s">
        <v>4027</v>
      </c>
      <c r="D3456" s="8" t="s">
        <v>4104</v>
      </c>
      <c r="E3456" s="17">
        <v>41165</v>
      </c>
      <c r="F3456" s="17">
        <v>41221</v>
      </c>
      <c r="G3456" s="14">
        <v>32.39</v>
      </c>
      <c r="H3456" s="14">
        <v>32.39</v>
      </c>
      <c r="I3456" s="14">
        <v>0</v>
      </c>
      <c r="J3456" s="14">
        <v>0</v>
      </c>
      <c r="K3456" s="14">
        <f t="shared" si="215"/>
        <v>-20</v>
      </c>
      <c r="L3456" s="14">
        <v>-20</v>
      </c>
      <c r="M3456" s="15" t="s">
        <v>4708</v>
      </c>
      <c r="N3456" s="15" t="s">
        <v>4709</v>
      </c>
      <c r="O3456" s="15" t="s">
        <v>4710</v>
      </c>
      <c r="P3456" s="8">
        <f t="shared" si="216"/>
        <v>55</v>
      </c>
      <c r="Q3456" s="14">
        <f t="shared" si="217"/>
        <v>12.39</v>
      </c>
      <c r="R3456" s="14">
        <f t="shared" si="218"/>
        <v>12.39</v>
      </c>
    </row>
    <row r="3457" spans="1:18" ht="12.95" customHeight="1" outlineLevel="2" x14ac:dyDescent="0.2">
      <c r="A3457" s="16" t="s">
        <v>4025</v>
      </c>
      <c r="B3457" s="8" t="s">
        <v>4026</v>
      </c>
      <c r="C3457" s="16" t="s">
        <v>4027</v>
      </c>
      <c r="D3457" s="8" t="s">
        <v>4105</v>
      </c>
      <c r="E3457" s="17">
        <v>41165</v>
      </c>
      <c r="F3457" s="17">
        <v>41221</v>
      </c>
      <c r="G3457" s="14">
        <v>30</v>
      </c>
      <c r="H3457" s="14">
        <v>30</v>
      </c>
      <c r="I3457" s="14">
        <v>0</v>
      </c>
      <c r="J3457" s="14">
        <v>0</v>
      </c>
      <c r="K3457" s="14">
        <f t="shared" si="215"/>
        <v>-30</v>
      </c>
      <c r="L3457" s="14">
        <v>-30</v>
      </c>
      <c r="M3457" s="15" t="s">
        <v>4708</v>
      </c>
      <c r="N3457" s="15" t="s">
        <v>4709</v>
      </c>
      <c r="O3457" s="15" t="s">
        <v>4710</v>
      </c>
      <c r="P3457" s="8">
        <f t="shared" si="216"/>
        <v>55</v>
      </c>
      <c r="Q3457" s="14">
        <f t="shared" si="217"/>
        <v>0</v>
      </c>
      <c r="R3457" s="14">
        <f t="shared" si="218"/>
        <v>0</v>
      </c>
    </row>
    <row r="3458" spans="1:18" ht="12.95" customHeight="1" outlineLevel="2" x14ac:dyDescent="0.2">
      <c r="A3458" s="16" t="s">
        <v>4025</v>
      </c>
      <c r="B3458" s="8" t="s">
        <v>4026</v>
      </c>
      <c r="C3458" s="16" t="s">
        <v>4027</v>
      </c>
      <c r="D3458" s="8" t="s">
        <v>4106</v>
      </c>
      <c r="E3458" s="17">
        <v>41165</v>
      </c>
      <c r="F3458" s="17">
        <v>41221</v>
      </c>
      <c r="G3458" s="14">
        <v>30</v>
      </c>
      <c r="H3458" s="14">
        <v>30</v>
      </c>
      <c r="I3458" s="14">
        <v>0</v>
      </c>
      <c r="J3458" s="14">
        <v>0</v>
      </c>
      <c r="K3458" s="14">
        <f t="shared" si="215"/>
        <v>-24.37</v>
      </c>
      <c r="L3458" s="14">
        <v>-24.37</v>
      </c>
      <c r="M3458" s="15" t="s">
        <v>4708</v>
      </c>
      <c r="N3458" s="15" t="s">
        <v>4709</v>
      </c>
      <c r="O3458" s="15" t="s">
        <v>4710</v>
      </c>
      <c r="P3458" s="8">
        <f t="shared" si="216"/>
        <v>55</v>
      </c>
      <c r="Q3458" s="14">
        <f t="shared" si="217"/>
        <v>5.629999999999999</v>
      </c>
      <c r="R3458" s="14">
        <f t="shared" si="218"/>
        <v>5.629999999999999</v>
      </c>
    </row>
    <row r="3459" spans="1:18" ht="12.95" customHeight="1" outlineLevel="2" x14ac:dyDescent="0.2">
      <c r="A3459" s="16" t="s">
        <v>4025</v>
      </c>
      <c r="B3459" s="8" t="s">
        <v>4026</v>
      </c>
      <c r="C3459" s="16" t="s">
        <v>4027</v>
      </c>
      <c r="D3459" s="8" t="s">
        <v>4107</v>
      </c>
      <c r="E3459" s="17">
        <v>41165</v>
      </c>
      <c r="F3459" s="17">
        <v>41221</v>
      </c>
      <c r="G3459" s="14">
        <v>30</v>
      </c>
      <c r="H3459" s="14">
        <v>30</v>
      </c>
      <c r="I3459" s="14">
        <v>0</v>
      </c>
      <c r="J3459" s="14">
        <v>0</v>
      </c>
      <c r="K3459" s="14">
        <f t="shared" si="215"/>
        <v>-30</v>
      </c>
      <c r="L3459" s="14">
        <v>-30</v>
      </c>
      <c r="M3459" s="15" t="s">
        <v>4708</v>
      </c>
      <c r="N3459" s="15" t="s">
        <v>4709</v>
      </c>
      <c r="O3459" s="15" t="s">
        <v>4710</v>
      </c>
      <c r="P3459" s="8">
        <f t="shared" si="216"/>
        <v>55</v>
      </c>
      <c r="Q3459" s="14">
        <f t="shared" si="217"/>
        <v>0</v>
      </c>
      <c r="R3459" s="14">
        <f t="shared" si="218"/>
        <v>0</v>
      </c>
    </row>
    <row r="3460" spans="1:18" ht="12.95" customHeight="1" outlineLevel="2" x14ac:dyDescent="0.2">
      <c r="A3460" s="16" t="s">
        <v>4025</v>
      </c>
      <c r="B3460" s="8" t="s">
        <v>4026</v>
      </c>
      <c r="C3460" s="16" t="s">
        <v>4027</v>
      </c>
      <c r="D3460" s="8" t="s">
        <v>4108</v>
      </c>
      <c r="E3460" s="17">
        <v>41165</v>
      </c>
      <c r="F3460" s="17">
        <v>41221</v>
      </c>
      <c r="G3460" s="14">
        <v>30</v>
      </c>
      <c r="H3460" s="14">
        <v>30</v>
      </c>
      <c r="I3460" s="14">
        <v>0</v>
      </c>
      <c r="J3460" s="14">
        <v>0</v>
      </c>
      <c r="K3460" s="14">
        <f t="shared" si="215"/>
        <v>-30</v>
      </c>
      <c r="L3460" s="14">
        <v>-30</v>
      </c>
      <c r="M3460" s="15" t="s">
        <v>4708</v>
      </c>
      <c r="N3460" s="15" t="s">
        <v>4709</v>
      </c>
      <c r="O3460" s="15" t="s">
        <v>4710</v>
      </c>
      <c r="P3460" s="8">
        <f t="shared" si="216"/>
        <v>55</v>
      </c>
      <c r="Q3460" s="14">
        <f t="shared" si="217"/>
        <v>0</v>
      </c>
      <c r="R3460" s="14">
        <f t="shared" si="218"/>
        <v>0</v>
      </c>
    </row>
    <row r="3461" spans="1:18" ht="12.95" customHeight="1" outlineLevel="2" x14ac:dyDescent="0.2">
      <c r="A3461" s="16" t="s">
        <v>4025</v>
      </c>
      <c r="B3461" s="8" t="s">
        <v>4026</v>
      </c>
      <c r="C3461" s="16" t="s">
        <v>4027</v>
      </c>
      <c r="D3461" s="8" t="s">
        <v>4109</v>
      </c>
      <c r="E3461" s="17">
        <v>41165</v>
      </c>
      <c r="F3461" s="17">
        <v>41221</v>
      </c>
      <c r="G3461" s="14">
        <v>30</v>
      </c>
      <c r="H3461" s="14">
        <v>30</v>
      </c>
      <c r="I3461" s="14">
        <v>0</v>
      </c>
      <c r="J3461" s="14">
        <v>0</v>
      </c>
      <c r="K3461" s="14">
        <f t="shared" si="215"/>
        <v>-20</v>
      </c>
      <c r="L3461" s="14">
        <v>-20</v>
      </c>
      <c r="M3461" s="15" t="s">
        <v>4708</v>
      </c>
      <c r="N3461" s="15" t="s">
        <v>4709</v>
      </c>
      <c r="O3461" s="15" t="s">
        <v>4710</v>
      </c>
      <c r="P3461" s="8">
        <f t="shared" si="216"/>
        <v>55</v>
      </c>
      <c r="Q3461" s="14">
        <f t="shared" si="217"/>
        <v>10</v>
      </c>
      <c r="R3461" s="14">
        <f t="shared" si="218"/>
        <v>10</v>
      </c>
    </row>
    <row r="3462" spans="1:18" ht="12.95" customHeight="1" outlineLevel="2" x14ac:dyDescent="0.2">
      <c r="A3462" s="16" t="s">
        <v>4025</v>
      </c>
      <c r="B3462" s="8" t="s">
        <v>4026</v>
      </c>
      <c r="C3462" s="16" t="s">
        <v>4027</v>
      </c>
      <c r="D3462" s="8" t="s">
        <v>4110</v>
      </c>
      <c r="E3462" s="17">
        <v>41165</v>
      </c>
      <c r="F3462" s="17">
        <v>41221</v>
      </c>
      <c r="G3462" s="14">
        <v>30</v>
      </c>
      <c r="H3462" s="14">
        <v>30</v>
      </c>
      <c r="I3462" s="14">
        <v>0</v>
      </c>
      <c r="J3462" s="14">
        <v>0</v>
      </c>
      <c r="K3462" s="14">
        <f t="shared" si="215"/>
        <v>-30</v>
      </c>
      <c r="L3462" s="14">
        <v>-30</v>
      </c>
      <c r="M3462" s="15" t="s">
        <v>4708</v>
      </c>
      <c r="N3462" s="15" t="s">
        <v>4709</v>
      </c>
      <c r="O3462" s="15" t="s">
        <v>4710</v>
      </c>
      <c r="P3462" s="8">
        <f t="shared" si="216"/>
        <v>55</v>
      </c>
      <c r="Q3462" s="14">
        <f t="shared" si="217"/>
        <v>0</v>
      </c>
      <c r="R3462" s="14">
        <f t="shared" si="218"/>
        <v>0</v>
      </c>
    </row>
    <row r="3463" spans="1:18" ht="12.95" customHeight="1" outlineLevel="2" x14ac:dyDescent="0.2">
      <c r="A3463" s="16" t="s">
        <v>4025</v>
      </c>
      <c r="B3463" s="8" t="s">
        <v>4026</v>
      </c>
      <c r="C3463" s="16" t="s">
        <v>4027</v>
      </c>
      <c r="D3463" s="8" t="s">
        <v>4111</v>
      </c>
      <c r="E3463" s="17">
        <v>41165</v>
      </c>
      <c r="F3463" s="17">
        <v>41221</v>
      </c>
      <c r="G3463" s="14">
        <v>30</v>
      </c>
      <c r="H3463" s="14">
        <v>30</v>
      </c>
      <c r="I3463" s="14">
        <v>0</v>
      </c>
      <c r="J3463" s="14">
        <v>0</v>
      </c>
      <c r="K3463" s="14">
        <f t="shared" si="215"/>
        <v>-30</v>
      </c>
      <c r="L3463" s="14">
        <v>-30</v>
      </c>
      <c r="M3463" s="15" t="s">
        <v>4708</v>
      </c>
      <c r="N3463" s="15" t="s">
        <v>4709</v>
      </c>
      <c r="O3463" s="15" t="s">
        <v>4710</v>
      </c>
      <c r="P3463" s="8">
        <f t="shared" si="216"/>
        <v>55</v>
      </c>
      <c r="Q3463" s="14">
        <f t="shared" si="217"/>
        <v>0</v>
      </c>
      <c r="R3463" s="14">
        <f t="shared" si="218"/>
        <v>0</v>
      </c>
    </row>
    <row r="3464" spans="1:18" ht="12.95" customHeight="1" outlineLevel="2" x14ac:dyDescent="0.2">
      <c r="A3464" s="16" t="s">
        <v>4025</v>
      </c>
      <c r="B3464" s="8" t="s">
        <v>4026</v>
      </c>
      <c r="C3464" s="16" t="s">
        <v>4027</v>
      </c>
      <c r="D3464" s="8" t="s">
        <v>4112</v>
      </c>
      <c r="E3464" s="17">
        <v>41165</v>
      </c>
      <c r="F3464" s="17">
        <v>41221</v>
      </c>
      <c r="G3464" s="14">
        <v>30</v>
      </c>
      <c r="H3464" s="14">
        <v>30</v>
      </c>
      <c r="I3464" s="14">
        <v>0</v>
      </c>
      <c r="J3464" s="14">
        <v>0</v>
      </c>
      <c r="K3464" s="14">
        <f t="shared" si="215"/>
        <v>-30</v>
      </c>
      <c r="L3464" s="14">
        <v>-30</v>
      </c>
      <c r="M3464" s="15" t="s">
        <v>4708</v>
      </c>
      <c r="N3464" s="15" t="s">
        <v>4709</v>
      </c>
      <c r="O3464" s="15" t="s">
        <v>4710</v>
      </c>
      <c r="P3464" s="8">
        <f t="shared" si="216"/>
        <v>55</v>
      </c>
      <c r="Q3464" s="14">
        <f t="shared" si="217"/>
        <v>0</v>
      </c>
      <c r="R3464" s="14">
        <f t="shared" si="218"/>
        <v>0</v>
      </c>
    </row>
    <row r="3465" spans="1:18" ht="12.95" customHeight="1" outlineLevel="2" x14ac:dyDescent="0.2">
      <c r="A3465" s="16" t="s">
        <v>4025</v>
      </c>
      <c r="B3465" s="8" t="s">
        <v>4026</v>
      </c>
      <c r="C3465" s="16" t="s">
        <v>4027</v>
      </c>
      <c r="D3465" s="8" t="s">
        <v>4113</v>
      </c>
      <c r="E3465" s="17">
        <v>41165</v>
      </c>
      <c r="F3465" s="17">
        <v>41221</v>
      </c>
      <c r="G3465" s="14">
        <v>30</v>
      </c>
      <c r="H3465" s="14">
        <v>30</v>
      </c>
      <c r="I3465" s="14">
        <v>0</v>
      </c>
      <c r="J3465" s="14">
        <v>0</v>
      </c>
      <c r="K3465" s="14">
        <f t="shared" si="215"/>
        <v>-30</v>
      </c>
      <c r="L3465" s="14">
        <v>-30</v>
      </c>
      <c r="M3465" s="15" t="s">
        <v>4708</v>
      </c>
      <c r="N3465" s="15" t="s">
        <v>4709</v>
      </c>
      <c r="O3465" s="15" t="s">
        <v>4710</v>
      </c>
      <c r="P3465" s="8">
        <f t="shared" si="216"/>
        <v>55</v>
      </c>
      <c r="Q3465" s="14">
        <f t="shared" si="217"/>
        <v>0</v>
      </c>
      <c r="R3465" s="14">
        <f t="shared" si="218"/>
        <v>0</v>
      </c>
    </row>
    <row r="3466" spans="1:18" ht="12.95" customHeight="1" outlineLevel="2" x14ac:dyDescent="0.2">
      <c r="A3466" s="16" t="s">
        <v>4025</v>
      </c>
      <c r="B3466" s="8" t="s">
        <v>4026</v>
      </c>
      <c r="C3466" s="16" t="s">
        <v>4027</v>
      </c>
      <c r="D3466" s="8" t="s">
        <v>4114</v>
      </c>
      <c r="E3466" s="17">
        <v>41165</v>
      </c>
      <c r="F3466" s="17">
        <v>41221</v>
      </c>
      <c r="G3466" s="14">
        <v>30</v>
      </c>
      <c r="H3466" s="14">
        <v>30</v>
      </c>
      <c r="I3466" s="14">
        <v>0</v>
      </c>
      <c r="J3466" s="14">
        <v>0</v>
      </c>
      <c r="K3466" s="14">
        <f t="shared" si="215"/>
        <v>-53.26</v>
      </c>
      <c r="L3466" s="14">
        <v>-53.26</v>
      </c>
      <c r="M3466" s="15" t="s">
        <v>4708</v>
      </c>
      <c r="N3466" s="15" t="s">
        <v>4709</v>
      </c>
      <c r="O3466" s="15" t="s">
        <v>4710</v>
      </c>
      <c r="P3466" s="8">
        <f t="shared" si="216"/>
        <v>55</v>
      </c>
      <c r="Q3466" s="14">
        <f t="shared" si="217"/>
        <v>-23.259999999999998</v>
      </c>
      <c r="R3466" s="14">
        <f t="shared" si="218"/>
        <v>-23.259999999999998</v>
      </c>
    </row>
    <row r="3467" spans="1:18" ht="12.95" customHeight="1" outlineLevel="2" x14ac:dyDescent="0.2">
      <c r="A3467" s="16" t="s">
        <v>4025</v>
      </c>
      <c r="B3467" s="8" t="s">
        <v>4026</v>
      </c>
      <c r="C3467" s="16" t="s">
        <v>4027</v>
      </c>
      <c r="D3467" s="8" t="s">
        <v>4115</v>
      </c>
      <c r="E3467" s="17">
        <v>41165</v>
      </c>
      <c r="F3467" s="17">
        <v>41221</v>
      </c>
      <c r="G3467" s="14">
        <v>30</v>
      </c>
      <c r="H3467" s="14">
        <v>30</v>
      </c>
      <c r="I3467" s="14">
        <v>0</v>
      </c>
      <c r="J3467" s="14">
        <v>0</v>
      </c>
      <c r="K3467" s="14">
        <f t="shared" si="215"/>
        <v>-30</v>
      </c>
      <c r="L3467" s="14">
        <v>-30</v>
      </c>
      <c r="M3467" s="15" t="s">
        <v>4708</v>
      </c>
      <c r="N3467" s="15" t="s">
        <v>4709</v>
      </c>
      <c r="O3467" s="15" t="s">
        <v>4710</v>
      </c>
      <c r="P3467" s="8">
        <f t="shared" si="216"/>
        <v>55</v>
      </c>
      <c r="Q3467" s="14">
        <f t="shared" si="217"/>
        <v>0</v>
      </c>
      <c r="R3467" s="14">
        <f t="shared" si="218"/>
        <v>0</v>
      </c>
    </row>
    <row r="3468" spans="1:18" ht="12.95" customHeight="1" outlineLevel="2" x14ac:dyDescent="0.2">
      <c r="A3468" s="16" t="s">
        <v>4025</v>
      </c>
      <c r="B3468" s="8" t="s">
        <v>4026</v>
      </c>
      <c r="C3468" s="16" t="s">
        <v>4027</v>
      </c>
      <c r="D3468" s="8" t="s">
        <v>4116</v>
      </c>
      <c r="E3468" s="17">
        <v>41165</v>
      </c>
      <c r="F3468" s="17">
        <v>41221</v>
      </c>
      <c r="G3468" s="14">
        <v>30</v>
      </c>
      <c r="H3468" s="14">
        <v>30</v>
      </c>
      <c r="I3468" s="14">
        <v>0</v>
      </c>
      <c r="J3468" s="14">
        <v>0</v>
      </c>
      <c r="K3468" s="14">
        <f t="shared" si="215"/>
        <v>-40</v>
      </c>
      <c r="L3468" s="14">
        <v>-40</v>
      </c>
      <c r="M3468" s="15" t="s">
        <v>4708</v>
      </c>
      <c r="N3468" s="15" t="s">
        <v>4709</v>
      </c>
      <c r="O3468" s="15" t="s">
        <v>4710</v>
      </c>
      <c r="P3468" s="8">
        <f t="shared" si="216"/>
        <v>55</v>
      </c>
      <c r="Q3468" s="14">
        <f t="shared" si="217"/>
        <v>-10</v>
      </c>
      <c r="R3468" s="14">
        <f t="shared" si="218"/>
        <v>-10</v>
      </c>
    </row>
    <row r="3469" spans="1:18" ht="12.95" customHeight="1" outlineLevel="2" x14ac:dyDescent="0.2">
      <c r="A3469" s="16" t="s">
        <v>4025</v>
      </c>
      <c r="B3469" s="8" t="s">
        <v>4026</v>
      </c>
      <c r="C3469" s="16" t="s">
        <v>4027</v>
      </c>
      <c r="D3469" s="8" t="s">
        <v>4117</v>
      </c>
      <c r="E3469" s="17">
        <v>41165</v>
      </c>
      <c r="F3469" s="17">
        <v>41221</v>
      </c>
      <c r="G3469" s="14">
        <v>30</v>
      </c>
      <c r="H3469" s="14">
        <v>30</v>
      </c>
      <c r="I3469" s="14">
        <v>0</v>
      </c>
      <c r="J3469" s="14">
        <v>0</v>
      </c>
      <c r="K3469" s="14">
        <f t="shared" si="215"/>
        <v>-40</v>
      </c>
      <c r="L3469" s="14">
        <v>-40</v>
      </c>
      <c r="M3469" s="15" t="s">
        <v>4708</v>
      </c>
      <c r="N3469" s="15" t="s">
        <v>4709</v>
      </c>
      <c r="O3469" s="15" t="s">
        <v>4710</v>
      </c>
      <c r="P3469" s="8">
        <f t="shared" si="216"/>
        <v>55</v>
      </c>
      <c r="Q3469" s="14">
        <f t="shared" si="217"/>
        <v>-10</v>
      </c>
      <c r="R3469" s="14">
        <f t="shared" si="218"/>
        <v>-10</v>
      </c>
    </row>
    <row r="3470" spans="1:18" ht="12.95" customHeight="1" outlineLevel="2" x14ac:dyDescent="0.2">
      <c r="A3470" s="16" t="s">
        <v>4025</v>
      </c>
      <c r="B3470" s="8" t="s">
        <v>4026</v>
      </c>
      <c r="C3470" s="16" t="s">
        <v>4027</v>
      </c>
      <c r="D3470" s="8" t="s">
        <v>4118</v>
      </c>
      <c r="E3470" s="17">
        <v>41165</v>
      </c>
      <c r="F3470" s="17">
        <v>41221</v>
      </c>
      <c r="G3470" s="14">
        <v>30</v>
      </c>
      <c r="H3470" s="14">
        <v>30</v>
      </c>
      <c r="I3470" s="14">
        <v>0</v>
      </c>
      <c r="J3470" s="14">
        <v>0</v>
      </c>
      <c r="K3470" s="14">
        <f t="shared" si="215"/>
        <v>-46.8</v>
      </c>
      <c r="L3470" s="14">
        <v>-46.8</v>
      </c>
      <c r="M3470" s="15" t="s">
        <v>4708</v>
      </c>
      <c r="N3470" s="15" t="s">
        <v>4709</v>
      </c>
      <c r="O3470" s="15" t="s">
        <v>4710</v>
      </c>
      <c r="P3470" s="8">
        <f t="shared" si="216"/>
        <v>55</v>
      </c>
      <c r="Q3470" s="14">
        <f t="shared" si="217"/>
        <v>-16.799999999999997</v>
      </c>
      <c r="R3470" s="14">
        <f t="shared" si="218"/>
        <v>-16.799999999999997</v>
      </c>
    </row>
    <row r="3471" spans="1:18" ht="12.95" customHeight="1" outlineLevel="2" x14ac:dyDescent="0.2">
      <c r="A3471" s="16" t="s">
        <v>4025</v>
      </c>
      <c r="B3471" s="8" t="s">
        <v>4026</v>
      </c>
      <c r="C3471" s="16" t="s">
        <v>4027</v>
      </c>
      <c r="D3471" s="8" t="s">
        <v>4119</v>
      </c>
      <c r="E3471" s="17">
        <v>41165</v>
      </c>
      <c r="F3471" s="17">
        <v>41221</v>
      </c>
      <c r="G3471" s="14">
        <v>47.56</v>
      </c>
      <c r="H3471" s="14">
        <v>47.56</v>
      </c>
      <c r="I3471" s="14">
        <v>0</v>
      </c>
      <c r="J3471" s="14">
        <v>0</v>
      </c>
      <c r="K3471" s="14">
        <f t="shared" si="215"/>
        <v>-80</v>
      </c>
      <c r="L3471" s="14">
        <v>-80</v>
      </c>
      <c r="M3471" s="15" t="s">
        <v>4708</v>
      </c>
      <c r="N3471" s="15" t="s">
        <v>4709</v>
      </c>
      <c r="O3471" s="15" t="s">
        <v>4710</v>
      </c>
      <c r="P3471" s="8">
        <f t="shared" si="216"/>
        <v>55</v>
      </c>
      <c r="Q3471" s="14">
        <f t="shared" si="217"/>
        <v>-32.44</v>
      </c>
      <c r="R3471" s="14">
        <f t="shared" si="218"/>
        <v>-32.44</v>
      </c>
    </row>
    <row r="3472" spans="1:18" ht="12.95" customHeight="1" outlineLevel="2" x14ac:dyDescent="0.2">
      <c r="A3472" s="16" t="s">
        <v>4025</v>
      </c>
      <c r="B3472" s="8" t="s">
        <v>4026</v>
      </c>
      <c r="C3472" s="16" t="s">
        <v>4027</v>
      </c>
      <c r="D3472" s="8" t="s">
        <v>4120</v>
      </c>
      <c r="E3472" s="17">
        <v>41165</v>
      </c>
      <c r="F3472" s="17">
        <v>41221</v>
      </c>
      <c r="G3472" s="14">
        <v>30</v>
      </c>
      <c r="H3472" s="14">
        <v>30</v>
      </c>
      <c r="I3472" s="14">
        <v>0</v>
      </c>
      <c r="J3472" s="14">
        <v>0</v>
      </c>
      <c r="K3472" s="14">
        <f t="shared" si="215"/>
        <v>-30</v>
      </c>
      <c r="L3472" s="14">
        <v>-30</v>
      </c>
      <c r="M3472" s="15" t="s">
        <v>4708</v>
      </c>
      <c r="N3472" s="15" t="s">
        <v>4709</v>
      </c>
      <c r="O3472" s="15" t="s">
        <v>4710</v>
      </c>
      <c r="P3472" s="8">
        <f t="shared" si="216"/>
        <v>55</v>
      </c>
      <c r="Q3472" s="14">
        <f t="shared" si="217"/>
        <v>0</v>
      </c>
      <c r="R3472" s="14">
        <f t="shared" si="218"/>
        <v>0</v>
      </c>
    </row>
    <row r="3473" spans="1:18" ht="12.95" customHeight="1" outlineLevel="2" x14ac:dyDescent="0.2">
      <c r="A3473" s="16" t="s">
        <v>4025</v>
      </c>
      <c r="B3473" s="8" t="s">
        <v>4026</v>
      </c>
      <c r="C3473" s="16" t="s">
        <v>4027</v>
      </c>
      <c r="D3473" s="8" t="s">
        <v>4121</v>
      </c>
      <c r="E3473" s="17">
        <v>41165</v>
      </c>
      <c r="F3473" s="17">
        <v>41221</v>
      </c>
      <c r="G3473" s="14">
        <v>30</v>
      </c>
      <c r="H3473" s="14">
        <v>30</v>
      </c>
      <c r="I3473" s="14">
        <v>0</v>
      </c>
      <c r="J3473" s="14">
        <v>0</v>
      </c>
      <c r="K3473" s="14">
        <f t="shared" si="215"/>
        <v>-40</v>
      </c>
      <c r="L3473" s="14">
        <v>-40</v>
      </c>
      <c r="M3473" s="15" t="s">
        <v>4708</v>
      </c>
      <c r="N3473" s="15" t="s">
        <v>4709</v>
      </c>
      <c r="O3473" s="15" t="s">
        <v>4710</v>
      </c>
      <c r="P3473" s="8">
        <f t="shared" si="216"/>
        <v>55</v>
      </c>
      <c r="Q3473" s="14">
        <f t="shared" si="217"/>
        <v>-10</v>
      </c>
      <c r="R3473" s="14">
        <f t="shared" si="218"/>
        <v>-10</v>
      </c>
    </row>
    <row r="3474" spans="1:18" ht="12.95" customHeight="1" outlineLevel="2" x14ac:dyDescent="0.2">
      <c r="A3474" s="16" t="s">
        <v>4025</v>
      </c>
      <c r="B3474" s="8" t="s">
        <v>4026</v>
      </c>
      <c r="C3474" s="16" t="s">
        <v>4027</v>
      </c>
      <c r="D3474" s="8" t="s">
        <v>4122</v>
      </c>
      <c r="E3474" s="17">
        <v>41165</v>
      </c>
      <c r="F3474" s="17">
        <v>41221</v>
      </c>
      <c r="G3474" s="14">
        <v>30</v>
      </c>
      <c r="H3474" s="14">
        <v>30</v>
      </c>
      <c r="I3474" s="14">
        <v>0</v>
      </c>
      <c r="J3474" s="14">
        <v>0</v>
      </c>
      <c r="K3474" s="14">
        <f t="shared" si="215"/>
        <v>-55.35</v>
      </c>
      <c r="L3474" s="14">
        <v>-55.35</v>
      </c>
      <c r="M3474" s="15" t="s">
        <v>4708</v>
      </c>
      <c r="N3474" s="15" t="s">
        <v>4709</v>
      </c>
      <c r="O3474" s="15" t="s">
        <v>4710</v>
      </c>
      <c r="P3474" s="8">
        <f t="shared" si="216"/>
        <v>55</v>
      </c>
      <c r="Q3474" s="14">
        <f t="shared" si="217"/>
        <v>-25.35</v>
      </c>
      <c r="R3474" s="14">
        <f t="shared" si="218"/>
        <v>-25.35</v>
      </c>
    </row>
    <row r="3475" spans="1:18" ht="12.95" customHeight="1" outlineLevel="2" x14ac:dyDescent="0.2">
      <c r="A3475" s="16" t="s">
        <v>4025</v>
      </c>
      <c r="B3475" s="8" t="s">
        <v>4026</v>
      </c>
      <c r="C3475" s="16" t="s">
        <v>4027</v>
      </c>
      <c r="D3475" s="8" t="s">
        <v>4123</v>
      </c>
      <c r="E3475" s="17">
        <v>41165</v>
      </c>
      <c r="F3475" s="17">
        <v>41221</v>
      </c>
      <c r="G3475" s="14">
        <v>56.99</v>
      </c>
      <c r="H3475" s="14">
        <v>56.99</v>
      </c>
      <c r="I3475" s="14">
        <v>0</v>
      </c>
      <c r="J3475" s="14">
        <v>0</v>
      </c>
      <c r="K3475" s="14">
        <f t="shared" si="215"/>
        <v>-30</v>
      </c>
      <c r="L3475" s="14">
        <v>-30</v>
      </c>
      <c r="M3475" s="15" t="s">
        <v>4708</v>
      </c>
      <c r="N3475" s="15" t="s">
        <v>4709</v>
      </c>
      <c r="O3475" s="15" t="s">
        <v>4710</v>
      </c>
      <c r="P3475" s="8">
        <f t="shared" si="216"/>
        <v>55</v>
      </c>
      <c r="Q3475" s="14">
        <f t="shared" si="217"/>
        <v>26.990000000000002</v>
      </c>
      <c r="R3475" s="14">
        <f t="shared" si="218"/>
        <v>26.990000000000002</v>
      </c>
    </row>
    <row r="3476" spans="1:18" ht="12.95" customHeight="1" outlineLevel="2" x14ac:dyDescent="0.2">
      <c r="A3476" s="16" t="s">
        <v>4025</v>
      </c>
      <c r="B3476" s="8" t="s">
        <v>4026</v>
      </c>
      <c r="C3476" s="16" t="s">
        <v>4027</v>
      </c>
      <c r="D3476" s="8" t="s">
        <v>4124</v>
      </c>
      <c r="E3476" s="17">
        <v>41165</v>
      </c>
      <c r="F3476" s="17">
        <v>41221</v>
      </c>
      <c r="G3476" s="14">
        <v>30</v>
      </c>
      <c r="H3476" s="14">
        <v>30</v>
      </c>
      <c r="I3476" s="14">
        <v>0</v>
      </c>
      <c r="J3476" s="14">
        <v>0</v>
      </c>
      <c r="K3476" s="14">
        <f t="shared" si="215"/>
        <v>-25</v>
      </c>
      <c r="L3476" s="14">
        <v>-25</v>
      </c>
      <c r="M3476" s="15" t="s">
        <v>4708</v>
      </c>
      <c r="N3476" s="15" t="s">
        <v>4709</v>
      </c>
      <c r="O3476" s="15" t="s">
        <v>4710</v>
      </c>
      <c r="P3476" s="8">
        <f t="shared" si="216"/>
        <v>55</v>
      </c>
      <c r="Q3476" s="14">
        <f t="shared" si="217"/>
        <v>5</v>
      </c>
      <c r="R3476" s="14">
        <f t="shared" si="218"/>
        <v>5</v>
      </c>
    </row>
    <row r="3477" spans="1:18" ht="12.95" customHeight="1" outlineLevel="2" x14ac:dyDescent="0.2">
      <c r="A3477" s="16" t="s">
        <v>4025</v>
      </c>
      <c r="B3477" s="8" t="s">
        <v>4026</v>
      </c>
      <c r="C3477" s="16" t="s">
        <v>4027</v>
      </c>
      <c r="D3477" s="8" t="s">
        <v>4125</v>
      </c>
      <c r="E3477" s="17">
        <v>41165</v>
      </c>
      <c r="F3477" s="17">
        <v>41221</v>
      </c>
      <c r="G3477" s="14">
        <v>30</v>
      </c>
      <c r="H3477" s="14">
        <v>30</v>
      </c>
      <c r="I3477" s="14">
        <v>0</v>
      </c>
      <c r="J3477" s="14">
        <v>0</v>
      </c>
      <c r="K3477" s="14">
        <f t="shared" si="215"/>
        <v>-20</v>
      </c>
      <c r="L3477" s="14">
        <v>-20</v>
      </c>
      <c r="M3477" s="15" t="s">
        <v>4708</v>
      </c>
      <c r="N3477" s="15" t="s">
        <v>4709</v>
      </c>
      <c r="O3477" s="15" t="s">
        <v>4710</v>
      </c>
      <c r="P3477" s="8">
        <f t="shared" si="216"/>
        <v>55</v>
      </c>
      <c r="Q3477" s="14">
        <f t="shared" si="217"/>
        <v>10</v>
      </c>
      <c r="R3477" s="14">
        <f t="shared" si="218"/>
        <v>10</v>
      </c>
    </row>
    <row r="3478" spans="1:18" ht="12.95" customHeight="1" outlineLevel="2" x14ac:dyDescent="0.2">
      <c r="A3478" s="16" t="s">
        <v>4025</v>
      </c>
      <c r="B3478" s="8" t="s">
        <v>4026</v>
      </c>
      <c r="C3478" s="16" t="s">
        <v>4027</v>
      </c>
      <c r="D3478" s="8" t="s">
        <v>4126</v>
      </c>
      <c r="E3478" s="17">
        <v>41165</v>
      </c>
      <c r="F3478" s="17">
        <v>41221</v>
      </c>
      <c r="G3478" s="14">
        <v>30</v>
      </c>
      <c r="H3478" s="14">
        <v>30</v>
      </c>
      <c r="I3478" s="14">
        <v>0</v>
      </c>
      <c r="J3478" s="14">
        <v>0</v>
      </c>
      <c r="K3478" s="14">
        <f t="shared" si="215"/>
        <v>-25</v>
      </c>
      <c r="L3478" s="14">
        <v>-25</v>
      </c>
      <c r="M3478" s="15" t="s">
        <v>4708</v>
      </c>
      <c r="N3478" s="15" t="s">
        <v>4709</v>
      </c>
      <c r="O3478" s="15" t="s">
        <v>4710</v>
      </c>
      <c r="P3478" s="8">
        <f t="shared" si="216"/>
        <v>55</v>
      </c>
      <c r="Q3478" s="14">
        <f t="shared" si="217"/>
        <v>5</v>
      </c>
      <c r="R3478" s="14">
        <f t="shared" si="218"/>
        <v>5</v>
      </c>
    </row>
    <row r="3479" spans="1:18" ht="12.95" customHeight="1" outlineLevel="2" x14ac:dyDescent="0.2">
      <c r="A3479" s="16" t="s">
        <v>4025</v>
      </c>
      <c r="B3479" s="8" t="s">
        <v>4026</v>
      </c>
      <c r="C3479" s="16" t="s">
        <v>4027</v>
      </c>
      <c r="D3479" s="8" t="s">
        <v>4127</v>
      </c>
      <c r="E3479" s="17">
        <v>41165</v>
      </c>
      <c r="F3479" s="17">
        <v>41221</v>
      </c>
      <c r="G3479" s="14">
        <v>30</v>
      </c>
      <c r="H3479" s="14">
        <v>30</v>
      </c>
      <c r="I3479" s="14">
        <v>0</v>
      </c>
      <c r="J3479" s="14">
        <v>0</v>
      </c>
      <c r="K3479" s="14">
        <f t="shared" si="215"/>
        <v>-25</v>
      </c>
      <c r="L3479" s="14">
        <v>-25</v>
      </c>
      <c r="M3479" s="15" t="s">
        <v>4708</v>
      </c>
      <c r="N3479" s="15" t="s">
        <v>4709</v>
      </c>
      <c r="O3479" s="15" t="s">
        <v>4710</v>
      </c>
      <c r="P3479" s="8">
        <f t="shared" si="216"/>
        <v>55</v>
      </c>
      <c r="Q3479" s="14">
        <f t="shared" si="217"/>
        <v>5</v>
      </c>
      <c r="R3479" s="14">
        <f t="shared" si="218"/>
        <v>5</v>
      </c>
    </row>
    <row r="3480" spans="1:18" ht="12.95" customHeight="1" outlineLevel="2" x14ac:dyDescent="0.2">
      <c r="A3480" s="16" t="s">
        <v>4025</v>
      </c>
      <c r="B3480" s="8" t="s">
        <v>4026</v>
      </c>
      <c r="C3480" s="16" t="s">
        <v>4027</v>
      </c>
      <c r="D3480" s="8" t="s">
        <v>4128</v>
      </c>
      <c r="E3480" s="17">
        <v>41165</v>
      </c>
      <c r="F3480" s="17">
        <v>41221</v>
      </c>
      <c r="G3480" s="14">
        <v>30</v>
      </c>
      <c r="H3480" s="14">
        <v>30</v>
      </c>
      <c r="I3480" s="14">
        <v>0</v>
      </c>
      <c r="J3480" s="14">
        <v>0</v>
      </c>
      <c r="K3480" s="14">
        <f t="shared" si="215"/>
        <v>-20</v>
      </c>
      <c r="L3480" s="14">
        <v>-20</v>
      </c>
      <c r="M3480" s="15" t="s">
        <v>4708</v>
      </c>
      <c r="N3480" s="15" t="s">
        <v>4709</v>
      </c>
      <c r="O3480" s="15" t="s">
        <v>4710</v>
      </c>
      <c r="P3480" s="8">
        <f t="shared" si="216"/>
        <v>55</v>
      </c>
      <c r="Q3480" s="14">
        <f t="shared" si="217"/>
        <v>10</v>
      </c>
      <c r="R3480" s="14">
        <f t="shared" si="218"/>
        <v>10</v>
      </c>
    </row>
    <row r="3481" spans="1:18" ht="12.95" customHeight="1" outlineLevel="1" x14ac:dyDescent="0.2">
      <c r="A3481" s="16" t="s">
        <v>4753</v>
      </c>
      <c r="G3481" s="14">
        <f>SUBTOTAL(9,G3380:G3480)</f>
        <v>3572.4</v>
      </c>
      <c r="H3481" s="14">
        <f>SUBTOTAL(9,H3380:H3480)</f>
        <v>3572.4</v>
      </c>
      <c r="J3481" s="14">
        <f>SUBTOTAL(9,J3380:J3480)</f>
        <v>0</v>
      </c>
      <c r="K3481" s="14">
        <f>SUBTOTAL(9,K3380:K3480)</f>
        <v>-3831.6500000000005</v>
      </c>
      <c r="Q3481" s="14">
        <f>SUBTOTAL(9,Q3380:Q3480)</f>
        <v>-259.25000000000011</v>
      </c>
      <c r="R3481" s="14">
        <f>SUBTOTAL(9,R3380:R3480)</f>
        <v>-837.64</v>
      </c>
    </row>
    <row r="3482" spans="1:18" ht="12.95" customHeight="1" outlineLevel="2" x14ac:dyDescent="0.2">
      <c r="A3482" s="16" t="s">
        <v>4129</v>
      </c>
      <c r="B3482" s="8" t="s">
        <v>4130</v>
      </c>
      <c r="C3482" s="16" t="s">
        <v>4131</v>
      </c>
      <c r="D3482" s="8" t="s">
        <v>4132</v>
      </c>
      <c r="E3482" s="17">
        <v>41148</v>
      </c>
      <c r="F3482" s="17">
        <v>41219</v>
      </c>
      <c r="G3482" s="14">
        <v>250</v>
      </c>
      <c r="H3482" s="14">
        <v>250</v>
      </c>
      <c r="I3482" s="14">
        <v>0</v>
      </c>
      <c r="J3482" s="14">
        <v>0</v>
      </c>
      <c r="K3482" s="14">
        <f t="shared" si="215"/>
        <v>-225</v>
      </c>
      <c r="L3482" s="14">
        <v>-225</v>
      </c>
      <c r="M3482" s="15" t="s">
        <v>4708</v>
      </c>
      <c r="N3482" s="15" t="s">
        <v>4709</v>
      </c>
      <c r="O3482" s="15" t="s">
        <v>4710</v>
      </c>
      <c r="P3482" s="8">
        <f t="shared" si="216"/>
        <v>69</v>
      </c>
      <c r="Q3482" s="14">
        <f t="shared" si="217"/>
        <v>25</v>
      </c>
      <c r="R3482" s="14">
        <f t="shared" si="218"/>
        <v>25</v>
      </c>
    </row>
    <row r="3483" spans="1:18" ht="12.95" customHeight="1" outlineLevel="2" x14ac:dyDescent="0.2">
      <c r="A3483" s="16" t="s">
        <v>4129</v>
      </c>
      <c r="B3483" s="8" t="s">
        <v>4130</v>
      </c>
      <c r="C3483" s="16" t="s">
        <v>4131</v>
      </c>
      <c r="D3483" s="8" t="s">
        <v>4133</v>
      </c>
      <c r="E3483" s="17">
        <v>41144</v>
      </c>
      <c r="F3483" s="17">
        <v>41220</v>
      </c>
      <c r="G3483" s="14">
        <v>30</v>
      </c>
      <c r="H3483" s="14">
        <v>25.2</v>
      </c>
      <c r="I3483" s="14">
        <v>0</v>
      </c>
      <c r="J3483" s="14">
        <v>4.8</v>
      </c>
      <c r="K3483" s="14">
        <f t="shared" si="215"/>
        <v>-1</v>
      </c>
      <c r="L3483" s="14">
        <v>-1</v>
      </c>
      <c r="M3483" s="15" t="s">
        <v>4708</v>
      </c>
      <c r="N3483" s="15" t="s">
        <v>4709</v>
      </c>
      <c r="O3483" s="15" t="s">
        <v>4710</v>
      </c>
      <c r="P3483" s="8">
        <f t="shared" si="216"/>
        <v>74</v>
      </c>
      <c r="Q3483" s="14">
        <f t="shared" si="217"/>
        <v>24.2</v>
      </c>
      <c r="R3483" s="14">
        <f t="shared" si="218"/>
        <v>0</v>
      </c>
    </row>
    <row r="3484" spans="1:18" ht="12.95" customHeight="1" outlineLevel="2" x14ac:dyDescent="0.2">
      <c r="A3484" s="16" t="s">
        <v>4129</v>
      </c>
      <c r="B3484" s="8" t="s">
        <v>4130</v>
      </c>
      <c r="C3484" s="16" t="s">
        <v>4131</v>
      </c>
      <c r="D3484" s="8" t="s">
        <v>4134</v>
      </c>
      <c r="E3484" s="17">
        <v>41144</v>
      </c>
      <c r="F3484" s="17">
        <v>41220</v>
      </c>
      <c r="G3484" s="14">
        <v>30</v>
      </c>
      <c r="H3484" s="14">
        <v>22.32</v>
      </c>
      <c r="I3484" s="14">
        <v>0</v>
      </c>
      <c r="J3484" s="14">
        <v>7.68</v>
      </c>
      <c r="K3484" s="14">
        <f t="shared" si="215"/>
        <v>-1</v>
      </c>
      <c r="L3484" s="14">
        <v>-1</v>
      </c>
      <c r="M3484" s="15" t="s">
        <v>4708</v>
      </c>
      <c r="N3484" s="15" t="s">
        <v>4709</v>
      </c>
      <c r="O3484" s="15" t="s">
        <v>4710</v>
      </c>
      <c r="P3484" s="8">
        <f t="shared" si="216"/>
        <v>74</v>
      </c>
      <c r="Q3484" s="14">
        <f t="shared" si="217"/>
        <v>21.32</v>
      </c>
      <c r="R3484" s="14">
        <f t="shared" si="218"/>
        <v>0</v>
      </c>
    </row>
    <row r="3485" spans="1:18" ht="12.95" customHeight="1" outlineLevel="2" x14ac:dyDescent="0.2">
      <c r="A3485" s="16" t="s">
        <v>4129</v>
      </c>
      <c r="B3485" s="8" t="s">
        <v>4130</v>
      </c>
      <c r="C3485" s="16" t="s">
        <v>4131</v>
      </c>
      <c r="D3485" s="8" t="s">
        <v>4135</v>
      </c>
      <c r="E3485" s="17">
        <v>41144</v>
      </c>
      <c r="F3485" s="17">
        <v>41220</v>
      </c>
      <c r="G3485" s="14">
        <v>30</v>
      </c>
      <c r="H3485" s="14">
        <v>27.36</v>
      </c>
      <c r="I3485" s="14">
        <v>0</v>
      </c>
      <c r="J3485" s="14">
        <v>2.64</v>
      </c>
      <c r="K3485" s="14">
        <f t="shared" si="215"/>
        <v>-1</v>
      </c>
      <c r="L3485" s="14">
        <v>-1</v>
      </c>
      <c r="M3485" s="15" t="s">
        <v>4708</v>
      </c>
      <c r="N3485" s="15" t="s">
        <v>4709</v>
      </c>
      <c r="O3485" s="15" t="s">
        <v>4710</v>
      </c>
      <c r="P3485" s="8">
        <f t="shared" si="216"/>
        <v>74</v>
      </c>
      <c r="Q3485" s="14">
        <f t="shared" si="217"/>
        <v>26.36</v>
      </c>
      <c r="R3485" s="14">
        <f t="shared" si="218"/>
        <v>0</v>
      </c>
    </row>
    <row r="3486" spans="1:18" ht="12.95" customHeight="1" outlineLevel="2" x14ac:dyDescent="0.2">
      <c r="A3486" s="16" t="s">
        <v>4129</v>
      </c>
      <c r="B3486" s="8" t="s">
        <v>4130</v>
      </c>
      <c r="C3486" s="16" t="s">
        <v>4131</v>
      </c>
      <c r="D3486" s="8" t="s">
        <v>4136</v>
      </c>
      <c r="E3486" s="17">
        <v>41144</v>
      </c>
      <c r="F3486" s="17">
        <v>41220</v>
      </c>
      <c r="G3486" s="14">
        <v>30</v>
      </c>
      <c r="H3486" s="14">
        <v>25.2</v>
      </c>
      <c r="I3486" s="14">
        <v>0</v>
      </c>
      <c r="J3486" s="14">
        <v>4.8</v>
      </c>
      <c r="K3486" s="14">
        <f t="shared" si="215"/>
        <v>-25</v>
      </c>
      <c r="L3486" s="14">
        <v>-25</v>
      </c>
      <c r="M3486" s="15" t="s">
        <v>4708</v>
      </c>
      <c r="N3486" s="15" t="s">
        <v>4709</v>
      </c>
      <c r="O3486" s="15" t="s">
        <v>4710</v>
      </c>
      <c r="P3486" s="8">
        <f t="shared" si="216"/>
        <v>74</v>
      </c>
      <c r="Q3486" s="14">
        <f t="shared" si="217"/>
        <v>0.19999999999999929</v>
      </c>
      <c r="R3486" s="14">
        <f t="shared" si="218"/>
        <v>0</v>
      </c>
    </row>
    <row r="3487" spans="1:18" ht="12.95" customHeight="1" outlineLevel="2" x14ac:dyDescent="0.2">
      <c r="A3487" s="16" t="s">
        <v>4129</v>
      </c>
      <c r="B3487" s="8" t="s">
        <v>4130</v>
      </c>
      <c r="C3487" s="16" t="s">
        <v>4131</v>
      </c>
      <c r="D3487" s="8" t="s">
        <v>4137</v>
      </c>
      <c r="E3487" s="17">
        <v>41144</v>
      </c>
      <c r="F3487" s="17">
        <v>41220</v>
      </c>
      <c r="G3487" s="14">
        <v>30</v>
      </c>
      <c r="H3487" s="14">
        <v>13.68</v>
      </c>
      <c r="I3487" s="14">
        <v>0</v>
      </c>
      <c r="J3487" s="14">
        <v>16.32</v>
      </c>
      <c r="K3487" s="14">
        <f t="shared" si="215"/>
        <v>-1</v>
      </c>
      <c r="L3487" s="14">
        <v>-1</v>
      </c>
      <c r="M3487" s="15" t="s">
        <v>4708</v>
      </c>
      <c r="N3487" s="15" t="s">
        <v>4709</v>
      </c>
      <c r="O3487" s="15" t="s">
        <v>4710</v>
      </c>
      <c r="P3487" s="8">
        <f t="shared" si="216"/>
        <v>74</v>
      </c>
      <c r="Q3487" s="14">
        <f t="shared" si="217"/>
        <v>12.68</v>
      </c>
      <c r="R3487" s="14">
        <f t="shared" si="218"/>
        <v>0</v>
      </c>
    </row>
    <row r="3488" spans="1:18" ht="12.95" customHeight="1" outlineLevel="2" x14ac:dyDescent="0.2">
      <c r="A3488" s="16" t="s">
        <v>4129</v>
      </c>
      <c r="B3488" s="8" t="s">
        <v>4130</v>
      </c>
      <c r="C3488" s="16" t="s">
        <v>4131</v>
      </c>
      <c r="D3488" s="8" t="s">
        <v>4138</v>
      </c>
      <c r="E3488" s="17">
        <v>41144</v>
      </c>
      <c r="F3488" s="17">
        <v>41220</v>
      </c>
      <c r="G3488" s="14">
        <v>30</v>
      </c>
      <c r="H3488" s="14">
        <v>24.48</v>
      </c>
      <c r="I3488" s="14">
        <v>0</v>
      </c>
      <c r="J3488" s="14">
        <v>5.52</v>
      </c>
      <c r="K3488" s="14">
        <f t="shared" si="215"/>
        <v>-20</v>
      </c>
      <c r="L3488" s="14">
        <v>-20</v>
      </c>
      <c r="M3488" s="15" t="s">
        <v>4708</v>
      </c>
      <c r="N3488" s="15" t="s">
        <v>4709</v>
      </c>
      <c r="O3488" s="15" t="s">
        <v>4710</v>
      </c>
      <c r="P3488" s="8">
        <f t="shared" si="216"/>
        <v>74</v>
      </c>
      <c r="Q3488" s="14">
        <f t="shared" si="217"/>
        <v>4.4800000000000004</v>
      </c>
      <c r="R3488" s="14">
        <f t="shared" si="218"/>
        <v>0</v>
      </c>
    </row>
    <row r="3489" spans="1:18" ht="12.95" customHeight="1" outlineLevel="2" x14ac:dyDescent="0.2">
      <c r="A3489" s="16" t="s">
        <v>4129</v>
      </c>
      <c r="B3489" s="8" t="s">
        <v>4130</v>
      </c>
      <c r="C3489" s="16" t="s">
        <v>4131</v>
      </c>
      <c r="D3489" s="8" t="s">
        <v>4139</v>
      </c>
      <c r="E3489" s="17">
        <v>41144</v>
      </c>
      <c r="F3489" s="17">
        <v>41220</v>
      </c>
      <c r="G3489" s="14">
        <v>30</v>
      </c>
      <c r="H3489" s="14">
        <v>24.48</v>
      </c>
      <c r="I3489" s="14">
        <v>0</v>
      </c>
      <c r="J3489" s="14">
        <v>5.52</v>
      </c>
      <c r="K3489" s="14">
        <f t="shared" si="215"/>
        <v>-25</v>
      </c>
      <c r="L3489" s="14">
        <v>-25</v>
      </c>
      <c r="M3489" s="15" t="s">
        <v>4708</v>
      </c>
      <c r="N3489" s="15" t="s">
        <v>4709</v>
      </c>
      <c r="O3489" s="15" t="s">
        <v>4710</v>
      </c>
      <c r="P3489" s="8">
        <f t="shared" si="216"/>
        <v>74</v>
      </c>
      <c r="Q3489" s="14">
        <f t="shared" si="217"/>
        <v>-0.51999999999999957</v>
      </c>
      <c r="R3489" s="14">
        <f t="shared" si="218"/>
        <v>-0.51999999999999957</v>
      </c>
    </row>
    <row r="3490" spans="1:18" ht="12.95" customHeight="1" outlineLevel="2" x14ac:dyDescent="0.2">
      <c r="A3490" s="16" t="s">
        <v>4129</v>
      </c>
      <c r="B3490" s="8" t="s">
        <v>4130</v>
      </c>
      <c r="C3490" s="16" t="s">
        <v>4131</v>
      </c>
      <c r="D3490" s="8" t="s">
        <v>4140</v>
      </c>
      <c r="E3490" s="17">
        <v>41144</v>
      </c>
      <c r="F3490" s="17">
        <v>41220</v>
      </c>
      <c r="G3490" s="14">
        <v>30</v>
      </c>
      <c r="H3490" s="14">
        <v>28.8</v>
      </c>
      <c r="I3490" s="14">
        <v>0</v>
      </c>
      <c r="J3490" s="14">
        <v>1.2</v>
      </c>
      <c r="K3490" s="14">
        <f t="shared" si="215"/>
        <v>-25</v>
      </c>
      <c r="L3490" s="14">
        <v>-25</v>
      </c>
      <c r="M3490" s="15" t="s">
        <v>4708</v>
      </c>
      <c r="N3490" s="15" t="s">
        <v>4709</v>
      </c>
      <c r="O3490" s="15" t="s">
        <v>4710</v>
      </c>
      <c r="P3490" s="8">
        <f t="shared" si="216"/>
        <v>74</v>
      </c>
      <c r="Q3490" s="14">
        <f t="shared" si="217"/>
        <v>3.8000000000000007</v>
      </c>
      <c r="R3490" s="14">
        <f t="shared" si="218"/>
        <v>0</v>
      </c>
    </row>
    <row r="3491" spans="1:18" ht="12.95" customHeight="1" outlineLevel="2" x14ac:dyDescent="0.2">
      <c r="A3491" s="16" t="s">
        <v>4129</v>
      </c>
      <c r="B3491" s="8" t="s">
        <v>4130</v>
      </c>
      <c r="C3491" s="16" t="s">
        <v>4131</v>
      </c>
      <c r="D3491" s="8" t="s">
        <v>4141</v>
      </c>
      <c r="E3491" s="17">
        <v>41148</v>
      </c>
      <c r="F3491" s="17">
        <v>41219</v>
      </c>
      <c r="G3491" s="14">
        <v>250</v>
      </c>
      <c r="H3491" s="14">
        <v>250</v>
      </c>
      <c r="I3491" s="14">
        <v>0</v>
      </c>
      <c r="J3491" s="14">
        <v>0</v>
      </c>
      <c r="K3491" s="14">
        <f t="shared" si="215"/>
        <v>-225</v>
      </c>
      <c r="L3491" s="14">
        <v>-225</v>
      </c>
      <c r="M3491" s="15" t="s">
        <v>4708</v>
      </c>
      <c r="N3491" s="15" t="s">
        <v>4709</v>
      </c>
      <c r="O3491" s="15" t="s">
        <v>4710</v>
      </c>
      <c r="P3491" s="8">
        <f t="shared" si="216"/>
        <v>69</v>
      </c>
      <c r="Q3491" s="14">
        <f t="shared" si="217"/>
        <v>25</v>
      </c>
      <c r="R3491" s="14">
        <f t="shared" si="218"/>
        <v>25</v>
      </c>
    </row>
    <row r="3492" spans="1:18" ht="12.95" customHeight="1" outlineLevel="2" x14ac:dyDescent="0.2">
      <c r="A3492" s="16" t="s">
        <v>4129</v>
      </c>
      <c r="B3492" s="8" t="s">
        <v>4130</v>
      </c>
      <c r="C3492" s="16" t="s">
        <v>4131</v>
      </c>
      <c r="D3492" s="8" t="s">
        <v>4142</v>
      </c>
      <c r="E3492" s="17">
        <v>41144</v>
      </c>
      <c r="F3492" s="17">
        <v>41220</v>
      </c>
      <c r="G3492" s="14">
        <v>30</v>
      </c>
      <c r="H3492" s="14">
        <v>18.72</v>
      </c>
      <c r="I3492" s="14">
        <v>0</v>
      </c>
      <c r="J3492" s="14">
        <v>11.28</v>
      </c>
      <c r="K3492" s="14">
        <f t="shared" si="215"/>
        <v>-20</v>
      </c>
      <c r="L3492" s="14">
        <v>-20</v>
      </c>
      <c r="M3492" s="15" t="s">
        <v>4708</v>
      </c>
      <c r="N3492" s="15" t="s">
        <v>4709</v>
      </c>
      <c r="O3492" s="15" t="s">
        <v>4710</v>
      </c>
      <c r="P3492" s="8">
        <f t="shared" si="216"/>
        <v>74</v>
      </c>
      <c r="Q3492" s="14">
        <f t="shared" si="217"/>
        <v>-1.2800000000000011</v>
      </c>
      <c r="R3492" s="14">
        <f t="shared" si="218"/>
        <v>-1.2800000000000011</v>
      </c>
    </row>
    <row r="3493" spans="1:18" ht="12.95" customHeight="1" outlineLevel="2" x14ac:dyDescent="0.2">
      <c r="A3493" s="16" t="s">
        <v>4129</v>
      </c>
      <c r="B3493" s="8" t="s">
        <v>4130</v>
      </c>
      <c r="C3493" s="16" t="s">
        <v>4131</v>
      </c>
      <c r="D3493" s="8" t="s">
        <v>4143</v>
      </c>
      <c r="E3493" s="17">
        <v>41144</v>
      </c>
      <c r="F3493" s="17">
        <v>41220</v>
      </c>
      <c r="G3493" s="14">
        <v>30</v>
      </c>
      <c r="H3493" s="14">
        <v>18.72</v>
      </c>
      <c r="I3493" s="14">
        <v>0</v>
      </c>
      <c r="J3493" s="14">
        <v>11.28</v>
      </c>
      <c r="K3493" s="14">
        <f t="shared" si="215"/>
        <v>-20</v>
      </c>
      <c r="L3493" s="14">
        <v>-20</v>
      </c>
      <c r="M3493" s="15" t="s">
        <v>4708</v>
      </c>
      <c r="N3493" s="15" t="s">
        <v>4709</v>
      </c>
      <c r="O3493" s="15" t="s">
        <v>4710</v>
      </c>
      <c r="P3493" s="8">
        <f t="shared" si="216"/>
        <v>74</v>
      </c>
      <c r="Q3493" s="14">
        <f t="shared" si="217"/>
        <v>-1.2800000000000011</v>
      </c>
      <c r="R3493" s="14">
        <f t="shared" si="218"/>
        <v>-1.2800000000000011</v>
      </c>
    </row>
    <row r="3494" spans="1:18" ht="12.95" customHeight="1" outlineLevel="2" x14ac:dyDescent="0.2">
      <c r="A3494" s="16" t="s">
        <v>4129</v>
      </c>
      <c r="B3494" s="8" t="s">
        <v>4130</v>
      </c>
      <c r="C3494" s="16" t="s">
        <v>4131</v>
      </c>
      <c r="D3494" s="8" t="s">
        <v>4144</v>
      </c>
      <c r="E3494" s="17">
        <v>41144</v>
      </c>
      <c r="F3494" s="17">
        <v>41220</v>
      </c>
      <c r="G3494" s="14">
        <v>30</v>
      </c>
      <c r="H3494" s="14">
        <v>12.96</v>
      </c>
      <c r="I3494" s="14">
        <v>0</v>
      </c>
      <c r="J3494" s="14">
        <v>17.04</v>
      </c>
      <c r="K3494" s="14">
        <f t="shared" si="215"/>
        <v>-20</v>
      </c>
      <c r="L3494" s="14">
        <v>-20</v>
      </c>
      <c r="M3494" s="15" t="s">
        <v>4708</v>
      </c>
      <c r="N3494" s="15" t="s">
        <v>4709</v>
      </c>
      <c r="O3494" s="15" t="s">
        <v>4710</v>
      </c>
      <c r="P3494" s="8">
        <f t="shared" si="216"/>
        <v>74</v>
      </c>
      <c r="Q3494" s="14">
        <f t="shared" si="217"/>
        <v>-7.0399999999999991</v>
      </c>
      <c r="R3494" s="14">
        <f t="shared" si="218"/>
        <v>-7.0399999999999991</v>
      </c>
    </row>
    <row r="3495" spans="1:18" ht="12.95" customHeight="1" outlineLevel="2" x14ac:dyDescent="0.2">
      <c r="A3495" s="16" t="s">
        <v>4129</v>
      </c>
      <c r="B3495" s="8" t="s">
        <v>4130</v>
      </c>
      <c r="C3495" s="16" t="s">
        <v>4131</v>
      </c>
      <c r="D3495" s="8" t="s">
        <v>4145</v>
      </c>
      <c r="E3495" s="17">
        <v>41145</v>
      </c>
      <c r="F3495" s="17">
        <v>41220</v>
      </c>
      <c r="G3495" s="14">
        <v>30</v>
      </c>
      <c r="H3495" s="14">
        <v>20.16</v>
      </c>
      <c r="I3495" s="14">
        <v>0</v>
      </c>
      <c r="J3495" s="14">
        <v>9.84</v>
      </c>
      <c r="K3495" s="14">
        <f t="shared" si="215"/>
        <v>-20</v>
      </c>
      <c r="L3495" s="14">
        <v>-20</v>
      </c>
      <c r="M3495" s="15" t="s">
        <v>4708</v>
      </c>
      <c r="N3495" s="15" t="s">
        <v>4709</v>
      </c>
      <c r="O3495" s="15" t="s">
        <v>4710</v>
      </c>
      <c r="P3495" s="8">
        <f t="shared" si="216"/>
        <v>73</v>
      </c>
      <c r="Q3495" s="14">
        <f t="shared" si="217"/>
        <v>0.16000000000000014</v>
      </c>
      <c r="R3495" s="14">
        <f t="shared" si="218"/>
        <v>0</v>
      </c>
    </row>
    <row r="3496" spans="1:18" ht="12.95" customHeight="1" outlineLevel="2" x14ac:dyDescent="0.2">
      <c r="A3496" s="16" t="s">
        <v>4129</v>
      </c>
      <c r="B3496" s="8" t="s">
        <v>4130</v>
      </c>
      <c r="C3496" s="16" t="s">
        <v>4131</v>
      </c>
      <c r="D3496" s="8" t="s">
        <v>4146</v>
      </c>
      <c r="E3496" s="17">
        <v>41149</v>
      </c>
      <c r="F3496" s="17">
        <v>41220</v>
      </c>
      <c r="G3496" s="14">
        <v>30</v>
      </c>
      <c r="H3496" s="14">
        <v>28.8</v>
      </c>
      <c r="I3496" s="14">
        <v>0</v>
      </c>
      <c r="J3496" s="14">
        <v>1.2</v>
      </c>
      <c r="K3496" s="14">
        <f t="shared" si="215"/>
        <v>-20</v>
      </c>
      <c r="L3496" s="14">
        <v>-20</v>
      </c>
      <c r="M3496" s="15" t="s">
        <v>4708</v>
      </c>
      <c r="N3496" s="15" t="s">
        <v>4709</v>
      </c>
      <c r="O3496" s="15" t="s">
        <v>4710</v>
      </c>
      <c r="P3496" s="8">
        <f t="shared" si="216"/>
        <v>69</v>
      </c>
      <c r="Q3496" s="14">
        <f t="shared" si="217"/>
        <v>8.8000000000000007</v>
      </c>
      <c r="R3496" s="14">
        <f t="shared" si="218"/>
        <v>8.8000000000000007</v>
      </c>
    </row>
    <row r="3497" spans="1:18" ht="12.95" customHeight="1" outlineLevel="2" x14ac:dyDescent="0.2">
      <c r="A3497" s="16" t="s">
        <v>4129</v>
      </c>
      <c r="B3497" s="8" t="s">
        <v>4130</v>
      </c>
      <c r="C3497" s="16" t="s">
        <v>4131</v>
      </c>
      <c r="D3497" s="8" t="s">
        <v>4147</v>
      </c>
      <c r="E3497" s="17">
        <v>41145</v>
      </c>
      <c r="F3497" s="17">
        <v>41220</v>
      </c>
      <c r="G3497" s="14">
        <v>30</v>
      </c>
      <c r="H3497" s="14">
        <v>20.88</v>
      </c>
      <c r="I3497" s="14">
        <v>0</v>
      </c>
      <c r="J3497" s="14">
        <v>9.1199999999999992</v>
      </c>
      <c r="K3497" s="14">
        <f t="shared" si="215"/>
        <v>-10</v>
      </c>
      <c r="L3497" s="14">
        <v>-10</v>
      </c>
      <c r="M3497" s="15" t="s">
        <v>4708</v>
      </c>
      <c r="N3497" s="15" t="s">
        <v>4709</v>
      </c>
      <c r="O3497" s="15" t="s">
        <v>4710</v>
      </c>
      <c r="P3497" s="8">
        <f t="shared" si="216"/>
        <v>73</v>
      </c>
      <c r="Q3497" s="14">
        <f t="shared" si="217"/>
        <v>10.879999999999999</v>
      </c>
      <c r="R3497" s="14">
        <f t="shared" si="218"/>
        <v>0</v>
      </c>
    </row>
    <row r="3498" spans="1:18" ht="12.95" customHeight="1" outlineLevel="2" x14ac:dyDescent="0.2">
      <c r="A3498" s="16" t="s">
        <v>4129</v>
      </c>
      <c r="B3498" s="8" t="s">
        <v>4130</v>
      </c>
      <c r="C3498" s="16" t="s">
        <v>4131</v>
      </c>
      <c r="D3498" s="8" t="s">
        <v>4148</v>
      </c>
      <c r="E3498" s="17">
        <v>41149</v>
      </c>
      <c r="F3498" s="17">
        <v>41220</v>
      </c>
      <c r="G3498" s="14">
        <v>30</v>
      </c>
      <c r="H3498" s="14">
        <v>17.28</v>
      </c>
      <c r="I3498" s="14">
        <v>0</v>
      </c>
      <c r="J3498" s="14">
        <v>12.72</v>
      </c>
      <c r="K3498" s="14">
        <f t="shared" si="215"/>
        <v>-20</v>
      </c>
      <c r="L3498" s="14">
        <v>-20</v>
      </c>
      <c r="M3498" s="15" t="s">
        <v>4708</v>
      </c>
      <c r="N3498" s="15" t="s">
        <v>4709</v>
      </c>
      <c r="O3498" s="15" t="s">
        <v>4710</v>
      </c>
      <c r="P3498" s="8">
        <f t="shared" si="216"/>
        <v>69</v>
      </c>
      <c r="Q3498" s="14">
        <f t="shared" si="217"/>
        <v>-2.7199999999999989</v>
      </c>
      <c r="R3498" s="14">
        <f t="shared" si="218"/>
        <v>-2.7199999999999989</v>
      </c>
    </row>
    <row r="3499" spans="1:18" ht="12.95" customHeight="1" outlineLevel="2" x14ac:dyDescent="0.2">
      <c r="A3499" s="16" t="s">
        <v>4129</v>
      </c>
      <c r="B3499" s="8" t="s">
        <v>4130</v>
      </c>
      <c r="C3499" s="16" t="s">
        <v>4131</v>
      </c>
      <c r="D3499" s="8" t="s">
        <v>4149</v>
      </c>
      <c r="E3499" s="17">
        <v>41149</v>
      </c>
      <c r="F3499" s="17">
        <v>41219</v>
      </c>
      <c r="G3499" s="14">
        <v>31.68</v>
      </c>
      <c r="H3499" s="14">
        <v>31.68</v>
      </c>
      <c r="I3499" s="14">
        <v>0</v>
      </c>
      <c r="J3499" s="14">
        <v>0</v>
      </c>
      <c r="K3499" s="14">
        <f t="shared" si="215"/>
        <v>-10</v>
      </c>
      <c r="L3499" s="14">
        <v>-10</v>
      </c>
      <c r="M3499" s="15" t="s">
        <v>4708</v>
      </c>
      <c r="N3499" s="15" t="s">
        <v>4709</v>
      </c>
      <c r="O3499" s="15" t="s">
        <v>4710</v>
      </c>
      <c r="P3499" s="8">
        <f t="shared" si="216"/>
        <v>68</v>
      </c>
      <c r="Q3499" s="14">
        <f t="shared" si="217"/>
        <v>21.68</v>
      </c>
      <c r="R3499" s="14">
        <f t="shared" si="218"/>
        <v>21.68</v>
      </c>
    </row>
    <row r="3500" spans="1:18" ht="12.95" customHeight="1" outlineLevel="2" x14ac:dyDescent="0.2">
      <c r="A3500" s="16" t="s">
        <v>4129</v>
      </c>
      <c r="B3500" s="8" t="s">
        <v>4130</v>
      </c>
      <c r="C3500" s="16" t="s">
        <v>4131</v>
      </c>
      <c r="D3500" s="8" t="s">
        <v>4150</v>
      </c>
      <c r="E3500" s="17">
        <v>41149</v>
      </c>
      <c r="F3500" s="17">
        <v>41219</v>
      </c>
      <c r="G3500" s="14">
        <v>32.4</v>
      </c>
      <c r="H3500" s="14">
        <v>32.4</v>
      </c>
      <c r="I3500" s="14">
        <v>0</v>
      </c>
      <c r="J3500" s="14">
        <v>0</v>
      </c>
      <c r="K3500" s="14">
        <f t="shared" si="215"/>
        <v>-10</v>
      </c>
      <c r="L3500" s="14">
        <v>-10</v>
      </c>
      <c r="M3500" s="15" t="s">
        <v>4708</v>
      </c>
      <c r="N3500" s="15" t="s">
        <v>4709</v>
      </c>
      <c r="O3500" s="15" t="s">
        <v>4710</v>
      </c>
      <c r="P3500" s="8">
        <f t="shared" si="216"/>
        <v>68</v>
      </c>
      <c r="Q3500" s="14">
        <f t="shared" si="217"/>
        <v>22.4</v>
      </c>
      <c r="R3500" s="14">
        <f t="shared" si="218"/>
        <v>22.4</v>
      </c>
    </row>
    <row r="3501" spans="1:18" ht="12.95" customHeight="1" outlineLevel="2" x14ac:dyDescent="0.2">
      <c r="A3501" s="16" t="s">
        <v>4129</v>
      </c>
      <c r="B3501" s="8" t="s">
        <v>4130</v>
      </c>
      <c r="C3501" s="16" t="s">
        <v>4131</v>
      </c>
      <c r="D3501" s="8" t="s">
        <v>4151</v>
      </c>
      <c r="E3501" s="17">
        <v>41149</v>
      </c>
      <c r="F3501" s="17">
        <v>41220</v>
      </c>
      <c r="G3501" s="14">
        <v>30</v>
      </c>
      <c r="H3501" s="14">
        <v>17.28</v>
      </c>
      <c r="I3501" s="14">
        <v>0</v>
      </c>
      <c r="J3501" s="14">
        <v>12.72</v>
      </c>
      <c r="K3501" s="14">
        <f t="shared" ref="K3501:K3565" si="219">L3501</f>
        <v>-10</v>
      </c>
      <c r="L3501" s="14">
        <v>-10</v>
      </c>
      <c r="M3501" s="15" t="s">
        <v>4708</v>
      </c>
      <c r="N3501" s="15" t="s">
        <v>4709</v>
      </c>
      <c r="O3501" s="15" t="s">
        <v>4710</v>
      </c>
      <c r="P3501" s="8">
        <f t="shared" si="216"/>
        <v>69</v>
      </c>
      <c r="Q3501" s="14">
        <f t="shared" si="217"/>
        <v>7.2800000000000011</v>
      </c>
      <c r="R3501" s="14">
        <f t="shared" si="218"/>
        <v>7.2800000000000011</v>
      </c>
    </row>
    <row r="3502" spans="1:18" ht="12.95" customHeight="1" outlineLevel="2" x14ac:dyDescent="0.2">
      <c r="A3502" s="16" t="s">
        <v>4129</v>
      </c>
      <c r="B3502" s="8" t="s">
        <v>4130</v>
      </c>
      <c r="C3502" s="16" t="s">
        <v>4131</v>
      </c>
      <c r="D3502" s="8" t="s">
        <v>4152</v>
      </c>
      <c r="E3502" s="17">
        <v>41149</v>
      </c>
      <c r="F3502" s="17">
        <v>41220</v>
      </c>
      <c r="G3502" s="14">
        <v>30</v>
      </c>
      <c r="H3502" s="14">
        <v>28.8</v>
      </c>
      <c r="I3502" s="14">
        <v>0</v>
      </c>
      <c r="J3502" s="14">
        <v>1.2</v>
      </c>
      <c r="K3502" s="14">
        <f t="shared" si="219"/>
        <v>-10</v>
      </c>
      <c r="L3502" s="14">
        <v>-10</v>
      </c>
      <c r="M3502" s="15" t="s">
        <v>4708</v>
      </c>
      <c r="N3502" s="15" t="s">
        <v>4709</v>
      </c>
      <c r="O3502" s="15" t="s">
        <v>4710</v>
      </c>
      <c r="P3502" s="8">
        <f t="shared" si="216"/>
        <v>69</v>
      </c>
      <c r="Q3502" s="14">
        <f t="shared" si="217"/>
        <v>18.8</v>
      </c>
      <c r="R3502" s="14">
        <f t="shared" si="218"/>
        <v>18.8</v>
      </c>
    </row>
    <row r="3503" spans="1:18" ht="12.95" customHeight="1" outlineLevel="2" x14ac:dyDescent="0.2">
      <c r="A3503" s="16" t="s">
        <v>4129</v>
      </c>
      <c r="B3503" s="8" t="s">
        <v>4130</v>
      </c>
      <c r="C3503" s="16" t="s">
        <v>4131</v>
      </c>
      <c r="D3503" s="8" t="s">
        <v>4153</v>
      </c>
      <c r="E3503" s="17">
        <v>41149</v>
      </c>
      <c r="F3503" s="17">
        <v>41220</v>
      </c>
      <c r="G3503" s="14">
        <v>30</v>
      </c>
      <c r="H3503" s="14">
        <v>29.52</v>
      </c>
      <c r="I3503" s="14">
        <v>0</v>
      </c>
      <c r="J3503" s="14">
        <v>0.48</v>
      </c>
      <c r="K3503" s="14">
        <f t="shared" si="219"/>
        <v>-10</v>
      </c>
      <c r="L3503" s="14">
        <v>-10</v>
      </c>
      <c r="M3503" s="15" t="s">
        <v>4708</v>
      </c>
      <c r="N3503" s="15" t="s">
        <v>4709</v>
      </c>
      <c r="O3503" s="15" t="s">
        <v>4710</v>
      </c>
      <c r="P3503" s="8">
        <f t="shared" si="216"/>
        <v>69</v>
      </c>
      <c r="Q3503" s="14">
        <f t="shared" si="217"/>
        <v>19.52</v>
      </c>
      <c r="R3503" s="14">
        <f t="shared" si="218"/>
        <v>19.52</v>
      </c>
    </row>
    <row r="3504" spans="1:18" ht="12.95" customHeight="1" outlineLevel="2" x14ac:dyDescent="0.2">
      <c r="A3504" s="16" t="s">
        <v>4129</v>
      </c>
      <c r="B3504" s="8" t="s">
        <v>4130</v>
      </c>
      <c r="C3504" s="16" t="s">
        <v>4131</v>
      </c>
      <c r="D3504" s="8" t="s">
        <v>4154</v>
      </c>
      <c r="E3504" s="17">
        <v>41149</v>
      </c>
      <c r="F3504" s="17">
        <v>41220</v>
      </c>
      <c r="G3504" s="14">
        <v>30</v>
      </c>
      <c r="H3504" s="14">
        <v>23.04</v>
      </c>
      <c r="I3504" s="14">
        <v>0</v>
      </c>
      <c r="J3504" s="14">
        <v>6.96</v>
      </c>
      <c r="K3504" s="14">
        <f t="shared" si="219"/>
        <v>-10</v>
      </c>
      <c r="L3504" s="14">
        <v>-10</v>
      </c>
      <c r="M3504" s="15" t="s">
        <v>4708</v>
      </c>
      <c r="N3504" s="15" t="s">
        <v>4709</v>
      </c>
      <c r="O3504" s="15" t="s">
        <v>4710</v>
      </c>
      <c r="P3504" s="8">
        <f t="shared" si="216"/>
        <v>69</v>
      </c>
      <c r="Q3504" s="14">
        <f t="shared" si="217"/>
        <v>13.04</v>
      </c>
      <c r="R3504" s="14">
        <f t="shared" si="218"/>
        <v>13.04</v>
      </c>
    </row>
    <row r="3505" spans="1:18" ht="12.95" customHeight="1" outlineLevel="2" x14ac:dyDescent="0.2">
      <c r="A3505" s="16" t="s">
        <v>4129</v>
      </c>
      <c r="B3505" s="8" t="s">
        <v>4130</v>
      </c>
      <c r="C3505" s="16" t="s">
        <v>4131</v>
      </c>
      <c r="D3505" s="8" t="s">
        <v>4155</v>
      </c>
      <c r="E3505" s="17">
        <v>41149</v>
      </c>
      <c r="F3505" s="17">
        <v>41220</v>
      </c>
      <c r="G3505" s="14">
        <v>30</v>
      </c>
      <c r="H3505" s="14">
        <v>28.8</v>
      </c>
      <c r="I3505" s="14">
        <v>0</v>
      </c>
      <c r="J3505" s="14">
        <v>1.2</v>
      </c>
      <c r="K3505" s="14">
        <f t="shared" si="219"/>
        <v>-10</v>
      </c>
      <c r="L3505" s="14">
        <v>-10</v>
      </c>
      <c r="M3505" s="15" t="s">
        <v>4708</v>
      </c>
      <c r="N3505" s="15" t="s">
        <v>4709</v>
      </c>
      <c r="O3505" s="15" t="s">
        <v>4710</v>
      </c>
      <c r="P3505" s="8">
        <f t="shared" si="216"/>
        <v>69</v>
      </c>
      <c r="Q3505" s="14">
        <f t="shared" si="217"/>
        <v>18.8</v>
      </c>
      <c r="R3505" s="14">
        <f t="shared" si="218"/>
        <v>18.8</v>
      </c>
    </row>
    <row r="3506" spans="1:18" ht="12.95" customHeight="1" outlineLevel="2" x14ac:dyDescent="0.2">
      <c r="A3506" s="16" t="s">
        <v>4129</v>
      </c>
      <c r="B3506" s="8" t="s">
        <v>4130</v>
      </c>
      <c r="C3506" s="16" t="s">
        <v>4131</v>
      </c>
      <c r="D3506" s="8" t="s">
        <v>4156</v>
      </c>
      <c r="E3506" s="17">
        <v>41149</v>
      </c>
      <c r="F3506" s="17">
        <v>41219</v>
      </c>
      <c r="G3506" s="14">
        <v>30.24</v>
      </c>
      <c r="H3506" s="14">
        <v>30.24</v>
      </c>
      <c r="I3506" s="14">
        <v>0</v>
      </c>
      <c r="J3506" s="14">
        <v>0</v>
      </c>
      <c r="K3506" s="14">
        <f t="shared" si="219"/>
        <v>-30</v>
      </c>
      <c r="L3506" s="14">
        <v>-30</v>
      </c>
      <c r="M3506" s="15" t="s">
        <v>4708</v>
      </c>
      <c r="N3506" s="15" t="s">
        <v>4709</v>
      </c>
      <c r="O3506" s="15" t="s">
        <v>4710</v>
      </c>
      <c r="P3506" s="8">
        <f t="shared" si="216"/>
        <v>68</v>
      </c>
      <c r="Q3506" s="14">
        <f t="shared" si="217"/>
        <v>0.23999999999999844</v>
      </c>
      <c r="R3506" s="14">
        <f t="shared" si="218"/>
        <v>0.23999999999999844</v>
      </c>
    </row>
    <row r="3507" spans="1:18" ht="12.95" customHeight="1" outlineLevel="2" x14ac:dyDescent="0.2">
      <c r="A3507" s="16" t="s">
        <v>4129</v>
      </c>
      <c r="B3507" s="8" t="s">
        <v>4130</v>
      </c>
      <c r="C3507" s="16" t="s">
        <v>4131</v>
      </c>
      <c r="D3507" s="8" t="s">
        <v>4157</v>
      </c>
      <c r="E3507" s="17">
        <v>41156</v>
      </c>
      <c r="F3507" s="17">
        <v>41219</v>
      </c>
      <c r="G3507" s="14">
        <v>550</v>
      </c>
      <c r="H3507" s="14">
        <v>550</v>
      </c>
      <c r="I3507" s="14">
        <v>0</v>
      </c>
      <c r="J3507" s="14">
        <v>0</v>
      </c>
      <c r="K3507" s="14">
        <f t="shared" si="219"/>
        <v>-500</v>
      </c>
      <c r="L3507" s="14">
        <v>-500</v>
      </c>
      <c r="M3507" s="15" t="s">
        <v>4708</v>
      </c>
      <c r="N3507" s="15" t="s">
        <v>4709</v>
      </c>
      <c r="O3507" s="15" t="s">
        <v>4710</v>
      </c>
      <c r="P3507" s="8">
        <f t="shared" si="216"/>
        <v>62</v>
      </c>
      <c r="Q3507" s="14">
        <f t="shared" si="217"/>
        <v>50</v>
      </c>
      <c r="R3507" s="14">
        <f t="shared" si="218"/>
        <v>50</v>
      </c>
    </row>
    <row r="3508" spans="1:18" ht="12.95" customHeight="1" outlineLevel="2" x14ac:dyDescent="0.2">
      <c r="A3508" s="16" t="s">
        <v>4129</v>
      </c>
      <c r="B3508" s="8" t="s">
        <v>4130</v>
      </c>
      <c r="C3508" s="16" t="s">
        <v>4131</v>
      </c>
      <c r="D3508" s="8" t="s">
        <v>4158</v>
      </c>
      <c r="E3508" s="17">
        <v>41152</v>
      </c>
      <c r="F3508" s="17">
        <v>41220</v>
      </c>
      <c r="G3508" s="14">
        <v>30</v>
      </c>
      <c r="H3508" s="14">
        <v>4.32</v>
      </c>
      <c r="I3508" s="14">
        <v>0</v>
      </c>
      <c r="J3508" s="14">
        <v>25.68</v>
      </c>
      <c r="K3508" s="14">
        <f t="shared" si="219"/>
        <v>-32.700000000000003</v>
      </c>
      <c r="L3508" s="14">
        <v>-32.700000000000003</v>
      </c>
      <c r="M3508" s="15" t="s">
        <v>4708</v>
      </c>
      <c r="N3508" s="15" t="s">
        <v>4709</v>
      </c>
      <c r="O3508" s="15" t="s">
        <v>4710</v>
      </c>
      <c r="P3508" s="8">
        <f t="shared" si="216"/>
        <v>67</v>
      </c>
      <c r="Q3508" s="14">
        <f t="shared" si="217"/>
        <v>-28.380000000000003</v>
      </c>
      <c r="R3508" s="14">
        <f t="shared" si="218"/>
        <v>-28.380000000000003</v>
      </c>
    </row>
    <row r="3509" spans="1:18" ht="12.95" customHeight="1" outlineLevel="2" x14ac:dyDescent="0.2">
      <c r="A3509" s="16" t="s">
        <v>4129</v>
      </c>
      <c r="B3509" s="8" t="s">
        <v>4130</v>
      </c>
      <c r="C3509" s="16" t="s">
        <v>4131</v>
      </c>
      <c r="D3509" s="8" t="s">
        <v>4159</v>
      </c>
      <c r="E3509" s="17">
        <v>41186</v>
      </c>
      <c r="F3509" s="17">
        <v>41233</v>
      </c>
      <c r="G3509" s="14">
        <v>250</v>
      </c>
      <c r="H3509" s="14">
        <v>250</v>
      </c>
      <c r="I3509" s="14">
        <v>0</v>
      </c>
      <c r="J3509" s="14">
        <v>0</v>
      </c>
      <c r="K3509" s="14">
        <f t="shared" si="219"/>
        <v>-220</v>
      </c>
      <c r="L3509" s="14">
        <v>-220</v>
      </c>
      <c r="M3509" s="15" t="s">
        <v>4708</v>
      </c>
      <c r="N3509" s="15" t="s">
        <v>4709</v>
      </c>
      <c r="O3509" s="15" t="s">
        <v>4710</v>
      </c>
      <c r="P3509" s="8">
        <f t="shared" ref="P3509:P3573" si="220">DAYS360(E3509,F3509)</f>
        <v>46</v>
      </c>
      <c r="Q3509" s="14">
        <f t="shared" ref="Q3509:Q3573" si="221">H3509+K3509</f>
        <v>30</v>
      </c>
      <c r="R3509" s="14">
        <f t="shared" ref="R3509:R3573" si="222">IF(P3509&lt;=70,H3509+L3509,IF(H3509+L3509&lt;0,H3509+L3509,0))</f>
        <v>30</v>
      </c>
    </row>
    <row r="3510" spans="1:18" ht="12.95" customHeight="1" outlineLevel="2" x14ac:dyDescent="0.2">
      <c r="A3510" s="16" t="s">
        <v>4129</v>
      </c>
      <c r="B3510" s="8" t="s">
        <v>4130</v>
      </c>
      <c r="C3510" s="16" t="s">
        <v>4131</v>
      </c>
      <c r="D3510" s="8" t="s">
        <v>4160</v>
      </c>
      <c r="E3510" s="17">
        <v>41184</v>
      </c>
      <c r="F3510" s="17">
        <v>41233</v>
      </c>
      <c r="G3510" s="14">
        <v>170</v>
      </c>
      <c r="H3510" s="14">
        <v>170</v>
      </c>
      <c r="I3510" s="14">
        <v>0</v>
      </c>
      <c r="J3510" s="14">
        <v>0</v>
      </c>
      <c r="K3510" s="14">
        <f t="shared" si="219"/>
        <v>-110.64</v>
      </c>
      <c r="L3510" s="14">
        <v>-110.64</v>
      </c>
      <c r="M3510" s="15" t="s">
        <v>4708</v>
      </c>
      <c r="N3510" s="15" t="s">
        <v>4709</v>
      </c>
      <c r="O3510" s="15" t="s">
        <v>4710</v>
      </c>
      <c r="P3510" s="8">
        <f t="shared" si="220"/>
        <v>48</v>
      </c>
      <c r="Q3510" s="14">
        <f t="shared" si="221"/>
        <v>59.36</v>
      </c>
      <c r="R3510" s="14">
        <f t="shared" si="222"/>
        <v>59.36</v>
      </c>
    </row>
    <row r="3511" spans="1:18" ht="12.95" customHeight="1" outlineLevel="2" x14ac:dyDescent="0.2">
      <c r="A3511" s="16" t="s">
        <v>4129</v>
      </c>
      <c r="B3511" s="8" t="s">
        <v>4130</v>
      </c>
      <c r="C3511" s="16" t="s">
        <v>4131</v>
      </c>
      <c r="D3511" s="8" t="s">
        <v>4161</v>
      </c>
      <c r="E3511" s="17">
        <v>41178</v>
      </c>
      <c r="F3511" s="17">
        <v>41242</v>
      </c>
      <c r="G3511" s="14">
        <v>30</v>
      </c>
      <c r="H3511" s="14">
        <v>18</v>
      </c>
      <c r="I3511" s="14">
        <v>0</v>
      </c>
      <c r="J3511" s="14">
        <v>12</v>
      </c>
      <c r="K3511" s="14">
        <f t="shared" si="219"/>
        <v>-20</v>
      </c>
      <c r="L3511" s="14">
        <v>-20</v>
      </c>
      <c r="M3511" s="15" t="s">
        <v>4708</v>
      </c>
      <c r="N3511" s="15" t="s">
        <v>4709</v>
      </c>
      <c r="O3511" s="15" t="s">
        <v>4710</v>
      </c>
      <c r="P3511" s="8">
        <f t="shared" si="220"/>
        <v>63</v>
      </c>
      <c r="Q3511" s="14">
        <f t="shared" si="221"/>
        <v>-2</v>
      </c>
      <c r="R3511" s="14">
        <f t="shared" si="222"/>
        <v>-2</v>
      </c>
    </row>
    <row r="3512" spans="1:18" ht="12.95" customHeight="1" outlineLevel="2" x14ac:dyDescent="0.2">
      <c r="A3512" s="16" t="s">
        <v>4129</v>
      </c>
      <c r="B3512" s="8" t="s">
        <v>4130</v>
      </c>
      <c r="C3512" s="16" t="s">
        <v>4131</v>
      </c>
      <c r="D3512" s="8" t="s">
        <v>4162</v>
      </c>
      <c r="E3512" s="17">
        <v>41178</v>
      </c>
      <c r="F3512" s="17">
        <v>41242</v>
      </c>
      <c r="G3512" s="14">
        <v>30</v>
      </c>
      <c r="H3512" s="14">
        <v>18</v>
      </c>
      <c r="I3512" s="14">
        <v>0</v>
      </c>
      <c r="J3512" s="14">
        <v>12</v>
      </c>
      <c r="K3512" s="14">
        <f t="shared" si="219"/>
        <v>-40</v>
      </c>
      <c r="L3512" s="14">
        <v>-40</v>
      </c>
      <c r="M3512" s="15" t="s">
        <v>4708</v>
      </c>
      <c r="N3512" s="15" t="s">
        <v>4709</v>
      </c>
      <c r="O3512" s="15" t="s">
        <v>4710</v>
      </c>
      <c r="P3512" s="8">
        <f t="shared" si="220"/>
        <v>63</v>
      </c>
      <c r="Q3512" s="14">
        <f t="shared" si="221"/>
        <v>-22</v>
      </c>
      <c r="R3512" s="14">
        <f t="shared" si="222"/>
        <v>-22</v>
      </c>
    </row>
    <row r="3513" spans="1:18" ht="12.95" customHeight="1" outlineLevel="2" x14ac:dyDescent="0.2">
      <c r="A3513" s="16" t="s">
        <v>4129</v>
      </c>
      <c r="B3513" s="8" t="s">
        <v>4130</v>
      </c>
      <c r="C3513" s="16" t="s">
        <v>4131</v>
      </c>
      <c r="D3513" s="8" t="s">
        <v>4163</v>
      </c>
      <c r="E3513" s="17">
        <v>41178</v>
      </c>
      <c r="F3513" s="17">
        <v>41233</v>
      </c>
      <c r="G3513" s="14">
        <v>36</v>
      </c>
      <c r="H3513" s="14">
        <v>36</v>
      </c>
      <c r="I3513" s="14">
        <v>0</v>
      </c>
      <c r="J3513" s="14">
        <v>0</v>
      </c>
      <c r="K3513" s="14">
        <f t="shared" si="219"/>
        <v>-70</v>
      </c>
      <c r="L3513" s="14">
        <v>-70</v>
      </c>
      <c r="M3513" s="15" t="s">
        <v>4708</v>
      </c>
      <c r="N3513" s="15" t="s">
        <v>4709</v>
      </c>
      <c r="O3513" s="15" t="s">
        <v>4710</v>
      </c>
      <c r="P3513" s="8">
        <f t="shared" si="220"/>
        <v>54</v>
      </c>
      <c r="Q3513" s="14">
        <f t="shared" si="221"/>
        <v>-34</v>
      </c>
      <c r="R3513" s="14">
        <f t="shared" si="222"/>
        <v>-34</v>
      </c>
    </row>
    <row r="3514" spans="1:18" ht="12.95" customHeight="1" outlineLevel="2" x14ac:dyDescent="0.2">
      <c r="A3514" s="16" t="s">
        <v>4129</v>
      </c>
      <c r="B3514" s="8" t="s">
        <v>4130</v>
      </c>
      <c r="C3514" s="16" t="s">
        <v>4131</v>
      </c>
      <c r="D3514" s="8" t="s">
        <v>4164</v>
      </c>
      <c r="E3514" s="17">
        <v>41178</v>
      </c>
      <c r="F3514" s="17">
        <v>41242</v>
      </c>
      <c r="G3514" s="14">
        <v>30</v>
      </c>
      <c r="H3514" s="14">
        <v>18</v>
      </c>
      <c r="I3514" s="14">
        <v>0</v>
      </c>
      <c r="J3514" s="14">
        <v>12</v>
      </c>
      <c r="K3514" s="14">
        <f t="shared" si="219"/>
        <v>-50</v>
      </c>
      <c r="L3514" s="14">
        <v>-50</v>
      </c>
      <c r="M3514" s="15" t="s">
        <v>4708</v>
      </c>
      <c r="N3514" s="15" t="s">
        <v>4709</v>
      </c>
      <c r="O3514" s="15" t="s">
        <v>4710</v>
      </c>
      <c r="P3514" s="8">
        <f t="shared" si="220"/>
        <v>63</v>
      </c>
      <c r="Q3514" s="14">
        <f t="shared" si="221"/>
        <v>-32</v>
      </c>
      <c r="R3514" s="14">
        <f t="shared" si="222"/>
        <v>-32</v>
      </c>
    </row>
    <row r="3515" spans="1:18" ht="12.95" customHeight="1" outlineLevel="2" x14ac:dyDescent="0.2">
      <c r="A3515" s="16" t="s">
        <v>4129</v>
      </c>
      <c r="B3515" s="8" t="s">
        <v>4130</v>
      </c>
      <c r="C3515" s="16" t="s">
        <v>4131</v>
      </c>
      <c r="D3515" s="8" t="s">
        <v>4165</v>
      </c>
      <c r="E3515" s="17">
        <v>41178</v>
      </c>
      <c r="F3515" s="17">
        <v>41242</v>
      </c>
      <c r="G3515" s="14">
        <v>30</v>
      </c>
      <c r="H3515" s="14">
        <v>18</v>
      </c>
      <c r="I3515" s="14">
        <v>0</v>
      </c>
      <c r="J3515" s="14">
        <v>12</v>
      </c>
      <c r="K3515" s="14">
        <f t="shared" si="219"/>
        <v>-35</v>
      </c>
      <c r="L3515" s="14">
        <v>-35</v>
      </c>
      <c r="M3515" s="15" t="s">
        <v>4708</v>
      </c>
      <c r="N3515" s="15" t="s">
        <v>4709</v>
      </c>
      <c r="O3515" s="15" t="s">
        <v>4710</v>
      </c>
      <c r="P3515" s="8">
        <f t="shared" si="220"/>
        <v>63</v>
      </c>
      <c r="Q3515" s="14">
        <f t="shared" si="221"/>
        <v>-17</v>
      </c>
      <c r="R3515" s="14">
        <f t="shared" si="222"/>
        <v>-17</v>
      </c>
    </row>
    <row r="3516" spans="1:18" ht="12.95" customHeight="1" outlineLevel="2" x14ac:dyDescent="0.2">
      <c r="A3516" s="16" t="s">
        <v>4129</v>
      </c>
      <c r="B3516" s="8" t="s">
        <v>4130</v>
      </c>
      <c r="C3516" s="16" t="s">
        <v>4131</v>
      </c>
      <c r="D3516" s="8" t="s">
        <v>4166</v>
      </c>
      <c r="E3516" s="17">
        <v>41178</v>
      </c>
      <c r="F3516" s="17">
        <v>41242</v>
      </c>
      <c r="G3516" s="14">
        <v>30</v>
      </c>
      <c r="H3516" s="14">
        <v>18</v>
      </c>
      <c r="I3516" s="14">
        <v>0</v>
      </c>
      <c r="J3516" s="14">
        <v>12</v>
      </c>
      <c r="K3516" s="14">
        <f t="shared" si="219"/>
        <v>-40</v>
      </c>
      <c r="L3516" s="14">
        <v>-40</v>
      </c>
      <c r="M3516" s="15" t="s">
        <v>4708</v>
      </c>
      <c r="N3516" s="15" t="s">
        <v>4709</v>
      </c>
      <c r="O3516" s="15" t="s">
        <v>4710</v>
      </c>
      <c r="P3516" s="8">
        <f t="shared" si="220"/>
        <v>63</v>
      </c>
      <c r="Q3516" s="14">
        <f t="shared" si="221"/>
        <v>-22</v>
      </c>
      <c r="R3516" s="14">
        <f t="shared" si="222"/>
        <v>-22</v>
      </c>
    </row>
    <row r="3517" spans="1:18" ht="12.95" customHeight="1" outlineLevel="2" x14ac:dyDescent="0.2">
      <c r="A3517" s="16" t="s">
        <v>4129</v>
      </c>
      <c r="B3517" s="8" t="s">
        <v>4130</v>
      </c>
      <c r="C3517" s="16" t="s">
        <v>4131</v>
      </c>
      <c r="D3517" s="8" t="s">
        <v>4167</v>
      </c>
      <c r="E3517" s="17">
        <v>41178</v>
      </c>
      <c r="F3517" s="17">
        <v>41242</v>
      </c>
      <c r="G3517" s="14">
        <v>30</v>
      </c>
      <c r="H3517" s="14">
        <v>18</v>
      </c>
      <c r="I3517" s="14">
        <v>0</v>
      </c>
      <c r="J3517" s="14">
        <v>12</v>
      </c>
      <c r="K3517" s="14">
        <f t="shared" si="219"/>
        <v>-50</v>
      </c>
      <c r="L3517" s="14">
        <v>-50</v>
      </c>
      <c r="M3517" s="15" t="s">
        <v>4708</v>
      </c>
      <c r="N3517" s="15" t="s">
        <v>4709</v>
      </c>
      <c r="O3517" s="15" t="s">
        <v>4710</v>
      </c>
      <c r="P3517" s="8">
        <f t="shared" si="220"/>
        <v>63</v>
      </c>
      <c r="Q3517" s="14">
        <f t="shared" si="221"/>
        <v>-32</v>
      </c>
      <c r="R3517" s="14">
        <f t="shared" si="222"/>
        <v>-32</v>
      </c>
    </row>
    <row r="3518" spans="1:18" ht="12.95" customHeight="1" outlineLevel="2" x14ac:dyDescent="0.2">
      <c r="A3518" s="16" t="s">
        <v>4129</v>
      </c>
      <c r="B3518" s="8" t="s">
        <v>4130</v>
      </c>
      <c r="C3518" s="16" t="s">
        <v>4131</v>
      </c>
      <c r="D3518" s="8" t="s">
        <v>4168</v>
      </c>
      <c r="E3518" s="17">
        <v>41178</v>
      </c>
      <c r="F3518" s="17">
        <v>41233</v>
      </c>
      <c r="G3518" s="14">
        <v>54</v>
      </c>
      <c r="H3518" s="14">
        <v>54</v>
      </c>
      <c r="I3518" s="14">
        <v>0</v>
      </c>
      <c r="J3518" s="14">
        <v>0</v>
      </c>
      <c r="K3518" s="14">
        <f t="shared" si="219"/>
        <v>-75</v>
      </c>
      <c r="L3518" s="14">
        <v>-75</v>
      </c>
      <c r="M3518" s="15" t="s">
        <v>4708</v>
      </c>
      <c r="N3518" s="15" t="s">
        <v>4709</v>
      </c>
      <c r="O3518" s="15" t="s">
        <v>4710</v>
      </c>
      <c r="P3518" s="8">
        <f t="shared" si="220"/>
        <v>54</v>
      </c>
      <c r="Q3518" s="14">
        <f t="shared" si="221"/>
        <v>-21</v>
      </c>
      <c r="R3518" s="14">
        <f t="shared" si="222"/>
        <v>-21</v>
      </c>
    </row>
    <row r="3519" spans="1:18" ht="12.95" customHeight="1" outlineLevel="2" x14ac:dyDescent="0.2">
      <c r="A3519" s="16" t="s">
        <v>4129</v>
      </c>
      <c r="B3519" s="8" t="s">
        <v>4130</v>
      </c>
      <c r="C3519" s="16" t="s">
        <v>4131</v>
      </c>
      <c r="D3519" s="8" t="s">
        <v>4169</v>
      </c>
      <c r="E3519" s="17">
        <v>41178</v>
      </c>
      <c r="F3519" s="17">
        <v>41242</v>
      </c>
      <c r="G3519" s="14">
        <v>30</v>
      </c>
      <c r="H3519" s="14">
        <v>18</v>
      </c>
      <c r="I3519" s="14">
        <v>0</v>
      </c>
      <c r="J3519" s="14">
        <v>12</v>
      </c>
      <c r="K3519" s="14">
        <f t="shared" si="219"/>
        <v>-56.02</v>
      </c>
      <c r="L3519" s="14">
        <v>-56.02</v>
      </c>
      <c r="M3519" s="15" t="s">
        <v>4708</v>
      </c>
      <c r="N3519" s="15" t="s">
        <v>4709</v>
      </c>
      <c r="O3519" s="15" t="s">
        <v>4710</v>
      </c>
      <c r="P3519" s="8">
        <f t="shared" si="220"/>
        <v>63</v>
      </c>
      <c r="Q3519" s="14">
        <f t="shared" si="221"/>
        <v>-38.020000000000003</v>
      </c>
      <c r="R3519" s="14">
        <f t="shared" si="222"/>
        <v>-38.020000000000003</v>
      </c>
    </row>
    <row r="3520" spans="1:18" ht="12.95" customHeight="1" outlineLevel="2" x14ac:dyDescent="0.2">
      <c r="A3520" s="16" t="s">
        <v>4129</v>
      </c>
      <c r="B3520" s="8" t="s">
        <v>4130</v>
      </c>
      <c r="C3520" s="16" t="s">
        <v>4131</v>
      </c>
      <c r="D3520" s="8" t="s">
        <v>4170</v>
      </c>
      <c r="E3520" s="17">
        <v>41178</v>
      </c>
      <c r="F3520" s="17">
        <v>41242</v>
      </c>
      <c r="G3520" s="14">
        <v>30</v>
      </c>
      <c r="H3520" s="14">
        <v>18</v>
      </c>
      <c r="I3520" s="14">
        <v>0</v>
      </c>
      <c r="J3520" s="14">
        <v>12</v>
      </c>
      <c r="K3520" s="14">
        <f t="shared" si="219"/>
        <v>-25</v>
      </c>
      <c r="L3520" s="14">
        <v>-25</v>
      </c>
      <c r="M3520" s="15" t="s">
        <v>4708</v>
      </c>
      <c r="N3520" s="15" t="s">
        <v>4709</v>
      </c>
      <c r="O3520" s="15" t="s">
        <v>4710</v>
      </c>
      <c r="P3520" s="8">
        <f t="shared" si="220"/>
        <v>63</v>
      </c>
      <c r="Q3520" s="14">
        <f t="shared" si="221"/>
        <v>-7</v>
      </c>
      <c r="R3520" s="14">
        <f t="shared" si="222"/>
        <v>-7</v>
      </c>
    </row>
    <row r="3521" spans="1:18" ht="12.95" customHeight="1" outlineLevel="2" x14ac:dyDescent="0.2">
      <c r="A3521" s="16" t="s">
        <v>4129</v>
      </c>
      <c r="B3521" s="8" t="s">
        <v>4130</v>
      </c>
      <c r="C3521" s="16" t="s">
        <v>4131</v>
      </c>
      <c r="D3521" s="8" t="s">
        <v>4171</v>
      </c>
      <c r="E3521" s="17">
        <v>41178</v>
      </c>
      <c r="F3521" s="17">
        <v>41242</v>
      </c>
      <c r="G3521" s="14">
        <v>30</v>
      </c>
      <c r="H3521" s="14">
        <v>18</v>
      </c>
      <c r="I3521" s="14">
        <v>0</v>
      </c>
      <c r="J3521" s="14">
        <v>12</v>
      </c>
      <c r="K3521" s="14">
        <f t="shared" si="219"/>
        <v>-50</v>
      </c>
      <c r="L3521" s="14">
        <v>-50</v>
      </c>
      <c r="M3521" s="15" t="s">
        <v>4708</v>
      </c>
      <c r="N3521" s="15" t="s">
        <v>4709</v>
      </c>
      <c r="O3521" s="15" t="s">
        <v>4710</v>
      </c>
      <c r="P3521" s="8">
        <f t="shared" si="220"/>
        <v>63</v>
      </c>
      <c r="Q3521" s="14">
        <f t="shared" si="221"/>
        <v>-32</v>
      </c>
      <c r="R3521" s="14">
        <f t="shared" si="222"/>
        <v>-32</v>
      </c>
    </row>
    <row r="3522" spans="1:18" ht="12.95" customHeight="1" outlineLevel="2" x14ac:dyDescent="0.2">
      <c r="A3522" s="16" t="s">
        <v>4129</v>
      </c>
      <c r="B3522" s="8" t="s">
        <v>4130</v>
      </c>
      <c r="C3522" s="16" t="s">
        <v>4131</v>
      </c>
      <c r="D3522" s="8" t="s">
        <v>4172</v>
      </c>
      <c r="E3522" s="17">
        <v>41178</v>
      </c>
      <c r="F3522" s="17">
        <v>41242</v>
      </c>
      <c r="G3522" s="14">
        <v>30</v>
      </c>
      <c r="H3522" s="14">
        <v>18</v>
      </c>
      <c r="I3522" s="14">
        <v>0</v>
      </c>
      <c r="J3522" s="14">
        <v>12</v>
      </c>
      <c r="K3522" s="14">
        <f t="shared" si="219"/>
        <v>-40</v>
      </c>
      <c r="L3522" s="14">
        <v>-40</v>
      </c>
      <c r="M3522" s="15" t="s">
        <v>4708</v>
      </c>
      <c r="N3522" s="15" t="s">
        <v>4709</v>
      </c>
      <c r="O3522" s="15" t="s">
        <v>4710</v>
      </c>
      <c r="P3522" s="8">
        <f t="shared" si="220"/>
        <v>63</v>
      </c>
      <c r="Q3522" s="14">
        <f t="shared" si="221"/>
        <v>-22</v>
      </c>
      <c r="R3522" s="14">
        <f t="shared" si="222"/>
        <v>-22</v>
      </c>
    </row>
    <row r="3523" spans="1:18" ht="12.95" customHeight="1" outlineLevel="2" x14ac:dyDescent="0.2">
      <c r="A3523" s="16" t="s">
        <v>4129</v>
      </c>
      <c r="B3523" s="8" t="s">
        <v>4130</v>
      </c>
      <c r="C3523" s="16" t="s">
        <v>4131</v>
      </c>
      <c r="D3523" s="8" t="s">
        <v>4173</v>
      </c>
      <c r="E3523" s="17">
        <v>41180</v>
      </c>
      <c r="F3523" s="17">
        <v>41233</v>
      </c>
      <c r="G3523" s="14">
        <v>36</v>
      </c>
      <c r="H3523" s="14">
        <v>36</v>
      </c>
      <c r="I3523" s="14">
        <v>0</v>
      </c>
      <c r="J3523" s="14">
        <v>0</v>
      </c>
      <c r="K3523" s="14">
        <f t="shared" si="219"/>
        <v>-50</v>
      </c>
      <c r="L3523" s="14">
        <v>-50</v>
      </c>
      <c r="M3523" s="15" t="s">
        <v>4708</v>
      </c>
      <c r="N3523" s="15" t="s">
        <v>4709</v>
      </c>
      <c r="O3523" s="15" t="s">
        <v>4710</v>
      </c>
      <c r="P3523" s="8">
        <f t="shared" si="220"/>
        <v>52</v>
      </c>
      <c r="Q3523" s="14">
        <f t="shared" si="221"/>
        <v>-14</v>
      </c>
      <c r="R3523" s="14">
        <f t="shared" si="222"/>
        <v>-14</v>
      </c>
    </row>
    <row r="3524" spans="1:18" ht="12.95" customHeight="1" outlineLevel="2" x14ac:dyDescent="0.2">
      <c r="A3524" s="16" t="s">
        <v>4129</v>
      </c>
      <c r="B3524" s="8" t="s">
        <v>4130</v>
      </c>
      <c r="C3524" s="16" t="s">
        <v>4131</v>
      </c>
      <c r="D3524" s="8" t="s">
        <v>4174</v>
      </c>
      <c r="E3524" s="17">
        <v>41178</v>
      </c>
      <c r="F3524" s="17">
        <v>41242</v>
      </c>
      <c r="G3524" s="14">
        <v>30</v>
      </c>
      <c r="H3524" s="14">
        <v>18</v>
      </c>
      <c r="I3524" s="14">
        <v>0</v>
      </c>
      <c r="J3524" s="14">
        <v>12</v>
      </c>
      <c r="K3524" s="14">
        <f t="shared" si="219"/>
        <v>-40</v>
      </c>
      <c r="L3524" s="14">
        <v>-40</v>
      </c>
      <c r="M3524" s="15" t="s">
        <v>4708</v>
      </c>
      <c r="N3524" s="15" t="s">
        <v>4709</v>
      </c>
      <c r="O3524" s="15" t="s">
        <v>4710</v>
      </c>
      <c r="P3524" s="8">
        <f t="shared" si="220"/>
        <v>63</v>
      </c>
      <c r="Q3524" s="14">
        <f t="shared" si="221"/>
        <v>-22</v>
      </c>
      <c r="R3524" s="14">
        <f t="shared" si="222"/>
        <v>-22</v>
      </c>
    </row>
    <row r="3525" spans="1:18" ht="12.95" customHeight="1" outlineLevel="2" x14ac:dyDescent="0.2">
      <c r="A3525" s="16" t="s">
        <v>4129</v>
      </c>
      <c r="B3525" s="8" t="s">
        <v>4130</v>
      </c>
      <c r="C3525" s="16" t="s">
        <v>4131</v>
      </c>
      <c r="D3525" s="8" t="s">
        <v>4175</v>
      </c>
      <c r="E3525" s="17">
        <v>41178</v>
      </c>
      <c r="F3525" s="17">
        <v>41233</v>
      </c>
      <c r="G3525" s="14">
        <v>36</v>
      </c>
      <c r="H3525" s="14">
        <v>36</v>
      </c>
      <c r="I3525" s="14">
        <v>0</v>
      </c>
      <c r="J3525" s="14">
        <v>0</v>
      </c>
      <c r="K3525" s="14">
        <f t="shared" si="219"/>
        <v>-36</v>
      </c>
      <c r="L3525" s="14">
        <v>-36</v>
      </c>
      <c r="M3525" s="15" t="s">
        <v>4708</v>
      </c>
      <c r="N3525" s="15" t="s">
        <v>4709</v>
      </c>
      <c r="O3525" s="15" t="s">
        <v>4710</v>
      </c>
      <c r="P3525" s="8">
        <f t="shared" si="220"/>
        <v>54</v>
      </c>
      <c r="Q3525" s="14">
        <f t="shared" si="221"/>
        <v>0</v>
      </c>
      <c r="R3525" s="14">
        <f t="shared" si="222"/>
        <v>0</v>
      </c>
    </row>
    <row r="3526" spans="1:18" ht="12.95" customHeight="1" outlineLevel="2" x14ac:dyDescent="0.2">
      <c r="A3526" s="16" t="s">
        <v>4129</v>
      </c>
      <c r="B3526" s="8" t="s">
        <v>4130</v>
      </c>
      <c r="C3526" s="16" t="s">
        <v>4131</v>
      </c>
      <c r="D3526" s="8" t="s">
        <v>4176</v>
      </c>
      <c r="E3526" s="17">
        <v>41178</v>
      </c>
      <c r="F3526" s="17">
        <v>41233</v>
      </c>
      <c r="G3526" s="14">
        <v>36</v>
      </c>
      <c r="H3526" s="14">
        <v>36</v>
      </c>
      <c r="I3526" s="14">
        <v>0</v>
      </c>
      <c r="J3526" s="14">
        <v>0</v>
      </c>
      <c r="K3526" s="14">
        <f t="shared" si="219"/>
        <v>-31.81</v>
      </c>
      <c r="L3526" s="14">
        <v>-31.81</v>
      </c>
      <c r="M3526" s="15" t="s">
        <v>4708</v>
      </c>
      <c r="N3526" s="15" t="s">
        <v>4709</v>
      </c>
      <c r="O3526" s="15" t="s">
        <v>4710</v>
      </c>
      <c r="P3526" s="8">
        <f t="shared" si="220"/>
        <v>54</v>
      </c>
      <c r="Q3526" s="14">
        <f t="shared" si="221"/>
        <v>4.1900000000000013</v>
      </c>
      <c r="R3526" s="14">
        <f t="shared" si="222"/>
        <v>4.1900000000000013</v>
      </c>
    </row>
    <row r="3527" spans="1:18" ht="12.95" customHeight="1" outlineLevel="2" x14ac:dyDescent="0.2">
      <c r="A3527" s="16" t="s">
        <v>4129</v>
      </c>
      <c r="B3527" s="8" t="s">
        <v>4130</v>
      </c>
      <c r="C3527" s="16" t="s">
        <v>4131</v>
      </c>
      <c r="D3527" s="8" t="s">
        <v>4177</v>
      </c>
      <c r="E3527" s="17">
        <v>41178</v>
      </c>
      <c r="F3527" s="17">
        <v>41242</v>
      </c>
      <c r="G3527" s="14">
        <v>30</v>
      </c>
      <c r="H3527" s="14">
        <v>18</v>
      </c>
      <c r="I3527" s="14">
        <v>0</v>
      </c>
      <c r="J3527" s="14">
        <v>12</v>
      </c>
      <c r="K3527" s="14">
        <f t="shared" si="219"/>
        <v>-43</v>
      </c>
      <c r="L3527" s="14">
        <v>-43</v>
      </c>
      <c r="M3527" s="15" t="s">
        <v>4708</v>
      </c>
      <c r="N3527" s="15" t="s">
        <v>4709</v>
      </c>
      <c r="O3527" s="15" t="s">
        <v>4710</v>
      </c>
      <c r="P3527" s="8">
        <f t="shared" si="220"/>
        <v>63</v>
      </c>
      <c r="Q3527" s="14">
        <f t="shared" si="221"/>
        <v>-25</v>
      </c>
      <c r="R3527" s="14">
        <f t="shared" si="222"/>
        <v>-25</v>
      </c>
    </row>
    <row r="3528" spans="1:18" ht="12.95" customHeight="1" outlineLevel="2" x14ac:dyDescent="0.2">
      <c r="A3528" s="16" t="s">
        <v>4129</v>
      </c>
      <c r="B3528" s="8" t="s">
        <v>4130</v>
      </c>
      <c r="C3528" s="16" t="s">
        <v>4131</v>
      </c>
      <c r="D3528" s="8" t="s">
        <v>4178</v>
      </c>
      <c r="E3528" s="17">
        <v>41180</v>
      </c>
      <c r="F3528" s="17">
        <v>41233</v>
      </c>
      <c r="G3528" s="14">
        <v>36</v>
      </c>
      <c r="H3528" s="14">
        <v>36</v>
      </c>
      <c r="I3528" s="14">
        <v>0</v>
      </c>
      <c r="J3528" s="14">
        <v>0</v>
      </c>
      <c r="K3528" s="14">
        <f t="shared" si="219"/>
        <v>-35</v>
      </c>
      <c r="L3528" s="14">
        <v>-35</v>
      </c>
      <c r="M3528" s="15" t="s">
        <v>4708</v>
      </c>
      <c r="N3528" s="15" t="s">
        <v>4709</v>
      </c>
      <c r="O3528" s="15" t="s">
        <v>4710</v>
      </c>
      <c r="P3528" s="8">
        <f t="shared" si="220"/>
        <v>52</v>
      </c>
      <c r="Q3528" s="14">
        <f t="shared" si="221"/>
        <v>1</v>
      </c>
      <c r="R3528" s="14">
        <f t="shared" si="222"/>
        <v>1</v>
      </c>
    </row>
    <row r="3529" spans="1:18" ht="12.95" customHeight="1" outlineLevel="2" x14ac:dyDescent="0.2">
      <c r="A3529" s="16" t="s">
        <v>4129</v>
      </c>
      <c r="B3529" s="8" t="s">
        <v>4130</v>
      </c>
      <c r="C3529" s="16" t="s">
        <v>4131</v>
      </c>
      <c r="D3529" s="8" t="s">
        <v>4179</v>
      </c>
      <c r="E3529" s="17">
        <v>41178</v>
      </c>
      <c r="F3529" s="17">
        <v>41242</v>
      </c>
      <c r="G3529" s="14">
        <v>30</v>
      </c>
      <c r="H3529" s="14">
        <v>18</v>
      </c>
      <c r="I3529" s="14">
        <v>0</v>
      </c>
      <c r="J3529" s="14">
        <v>12</v>
      </c>
      <c r="K3529" s="14">
        <f t="shared" si="219"/>
        <v>-30</v>
      </c>
      <c r="L3529" s="14">
        <v>-30</v>
      </c>
      <c r="M3529" s="15" t="s">
        <v>4708</v>
      </c>
      <c r="N3529" s="15" t="s">
        <v>4709</v>
      </c>
      <c r="O3529" s="15" t="s">
        <v>4710</v>
      </c>
      <c r="P3529" s="8">
        <f t="shared" si="220"/>
        <v>63</v>
      </c>
      <c r="Q3529" s="14">
        <f t="shared" si="221"/>
        <v>-12</v>
      </c>
      <c r="R3529" s="14">
        <f t="shared" si="222"/>
        <v>-12</v>
      </c>
    </row>
    <row r="3530" spans="1:18" ht="12.95" customHeight="1" outlineLevel="2" x14ac:dyDescent="0.2">
      <c r="A3530" s="16" t="s">
        <v>4129</v>
      </c>
      <c r="B3530" s="8" t="s">
        <v>4130</v>
      </c>
      <c r="C3530" s="16" t="s">
        <v>4131</v>
      </c>
      <c r="D3530" s="8" t="s">
        <v>4180</v>
      </c>
      <c r="E3530" s="17">
        <v>41178</v>
      </c>
      <c r="F3530" s="17">
        <v>41242</v>
      </c>
      <c r="G3530" s="14">
        <v>30</v>
      </c>
      <c r="H3530" s="14">
        <v>18</v>
      </c>
      <c r="I3530" s="14">
        <v>0</v>
      </c>
      <c r="J3530" s="14">
        <v>12</v>
      </c>
      <c r="K3530" s="14">
        <f t="shared" si="219"/>
        <v>-24.5</v>
      </c>
      <c r="L3530" s="14">
        <v>-24.5</v>
      </c>
      <c r="M3530" s="15" t="s">
        <v>4708</v>
      </c>
      <c r="N3530" s="15" t="s">
        <v>4709</v>
      </c>
      <c r="O3530" s="15" t="s">
        <v>4710</v>
      </c>
      <c r="P3530" s="8">
        <f t="shared" si="220"/>
        <v>63</v>
      </c>
      <c r="Q3530" s="14">
        <f t="shared" si="221"/>
        <v>-6.5</v>
      </c>
      <c r="R3530" s="14">
        <f t="shared" si="222"/>
        <v>-6.5</v>
      </c>
    </row>
    <row r="3531" spans="1:18" ht="12.95" customHeight="1" outlineLevel="2" x14ac:dyDescent="0.2">
      <c r="A3531" s="16" t="s">
        <v>4129</v>
      </c>
      <c r="B3531" s="8" t="s">
        <v>4130</v>
      </c>
      <c r="C3531" s="16" t="s">
        <v>4131</v>
      </c>
      <c r="D3531" s="8" t="s">
        <v>4181</v>
      </c>
      <c r="E3531" s="17">
        <v>41178</v>
      </c>
      <c r="F3531" s="17">
        <v>41242</v>
      </c>
      <c r="G3531" s="14">
        <v>30</v>
      </c>
      <c r="H3531" s="14">
        <v>18</v>
      </c>
      <c r="I3531" s="14">
        <v>0</v>
      </c>
      <c r="J3531" s="14">
        <v>12</v>
      </c>
      <c r="K3531" s="14">
        <f t="shared" si="219"/>
        <v>-40</v>
      </c>
      <c r="L3531" s="14">
        <v>-40</v>
      </c>
      <c r="M3531" s="15" t="s">
        <v>4708</v>
      </c>
      <c r="N3531" s="15" t="s">
        <v>4709</v>
      </c>
      <c r="O3531" s="15" t="s">
        <v>4710</v>
      </c>
      <c r="P3531" s="8">
        <f t="shared" si="220"/>
        <v>63</v>
      </c>
      <c r="Q3531" s="14">
        <f t="shared" si="221"/>
        <v>-22</v>
      </c>
      <c r="R3531" s="14">
        <f t="shared" si="222"/>
        <v>-22</v>
      </c>
    </row>
    <row r="3532" spans="1:18" ht="12.95" customHeight="1" outlineLevel="2" x14ac:dyDescent="0.2">
      <c r="A3532" s="16" t="s">
        <v>4129</v>
      </c>
      <c r="B3532" s="8" t="s">
        <v>4130</v>
      </c>
      <c r="C3532" s="16" t="s">
        <v>4131</v>
      </c>
      <c r="D3532" s="8" t="s">
        <v>4182</v>
      </c>
      <c r="E3532" s="17">
        <v>41180</v>
      </c>
      <c r="F3532" s="17">
        <v>41242</v>
      </c>
      <c r="G3532" s="14">
        <v>30</v>
      </c>
      <c r="H3532" s="14">
        <v>18</v>
      </c>
      <c r="I3532" s="14">
        <v>0</v>
      </c>
      <c r="J3532" s="14">
        <v>12</v>
      </c>
      <c r="K3532" s="14">
        <f t="shared" si="219"/>
        <v>-33.39</v>
      </c>
      <c r="L3532" s="14">
        <v>-33.39</v>
      </c>
      <c r="M3532" s="15" t="s">
        <v>4708</v>
      </c>
      <c r="N3532" s="15" t="s">
        <v>4709</v>
      </c>
      <c r="O3532" s="15" t="s">
        <v>4710</v>
      </c>
      <c r="P3532" s="8">
        <f t="shared" si="220"/>
        <v>61</v>
      </c>
      <c r="Q3532" s="14">
        <f t="shared" si="221"/>
        <v>-15.39</v>
      </c>
      <c r="R3532" s="14">
        <f t="shared" si="222"/>
        <v>-15.39</v>
      </c>
    </row>
    <row r="3533" spans="1:18" ht="12.95" customHeight="1" outlineLevel="2" x14ac:dyDescent="0.2">
      <c r="A3533" s="16" t="s">
        <v>4129</v>
      </c>
      <c r="B3533" s="8" t="s">
        <v>4130</v>
      </c>
      <c r="C3533" s="16" t="s">
        <v>4131</v>
      </c>
      <c r="D3533" s="8" t="s">
        <v>4183</v>
      </c>
      <c r="E3533" s="17">
        <v>41180</v>
      </c>
      <c r="F3533" s="17">
        <v>41242</v>
      </c>
      <c r="G3533" s="14">
        <v>30</v>
      </c>
      <c r="H3533" s="14">
        <v>18</v>
      </c>
      <c r="I3533" s="14">
        <v>0</v>
      </c>
      <c r="J3533" s="14">
        <v>12</v>
      </c>
      <c r="K3533" s="14">
        <f t="shared" si="219"/>
        <v>0</v>
      </c>
      <c r="L3533" s="14">
        <v>0</v>
      </c>
      <c r="M3533" s="15" t="s">
        <v>4708</v>
      </c>
      <c r="N3533" s="15" t="s">
        <v>4709</v>
      </c>
      <c r="O3533" s="15" t="s">
        <v>4710</v>
      </c>
      <c r="P3533" s="8">
        <f t="shared" si="220"/>
        <v>61</v>
      </c>
      <c r="Q3533" s="14">
        <f t="shared" si="221"/>
        <v>18</v>
      </c>
      <c r="R3533" s="14">
        <f t="shared" si="222"/>
        <v>18</v>
      </c>
    </row>
    <row r="3534" spans="1:18" ht="12.95" customHeight="1" outlineLevel="2" x14ac:dyDescent="0.2">
      <c r="A3534" s="16" t="s">
        <v>4129</v>
      </c>
      <c r="B3534" s="8" t="s">
        <v>4130</v>
      </c>
      <c r="C3534" s="16" t="s">
        <v>4131</v>
      </c>
      <c r="D3534" s="8" t="s">
        <v>4184</v>
      </c>
      <c r="E3534" s="17">
        <v>41184</v>
      </c>
      <c r="F3534" s="17">
        <v>41242</v>
      </c>
      <c r="G3534" s="14">
        <v>30</v>
      </c>
      <c r="H3534" s="14">
        <v>18</v>
      </c>
      <c r="I3534" s="14">
        <v>0</v>
      </c>
      <c r="J3534" s="14">
        <v>12</v>
      </c>
      <c r="K3534" s="14">
        <f t="shared" si="219"/>
        <v>-40</v>
      </c>
      <c r="L3534" s="14">
        <v>-40</v>
      </c>
      <c r="M3534" s="15" t="s">
        <v>4708</v>
      </c>
      <c r="N3534" s="15" t="s">
        <v>4709</v>
      </c>
      <c r="O3534" s="15" t="s">
        <v>4710</v>
      </c>
      <c r="P3534" s="8">
        <f t="shared" si="220"/>
        <v>57</v>
      </c>
      <c r="Q3534" s="14">
        <f t="shared" si="221"/>
        <v>-22</v>
      </c>
      <c r="R3534" s="14">
        <f t="shared" si="222"/>
        <v>-22</v>
      </c>
    </row>
    <row r="3535" spans="1:18" ht="12.95" customHeight="1" outlineLevel="2" x14ac:dyDescent="0.2">
      <c r="A3535" s="16" t="s">
        <v>4129</v>
      </c>
      <c r="B3535" s="8" t="s">
        <v>4130</v>
      </c>
      <c r="C3535" s="16" t="s">
        <v>4131</v>
      </c>
      <c r="D3535" s="8" t="s">
        <v>4185</v>
      </c>
      <c r="E3535" s="17">
        <v>41180</v>
      </c>
      <c r="F3535" s="17">
        <v>41242</v>
      </c>
      <c r="G3535" s="14">
        <v>30</v>
      </c>
      <c r="H3535" s="14">
        <v>18</v>
      </c>
      <c r="I3535" s="14">
        <v>0</v>
      </c>
      <c r="J3535" s="14">
        <v>12</v>
      </c>
      <c r="K3535" s="14">
        <f t="shared" si="219"/>
        <v>-50</v>
      </c>
      <c r="L3535" s="14">
        <v>-50</v>
      </c>
      <c r="M3535" s="15" t="s">
        <v>4708</v>
      </c>
      <c r="N3535" s="15" t="s">
        <v>4709</v>
      </c>
      <c r="O3535" s="15" t="s">
        <v>4710</v>
      </c>
      <c r="P3535" s="8">
        <f t="shared" si="220"/>
        <v>61</v>
      </c>
      <c r="Q3535" s="14">
        <f t="shared" si="221"/>
        <v>-32</v>
      </c>
      <c r="R3535" s="14">
        <f t="shared" si="222"/>
        <v>-32</v>
      </c>
    </row>
    <row r="3536" spans="1:18" ht="12.95" customHeight="1" outlineLevel="2" x14ac:dyDescent="0.2">
      <c r="A3536" s="16" t="s">
        <v>4129</v>
      </c>
      <c r="B3536" s="8" t="s">
        <v>4130</v>
      </c>
      <c r="C3536" s="16" t="s">
        <v>4131</v>
      </c>
      <c r="D3536" s="8" t="s">
        <v>4186</v>
      </c>
      <c r="E3536" s="17">
        <v>41180</v>
      </c>
      <c r="F3536" s="17">
        <v>41242</v>
      </c>
      <c r="G3536" s="14">
        <v>30</v>
      </c>
      <c r="H3536" s="14">
        <v>18</v>
      </c>
      <c r="I3536" s="14">
        <v>0</v>
      </c>
      <c r="J3536" s="14">
        <v>12</v>
      </c>
      <c r="K3536" s="14">
        <f t="shared" si="219"/>
        <v>-30</v>
      </c>
      <c r="L3536" s="14">
        <v>-30</v>
      </c>
      <c r="M3536" s="15" t="s">
        <v>4708</v>
      </c>
      <c r="N3536" s="15" t="s">
        <v>4709</v>
      </c>
      <c r="O3536" s="15" t="s">
        <v>4710</v>
      </c>
      <c r="P3536" s="8">
        <f t="shared" si="220"/>
        <v>61</v>
      </c>
      <c r="Q3536" s="14">
        <f t="shared" si="221"/>
        <v>-12</v>
      </c>
      <c r="R3536" s="14">
        <f t="shared" si="222"/>
        <v>-12</v>
      </c>
    </row>
    <row r="3537" spans="1:18" ht="12.95" customHeight="1" outlineLevel="2" x14ac:dyDescent="0.2">
      <c r="A3537" s="16" t="s">
        <v>4129</v>
      </c>
      <c r="B3537" s="8" t="s">
        <v>4130</v>
      </c>
      <c r="C3537" s="16" t="s">
        <v>4131</v>
      </c>
      <c r="D3537" s="8" t="s">
        <v>4187</v>
      </c>
      <c r="E3537" s="17">
        <v>41180</v>
      </c>
      <c r="F3537" s="17">
        <v>41233</v>
      </c>
      <c r="G3537" s="14">
        <v>54</v>
      </c>
      <c r="H3537" s="14">
        <v>54</v>
      </c>
      <c r="I3537" s="14">
        <v>0</v>
      </c>
      <c r="J3537" s="14">
        <v>0</v>
      </c>
      <c r="K3537" s="14">
        <f t="shared" si="219"/>
        <v>-41.64</v>
      </c>
      <c r="L3537" s="14">
        <v>-41.64</v>
      </c>
      <c r="M3537" s="15" t="s">
        <v>4708</v>
      </c>
      <c r="N3537" s="15" t="s">
        <v>4709</v>
      </c>
      <c r="O3537" s="15" t="s">
        <v>4710</v>
      </c>
      <c r="P3537" s="8">
        <f t="shared" si="220"/>
        <v>52</v>
      </c>
      <c r="Q3537" s="14">
        <f t="shared" si="221"/>
        <v>12.36</v>
      </c>
      <c r="R3537" s="14">
        <f t="shared" si="222"/>
        <v>12.36</v>
      </c>
    </row>
    <row r="3538" spans="1:18" ht="12.95" customHeight="1" outlineLevel="2" x14ac:dyDescent="0.2">
      <c r="A3538" s="16" t="s">
        <v>4129</v>
      </c>
      <c r="B3538" s="8" t="s">
        <v>4130</v>
      </c>
      <c r="C3538" s="16" t="s">
        <v>4131</v>
      </c>
      <c r="D3538" s="8" t="s">
        <v>4188</v>
      </c>
      <c r="E3538" s="17">
        <v>41180</v>
      </c>
      <c r="F3538" s="17">
        <v>41242</v>
      </c>
      <c r="G3538" s="14">
        <v>30</v>
      </c>
      <c r="H3538" s="14">
        <v>18</v>
      </c>
      <c r="I3538" s="14">
        <v>0</v>
      </c>
      <c r="J3538" s="14">
        <v>12</v>
      </c>
      <c r="K3538" s="14">
        <f t="shared" si="219"/>
        <v>-24.44</v>
      </c>
      <c r="L3538" s="14">
        <v>-24.44</v>
      </c>
      <c r="M3538" s="15" t="s">
        <v>4708</v>
      </c>
      <c r="N3538" s="15" t="s">
        <v>4709</v>
      </c>
      <c r="O3538" s="15" t="s">
        <v>4710</v>
      </c>
      <c r="P3538" s="8">
        <f t="shared" si="220"/>
        <v>61</v>
      </c>
      <c r="Q3538" s="14">
        <f t="shared" si="221"/>
        <v>-6.4400000000000013</v>
      </c>
      <c r="R3538" s="14">
        <f t="shared" si="222"/>
        <v>-6.4400000000000013</v>
      </c>
    </row>
    <row r="3539" spans="1:18" ht="12.95" customHeight="1" outlineLevel="2" x14ac:dyDescent="0.2">
      <c r="A3539" s="16" t="s">
        <v>4129</v>
      </c>
      <c r="B3539" s="8" t="s">
        <v>4130</v>
      </c>
      <c r="C3539" s="16" t="s">
        <v>4131</v>
      </c>
      <c r="D3539" s="8" t="s">
        <v>4189</v>
      </c>
      <c r="E3539" s="17">
        <v>41187</v>
      </c>
      <c r="F3539" s="17">
        <v>41242</v>
      </c>
      <c r="G3539" s="14">
        <v>30</v>
      </c>
      <c r="H3539" s="14">
        <v>18</v>
      </c>
      <c r="I3539" s="14">
        <v>0</v>
      </c>
      <c r="J3539" s="14">
        <v>12</v>
      </c>
      <c r="K3539" s="14">
        <f t="shared" si="219"/>
        <v>-30</v>
      </c>
      <c r="L3539" s="14">
        <v>-30</v>
      </c>
      <c r="M3539" s="15" t="s">
        <v>4708</v>
      </c>
      <c r="N3539" s="15" t="s">
        <v>4709</v>
      </c>
      <c r="O3539" s="15" t="s">
        <v>4710</v>
      </c>
      <c r="P3539" s="8">
        <f t="shared" si="220"/>
        <v>54</v>
      </c>
      <c r="Q3539" s="14">
        <f t="shared" si="221"/>
        <v>-12</v>
      </c>
      <c r="R3539" s="14">
        <f t="shared" si="222"/>
        <v>-12</v>
      </c>
    </row>
    <row r="3540" spans="1:18" ht="12.95" customHeight="1" outlineLevel="2" x14ac:dyDescent="0.2">
      <c r="A3540" s="16" t="s">
        <v>4129</v>
      </c>
      <c r="B3540" s="8" t="s">
        <v>4130</v>
      </c>
      <c r="C3540" s="16" t="s">
        <v>4131</v>
      </c>
      <c r="D3540" s="8" t="s">
        <v>4190</v>
      </c>
      <c r="E3540" s="17">
        <v>41187</v>
      </c>
      <c r="F3540" s="17">
        <v>41242</v>
      </c>
      <c r="G3540" s="14">
        <v>30</v>
      </c>
      <c r="H3540" s="14">
        <v>18</v>
      </c>
      <c r="I3540" s="14">
        <v>0</v>
      </c>
      <c r="J3540" s="14">
        <v>12</v>
      </c>
      <c r="K3540" s="14">
        <f t="shared" si="219"/>
        <v>-30</v>
      </c>
      <c r="L3540" s="14">
        <v>-30</v>
      </c>
      <c r="M3540" s="15" t="s">
        <v>4708</v>
      </c>
      <c r="N3540" s="15" t="s">
        <v>4709</v>
      </c>
      <c r="O3540" s="15" t="s">
        <v>4710</v>
      </c>
      <c r="P3540" s="8">
        <f t="shared" si="220"/>
        <v>54</v>
      </c>
      <c r="Q3540" s="14">
        <f t="shared" si="221"/>
        <v>-12</v>
      </c>
      <c r="R3540" s="14">
        <f t="shared" si="222"/>
        <v>-12</v>
      </c>
    </row>
    <row r="3541" spans="1:18" ht="12.95" customHeight="1" outlineLevel="2" x14ac:dyDescent="0.2">
      <c r="A3541" s="16" t="s">
        <v>4129</v>
      </c>
      <c r="B3541" s="8" t="s">
        <v>4130</v>
      </c>
      <c r="C3541" s="16" t="s">
        <v>4131</v>
      </c>
      <c r="D3541" s="8" t="s">
        <v>4191</v>
      </c>
      <c r="E3541" s="17">
        <v>41187</v>
      </c>
      <c r="F3541" s="17">
        <v>41233</v>
      </c>
      <c r="G3541" s="14">
        <v>36</v>
      </c>
      <c r="H3541" s="14">
        <v>36</v>
      </c>
      <c r="I3541" s="14">
        <v>0</v>
      </c>
      <c r="J3541" s="14">
        <v>0</v>
      </c>
      <c r="K3541" s="14">
        <f t="shared" si="219"/>
        <v>-40</v>
      </c>
      <c r="L3541" s="14">
        <v>-40</v>
      </c>
      <c r="M3541" s="15" t="s">
        <v>4708</v>
      </c>
      <c r="N3541" s="15" t="s">
        <v>4709</v>
      </c>
      <c r="O3541" s="15" t="s">
        <v>4710</v>
      </c>
      <c r="P3541" s="8">
        <f t="shared" si="220"/>
        <v>45</v>
      </c>
      <c r="Q3541" s="14">
        <f t="shared" si="221"/>
        <v>-4</v>
      </c>
      <c r="R3541" s="14">
        <f t="shared" si="222"/>
        <v>-4</v>
      </c>
    </row>
    <row r="3542" spans="1:18" ht="12.95" customHeight="1" outlineLevel="2" x14ac:dyDescent="0.2">
      <c r="A3542" s="16" t="s">
        <v>4129</v>
      </c>
      <c r="B3542" s="8" t="s">
        <v>4130</v>
      </c>
      <c r="C3542" s="16" t="s">
        <v>4131</v>
      </c>
      <c r="D3542" s="8" t="s">
        <v>4192</v>
      </c>
      <c r="E3542" s="17">
        <v>41187</v>
      </c>
      <c r="F3542" s="17">
        <v>41242</v>
      </c>
      <c r="G3542" s="14">
        <v>30</v>
      </c>
      <c r="H3542" s="14">
        <v>18</v>
      </c>
      <c r="I3542" s="14">
        <v>0</v>
      </c>
      <c r="J3542" s="14">
        <v>12</v>
      </c>
      <c r="K3542" s="14">
        <f t="shared" si="219"/>
        <v>-30</v>
      </c>
      <c r="L3542" s="14">
        <v>-30</v>
      </c>
      <c r="M3542" s="15" t="s">
        <v>4708</v>
      </c>
      <c r="N3542" s="15" t="s">
        <v>4709</v>
      </c>
      <c r="O3542" s="15" t="s">
        <v>4710</v>
      </c>
      <c r="P3542" s="8">
        <f t="shared" si="220"/>
        <v>54</v>
      </c>
      <c r="Q3542" s="14">
        <f t="shared" si="221"/>
        <v>-12</v>
      </c>
      <c r="R3542" s="14">
        <f t="shared" si="222"/>
        <v>-12</v>
      </c>
    </row>
    <row r="3543" spans="1:18" ht="12.95" customHeight="1" outlineLevel="2" x14ac:dyDescent="0.2">
      <c r="A3543" s="16" t="s">
        <v>4129</v>
      </c>
      <c r="B3543" s="8" t="s">
        <v>4130</v>
      </c>
      <c r="C3543" s="16" t="s">
        <v>4131</v>
      </c>
      <c r="D3543" s="8" t="s">
        <v>4193</v>
      </c>
      <c r="E3543" s="17">
        <v>41191</v>
      </c>
      <c r="F3543" s="17">
        <v>41242</v>
      </c>
      <c r="G3543" s="14">
        <v>30</v>
      </c>
      <c r="H3543" s="14">
        <v>18</v>
      </c>
      <c r="I3543" s="14">
        <v>0</v>
      </c>
      <c r="J3543" s="14">
        <v>12</v>
      </c>
      <c r="K3543" s="14">
        <f t="shared" si="219"/>
        <v>-40</v>
      </c>
      <c r="L3543" s="14">
        <v>-40</v>
      </c>
      <c r="M3543" s="15" t="s">
        <v>4708</v>
      </c>
      <c r="N3543" s="15" t="s">
        <v>4709</v>
      </c>
      <c r="O3543" s="15" t="s">
        <v>4710</v>
      </c>
      <c r="P3543" s="8">
        <f t="shared" si="220"/>
        <v>50</v>
      </c>
      <c r="Q3543" s="14">
        <f t="shared" si="221"/>
        <v>-22</v>
      </c>
      <c r="R3543" s="14">
        <f t="shared" si="222"/>
        <v>-22</v>
      </c>
    </row>
    <row r="3544" spans="1:18" ht="12.95" customHeight="1" outlineLevel="2" x14ac:dyDescent="0.2">
      <c r="A3544" s="16" t="s">
        <v>4129</v>
      </c>
      <c r="B3544" s="8" t="s">
        <v>4130</v>
      </c>
      <c r="C3544" s="16" t="s">
        <v>4131</v>
      </c>
      <c r="D3544" s="8" t="s">
        <v>4194</v>
      </c>
      <c r="E3544" s="17">
        <v>41187</v>
      </c>
      <c r="F3544" s="17">
        <v>41242</v>
      </c>
      <c r="G3544" s="14">
        <v>30</v>
      </c>
      <c r="H3544" s="14">
        <v>18</v>
      </c>
      <c r="I3544" s="14">
        <v>0</v>
      </c>
      <c r="J3544" s="14">
        <v>12</v>
      </c>
      <c r="K3544" s="14">
        <f t="shared" si="219"/>
        <v>-30</v>
      </c>
      <c r="L3544" s="14">
        <v>-30</v>
      </c>
      <c r="M3544" s="15" t="s">
        <v>4708</v>
      </c>
      <c r="N3544" s="15" t="s">
        <v>4709</v>
      </c>
      <c r="O3544" s="15" t="s">
        <v>4710</v>
      </c>
      <c r="P3544" s="8">
        <f t="shared" si="220"/>
        <v>54</v>
      </c>
      <c r="Q3544" s="14">
        <f t="shared" si="221"/>
        <v>-12</v>
      </c>
      <c r="R3544" s="14">
        <f t="shared" si="222"/>
        <v>-12</v>
      </c>
    </row>
    <row r="3545" spans="1:18" ht="12.95" customHeight="1" outlineLevel="2" x14ac:dyDescent="0.2">
      <c r="A3545" s="16" t="s">
        <v>4129</v>
      </c>
      <c r="B3545" s="8" t="s">
        <v>4130</v>
      </c>
      <c r="C3545" s="16" t="s">
        <v>4131</v>
      </c>
      <c r="D3545" s="8" t="s">
        <v>4195</v>
      </c>
      <c r="E3545" s="17">
        <v>41187</v>
      </c>
      <c r="F3545" s="17">
        <v>41242</v>
      </c>
      <c r="G3545" s="14">
        <v>30</v>
      </c>
      <c r="H3545" s="14">
        <v>18</v>
      </c>
      <c r="I3545" s="14">
        <v>0</v>
      </c>
      <c r="J3545" s="14">
        <v>12</v>
      </c>
      <c r="K3545" s="14">
        <f t="shared" si="219"/>
        <v>-20</v>
      </c>
      <c r="L3545" s="14">
        <v>-20</v>
      </c>
      <c r="M3545" s="15" t="s">
        <v>4708</v>
      </c>
      <c r="N3545" s="15" t="s">
        <v>4709</v>
      </c>
      <c r="O3545" s="15" t="s">
        <v>4710</v>
      </c>
      <c r="P3545" s="8">
        <f t="shared" si="220"/>
        <v>54</v>
      </c>
      <c r="Q3545" s="14">
        <f t="shared" si="221"/>
        <v>-2</v>
      </c>
      <c r="R3545" s="14">
        <f t="shared" si="222"/>
        <v>-2</v>
      </c>
    </row>
    <row r="3546" spans="1:18" ht="12.95" customHeight="1" outlineLevel="2" x14ac:dyDescent="0.2">
      <c r="A3546" s="16" t="s">
        <v>4129</v>
      </c>
      <c r="B3546" s="8" t="s">
        <v>4130</v>
      </c>
      <c r="C3546" s="16" t="s">
        <v>4131</v>
      </c>
      <c r="D3546" s="8" t="s">
        <v>4196</v>
      </c>
      <c r="E3546" s="17">
        <v>41187</v>
      </c>
      <c r="F3546" s="17">
        <v>41242</v>
      </c>
      <c r="G3546" s="14">
        <v>30</v>
      </c>
      <c r="H3546" s="14">
        <v>18</v>
      </c>
      <c r="I3546" s="14">
        <v>0</v>
      </c>
      <c r="J3546" s="14">
        <v>12</v>
      </c>
      <c r="K3546" s="14">
        <f t="shared" si="219"/>
        <v>-28</v>
      </c>
      <c r="L3546" s="14">
        <v>-28</v>
      </c>
      <c r="M3546" s="15" t="s">
        <v>4708</v>
      </c>
      <c r="N3546" s="15" t="s">
        <v>4709</v>
      </c>
      <c r="O3546" s="15" t="s">
        <v>4710</v>
      </c>
      <c r="P3546" s="8">
        <f t="shared" si="220"/>
        <v>54</v>
      </c>
      <c r="Q3546" s="14">
        <f t="shared" si="221"/>
        <v>-10</v>
      </c>
      <c r="R3546" s="14">
        <f t="shared" si="222"/>
        <v>-10</v>
      </c>
    </row>
    <row r="3547" spans="1:18" ht="12.95" customHeight="1" outlineLevel="2" x14ac:dyDescent="0.2">
      <c r="A3547" s="16" t="s">
        <v>4129</v>
      </c>
      <c r="B3547" s="8" t="s">
        <v>4130</v>
      </c>
      <c r="C3547" s="16" t="s">
        <v>4131</v>
      </c>
      <c r="D3547" s="8" t="s">
        <v>4197</v>
      </c>
      <c r="E3547" s="17">
        <v>41187</v>
      </c>
      <c r="F3547" s="17">
        <v>41233</v>
      </c>
      <c r="G3547" s="14">
        <v>30</v>
      </c>
      <c r="H3547" s="14">
        <v>30</v>
      </c>
      <c r="I3547" s="14">
        <v>0</v>
      </c>
      <c r="J3547" s="14">
        <v>0</v>
      </c>
      <c r="K3547" s="14">
        <f t="shared" si="219"/>
        <v>-30</v>
      </c>
      <c r="L3547" s="14">
        <v>-30</v>
      </c>
      <c r="M3547" s="15" t="s">
        <v>4708</v>
      </c>
      <c r="N3547" s="15" t="s">
        <v>4709</v>
      </c>
      <c r="O3547" s="15" t="s">
        <v>4710</v>
      </c>
      <c r="P3547" s="8">
        <f t="shared" si="220"/>
        <v>45</v>
      </c>
      <c r="Q3547" s="14">
        <f t="shared" si="221"/>
        <v>0</v>
      </c>
      <c r="R3547" s="14">
        <f t="shared" si="222"/>
        <v>0</v>
      </c>
    </row>
    <row r="3548" spans="1:18" ht="12.95" customHeight="1" outlineLevel="2" x14ac:dyDescent="0.2">
      <c r="A3548" s="16" t="s">
        <v>4129</v>
      </c>
      <c r="B3548" s="8" t="s">
        <v>4130</v>
      </c>
      <c r="C3548" s="16" t="s">
        <v>4131</v>
      </c>
      <c r="D3548" s="8" t="s">
        <v>4198</v>
      </c>
      <c r="E3548" s="17">
        <v>41187</v>
      </c>
      <c r="F3548" s="17">
        <v>41242</v>
      </c>
      <c r="G3548" s="14">
        <v>30</v>
      </c>
      <c r="H3548" s="14">
        <v>18</v>
      </c>
      <c r="I3548" s="14">
        <v>0</v>
      </c>
      <c r="J3548" s="14">
        <v>12</v>
      </c>
      <c r="K3548" s="14">
        <f t="shared" si="219"/>
        <v>-30</v>
      </c>
      <c r="L3548" s="14">
        <v>-30</v>
      </c>
      <c r="M3548" s="15" t="s">
        <v>4708</v>
      </c>
      <c r="N3548" s="15" t="s">
        <v>4709</v>
      </c>
      <c r="O3548" s="15" t="s">
        <v>4710</v>
      </c>
      <c r="P3548" s="8">
        <f t="shared" si="220"/>
        <v>54</v>
      </c>
      <c r="Q3548" s="14">
        <f t="shared" si="221"/>
        <v>-12</v>
      </c>
      <c r="R3548" s="14">
        <f t="shared" si="222"/>
        <v>-12</v>
      </c>
    </row>
    <row r="3549" spans="1:18" ht="12.95" customHeight="1" outlineLevel="2" x14ac:dyDescent="0.2">
      <c r="A3549" s="16" t="s">
        <v>4129</v>
      </c>
      <c r="B3549" s="8" t="s">
        <v>4130</v>
      </c>
      <c r="C3549" s="16" t="s">
        <v>4131</v>
      </c>
      <c r="D3549" s="8" t="s">
        <v>4199</v>
      </c>
      <c r="E3549" s="17">
        <v>41187</v>
      </c>
      <c r="F3549" s="17">
        <v>41242</v>
      </c>
      <c r="G3549" s="14">
        <v>30</v>
      </c>
      <c r="H3549" s="14">
        <v>18</v>
      </c>
      <c r="I3549" s="14">
        <v>0</v>
      </c>
      <c r="J3549" s="14">
        <v>12</v>
      </c>
      <c r="K3549" s="14">
        <f t="shared" si="219"/>
        <v>-65</v>
      </c>
      <c r="L3549" s="14">
        <v>-65</v>
      </c>
      <c r="M3549" s="15" t="s">
        <v>4708</v>
      </c>
      <c r="N3549" s="15" t="s">
        <v>4709</v>
      </c>
      <c r="O3549" s="15" t="s">
        <v>4710</v>
      </c>
      <c r="P3549" s="8">
        <f t="shared" si="220"/>
        <v>54</v>
      </c>
      <c r="Q3549" s="14">
        <f t="shared" si="221"/>
        <v>-47</v>
      </c>
      <c r="R3549" s="14">
        <f t="shared" si="222"/>
        <v>-47</v>
      </c>
    </row>
    <row r="3550" spans="1:18" ht="12.95" customHeight="1" outlineLevel="2" x14ac:dyDescent="0.2">
      <c r="A3550" s="16" t="s">
        <v>4129</v>
      </c>
      <c r="B3550" s="8" t="s">
        <v>4130</v>
      </c>
      <c r="C3550" s="16" t="s">
        <v>4131</v>
      </c>
      <c r="D3550" s="8" t="s">
        <v>4200</v>
      </c>
      <c r="E3550" s="17">
        <v>41192</v>
      </c>
      <c r="F3550" s="17">
        <v>41222</v>
      </c>
      <c r="G3550" s="14">
        <v>350</v>
      </c>
      <c r="H3550" s="14">
        <v>350</v>
      </c>
      <c r="I3550" s="14">
        <v>0</v>
      </c>
      <c r="J3550" s="14">
        <v>0</v>
      </c>
      <c r="K3550" s="14">
        <f t="shared" si="219"/>
        <v>-102.16</v>
      </c>
      <c r="L3550" s="14">
        <v>-102.16</v>
      </c>
      <c r="M3550" s="15" t="s">
        <v>4708</v>
      </c>
      <c r="N3550" s="15" t="s">
        <v>4709</v>
      </c>
      <c r="O3550" s="15" t="s">
        <v>4710</v>
      </c>
      <c r="P3550" s="8">
        <f t="shared" si="220"/>
        <v>29</v>
      </c>
      <c r="Q3550" s="14">
        <f t="shared" si="221"/>
        <v>247.84</v>
      </c>
      <c r="R3550" s="14">
        <f t="shared" si="222"/>
        <v>247.84</v>
      </c>
    </row>
    <row r="3551" spans="1:18" ht="12.95" customHeight="1" outlineLevel="2" x14ac:dyDescent="0.2">
      <c r="A3551" s="16" t="s">
        <v>4129</v>
      </c>
      <c r="B3551" s="8" t="s">
        <v>4130</v>
      </c>
      <c r="C3551" s="16" t="s">
        <v>4131</v>
      </c>
      <c r="D3551" s="8" t="s">
        <v>4201</v>
      </c>
      <c r="E3551" s="17">
        <v>41220</v>
      </c>
      <c r="F3551" s="17">
        <v>41222</v>
      </c>
      <c r="G3551" s="14">
        <v>-350</v>
      </c>
      <c r="H3551" s="14">
        <v>-350</v>
      </c>
      <c r="I3551" s="14">
        <v>0</v>
      </c>
      <c r="J3551" s="14">
        <v>0</v>
      </c>
      <c r="K3551" s="14">
        <f t="shared" si="219"/>
        <v>102.16</v>
      </c>
      <c r="L3551" s="14">
        <v>102.16</v>
      </c>
      <c r="M3551" s="15" t="s">
        <v>4708</v>
      </c>
      <c r="N3551" s="15" t="s">
        <v>4709</v>
      </c>
      <c r="O3551" s="15" t="s">
        <v>4710</v>
      </c>
      <c r="P3551" s="8">
        <f t="shared" si="220"/>
        <v>2</v>
      </c>
      <c r="Q3551" s="14">
        <f t="shared" si="221"/>
        <v>-247.84</v>
      </c>
      <c r="R3551" s="14">
        <f t="shared" si="222"/>
        <v>-247.84</v>
      </c>
    </row>
    <row r="3552" spans="1:18" ht="12.95" customHeight="1" outlineLevel="2" x14ac:dyDescent="0.2">
      <c r="A3552" s="16" t="s">
        <v>4129</v>
      </c>
      <c r="B3552" s="8" t="s">
        <v>4130</v>
      </c>
      <c r="C3552" s="16" t="s">
        <v>4131</v>
      </c>
      <c r="D3552" s="8" t="s">
        <v>4202</v>
      </c>
      <c r="E3552" s="17">
        <v>41191</v>
      </c>
      <c r="F3552" s="17">
        <v>41242</v>
      </c>
      <c r="G3552" s="14">
        <v>30</v>
      </c>
      <c r="H3552" s="14">
        <v>18</v>
      </c>
      <c r="I3552" s="14">
        <v>0</v>
      </c>
      <c r="J3552" s="14">
        <v>12</v>
      </c>
      <c r="K3552" s="14">
        <f t="shared" si="219"/>
        <v>-10</v>
      </c>
      <c r="L3552" s="14">
        <v>-10</v>
      </c>
      <c r="M3552" s="15" t="s">
        <v>4708</v>
      </c>
      <c r="N3552" s="15" t="s">
        <v>4709</v>
      </c>
      <c r="O3552" s="15" t="s">
        <v>4710</v>
      </c>
      <c r="P3552" s="8">
        <f t="shared" si="220"/>
        <v>50</v>
      </c>
      <c r="Q3552" s="14">
        <f t="shared" si="221"/>
        <v>8</v>
      </c>
      <c r="R3552" s="14">
        <f t="shared" si="222"/>
        <v>8</v>
      </c>
    </row>
    <row r="3553" spans="1:18" ht="12.95" customHeight="1" outlineLevel="2" x14ac:dyDescent="0.2">
      <c r="A3553" s="16" t="s">
        <v>4129</v>
      </c>
      <c r="B3553" s="8" t="s">
        <v>4130</v>
      </c>
      <c r="C3553" s="16" t="s">
        <v>4131</v>
      </c>
      <c r="D3553" s="8" t="s">
        <v>4203</v>
      </c>
      <c r="E3553" s="17">
        <v>41191</v>
      </c>
      <c r="F3553" s="17">
        <v>41242</v>
      </c>
      <c r="G3553" s="14">
        <v>30</v>
      </c>
      <c r="H3553" s="14">
        <v>18</v>
      </c>
      <c r="I3553" s="14">
        <v>0</v>
      </c>
      <c r="J3553" s="14">
        <v>12</v>
      </c>
      <c r="K3553" s="14">
        <f t="shared" si="219"/>
        <v>-10</v>
      </c>
      <c r="L3553" s="14">
        <v>-10</v>
      </c>
      <c r="M3553" s="15" t="s">
        <v>4708</v>
      </c>
      <c r="N3553" s="15" t="s">
        <v>4709</v>
      </c>
      <c r="O3553" s="15" t="s">
        <v>4710</v>
      </c>
      <c r="P3553" s="8">
        <f t="shared" si="220"/>
        <v>50</v>
      </c>
      <c r="Q3553" s="14">
        <f t="shared" si="221"/>
        <v>8</v>
      </c>
      <c r="R3553" s="14">
        <f t="shared" si="222"/>
        <v>8</v>
      </c>
    </row>
    <row r="3554" spans="1:18" ht="12.95" customHeight="1" outlineLevel="2" x14ac:dyDescent="0.2">
      <c r="A3554" s="16" t="s">
        <v>4129</v>
      </c>
      <c r="B3554" s="8" t="s">
        <v>4204</v>
      </c>
      <c r="C3554" s="16" t="s">
        <v>4205</v>
      </c>
      <c r="D3554" s="8" t="s">
        <v>4206</v>
      </c>
      <c r="E3554" s="17">
        <v>41180</v>
      </c>
      <c r="F3554" s="17">
        <v>41214</v>
      </c>
      <c r="G3554" s="14">
        <v>295</v>
      </c>
      <c r="H3554" s="14">
        <v>225</v>
      </c>
      <c r="I3554" s="14">
        <v>0</v>
      </c>
      <c r="J3554" s="14">
        <v>70</v>
      </c>
      <c r="K3554" s="14">
        <f t="shared" si="219"/>
        <v>-255</v>
      </c>
      <c r="L3554" s="14">
        <v>-255</v>
      </c>
      <c r="M3554" s="15" t="s">
        <v>4708</v>
      </c>
      <c r="N3554" s="15" t="s">
        <v>4709</v>
      </c>
      <c r="O3554" s="15" t="s">
        <v>4710</v>
      </c>
      <c r="P3554" s="8">
        <f t="shared" si="220"/>
        <v>33</v>
      </c>
      <c r="Q3554" s="14">
        <f t="shared" si="221"/>
        <v>-30</v>
      </c>
      <c r="R3554" s="14">
        <f t="shared" si="222"/>
        <v>-30</v>
      </c>
    </row>
    <row r="3555" spans="1:18" ht="12.95" customHeight="1" outlineLevel="2" x14ac:dyDescent="0.2">
      <c r="A3555" s="16" t="s">
        <v>4129</v>
      </c>
      <c r="B3555" s="8" t="s">
        <v>4204</v>
      </c>
      <c r="C3555" s="16" t="s">
        <v>4205</v>
      </c>
      <c r="D3555" s="8" t="s">
        <v>4207</v>
      </c>
      <c r="E3555" s="17">
        <v>41197</v>
      </c>
      <c r="F3555" s="17">
        <v>41215</v>
      </c>
      <c r="G3555" s="14">
        <v>325</v>
      </c>
      <c r="H3555" s="14">
        <v>325</v>
      </c>
      <c r="I3555" s="14">
        <v>0</v>
      </c>
      <c r="J3555" s="14">
        <v>0</v>
      </c>
      <c r="K3555" s="14">
        <f t="shared" si="219"/>
        <v>-280</v>
      </c>
      <c r="L3555" s="14">
        <v>-280</v>
      </c>
      <c r="M3555" s="15" t="s">
        <v>4708</v>
      </c>
      <c r="N3555" s="15" t="s">
        <v>4709</v>
      </c>
      <c r="O3555" s="15" t="s">
        <v>4710</v>
      </c>
      <c r="P3555" s="8">
        <f t="shared" si="220"/>
        <v>17</v>
      </c>
      <c r="Q3555" s="14">
        <f t="shared" si="221"/>
        <v>45</v>
      </c>
      <c r="R3555" s="14">
        <f t="shared" si="222"/>
        <v>45</v>
      </c>
    </row>
    <row r="3556" spans="1:18" ht="12.95" customHeight="1" outlineLevel="2" x14ac:dyDescent="0.2">
      <c r="A3556" s="16" t="s">
        <v>4129</v>
      </c>
      <c r="B3556" s="8" t="s">
        <v>4208</v>
      </c>
      <c r="C3556" s="16" t="s">
        <v>4209</v>
      </c>
      <c r="D3556" s="8" t="s">
        <v>4210</v>
      </c>
      <c r="E3556" s="17">
        <v>41178</v>
      </c>
      <c r="F3556" s="17">
        <v>41226</v>
      </c>
      <c r="G3556" s="14">
        <v>39</v>
      </c>
      <c r="H3556" s="14">
        <v>39</v>
      </c>
      <c r="I3556" s="14">
        <v>0</v>
      </c>
      <c r="J3556" s="14">
        <v>0</v>
      </c>
      <c r="K3556" s="14">
        <f t="shared" si="219"/>
        <v>-60</v>
      </c>
      <c r="L3556" s="14">
        <v>-60</v>
      </c>
      <c r="M3556" s="15" t="s">
        <v>4708</v>
      </c>
      <c r="N3556" s="15" t="s">
        <v>4709</v>
      </c>
      <c r="O3556" s="15" t="s">
        <v>4710</v>
      </c>
      <c r="P3556" s="8">
        <f t="shared" si="220"/>
        <v>47</v>
      </c>
      <c r="Q3556" s="14">
        <f t="shared" si="221"/>
        <v>-21</v>
      </c>
      <c r="R3556" s="14">
        <f t="shared" si="222"/>
        <v>-21</v>
      </c>
    </row>
    <row r="3557" spans="1:18" ht="12.95" customHeight="1" outlineLevel="2" x14ac:dyDescent="0.2">
      <c r="A3557" s="16" t="s">
        <v>4129</v>
      </c>
      <c r="B3557" s="8" t="s">
        <v>4208</v>
      </c>
      <c r="C3557" s="16" t="s">
        <v>4209</v>
      </c>
      <c r="D3557" s="8" t="s">
        <v>4211</v>
      </c>
      <c r="E3557" s="17">
        <v>41187</v>
      </c>
      <c r="F3557" s="17">
        <v>41229</v>
      </c>
      <c r="G3557" s="14">
        <v>29</v>
      </c>
      <c r="H3557" s="14">
        <v>29</v>
      </c>
      <c r="I3557" s="14">
        <v>0</v>
      </c>
      <c r="J3557" s="14">
        <v>0</v>
      </c>
      <c r="K3557" s="14">
        <f t="shared" si="219"/>
        <v>-32</v>
      </c>
      <c r="L3557" s="14">
        <v>-32</v>
      </c>
      <c r="M3557" s="15" t="s">
        <v>4708</v>
      </c>
      <c r="N3557" s="15" t="s">
        <v>4709</v>
      </c>
      <c r="O3557" s="15" t="s">
        <v>4710</v>
      </c>
      <c r="P3557" s="8">
        <f t="shared" si="220"/>
        <v>41</v>
      </c>
      <c r="Q3557" s="14">
        <f t="shared" si="221"/>
        <v>-3</v>
      </c>
      <c r="R3557" s="14">
        <f t="shared" si="222"/>
        <v>-3</v>
      </c>
    </row>
    <row r="3558" spans="1:18" ht="12.95" customHeight="1" outlineLevel="2" x14ac:dyDescent="0.2">
      <c r="A3558" s="16" t="s">
        <v>4129</v>
      </c>
      <c r="B3558" s="8" t="s">
        <v>4208</v>
      </c>
      <c r="C3558" s="16" t="s">
        <v>4209</v>
      </c>
      <c r="D3558" s="8" t="s">
        <v>4212</v>
      </c>
      <c r="E3558" s="17">
        <v>41191</v>
      </c>
      <c r="F3558" s="17">
        <v>41229</v>
      </c>
      <c r="G3558" s="14">
        <v>27</v>
      </c>
      <c r="H3558" s="14">
        <v>27</v>
      </c>
      <c r="I3558" s="14">
        <v>0</v>
      </c>
      <c r="J3558" s="14">
        <v>0</v>
      </c>
      <c r="K3558" s="14">
        <f t="shared" si="219"/>
        <v>-10</v>
      </c>
      <c r="L3558" s="14">
        <v>-10</v>
      </c>
      <c r="M3558" s="15" t="s">
        <v>4708</v>
      </c>
      <c r="N3558" s="15" t="s">
        <v>4709</v>
      </c>
      <c r="O3558" s="15" t="s">
        <v>4710</v>
      </c>
      <c r="P3558" s="8">
        <f t="shared" si="220"/>
        <v>37</v>
      </c>
      <c r="Q3558" s="14">
        <f t="shared" si="221"/>
        <v>17</v>
      </c>
      <c r="R3558" s="14">
        <f t="shared" si="222"/>
        <v>17</v>
      </c>
    </row>
    <row r="3559" spans="1:18" ht="12.95" customHeight="1" outlineLevel="2" x14ac:dyDescent="0.2">
      <c r="A3559" s="16" t="s">
        <v>4129</v>
      </c>
      <c r="B3559" s="8" t="s">
        <v>4208</v>
      </c>
      <c r="C3559" s="16" t="s">
        <v>4209</v>
      </c>
      <c r="D3559" s="8" t="s">
        <v>4213</v>
      </c>
      <c r="E3559" s="17">
        <v>41201</v>
      </c>
      <c r="F3559" s="17">
        <v>41243</v>
      </c>
      <c r="G3559" s="14">
        <v>29</v>
      </c>
      <c r="H3559" s="14">
        <v>29</v>
      </c>
      <c r="I3559" s="14">
        <v>0</v>
      </c>
      <c r="J3559" s="14">
        <v>0</v>
      </c>
      <c r="K3559" s="14">
        <f t="shared" si="219"/>
        <v>-20</v>
      </c>
      <c r="L3559" s="14">
        <v>-20</v>
      </c>
      <c r="M3559" s="15" t="s">
        <v>4708</v>
      </c>
      <c r="N3559" s="15" t="s">
        <v>4709</v>
      </c>
      <c r="O3559" s="15" t="s">
        <v>4710</v>
      </c>
      <c r="P3559" s="8">
        <f t="shared" si="220"/>
        <v>41</v>
      </c>
      <c r="Q3559" s="14">
        <f t="shared" si="221"/>
        <v>9</v>
      </c>
      <c r="R3559" s="14">
        <f t="shared" si="222"/>
        <v>9</v>
      </c>
    </row>
    <row r="3560" spans="1:18" ht="12.95" customHeight="1" outlineLevel="2" x14ac:dyDescent="0.2">
      <c r="A3560" s="16" t="s">
        <v>4129</v>
      </c>
      <c r="B3560" s="8" t="s">
        <v>4208</v>
      </c>
      <c r="C3560" s="16" t="s">
        <v>4209</v>
      </c>
      <c r="D3560" s="8" t="s">
        <v>4214</v>
      </c>
      <c r="E3560" s="17">
        <v>41208</v>
      </c>
      <c r="F3560" s="17">
        <v>41243</v>
      </c>
      <c r="G3560" s="14">
        <v>44</v>
      </c>
      <c r="H3560" s="14">
        <v>44</v>
      </c>
      <c r="I3560" s="14">
        <v>0</v>
      </c>
      <c r="J3560" s="14">
        <v>0</v>
      </c>
      <c r="K3560" s="14">
        <f t="shared" si="219"/>
        <v>-35</v>
      </c>
      <c r="L3560" s="14">
        <v>-35</v>
      </c>
      <c r="M3560" s="15" t="s">
        <v>4708</v>
      </c>
      <c r="N3560" s="15" t="s">
        <v>4709</v>
      </c>
      <c r="O3560" s="15" t="s">
        <v>4710</v>
      </c>
      <c r="P3560" s="8">
        <f t="shared" si="220"/>
        <v>34</v>
      </c>
      <c r="Q3560" s="14">
        <f t="shared" si="221"/>
        <v>9</v>
      </c>
      <c r="R3560" s="14">
        <f t="shared" si="222"/>
        <v>9</v>
      </c>
    </row>
    <row r="3561" spans="1:18" ht="12.95" customHeight="1" outlineLevel="1" x14ac:dyDescent="0.2">
      <c r="A3561" s="16" t="s">
        <v>4754</v>
      </c>
      <c r="G3561" s="14">
        <f>SUBTOTAL(9,G3482:G3560)</f>
        <v>4296.32</v>
      </c>
      <c r="H3561" s="14">
        <f>SUBTOTAL(9,H3482:H3560)</f>
        <v>3673.12</v>
      </c>
      <c r="J3561" s="14">
        <f>SUBTOTAL(9,J3482:J3560)</f>
        <v>623.20000000000005</v>
      </c>
      <c r="K3561" s="14">
        <f>SUBTOTAL(9,K3482:K3560)</f>
        <v>-3828.14</v>
      </c>
      <c r="Q3561" s="14">
        <f>SUBTOTAL(9,Q3482:Q3560)</f>
        <v>-155.01999999999992</v>
      </c>
      <c r="R3561" s="14">
        <f>SUBTOTAL(9,R3482:R3560)</f>
        <v>-259.09999999999997</v>
      </c>
    </row>
    <row r="3562" spans="1:18" ht="12.95" customHeight="1" outlineLevel="2" x14ac:dyDescent="0.2">
      <c r="A3562" s="16" t="s">
        <v>4215</v>
      </c>
      <c r="B3562" s="8" t="s">
        <v>4216</v>
      </c>
      <c r="C3562" s="16" t="s">
        <v>4217</v>
      </c>
      <c r="D3562" s="8" t="s">
        <v>4218</v>
      </c>
      <c r="E3562" s="17">
        <v>41194</v>
      </c>
      <c r="F3562" s="17">
        <v>41222</v>
      </c>
      <c r="G3562" s="14">
        <v>600</v>
      </c>
      <c r="H3562" s="14">
        <v>600</v>
      </c>
      <c r="I3562" s="14">
        <v>0</v>
      </c>
      <c r="J3562" s="14">
        <v>0</v>
      </c>
      <c r="K3562" s="14">
        <f t="shared" si="219"/>
        <v>-575</v>
      </c>
      <c r="L3562" s="14">
        <v>-575</v>
      </c>
      <c r="M3562" s="15" t="s">
        <v>4708</v>
      </c>
      <c r="N3562" s="15" t="s">
        <v>4709</v>
      </c>
      <c r="O3562" s="15" t="s">
        <v>4710</v>
      </c>
      <c r="P3562" s="8">
        <f t="shared" si="220"/>
        <v>27</v>
      </c>
      <c r="Q3562" s="14">
        <f t="shared" si="221"/>
        <v>25</v>
      </c>
      <c r="R3562" s="14">
        <f t="shared" si="222"/>
        <v>25</v>
      </c>
    </row>
    <row r="3563" spans="1:18" ht="12.95" customHeight="1" outlineLevel="2" x14ac:dyDescent="0.2">
      <c r="A3563" s="16" t="s">
        <v>4215</v>
      </c>
      <c r="B3563" s="8" t="s">
        <v>4216</v>
      </c>
      <c r="C3563" s="16" t="s">
        <v>4217</v>
      </c>
      <c r="D3563" s="8" t="s">
        <v>4219</v>
      </c>
      <c r="E3563" s="17">
        <v>41194</v>
      </c>
      <c r="F3563" s="17">
        <v>41222</v>
      </c>
      <c r="G3563" s="14">
        <v>550</v>
      </c>
      <c r="H3563" s="14">
        <v>550</v>
      </c>
      <c r="I3563" s="14">
        <v>0</v>
      </c>
      <c r="J3563" s="14">
        <v>0</v>
      </c>
      <c r="K3563" s="14">
        <f t="shared" si="219"/>
        <v>-450</v>
      </c>
      <c r="L3563" s="14">
        <v>-450</v>
      </c>
      <c r="M3563" s="15" t="s">
        <v>4708</v>
      </c>
      <c r="N3563" s="15" t="s">
        <v>4709</v>
      </c>
      <c r="O3563" s="15" t="s">
        <v>4710</v>
      </c>
      <c r="P3563" s="8">
        <f t="shared" si="220"/>
        <v>27</v>
      </c>
      <c r="Q3563" s="14">
        <f t="shared" si="221"/>
        <v>100</v>
      </c>
      <c r="R3563" s="14">
        <f t="shared" si="222"/>
        <v>100</v>
      </c>
    </row>
    <row r="3564" spans="1:18" ht="12.95" customHeight="1" outlineLevel="2" x14ac:dyDescent="0.2">
      <c r="A3564" s="16" t="s">
        <v>4215</v>
      </c>
      <c r="B3564" s="8" t="s">
        <v>4216</v>
      </c>
      <c r="C3564" s="16" t="s">
        <v>4217</v>
      </c>
      <c r="D3564" s="8" t="s">
        <v>4220</v>
      </c>
      <c r="E3564" s="17">
        <v>41197</v>
      </c>
      <c r="F3564" s="17">
        <v>41222</v>
      </c>
      <c r="G3564" s="14">
        <v>750</v>
      </c>
      <c r="H3564" s="14">
        <v>750</v>
      </c>
      <c r="I3564" s="14">
        <v>0</v>
      </c>
      <c r="J3564" s="14">
        <v>0</v>
      </c>
      <c r="K3564" s="14">
        <f t="shared" si="219"/>
        <v>-500</v>
      </c>
      <c r="L3564" s="14">
        <v>-500</v>
      </c>
      <c r="M3564" s="15" t="s">
        <v>4708</v>
      </c>
      <c r="N3564" s="15" t="s">
        <v>4709</v>
      </c>
      <c r="O3564" s="15" t="s">
        <v>4710</v>
      </c>
      <c r="P3564" s="8">
        <f t="shared" si="220"/>
        <v>24</v>
      </c>
      <c r="Q3564" s="14">
        <f t="shared" si="221"/>
        <v>250</v>
      </c>
      <c r="R3564" s="14">
        <f t="shared" si="222"/>
        <v>250</v>
      </c>
    </row>
    <row r="3565" spans="1:18" ht="12.95" customHeight="1" outlineLevel="2" x14ac:dyDescent="0.2">
      <c r="A3565" s="16" t="s">
        <v>4215</v>
      </c>
      <c r="B3565" s="8" t="s">
        <v>4216</v>
      </c>
      <c r="C3565" s="16" t="s">
        <v>4217</v>
      </c>
      <c r="D3565" s="8" t="s">
        <v>4221</v>
      </c>
      <c r="E3565" s="17">
        <v>41194</v>
      </c>
      <c r="F3565" s="17">
        <v>41222</v>
      </c>
      <c r="G3565" s="14">
        <v>650</v>
      </c>
      <c r="H3565" s="14">
        <v>650</v>
      </c>
      <c r="I3565" s="14">
        <v>0</v>
      </c>
      <c r="J3565" s="14">
        <v>0</v>
      </c>
      <c r="K3565" s="14">
        <f t="shared" si="219"/>
        <v>-450</v>
      </c>
      <c r="L3565" s="14">
        <v>-450</v>
      </c>
      <c r="M3565" s="15" t="s">
        <v>4708</v>
      </c>
      <c r="N3565" s="15" t="s">
        <v>4709</v>
      </c>
      <c r="O3565" s="15" t="s">
        <v>4710</v>
      </c>
      <c r="P3565" s="8">
        <f t="shared" si="220"/>
        <v>27</v>
      </c>
      <c r="Q3565" s="14">
        <f t="shared" si="221"/>
        <v>200</v>
      </c>
      <c r="R3565" s="14">
        <f t="shared" si="222"/>
        <v>200</v>
      </c>
    </row>
    <row r="3566" spans="1:18" ht="12.95" customHeight="1" outlineLevel="2" x14ac:dyDescent="0.2">
      <c r="A3566" s="16" t="s">
        <v>4215</v>
      </c>
      <c r="B3566" s="8" t="s">
        <v>4216</v>
      </c>
      <c r="C3566" s="16" t="s">
        <v>4217</v>
      </c>
      <c r="D3566" s="8" t="s">
        <v>4222</v>
      </c>
      <c r="E3566" s="17">
        <v>41194</v>
      </c>
      <c r="F3566" s="17">
        <v>41222</v>
      </c>
      <c r="G3566" s="14">
        <v>3029.4</v>
      </c>
      <c r="H3566" s="14">
        <v>3029.4</v>
      </c>
      <c r="I3566" s="14">
        <v>0</v>
      </c>
      <c r="J3566" s="14">
        <v>0</v>
      </c>
      <c r="K3566" s="14">
        <f t="shared" ref="K3566:K3629" si="223">L3566</f>
        <v>-2500</v>
      </c>
      <c r="L3566" s="14">
        <v>-2500</v>
      </c>
      <c r="M3566" s="15" t="s">
        <v>4708</v>
      </c>
      <c r="N3566" s="15" t="s">
        <v>4709</v>
      </c>
      <c r="O3566" s="15" t="s">
        <v>4710</v>
      </c>
      <c r="P3566" s="8">
        <f t="shared" si="220"/>
        <v>27</v>
      </c>
      <c r="Q3566" s="14">
        <f t="shared" si="221"/>
        <v>529.40000000000009</v>
      </c>
      <c r="R3566" s="14">
        <f t="shared" si="222"/>
        <v>529.40000000000009</v>
      </c>
    </row>
    <row r="3567" spans="1:18" ht="12.95" customHeight="1" outlineLevel="2" x14ac:dyDescent="0.2">
      <c r="A3567" s="16" t="s">
        <v>4215</v>
      </c>
      <c r="B3567" s="8" t="s">
        <v>4216</v>
      </c>
      <c r="C3567" s="16" t="s">
        <v>4217</v>
      </c>
      <c r="D3567" s="8" t="s">
        <v>4223</v>
      </c>
      <c r="E3567" s="17">
        <v>41194</v>
      </c>
      <c r="F3567" s="17">
        <v>41222</v>
      </c>
      <c r="G3567" s="14">
        <v>850</v>
      </c>
      <c r="H3567" s="14">
        <v>850</v>
      </c>
      <c r="I3567" s="14">
        <v>0</v>
      </c>
      <c r="J3567" s="14">
        <v>0</v>
      </c>
      <c r="K3567" s="14">
        <f t="shared" si="223"/>
        <v>-800</v>
      </c>
      <c r="L3567" s="14">
        <v>-800</v>
      </c>
      <c r="M3567" s="15" t="s">
        <v>4708</v>
      </c>
      <c r="N3567" s="15" t="s">
        <v>4709</v>
      </c>
      <c r="O3567" s="15" t="s">
        <v>4710</v>
      </c>
      <c r="P3567" s="8">
        <f t="shared" si="220"/>
        <v>27</v>
      </c>
      <c r="Q3567" s="14">
        <f t="shared" si="221"/>
        <v>50</v>
      </c>
      <c r="R3567" s="14">
        <f t="shared" si="222"/>
        <v>50</v>
      </c>
    </row>
    <row r="3568" spans="1:18" ht="12.95" customHeight="1" outlineLevel="2" x14ac:dyDescent="0.2">
      <c r="A3568" s="16" t="s">
        <v>4215</v>
      </c>
      <c r="B3568" s="8" t="s">
        <v>4216</v>
      </c>
      <c r="C3568" s="16" t="s">
        <v>4217</v>
      </c>
      <c r="D3568" s="8" t="s">
        <v>4224</v>
      </c>
      <c r="E3568" s="17">
        <v>41194</v>
      </c>
      <c r="F3568" s="17">
        <v>41222</v>
      </c>
      <c r="G3568" s="14">
        <v>650</v>
      </c>
      <c r="H3568" s="14">
        <v>650</v>
      </c>
      <c r="I3568" s="14">
        <v>0</v>
      </c>
      <c r="J3568" s="14">
        <v>0</v>
      </c>
      <c r="K3568" s="14">
        <f t="shared" si="223"/>
        <v>-450</v>
      </c>
      <c r="L3568" s="14">
        <v>-450</v>
      </c>
      <c r="M3568" s="15" t="s">
        <v>4708</v>
      </c>
      <c r="N3568" s="15" t="s">
        <v>4709</v>
      </c>
      <c r="O3568" s="15" t="s">
        <v>4710</v>
      </c>
      <c r="P3568" s="8">
        <f t="shared" si="220"/>
        <v>27</v>
      </c>
      <c r="Q3568" s="14">
        <f t="shared" si="221"/>
        <v>200</v>
      </c>
      <c r="R3568" s="14">
        <f t="shared" si="222"/>
        <v>200</v>
      </c>
    </row>
    <row r="3569" spans="1:18" ht="12.95" customHeight="1" outlineLevel="2" x14ac:dyDescent="0.2">
      <c r="A3569" s="16" t="s">
        <v>4215</v>
      </c>
      <c r="B3569" s="8" t="s">
        <v>4216</v>
      </c>
      <c r="C3569" s="16" t="s">
        <v>4217</v>
      </c>
      <c r="D3569" s="8" t="s">
        <v>4225</v>
      </c>
      <c r="E3569" s="17">
        <v>41194</v>
      </c>
      <c r="F3569" s="17">
        <v>41222</v>
      </c>
      <c r="G3569" s="14">
        <v>600</v>
      </c>
      <c r="H3569" s="14">
        <v>600</v>
      </c>
      <c r="I3569" s="14">
        <v>0</v>
      </c>
      <c r="J3569" s="14">
        <v>0</v>
      </c>
      <c r="K3569" s="14">
        <f t="shared" si="223"/>
        <v>-500</v>
      </c>
      <c r="L3569" s="14">
        <v>-500</v>
      </c>
      <c r="M3569" s="15" t="s">
        <v>4708</v>
      </c>
      <c r="N3569" s="15" t="s">
        <v>4709</v>
      </c>
      <c r="O3569" s="15" t="s">
        <v>4710</v>
      </c>
      <c r="P3569" s="8">
        <f t="shared" si="220"/>
        <v>27</v>
      </c>
      <c r="Q3569" s="14">
        <f t="shared" si="221"/>
        <v>100</v>
      </c>
      <c r="R3569" s="14">
        <f t="shared" si="222"/>
        <v>100</v>
      </c>
    </row>
    <row r="3570" spans="1:18" ht="12.95" customHeight="1" outlineLevel="2" x14ac:dyDescent="0.2">
      <c r="A3570" s="16" t="s">
        <v>4215</v>
      </c>
      <c r="B3570" s="8" t="s">
        <v>4216</v>
      </c>
      <c r="C3570" s="16" t="s">
        <v>4217</v>
      </c>
      <c r="D3570" s="8" t="s">
        <v>4226</v>
      </c>
      <c r="E3570" s="17">
        <v>41197</v>
      </c>
      <c r="F3570" s="17">
        <v>41222</v>
      </c>
      <c r="G3570" s="14">
        <v>1400</v>
      </c>
      <c r="H3570" s="14">
        <v>1400</v>
      </c>
      <c r="I3570" s="14">
        <v>0</v>
      </c>
      <c r="J3570" s="14">
        <v>0</v>
      </c>
      <c r="K3570" s="14">
        <f t="shared" si="223"/>
        <v>-1100</v>
      </c>
      <c r="L3570" s="14">
        <v>-1100</v>
      </c>
      <c r="M3570" s="15" t="s">
        <v>4708</v>
      </c>
      <c r="N3570" s="15" t="s">
        <v>4709</v>
      </c>
      <c r="O3570" s="15" t="s">
        <v>4710</v>
      </c>
      <c r="P3570" s="8">
        <f t="shared" si="220"/>
        <v>24</v>
      </c>
      <c r="Q3570" s="14">
        <f t="shared" si="221"/>
        <v>300</v>
      </c>
      <c r="R3570" s="14">
        <f t="shared" si="222"/>
        <v>300</v>
      </c>
    </row>
    <row r="3571" spans="1:18" ht="12.95" customHeight="1" outlineLevel="2" x14ac:dyDescent="0.2">
      <c r="A3571" s="16" t="s">
        <v>4215</v>
      </c>
      <c r="B3571" s="8" t="s">
        <v>4216</v>
      </c>
      <c r="C3571" s="16" t="s">
        <v>4217</v>
      </c>
      <c r="D3571" s="8" t="s">
        <v>4227</v>
      </c>
      <c r="E3571" s="17">
        <v>41187</v>
      </c>
      <c r="F3571" s="17">
        <v>41222</v>
      </c>
      <c r="G3571" s="14">
        <v>30</v>
      </c>
      <c r="H3571" s="14">
        <v>30</v>
      </c>
      <c r="I3571" s="14">
        <v>0</v>
      </c>
      <c r="J3571" s="14">
        <v>0</v>
      </c>
      <c r="K3571" s="14">
        <f t="shared" si="223"/>
        <v>-10</v>
      </c>
      <c r="L3571" s="14">
        <v>-10</v>
      </c>
      <c r="M3571" s="15" t="s">
        <v>4708</v>
      </c>
      <c r="N3571" s="15" t="s">
        <v>4709</v>
      </c>
      <c r="O3571" s="15" t="s">
        <v>4710</v>
      </c>
      <c r="P3571" s="8">
        <f t="shared" si="220"/>
        <v>34</v>
      </c>
      <c r="Q3571" s="14">
        <f t="shared" si="221"/>
        <v>20</v>
      </c>
      <c r="R3571" s="14">
        <f t="shared" si="222"/>
        <v>20</v>
      </c>
    </row>
    <row r="3572" spans="1:18" ht="12.95" customHeight="1" outlineLevel="2" x14ac:dyDescent="0.2">
      <c r="A3572" s="16" t="s">
        <v>4215</v>
      </c>
      <c r="B3572" s="8" t="s">
        <v>4216</v>
      </c>
      <c r="C3572" s="16" t="s">
        <v>4217</v>
      </c>
      <c r="D3572" s="8" t="s">
        <v>4228</v>
      </c>
      <c r="E3572" s="17">
        <v>41197</v>
      </c>
      <c r="F3572" s="17">
        <v>41222</v>
      </c>
      <c r="G3572" s="14">
        <v>1178.0999999999999</v>
      </c>
      <c r="H3572" s="14">
        <v>1178.0999999999999</v>
      </c>
      <c r="I3572" s="14">
        <v>0</v>
      </c>
      <c r="J3572" s="14">
        <v>0</v>
      </c>
      <c r="K3572" s="14">
        <f t="shared" si="223"/>
        <v>-1150</v>
      </c>
      <c r="L3572" s="14">
        <v>-1150</v>
      </c>
      <c r="M3572" s="15" t="s">
        <v>4708</v>
      </c>
      <c r="N3572" s="15" t="s">
        <v>4709</v>
      </c>
      <c r="O3572" s="15" t="s">
        <v>4710</v>
      </c>
      <c r="P3572" s="8">
        <f t="shared" si="220"/>
        <v>24</v>
      </c>
      <c r="Q3572" s="14">
        <f t="shared" si="221"/>
        <v>28.099999999999909</v>
      </c>
      <c r="R3572" s="14">
        <f t="shared" si="222"/>
        <v>28.099999999999909</v>
      </c>
    </row>
    <row r="3573" spans="1:18" ht="12.95" customHeight="1" outlineLevel="2" x14ac:dyDescent="0.2">
      <c r="A3573" s="16" t="s">
        <v>4215</v>
      </c>
      <c r="B3573" s="8" t="s">
        <v>4216</v>
      </c>
      <c r="C3573" s="16" t="s">
        <v>4217</v>
      </c>
      <c r="D3573" s="8" t="s">
        <v>4229</v>
      </c>
      <c r="E3573" s="17">
        <v>41197</v>
      </c>
      <c r="F3573" s="17">
        <v>41222</v>
      </c>
      <c r="G3573" s="14">
        <v>3029.4</v>
      </c>
      <c r="H3573" s="14">
        <v>3029.4</v>
      </c>
      <c r="I3573" s="14">
        <v>0</v>
      </c>
      <c r="J3573" s="14">
        <v>0</v>
      </c>
      <c r="K3573" s="14">
        <f t="shared" si="223"/>
        <v>-2500</v>
      </c>
      <c r="L3573" s="14">
        <v>-2500</v>
      </c>
      <c r="M3573" s="15" t="s">
        <v>4708</v>
      </c>
      <c r="N3573" s="15" t="s">
        <v>4709</v>
      </c>
      <c r="O3573" s="15" t="s">
        <v>4710</v>
      </c>
      <c r="P3573" s="8">
        <f t="shared" si="220"/>
        <v>24</v>
      </c>
      <c r="Q3573" s="14">
        <f t="shared" si="221"/>
        <v>529.40000000000009</v>
      </c>
      <c r="R3573" s="14">
        <f t="shared" si="222"/>
        <v>529.40000000000009</v>
      </c>
    </row>
    <row r="3574" spans="1:18" ht="12.95" customHeight="1" outlineLevel="2" x14ac:dyDescent="0.2">
      <c r="A3574" s="16" t="s">
        <v>4215</v>
      </c>
      <c r="B3574" s="8" t="s">
        <v>4216</v>
      </c>
      <c r="C3574" s="16" t="s">
        <v>4217</v>
      </c>
      <c r="D3574" s="8" t="s">
        <v>4230</v>
      </c>
      <c r="E3574" s="17">
        <v>41197</v>
      </c>
      <c r="F3574" s="17">
        <v>41222</v>
      </c>
      <c r="G3574" s="14">
        <v>2708.1</v>
      </c>
      <c r="H3574" s="14">
        <v>2708.1</v>
      </c>
      <c r="I3574" s="14">
        <v>0</v>
      </c>
      <c r="J3574" s="14">
        <v>0</v>
      </c>
      <c r="K3574" s="14">
        <f t="shared" si="223"/>
        <v>-2500</v>
      </c>
      <c r="L3574" s="14">
        <v>-2500</v>
      </c>
      <c r="M3574" s="15" t="s">
        <v>4708</v>
      </c>
      <c r="N3574" s="15" t="s">
        <v>4709</v>
      </c>
      <c r="O3574" s="15" t="s">
        <v>4710</v>
      </c>
      <c r="P3574" s="8">
        <f t="shared" ref="P3574:P3637" si="224">DAYS360(E3574,F3574)</f>
        <v>24</v>
      </c>
      <c r="Q3574" s="14">
        <f t="shared" ref="Q3574:Q3637" si="225">H3574+K3574</f>
        <v>208.09999999999991</v>
      </c>
      <c r="R3574" s="14">
        <f t="shared" ref="R3574:R3637" si="226">IF(P3574&lt;=70,H3574+L3574,IF(H3574+L3574&lt;0,H3574+L3574,0))</f>
        <v>208.09999999999991</v>
      </c>
    </row>
    <row r="3575" spans="1:18" ht="12.95" customHeight="1" outlineLevel="2" x14ac:dyDescent="0.2">
      <c r="A3575" s="16" t="s">
        <v>4215</v>
      </c>
      <c r="B3575" s="8" t="s">
        <v>4216</v>
      </c>
      <c r="C3575" s="16" t="s">
        <v>4217</v>
      </c>
      <c r="D3575" s="8" t="s">
        <v>4231</v>
      </c>
      <c r="E3575" s="17">
        <v>41194</v>
      </c>
      <c r="F3575" s="17">
        <v>41222</v>
      </c>
      <c r="G3575" s="14">
        <v>30</v>
      </c>
      <c r="H3575" s="14">
        <v>30</v>
      </c>
      <c r="I3575" s="14">
        <v>0</v>
      </c>
      <c r="J3575" s="14">
        <v>0</v>
      </c>
      <c r="K3575" s="14">
        <f t="shared" si="223"/>
        <v>-20</v>
      </c>
      <c r="L3575" s="14">
        <v>-20</v>
      </c>
      <c r="M3575" s="15" t="s">
        <v>4708</v>
      </c>
      <c r="N3575" s="15" t="s">
        <v>4709</v>
      </c>
      <c r="O3575" s="15" t="s">
        <v>4710</v>
      </c>
      <c r="P3575" s="8">
        <f t="shared" si="224"/>
        <v>27</v>
      </c>
      <c r="Q3575" s="14">
        <f t="shared" si="225"/>
        <v>10</v>
      </c>
      <c r="R3575" s="14">
        <f t="shared" si="226"/>
        <v>10</v>
      </c>
    </row>
    <row r="3576" spans="1:18" ht="12.95" customHeight="1" outlineLevel="2" x14ac:dyDescent="0.2">
      <c r="A3576" s="16" t="s">
        <v>4215</v>
      </c>
      <c r="B3576" s="8" t="s">
        <v>4216</v>
      </c>
      <c r="C3576" s="16" t="s">
        <v>4217</v>
      </c>
      <c r="D3576" s="8" t="s">
        <v>4232</v>
      </c>
      <c r="E3576" s="17">
        <v>41194</v>
      </c>
      <c r="F3576" s="17">
        <v>41222</v>
      </c>
      <c r="G3576" s="14">
        <v>30</v>
      </c>
      <c r="H3576" s="14">
        <v>30</v>
      </c>
      <c r="I3576" s="14">
        <v>0</v>
      </c>
      <c r="J3576" s="14">
        <v>0</v>
      </c>
      <c r="K3576" s="14">
        <f t="shared" si="223"/>
        <v>-30</v>
      </c>
      <c r="L3576" s="14">
        <v>-30</v>
      </c>
      <c r="M3576" s="15" t="s">
        <v>4708</v>
      </c>
      <c r="N3576" s="15" t="s">
        <v>4709</v>
      </c>
      <c r="O3576" s="15" t="s">
        <v>4710</v>
      </c>
      <c r="P3576" s="8">
        <f t="shared" si="224"/>
        <v>27</v>
      </c>
      <c r="Q3576" s="14">
        <f t="shared" si="225"/>
        <v>0</v>
      </c>
      <c r="R3576" s="14">
        <f t="shared" si="226"/>
        <v>0</v>
      </c>
    </row>
    <row r="3577" spans="1:18" ht="12.95" customHeight="1" outlineLevel="2" x14ac:dyDescent="0.2">
      <c r="A3577" s="16" t="s">
        <v>4215</v>
      </c>
      <c r="B3577" s="8" t="s">
        <v>4216</v>
      </c>
      <c r="C3577" s="16" t="s">
        <v>4217</v>
      </c>
      <c r="D3577" s="8" t="s">
        <v>4233</v>
      </c>
      <c r="E3577" s="17">
        <v>41194</v>
      </c>
      <c r="F3577" s="17">
        <v>41222</v>
      </c>
      <c r="G3577" s="14">
        <v>30</v>
      </c>
      <c r="H3577" s="14">
        <v>30</v>
      </c>
      <c r="I3577" s="14">
        <v>0</v>
      </c>
      <c r="J3577" s="14">
        <v>0</v>
      </c>
      <c r="K3577" s="14">
        <f t="shared" si="223"/>
        <v>-20</v>
      </c>
      <c r="L3577" s="14">
        <v>-20</v>
      </c>
      <c r="M3577" s="15" t="s">
        <v>4708</v>
      </c>
      <c r="N3577" s="15" t="s">
        <v>4709</v>
      </c>
      <c r="O3577" s="15" t="s">
        <v>4710</v>
      </c>
      <c r="P3577" s="8">
        <f t="shared" si="224"/>
        <v>27</v>
      </c>
      <c r="Q3577" s="14">
        <f t="shared" si="225"/>
        <v>10</v>
      </c>
      <c r="R3577" s="14">
        <f t="shared" si="226"/>
        <v>10</v>
      </c>
    </row>
    <row r="3578" spans="1:18" ht="12.95" customHeight="1" outlineLevel="2" x14ac:dyDescent="0.2">
      <c r="A3578" s="16" t="s">
        <v>4215</v>
      </c>
      <c r="B3578" s="8" t="s">
        <v>4216</v>
      </c>
      <c r="C3578" s="16" t="s">
        <v>4217</v>
      </c>
      <c r="D3578" s="8" t="s">
        <v>4234</v>
      </c>
      <c r="E3578" s="17">
        <v>41194</v>
      </c>
      <c r="F3578" s="17">
        <v>41222</v>
      </c>
      <c r="G3578" s="14">
        <v>30</v>
      </c>
      <c r="H3578" s="14">
        <v>30</v>
      </c>
      <c r="I3578" s="14">
        <v>0</v>
      </c>
      <c r="J3578" s="14">
        <v>0</v>
      </c>
      <c r="K3578" s="14">
        <f t="shared" si="223"/>
        <v>-20</v>
      </c>
      <c r="L3578" s="14">
        <v>-20</v>
      </c>
      <c r="M3578" s="15" t="s">
        <v>4708</v>
      </c>
      <c r="N3578" s="15" t="s">
        <v>4709</v>
      </c>
      <c r="O3578" s="15" t="s">
        <v>4710</v>
      </c>
      <c r="P3578" s="8">
        <f t="shared" si="224"/>
        <v>27</v>
      </c>
      <c r="Q3578" s="14">
        <f t="shared" si="225"/>
        <v>10</v>
      </c>
      <c r="R3578" s="14">
        <f t="shared" si="226"/>
        <v>10</v>
      </c>
    </row>
    <row r="3579" spans="1:18" ht="12.95" customHeight="1" outlineLevel="2" x14ac:dyDescent="0.2">
      <c r="A3579" s="16" t="s">
        <v>4215</v>
      </c>
      <c r="B3579" s="8" t="s">
        <v>4216</v>
      </c>
      <c r="C3579" s="16" t="s">
        <v>4217</v>
      </c>
      <c r="D3579" s="8" t="s">
        <v>4235</v>
      </c>
      <c r="E3579" s="17">
        <v>41191</v>
      </c>
      <c r="F3579" s="17">
        <v>41222</v>
      </c>
      <c r="G3579" s="14">
        <v>3800</v>
      </c>
      <c r="H3579" s="14">
        <v>3800</v>
      </c>
      <c r="I3579" s="14">
        <v>0</v>
      </c>
      <c r="J3579" s="14">
        <v>0</v>
      </c>
      <c r="K3579" s="14">
        <f t="shared" si="223"/>
        <v>-3350</v>
      </c>
      <c r="L3579" s="14">
        <v>-3350</v>
      </c>
      <c r="M3579" s="15" t="s">
        <v>4708</v>
      </c>
      <c r="N3579" s="15" t="s">
        <v>4709</v>
      </c>
      <c r="O3579" s="15" t="s">
        <v>4710</v>
      </c>
      <c r="P3579" s="8">
        <f t="shared" si="224"/>
        <v>30</v>
      </c>
      <c r="Q3579" s="14">
        <f t="shared" si="225"/>
        <v>450</v>
      </c>
      <c r="R3579" s="14">
        <f t="shared" si="226"/>
        <v>450</v>
      </c>
    </row>
    <row r="3580" spans="1:18" ht="12.95" customHeight="1" outlineLevel="2" x14ac:dyDescent="0.2">
      <c r="A3580" s="16" t="s">
        <v>4215</v>
      </c>
      <c r="B3580" s="8" t="s">
        <v>4216</v>
      </c>
      <c r="C3580" s="16" t="s">
        <v>4217</v>
      </c>
      <c r="D3580" s="8" t="s">
        <v>4236</v>
      </c>
      <c r="E3580" s="17">
        <v>41194</v>
      </c>
      <c r="F3580" s="17">
        <v>41222</v>
      </c>
      <c r="G3580" s="14">
        <v>30.07</v>
      </c>
      <c r="H3580" s="14">
        <v>30.07</v>
      </c>
      <c r="I3580" s="14">
        <v>0</v>
      </c>
      <c r="J3580" s="14">
        <v>0</v>
      </c>
      <c r="K3580" s="14">
        <f t="shared" si="223"/>
        <v>-10</v>
      </c>
      <c r="L3580" s="14">
        <v>-10</v>
      </c>
      <c r="M3580" s="15" t="s">
        <v>4708</v>
      </c>
      <c r="N3580" s="15" t="s">
        <v>4709</v>
      </c>
      <c r="O3580" s="15" t="s">
        <v>4710</v>
      </c>
      <c r="P3580" s="8">
        <f t="shared" si="224"/>
        <v>27</v>
      </c>
      <c r="Q3580" s="14">
        <f t="shared" si="225"/>
        <v>20.07</v>
      </c>
      <c r="R3580" s="14">
        <f t="shared" si="226"/>
        <v>20.07</v>
      </c>
    </row>
    <row r="3581" spans="1:18" ht="12.95" customHeight="1" outlineLevel="2" x14ac:dyDescent="0.2">
      <c r="A3581" s="16" t="s">
        <v>4215</v>
      </c>
      <c r="B3581" s="8" t="s">
        <v>4216</v>
      </c>
      <c r="C3581" s="16" t="s">
        <v>4217</v>
      </c>
      <c r="D3581" s="8" t="s">
        <v>4237</v>
      </c>
      <c r="E3581" s="17">
        <v>41194</v>
      </c>
      <c r="F3581" s="17">
        <v>41222</v>
      </c>
      <c r="G3581" s="14">
        <v>30</v>
      </c>
      <c r="H3581" s="14">
        <v>30</v>
      </c>
      <c r="I3581" s="14">
        <v>0</v>
      </c>
      <c r="J3581" s="14">
        <v>0</v>
      </c>
      <c r="K3581" s="14">
        <f t="shared" si="223"/>
        <v>-20</v>
      </c>
      <c r="L3581" s="14">
        <v>-20</v>
      </c>
      <c r="M3581" s="15" t="s">
        <v>4708</v>
      </c>
      <c r="N3581" s="15" t="s">
        <v>4709</v>
      </c>
      <c r="O3581" s="15" t="s">
        <v>4710</v>
      </c>
      <c r="P3581" s="8">
        <f t="shared" si="224"/>
        <v>27</v>
      </c>
      <c r="Q3581" s="14">
        <f t="shared" si="225"/>
        <v>10</v>
      </c>
      <c r="R3581" s="14">
        <f t="shared" si="226"/>
        <v>10</v>
      </c>
    </row>
    <row r="3582" spans="1:18" ht="12.95" customHeight="1" outlineLevel="2" x14ac:dyDescent="0.2">
      <c r="A3582" s="16" t="s">
        <v>4215</v>
      </c>
      <c r="B3582" s="8" t="s">
        <v>4216</v>
      </c>
      <c r="C3582" s="16" t="s">
        <v>4217</v>
      </c>
      <c r="D3582" s="8" t="s">
        <v>4238</v>
      </c>
      <c r="E3582" s="17">
        <v>41206</v>
      </c>
      <c r="F3582" s="17">
        <v>41232</v>
      </c>
      <c r="G3582" s="14">
        <v>1759.5</v>
      </c>
      <c r="H3582" s="14">
        <v>1759.5</v>
      </c>
      <c r="I3582" s="14">
        <v>0</v>
      </c>
      <c r="J3582" s="14">
        <v>0</v>
      </c>
      <c r="K3582" s="14">
        <f t="shared" si="223"/>
        <v>-1550</v>
      </c>
      <c r="L3582" s="14">
        <v>-1550</v>
      </c>
      <c r="M3582" s="15" t="s">
        <v>4708</v>
      </c>
      <c r="N3582" s="15" t="s">
        <v>4709</v>
      </c>
      <c r="O3582" s="15" t="s">
        <v>4710</v>
      </c>
      <c r="P3582" s="8">
        <f t="shared" si="224"/>
        <v>25</v>
      </c>
      <c r="Q3582" s="14">
        <f t="shared" si="225"/>
        <v>209.5</v>
      </c>
      <c r="R3582" s="14">
        <f t="shared" si="226"/>
        <v>209.5</v>
      </c>
    </row>
    <row r="3583" spans="1:18" ht="12.95" customHeight="1" outlineLevel="2" x14ac:dyDescent="0.2">
      <c r="A3583" s="16" t="s">
        <v>4215</v>
      </c>
      <c r="B3583" s="8" t="s">
        <v>4216</v>
      </c>
      <c r="C3583" s="16" t="s">
        <v>4217</v>
      </c>
      <c r="D3583" s="8" t="s">
        <v>4239</v>
      </c>
      <c r="E3583" s="17">
        <v>41197</v>
      </c>
      <c r="F3583" s="17">
        <v>41222</v>
      </c>
      <c r="G3583" s="14">
        <v>3488.4</v>
      </c>
      <c r="H3583" s="14">
        <v>3488.4</v>
      </c>
      <c r="I3583" s="14">
        <v>0</v>
      </c>
      <c r="J3583" s="14">
        <v>0</v>
      </c>
      <c r="K3583" s="14">
        <f t="shared" si="223"/>
        <v>-3300</v>
      </c>
      <c r="L3583" s="14">
        <v>-3300</v>
      </c>
      <c r="M3583" s="15" t="s">
        <v>4708</v>
      </c>
      <c r="N3583" s="15" t="s">
        <v>4709</v>
      </c>
      <c r="O3583" s="15" t="s">
        <v>4710</v>
      </c>
      <c r="P3583" s="8">
        <f t="shared" si="224"/>
        <v>24</v>
      </c>
      <c r="Q3583" s="14">
        <f t="shared" si="225"/>
        <v>188.40000000000009</v>
      </c>
      <c r="R3583" s="14">
        <f t="shared" si="226"/>
        <v>188.40000000000009</v>
      </c>
    </row>
    <row r="3584" spans="1:18" ht="12.95" customHeight="1" outlineLevel="2" x14ac:dyDescent="0.2">
      <c r="A3584" s="16" t="s">
        <v>4215</v>
      </c>
      <c r="B3584" s="8" t="s">
        <v>4216</v>
      </c>
      <c r="C3584" s="16" t="s">
        <v>4217</v>
      </c>
      <c r="D3584" s="8" t="s">
        <v>4240</v>
      </c>
      <c r="E3584" s="17">
        <v>41204</v>
      </c>
      <c r="F3584" s="17">
        <v>41226</v>
      </c>
      <c r="G3584" s="14">
        <v>700</v>
      </c>
      <c r="H3584" s="14">
        <v>700</v>
      </c>
      <c r="I3584" s="14">
        <v>0</v>
      </c>
      <c r="J3584" s="14">
        <v>0</v>
      </c>
      <c r="K3584" s="14">
        <f t="shared" si="223"/>
        <v>-500</v>
      </c>
      <c r="L3584" s="14">
        <v>-500</v>
      </c>
      <c r="M3584" s="15" t="s">
        <v>4708</v>
      </c>
      <c r="N3584" s="15" t="s">
        <v>4709</v>
      </c>
      <c r="O3584" s="15" t="s">
        <v>4710</v>
      </c>
      <c r="P3584" s="8">
        <f t="shared" si="224"/>
        <v>21</v>
      </c>
      <c r="Q3584" s="14">
        <f t="shared" si="225"/>
        <v>200</v>
      </c>
      <c r="R3584" s="14">
        <f t="shared" si="226"/>
        <v>200</v>
      </c>
    </row>
    <row r="3585" spans="1:18" ht="12.95" customHeight="1" outlineLevel="2" x14ac:dyDescent="0.2">
      <c r="A3585" s="16" t="s">
        <v>4215</v>
      </c>
      <c r="B3585" s="8" t="s">
        <v>4216</v>
      </c>
      <c r="C3585" s="16" t="s">
        <v>4217</v>
      </c>
      <c r="D3585" s="8" t="s">
        <v>4241</v>
      </c>
      <c r="E3585" s="17">
        <v>41204</v>
      </c>
      <c r="F3585" s="17">
        <v>41226</v>
      </c>
      <c r="G3585" s="14">
        <v>1450</v>
      </c>
      <c r="H3585" s="14">
        <v>1450</v>
      </c>
      <c r="I3585" s="14">
        <v>0</v>
      </c>
      <c r="J3585" s="14">
        <v>0</v>
      </c>
      <c r="K3585" s="14">
        <f t="shared" si="223"/>
        <v>-1050</v>
      </c>
      <c r="L3585" s="14">
        <v>-1050</v>
      </c>
      <c r="M3585" s="15" t="s">
        <v>4708</v>
      </c>
      <c r="N3585" s="15" t="s">
        <v>4709</v>
      </c>
      <c r="O3585" s="15" t="s">
        <v>4710</v>
      </c>
      <c r="P3585" s="8">
        <f t="shared" si="224"/>
        <v>21</v>
      </c>
      <c r="Q3585" s="14">
        <f t="shared" si="225"/>
        <v>400</v>
      </c>
      <c r="R3585" s="14">
        <f t="shared" si="226"/>
        <v>400</v>
      </c>
    </row>
    <row r="3586" spans="1:18" ht="12.95" customHeight="1" outlineLevel="2" x14ac:dyDescent="0.2">
      <c r="A3586" s="16" t="s">
        <v>4215</v>
      </c>
      <c r="B3586" s="8" t="s">
        <v>4216</v>
      </c>
      <c r="C3586" s="16" t="s">
        <v>4217</v>
      </c>
      <c r="D3586" s="8" t="s">
        <v>4242</v>
      </c>
      <c r="E3586" s="17">
        <v>41204</v>
      </c>
      <c r="F3586" s="17">
        <v>41226</v>
      </c>
      <c r="G3586" s="14">
        <v>1600</v>
      </c>
      <c r="H3586" s="14">
        <v>1600</v>
      </c>
      <c r="I3586" s="14">
        <v>0</v>
      </c>
      <c r="J3586" s="14">
        <v>0</v>
      </c>
      <c r="K3586" s="14">
        <f t="shared" si="223"/>
        <v>-1200</v>
      </c>
      <c r="L3586" s="14">
        <v>-1200</v>
      </c>
      <c r="M3586" s="15" t="s">
        <v>4708</v>
      </c>
      <c r="N3586" s="15" t="s">
        <v>4709</v>
      </c>
      <c r="O3586" s="15" t="s">
        <v>4710</v>
      </c>
      <c r="P3586" s="8">
        <f t="shared" si="224"/>
        <v>21</v>
      </c>
      <c r="Q3586" s="14">
        <f t="shared" si="225"/>
        <v>400</v>
      </c>
      <c r="R3586" s="14">
        <f t="shared" si="226"/>
        <v>400</v>
      </c>
    </row>
    <row r="3587" spans="1:18" ht="12.95" customHeight="1" outlineLevel="2" x14ac:dyDescent="0.2">
      <c r="A3587" s="16" t="s">
        <v>4215</v>
      </c>
      <c r="B3587" s="8" t="s">
        <v>4216</v>
      </c>
      <c r="C3587" s="16" t="s">
        <v>4217</v>
      </c>
      <c r="D3587" s="8" t="s">
        <v>4243</v>
      </c>
      <c r="E3587" s="17">
        <v>41197</v>
      </c>
      <c r="F3587" s="17">
        <v>41222</v>
      </c>
      <c r="G3587" s="14">
        <v>3289.5</v>
      </c>
      <c r="H3587" s="14">
        <v>3289.5</v>
      </c>
      <c r="I3587" s="14">
        <v>0</v>
      </c>
      <c r="J3587" s="14">
        <v>0</v>
      </c>
      <c r="K3587" s="14">
        <f t="shared" si="223"/>
        <v>-2000</v>
      </c>
      <c r="L3587" s="14">
        <v>-2000</v>
      </c>
      <c r="M3587" s="15" t="s">
        <v>4708</v>
      </c>
      <c r="N3587" s="15" t="s">
        <v>4709</v>
      </c>
      <c r="O3587" s="15" t="s">
        <v>4710</v>
      </c>
      <c r="P3587" s="8">
        <f t="shared" si="224"/>
        <v>24</v>
      </c>
      <c r="Q3587" s="14">
        <f t="shared" si="225"/>
        <v>1289.5</v>
      </c>
      <c r="R3587" s="14">
        <f t="shared" si="226"/>
        <v>1289.5</v>
      </c>
    </row>
    <row r="3588" spans="1:18" ht="12.95" customHeight="1" outlineLevel="2" x14ac:dyDescent="0.2">
      <c r="A3588" s="16" t="s">
        <v>4215</v>
      </c>
      <c r="B3588" s="8" t="s">
        <v>4216</v>
      </c>
      <c r="C3588" s="16" t="s">
        <v>4217</v>
      </c>
      <c r="D3588" s="8" t="s">
        <v>4244</v>
      </c>
      <c r="E3588" s="17">
        <v>41194</v>
      </c>
      <c r="F3588" s="17">
        <v>41222</v>
      </c>
      <c r="G3588" s="14">
        <v>37.31</v>
      </c>
      <c r="H3588" s="14">
        <v>37.31</v>
      </c>
      <c r="I3588" s="14">
        <v>0</v>
      </c>
      <c r="J3588" s="14">
        <v>0</v>
      </c>
      <c r="K3588" s="14">
        <f t="shared" si="223"/>
        <v>-10</v>
      </c>
      <c r="L3588" s="14">
        <v>-10</v>
      </c>
      <c r="M3588" s="15" t="s">
        <v>4708</v>
      </c>
      <c r="N3588" s="15" t="s">
        <v>4709</v>
      </c>
      <c r="O3588" s="15" t="s">
        <v>4710</v>
      </c>
      <c r="P3588" s="8">
        <f t="shared" si="224"/>
        <v>27</v>
      </c>
      <c r="Q3588" s="14">
        <f t="shared" si="225"/>
        <v>27.310000000000002</v>
      </c>
      <c r="R3588" s="14">
        <f t="shared" si="226"/>
        <v>27.310000000000002</v>
      </c>
    </row>
    <row r="3589" spans="1:18" ht="12.95" customHeight="1" outlineLevel="2" x14ac:dyDescent="0.2">
      <c r="A3589" s="16" t="s">
        <v>4215</v>
      </c>
      <c r="B3589" s="8" t="s">
        <v>4216</v>
      </c>
      <c r="C3589" s="16" t="s">
        <v>4217</v>
      </c>
      <c r="D3589" s="8" t="s">
        <v>4245</v>
      </c>
      <c r="E3589" s="17">
        <v>41194</v>
      </c>
      <c r="F3589" s="17">
        <v>41222</v>
      </c>
      <c r="G3589" s="14">
        <v>30</v>
      </c>
      <c r="H3589" s="14">
        <v>30</v>
      </c>
      <c r="I3589" s="14">
        <v>0</v>
      </c>
      <c r="J3589" s="14">
        <v>0</v>
      </c>
      <c r="K3589" s="14">
        <f t="shared" si="223"/>
        <v>-10</v>
      </c>
      <c r="L3589" s="14">
        <v>-10</v>
      </c>
      <c r="M3589" s="15" t="s">
        <v>4708</v>
      </c>
      <c r="N3589" s="15" t="s">
        <v>4709</v>
      </c>
      <c r="O3589" s="15" t="s">
        <v>4710</v>
      </c>
      <c r="P3589" s="8">
        <f t="shared" si="224"/>
        <v>27</v>
      </c>
      <c r="Q3589" s="14">
        <f t="shared" si="225"/>
        <v>20</v>
      </c>
      <c r="R3589" s="14">
        <f t="shared" si="226"/>
        <v>20</v>
      </c>
    </row>
    <row r="3590" spans="1:18" ht="12.95" customHeight="1" outlineLevel="2" x14ac:dyDescent="0.2">
      <c r="A3590" s="16" t="s">
        <v>4215</v>
      </c>
      <c r="B3590" s="8" t="s">
        <v>4216</v>
      </c>
      <c r="C3590" s="16" t="s">
        <v>4217</v>
      </c>
      <c r="D3590" s="8" t="s">
        <v>4246</v>
      </c>
      <c r="E3590" s="17">
        <v>41194</v>
      </c>
      <c r="F3590" s="17">
        <v>41222</v>
      </c>
      <c r="G3590" s="14">
        <v>38.979999999999997</v>
      </c>
      <c r="H3590" s="14">
        <v>38.979999999999997</v>
      </c>
      <c r="I3590" s="14">
        <v>0</v>
      </c>
      <c r="J3590" s="14">
        <v>0</v>
      </c>
      <c r="K3590" s="14">
        <f t="shared" si="223"/>
        <v>-10</v>
      </c>
      <c r="L3590" s="14">
        <v>-10</v>
      </c>
      <c r="M3590" s="15" t="s">
        <v>4708</v>
      </c>
      <c r="N3590" s="15" t="s">
        <v>4709</v>
      </c>
      <c r="O3590" s="15" t="s">
        <v>4710</v>
      </c>
      <c r="P3590" s="8">
        <f t="shared" si="224"/>
        <v>27</v>
      </c>
      <c r="Q3590" s="14">
        <f t="shared" si="225"/>
        <v>28.979999999999997</v>
      </c>
      <c r="R3590" s="14">
        <f t="shared" si="226"/>
        <v>28.979999999999997</v>
      </c>
    </row>
    <row r="3591" spans="1:18" ht="12.95" customHeight="1" outlineLevel="2" x14ac:dyDescent="0.2">
      <c r="A3591" s="16" t="s">
        <v>4215</v>
      </c>
      <c r="B3591" s="8" t="s">
        <v>4216</v>
      </c>
      <c r="C3591" s="16" t="s">
        <v>4217</v>
      </c>
      <c r="D3591" s="8" t="s">
        <v>4247</v>
      </c>
      <c r="E3591" s="17">
        <v>41194</v>
      </c>
      <c r="F3591" s="17">
        <v>41222</v>
      </c>
      <c r="G3591" s="14">
        <v>30</v>
      </c>
      <c r="H3591" s="14">
        <v>30</v>
      </c>
      <c r="I3591" s="14">
        <v>0</v>
      </c>
      <c r="J3591" s="14">
        <v>0</v>
      </c>
      <c r="K3591" s="14">
        <f t="shared" si="223"/>
        <v>-40</v>
      </c>
      <c r="L3591" s="14">
        <v>-40</v>
      </c>
      <c r="M3591" s="15" t="s">
        <v>4708</v>
      </c>
      <c r="N3591" s="15" t="s">
        <v>4709</v>
      </c>
      <c r="O3591" s="15" t="s">
        <v>4710</v>
      </c>
      <c r="P3591" s="8">
        <f t="shared" si="224"/>
        <v>27</v>
      </c>
      <c r="Q3591" s="14">
        <f t="shared" si="225"/>
        <v>-10</v>
      </c>
      <c r="R3591" s="14">
        <f t="shared" si="226"/>
        <v>-10</v>
      </c>
    </row>
    <row r="3592" spans="1:18" ht="12.95" customHeight="1" outlineLevel="2" x14ac:dyDescent="0.2">
      <c r="A3592" s="16" t="s">
        <v>4215</v>
      </c>
      <c r="B3592" s="8" t="s">
        <v>4216</v>
      </c>
      <c r="C3592" s="16" t="s">
        <v>4217</v>
      </c>
      <c r="D3592" s="8" t="s">
        <v>4248</v>
      </c>
      <c r="E3592" s="17">
        <v>41194</v>
      </c>
      <c r="F3592" s="17">
        <v>41222</v>
      </c>
      <c r="G3592" s="14">
        <v>30</v>
      </c>
      <c r="H3592" s="14">
        <v>30</v>
      </c>
      <c r="I3592" s="14">
        <v>0</v>
      </c>
      <c r="J3592" s="14">
        <v>0</v>
      </c>
      <c r="K3592" s="14">
        <f t="shared" si="223"/>
        <v>-30</v>
      </c>
      <c r="L3592" s="14">
        <v>-30</v>
      </c>
      <c r="M3592" s="15" t="s">
        <v>4708</v>
      </c>
      <c r="N3592" s="15" t="s">
        <v>4709</v>
      </c>
      <c r="O3592" s="15" t="s">
        <v>4710</v>
      </c>
      <c r="P3592" s="8">
        <f t="shared" si="224"/>
        <v>27</v>
      </c>
      <c r="Q3592" s="14">
        <f t="shared" si="225"/>
        <v>0</v>
      </c>
      <c r="R3592" s="14">
        <f t="shared" si="226"/>
        <v>0</v>
      </c>
    </row>
    <row r="3593" spans="1:18" ht="12.95" customHeight="1" outlineLevel="2" x14ac:dyDescent="0.2">
      <c r="A3593" s="16" t="s">
        <v>4215</v>
      </c>
      <c r="B3593" s="8" t="s">
        <v>4216</v>
      </c>
      <c r="C3593" s="16" t="s">
        <v>4217</v>
      </c>
      <c r="D3593" s="8" t="s">
        <v>4249</v>
      </c>
      <c r="E3593" s="17">
        <v>41194</v>
      </c>
      <c r="F3593" s="17">
        <v>41222</v>
      </c>
      <c r="G3593" s="14">
        <v>30</v>
      </c>
      <c r="H3593" s="14">
        <v>30</v>
      </c>
      <c r="I3593" s="14">
        <v>0</v>
      </c>
      <c r="J3593" s="14">
        <v>0</v>
      </c>
      <c r="K3593" s="14">
        <f t="shared" si="223"/>
        <v>-20</v>
      </c>
      <c r="L3593" s="14">
        <v>-20</v>
      </c>
      <c r="M3593" s="15" t="s">
        <v>4708</v>
      </c>
      <c r="N3593" s="15" t="s">
        <v>4709</v>
      </c>
      <c r="O3593" s="15" t="s">
        <v>4710</v>
      </c>
      <c r="P3593" s="8">
        <f t="shared" si="224"/>
        <v>27</v>
      </c>
      <c r="Q3593" s="14">
        <f t="shared" si="225"/>
        <v>10</v>
      </c>
      <c r="R3593" s="14">
        <f t="shared" si="226"/>
        <v>10</v>
      </c>
    </row>
    <row r="3594" spans="1:18" ht="12.95" customHeight="1" outlineLevel="2" x14ac:dyDescent="0.2">
      <c r="A3594" s="16" t="s">
        <v>4215</v>
      </c>
      <c r="B3594" s="8" t="s">
        <v>4216</v>
      </c>
      <c r="C3594" s="16" t="s">
        <v>4217</v>
      </c>
      <c r="D3594" s="8" t="s">
        <v>4250</v>
      </c>
      <c r="E3594" s="17">
        <v>41194</v>
      </c>
      <c r="F3594" s="17">
        <v>41222</v>
      </c>
      <c r="G3594" s="14">
        <v>30</v>
      </c>
      <c r="H3594" s="14">
        <v>30</v>
      </c>
      <c r="I3594" s="14">
        <v>0</v>
      </c>
      <c r="J3594" s="14">
        <v>0</v>
      </c>
      <c r="K3594" s="14">
        <f t="shared" si="223"/>
        <v>-10</v>
      </c>
      <c r="L3594" s="14">
        <v>-10</v>
      </c>
      <c r="M3594" s="15" t="s">
        <v>4708</v>
      </c>
      <c r="N3594" s="15" t="s">
        <v>4709</v>
      </c>
      <c r="O3594" s="15" t="s">
        <v>4710</v>
      </c>
      <c r="P3594" s="8">
        <f t="shared" si="224"/>
        <v>27</v>
      </c>
      <c r="Q3594" s="14">
        <f t="shared" si="225"/>
        <v>20</v>
      </c>
      <c r="R3594" s="14">
        <f t="shared" si="226"/>
        <v>20</v>
      </c>
    </row>
    <row r="3595" spans="1:18" ht="12.95" customHeight="1" outlineLevel="2" x14ac:dyDescent="0.2">
      <c r="A3595" s="16" t="s">
        <v>4215</v>
      </c>
      <c r="B3595" s="8" t="s">
        <v>4216</v>
      </c>
      <c r="C3595" s="16" t="s">
        <v>4217</v>
      </c>
      <c r="D3595" s="8" t="s">
        <v>4251</v>
      </c>
      <c r="E3595" s="17">
        <v>41194</v>
      </c>
      <c r="F3595" s="17">
        <v>41222</v>
      </c>
      <c r="G3595" s="14">
        <v>30</v>
      </c>
      <c r="H3595" s="14">
        <v>30</v>
      </c>
      <c r="I3595" s="14">
        <v>0</v>
      </c>
      <c r="J3595" s="14">
        <v>0</v>
      </c>
      <c r="K3595" s="14">
        <f t="shared" si="223"/>
        <v>-20</v>
      </c>
      <c r="L3595" s="14">
        <v>-20</v>
      </c>
      <c r="M3595" s="15" t="s">
        <v>4708</v>
      </c>
      <c r="N3595" s="15" t="s">
        <v>4709</v>
      </c>
      <c r="O3595" s="15" t="s">
        <v>4710</v>
      </c>
      <c r="P3595" s="8">
        <f t="shared" si="224"/>
        <v>27</v>
      </c>
      <c r="Q3595" s="14">
        <f t="shared" si="225"/>
        <v>10</v>
      </c>
      <c r="R3595" s="14">
        <f t="shared" si="226"/>
        <v>10</v>
      </c>
    </row>
    <row r="3596" spans="1:18" ht="12.95" customHeight="1" outlineLevel="2" x14ac:dyDescent="0.2">
      <c r="A3596" s="16" t="s">
        <v>4215</v>
      </c>
      <c r="B3596" s="8" t="s">
        <v>4216</v>
      </c>
      <c r="C3596" s="16" t="s">
        <v>4217</v>
      </c>
      <c r="D3596" s="8" t="s">
        <v>4252</v>
      </c>
      <c r="E3596" s="17">
        <v>41194</v>
      </c>
      <c r="F3596" s="17">
        <v>41222</v>
      </c>
      <c r="G3596" s="14">
        <v>30</v>
      </c>
      <c r="H3596" s="14">
        <v>30</v>
      </c>
      <c r="I3596" s="14">
        <v>0</v>
      </c>
      <c r="J3596" s="14">
        <v>0</v>
      </c>
      <c r="K3596" s="14">
        <f t="shared" si="223"/>
        <v>-25</v>
      </c>
      <c r="L3596" s="14">
        <v>-25</v>
      </c>
      <c r="M3596" s="15" t="s">
        <v>4708</v>
      </c>
      <c r="N3596" s="15" t="s">
        <v>4709</v>
      </c>
      <c r="O3596" s="15" t="s">
        <v>4710</v>
      </c>
      <c r="P3596" s="8">
        <f t="shared" si="224"/>
        <v>27</v>
      </c>
      <c r="Q3596" s="14">
        <f t="shared" si="225"/>
        <v>5</v>
      </c>
      <c r="R3596" s="14">
        <f t="shared" si="226"/>
        <v>5</v>
      </c>
    </row>
    <row r="3597" spans="1:18" ht="12.95" customHeight="1" outlineLevel="2" x14ac:dyDescent="0.2">
      <c r="A3597" s="16" t="s">
        <v>4215</v>
      </c>
      <c r="B3597" s="8" t="s">
        <v>4216</v>
      </c>
      <c r="C3597" s="16" t="s">
        <v>4217</v>
      </c>
      <c r="D3597" s="8" t="s">
        <v>4253</v>
      </c>
      <c r="E3597" s="17">
        <v>41208</v>
      </c>
      <c r="F3597" s="17">
        <v>41232</v>
      </c>
      <c r="G3597" s="14">
        <v>535</v>
      </c>
      <c r="H3597" s="14">
        <v>535</v>
      </c>
      <c r="I3597" s="14">
        <v>0</v>
      </c>
      <c r="J3597" s="14">
        <v>0</v>
      </c>
      <c r="K3597" s="14">
        <f t="shared" si="223"/>
        <v>-435</v>
      </c>
      <c r="L3597" s="14">
        <v>-435</v>
      </c>
      <c r="M3597" s="15" t="s">
        <v>4708</v>
      </c>
      <c r="N3597" s="15" t="s">
        <v>4709</v>
      </c>
      <c r="O3597" s="15" t="s">
        <v>4710</v>
      </c>
      <c r="P3597" s="8">
        <f t="shared" si="224"/>
        <v>23</v>
      </c>
      <c r="Q3597" s="14">
        <f t="shared" si="225"/>
        <v>100</v>
      </c>
      <c r="R3597" s="14">
        <f t="shared" si="226"/>
        <v>100</v>
      </c>
    </row>
    <row r="3598" spans="1:18" ht="12.95" customHeight="1" outlineLevel="2" x14ac:dyDescent="0.2">
      <c r="A3598" s="16" t="s">
        <v>4215</v>
      </c>
      <c r="B3598" s="8" t="s">
        <v>4216</v>
      </c>
      <c r="C3598" s="16" t="s">
        <v>4217</v>
      </c>
      <c r="D3598" s="8" t="s">
        <v>4254</v>
      </c>
      <c r="E3598" s="17">
        <v>41194</v>
      </c>
      <c r="F3598" s="17">
        <v>41222</v>
      </c>
      <c r="G3598" s="14">
        <v>30</v>
      </c>
      <c r="H3598" s="14">
        <v>30</v>
      </c>
      <c r="I3598" s="14">
        <v>0</v>
      </c>
      <c r="J3598" s="14">
        <v>0</v>
      </c>
      <c r="K3598" s="14">
        <f t="shared" si="223"/>
        <v>-10</v>
      </c>
      <c r="L3598" s="14">
        <v>-10</v>
      </c>
      <c r="M3598" s="15" t="s">
        <v>4708</v>
      </c>
      <c r="N3598" s="15" t="s">
        <v>4709</v>
      </c>
      <c r="O3598" s="15" t="s">
        <v>4710</v>
      </c>
      <c r="P3598" s="8">
        <f t="shared" si="224"/>
        <v>27</v>
      </c>
      <c r="Q3598" s="14">
        <f t="shared" si="225"/>
        <v>20</v>
      </c>
      <c r="R3598" s="14">
        <f t="shared" si="226"/>
        <v>20</v>
      </c>
    </row>
    <row r="3599" spans="1:18" ht="12.95" customHeight="1" outlineLevel="2" x14ac:dyDescent="0.2">
      <c r="A3599" s="16" t="s">
        <v>4215</v>
      </c>
      <c r="B3599" s="8" t="s">
        <v>4216</v>
      </c>
      <c r="C3599" s="16" t="s">
        <v>4217</v>
      </c>
      <c r="D3599" s="8" t="s">
        <v>4255</v>
      </c>
      <c r="E3599" s="17">
        <v>41199</v>
      </c>
      <c r="F3599" s="17">
        <v>41222</v>
      </c>
      <c r="G3599" s="14">
        <v>600</v>
      </c>
      <c r="H3599" s="14">
        <v>600</v>
      </c>
      <c r="I3599" s="14">
        <v>0</v>
      </c>
      <c r="J3599" s="14">
        <v>0</v>
      </c>
      <c r="K3599" s="14">
        <f t="shared" si="223"/>
        <v>-400</v>
      </c>
      <c r="L3599" s="14">
        <v>-400</v>
      </c>
      <c r="M3599" s="15" t="s">
        <v>4708</v>
      </c>
      <c r="N3599" s="15" t="s">
        <v>4709</v>
      </c>
      <c r="O3599" s="15" t="s">
        <v>4710</v>
      </c>
      <c r="P3599" s="8">
        <f t="shared" si="224"/>
        <v>22</v>
      </c>
      <c r="Q3599" s="14">
        <f t="shared" si="225"/>
        <v>200</v>
      </c>
      <c r="R3599" s="14">
        <f t="shared" si="226"/>
        <v>200</v>
      </c>
    </row>
    <row r="3600" spans="1:18" ht="12.95" customHeight="1" outlineLevel="2" x14ac:dyDescent="0.2">
      <c r="A3600" s="16" t="s">
        <v>4215</v>
      </c>
      <c r="B3600" s="8" t="s">
        <v>4216</v>
      </c>
      <c r="C3600" s="16" t="s">
        <v>4217</v>
      </c>
      <c r="D3600" s="8" t="s">
        <v>4256</v>
      </c>
      <c r="E3600" s="17">
        <v>41194</v>
      </c>
      <c r="F3600" s="17">
        <v>41222</v>
      </c>
      <c r="G3600" s="14">
        <v>30</v>
      </c>
      <c r="H3600" s="14">
        <v>30</v>
      </c>
      <c r="I3600" s="14">
        <v>0</v>
      </c>
      <c r="J3600" s="14">
        <v>0</v>
      </c>
      <c r="K3600" s="14">
        <f t="shared" si="223"/>
        <v>-20</v>
      </c>
      <c r="L3600" s="14">
        <v>-20</v>
      </c>
      <c r="M3600" s="15" t="s">
        <v>4708</v>
      </c>
      <c r="N3600" s="15" t="s">
        <v>4709</v>
      </c>
      <c r="O3600" s="15" t="s">
        <v>4710</v>
      </c>
      <c r="P3600" s="8">
        <f t="shared" si="224"/>
        <v>27</v>
      </c>
      <c r="Q3600" s="14">
        <f t="shared" si="225"/>
        <v>10</v>
      </c>
      <c r="R3600" s="14">
        <f t="shared" si="226"/>
        <v>10</v>
      </c>
    </row>
    <row r="3601" spans="1:18" ht="12.95" customHeight="1" outlineLevel="2" x14ac:dyDescent="0.2">
      <c r="A3601" s="16" t="s">
        <v>4215</v>
      </c>
      <c r="B3601" s="8" t="s">
        <v>4216</v>
      </c>
      <c r="C3601" s="16" t="s">
        <v>4217</v>
      </c>
      <c r="D3601" s="8" t="s">
        <v>4257</v>
      </c>
      <c r="E3601" s="17">
        <v>41200</v>
      </c>
      <c r="F3601" s="17">
        <v>41222</v>
      </c>
      <c r="G3601" s="14">
        <v>550</v>
      </c>
      <c r="H3601" s="14">
        <v>550</v>
      </c>
      <c r="I3601" s="14">
        <v>0</v>
      </c>
      <c r="J3601" s="14">
        <v>0</v>
      </c>
      <c r="K3601" s="14">
        <f t="shared" si="223"/>
        <v>-400</v>
      </c>
      <c r="L3601" s="14">
        <v>-400</v>
      </c>
      <c r="M3601" s="15" t="s">
        <v>4708</v>
      </c>
      <c r="N3601" s="15" t="s">
        <v>4709</v>
      </c>
      <c r="O3601" s="15" t="s">
        <v>4710</v>
      </c>
      <c r="P3601" s="8">
        <f t="shared" si="224"/>
        <v>21</v>
      </c>
      <c r="Q3601" s="14">
        <f t="shared" si="225"/>
        <v>150</v>
      </c>
      <c r="R3601" s="14">
        <f t="shared" si="226"/>
        <v>150</v>
      </c>
    </row>
    <row r="3602" spans="1:18" ht="12.95" customHeight="1" outlineLevel="2" x14ac:dyDescent="0.2">
      <c r="A3602" s="16" t="s">
        <v>4215</v>
      </c>
      <c r="B3602" s="8" t="s">
        <v>4216</v>
      </c>
      <c r="C3602" s="16" t="s">
        <v>4217</v>
      </c>
      <c r="D3602" s="8" t="s">
        <v>4258</v>
      </c>
      <c r="E3602" s="17">
        <v>41199</v>
      </c>
      <c r="F3602" s="17">
        <v>41222</v>
      </c>
      <c r="G3602" s="14">
        <v>1300</v>
      </c>
      <c r="H3602" s="14">
        <v>1300</v>
      </c>
      <c r="I3602" s="14">
        <v>0</v>
      </c>
      <c r="J3602" s="14">
        <v>0</v>
      </c>
      <c r="K3602" s="14">
        <f t="shared" si="223"/>
        <v>-700</v>
      </c>
      <c r="L3602" s="14">
        <v>-700</v>
      </c>
      <c r="M3602" s="15" t="s">
        <v>4708</v>
      </c>
      <c r="N3602" s="15" t="s">
        <v>4709</v>
      </c>
      <c r="O3602" s="15" t="s">
        <v>4710</v>
      </c>
      <c r="P3602" s="8">
        <f t="shared" si="224"/>
        <v>22</v>
      </c>
      <c r="Q3602" s="14">
        <f t="shared" si="225"/>
        <v>600</v>
      </c>
      <c r="R3602" s="14">
        <f t="shared" si="226"/>
        <v>600</v>
      </c>
    </row>
    <row r="3603" spans="1:18" ht="12.95" customHeight="1" outlineLevel="2" x14ac:dyDescent="0.2">
      <c r="A3603" s="16" t="s">
        <v>4215</v>
      </c>
      <c r="B3603" s="8" t="s">
        <v>4216</v>
      </c>
      <c r="C3603" s="16" t="s">
        <v>4217</v>
      </c>
      <c r="D3603" s="8" t="s">
        <v>4259</v>
      </c>
      <c r="E3603" s="17">
        <v>41198</v>
      </c>
      <c r="F3603" s="17">
        <v>41222</v>
      </c>
      <c r="G3603" s="14">
        <v>30</v>
      </c>
      <c r="H3603" s="14">
        <v>30</v>
      </c>
      <c r="I3603" s="14">
        <v>0</v>
      </c>
      <c r="J3603" s="14">
        <v>0</v>
      </c>
      <c r="K3603" s="14">
        <f t="shared" si="223"/>
        <v>-30</v>
      </c>
      <c r="L3603" s="14">
        <v>-30</v>
      </c>
      <c r="M3603" s="15" t="s">
        <v>4708</v>
      </c>
      <c r="N3603" s="15" t="s">
        <v>4709</v>
      </c>
      <c r="O3603" s="15" t="s">
        <v>4710</v>
      </c>
      <c r="P3603" s="8">
        <f t="shared" si="224"/>
        <v>23</v>
      </c>
      <c r="Q3603" s="14">
        <f t="shared" si="225"/>
        <v>0</v>
      </c>
      <c r="R3603" s="14">
        <f t="shared" si="226"/>
        <v>0</v>
      </c>
    </row>
    <row r="3604" spans="1:18" ht="12.95" customHeight="1" outlineLevel="2" x14ac:dyDescent="0.2">
      <c r="A3604" s="16" t="s">
        <v>4215</v>
      </c>
      <c r="B3604" s="8" t="s">
        <v>4216</v>
      </c>
      <c r="C3604" s="16" t="s">
        <v>4217</v>
      </c>
      <c r="D3604" s="8" t="s">
        <v>4260</v>
      </c>
      <c r="E3604" s="17">
        <v>41194</v>
      </c>
      <c r="F3604" s="17">
        <v>41222</v>
      </c>
      <c r="G3604" s="14">
        <v>30</v>
      </c>
      <c r="H3604" s="14">
        <v>30</v>
      </c>
      <c r="I3604" s="14">
        <v>0</v>
      </c>
      <c r="J3604" s="14">
        <v>0</v>
      </c>
      <c r="K3604" s="14">
        <f t="shared" si="223"/>
        <v>-25</v>
      </c>
      <c r="L3604" s="14">
        <v>-25</v>
      </c>
      <c r="M3604" s="15" t="s">
        <v>4708</v>
      </c>
      <c r="N3604" s="15" t="s">
        <v>4709</v>
      </c>
      <c r="O3604" s="15" t="s">
        <v>4710</v>
      </c>
      <c r="P3604" s="8">
        <f t="shared" si="224"/>
        <v>27</v>
      </c>
      <c r="Q3604" s="14">
        <f t="shared" si="225"/>
        <v>5</v>
      </c>
      <c r="R3604" s="14">
        <f t="shared" si="226"/>
        <v>5</v>
      </c>
    </row>
    <row r="3605" spans="1:18" ht="12.95" customHeight="1" outlineLevel="2" x14ac:dyDescent="0.2">
      <c r="A3605" s="16" t="s">
        <v>4215</v>
      </c>
      <c r="B3605" s="8" t="s">
        <v>4216</v>
      </c>
      <c r="C3605" s="16" t="s">
        <v>4217</v>
      </c>
      <c r="D3605" s="8" t="s">
        <v>4261</v>
      </c>
      <c r="E3605" s="17">
        <v>41194</v>
      </c>
      <c r="F3605" s="17">
        <v>41222</v>
      </c>
      <c r="G3605" s="14">
        <v>30</v>
      </c>
      <c r="H3605" s="14">
        <v>30</v>
      </c>
      <c r="I3605" s="14">
        <v>0</v>
      </c>
      <c r="J3605" s="14">
        <v>0</v>
      </c>
      <c r="K3605" s="14">
        <f t="shared" si="223"/>
        <v>-20</v>
      </c>
      <c r="L3605" s="14">
        <v>-20</v>
      </c>
      <c r="M3605" s="15" t="s">
        <v>4708</v>
      </c>
      <c r="N3605" s="15" t="s">
        <v>4709</v>
      </c>
      <c r="O3605" s="15" t="s">
        <v>4710</v>
      </c>
      <c r="P3605" s="8">
        <f t="shared" si="224"/>
        <v>27</v>
      </c>
      <c r="Q3605" s="14">
        <f t="shared" si="225"/>
        <v>10</v>
      </c>
      <c r="R3605" s="14">
        <f t="shared" si="226"/>
        <v>10</v>
      </c>
    </row>
    <row r="3606" spans="1:18" ht="12.95" customHeight="1" outlineLevel="2" x14ac:dyDescent="0.2">
      <c r="A3606" s="16" t="s">
        <v>4215</v>
      </c>
      <c r="B3606" s="8" t="s">
        <v>4216</v>
      </c>
      <c r="C3606" s="16" t="s">
        <v>4217</v>
      </c>
      <c r="D3606" s="8" t="s">
        <v>4262</v>
      </c>
      <c r="E3606" s="17">
        <v>41194</v>
      </c>
      <c r="F3606" s="17">
        <v>41222</v>
      </c>
      <c r="G3606" s="14">
        <v>30</v>
      </c>
      <c r="H3606" s="14">
        <v>30</v>
      </c>
      <c r="I3606" s="14">
        <v>0</v>
      </c>
      <c r="J3606" s="14">
        <v>0</v>
      </c>
      <c r="K3606" s="14">
        <f t="shared" si="223"/>
        <v>-10</v>
      </c>
      <c r="L3606" s="14">
        <v>-10</v>
      </c>
      <c r="M3606" s="15" t="s">
        <v>4708</v>
      </c>
      <c r="N3606" s="15" t="s">
        <v>4709</v>
      </c>
      <c r="O3606" s="15" t="s">
        <v>4710</v>
      </c>
      <c r="P3606" s="8">
        <f t="shared" si="224"/>
        <v>27</v>
      </c>
      <c r="Q3606" s="14">
        <f t="shared" si="225"/>
        <v>20</v>
      </c>
      <c r="R3606" s="14">
        <f t="shared" si="226"/>
        <v>20</v>
      </c>
    </row>
    <row r="3607" spans="1:18" ht="12.95" customHeight="1" outlineLevel="2" x14ac:dyDescent="0.2">
      <c r="A3607" s="16" t="s">
        <v>4215</v>
      </c>
      <c r="B3607" s="8" t="s">
        <v>4216</v>
      </c>
      <c r="C3607" s="16" t="s">
        <v>4217</v>
      </c>
      <c r="D3607" s="8" t="s">
        <v>4263</v>
      </c>
      <c r="E3607" s="17">
        <v>41194</v>
      </c>
      <c r="F3607" s="17">
        <v>41222</v>
      </c>
      <c r="G3607" s="14">
        <v>30</v>
      </c>
      <c r="H3607" s="14">
        <v>30</v>
      </c>
      <c r="I3607" s="14">
        <v>0</v>
      </c>
      <c r="J3607" s="14">
        <v>0</v>
      </c>
      <c r="K3607" s="14">
        <f t="shared" si="223"/>
        <v>-20</v>
      </c>
      <c r="L3607" s="14">
        <v>-20</v>
      </c>
      <c r="M3607" s="15" t="s">
        <v>4708</v>
      </c>
      <c r="N3607" s="15" t="s">
        <v>4709</v>
      </c>
      <c r="O3607" s="15" t="s">
        <v>4710</v>
      </c>
      <c r="P3607" s="8">
        <f t="shared" si="224"/>
        <v>27</v>
      </c>
      <c r="Q3607" s="14">
        <f t="shared" si="225"/>
        <v>10</v>
      </c>
      <c r="R3607" s="14">
        <f t="shared" si="226"/>
        <v>10</v>
      </c>
    </row>
    <row r="3608" spans="1:18" ht="12.95" customHeight="1" outlineLevel="2" x14ac:dyDescent="0.2">
      <c r="A3608" s="16" t="s">
        <v>4215</v>
      </c>
      <c r="B3608" s="8" t="s">
        <v>4216</v>
      </c>
      <c r="C3608" s="16" t="s">
        <v>4217</v>
      </c>
      <c r="D3608" s="8" t="s">
        <v>4264</v>
      </c>
      <c r="E3608" s="17">
        <v>41194</v>
      </c>
      <c r="F3608" s="17">
        <v>41222</v>
      </c>
      <c r="G3608" s="14">
        <v>30</v>
      </c>
      <c r="H3608" s="14">
        <v>30</v>
      </c>
      <c r="I3608" s="14">
        <v>0</v>
      </c>
      <c r="J3608" s="14">
        <v>0</v>
      </c>
      <c r="K3608" s="14">
        <f t="shared" si="223"/>
        <v>-20</v>
      </c>
      <c r="L3608" s="14">
        <v>-20</v>
      </c>
      <c r="M3608" s="15" t="s">
        <v>4708</v>
      </c>
      <c r="N3608" s="15" t="s">
        <v>4709</v>
      </c>
      <c r="O3608" s="15" t="s">
        <v>4710</v>
      </c>
      <c r="P3608" s="8">
        <f t="shared" si="224"/>
        <v>27</v>
      </c>
      <c r="Q3608" s="14">
        <f t="shared" si="225"/>
        <v>10</v>
      </c>
      <c r="R3608" s="14">
        <f t="shared" si="226"/>
        <v>10</v>
      </c>
    </row>
    <row r="3609" spans="1:18" ht="12.95" customHeight="1" outlineLevel="2" x14ac:dyDescent="0.2">
      <c r="A3609" s="16" t="s">
        <v>4215</v>
      </c>
      <c r="B3609" s="8" t="s">
        <v>4216</v>
      </c>
      <c r="C3609" s="16" t="s">
        <v>4217</v>
      </c>
      <c r="D3609" s="8" t="s">
        <v>4265</v>
      </c>
      <c r="E3609" s="17">
        <v>41194</v>
      </c>
      <c r="F3609" s="17">
        <v>41222</v>
      </c>
      <c r="G3609" s="14">
        <v>30</v>
      </c>
      <c r="H3609" s="14">
        <v>30</v>
      </c>
      <c r="I3609" s="14">
        <v>0</v>
      </c>
      <c r="J3609" s="14">
        <v>0</v>
      </c>
      <c r="K3609" s="14">
        <f t="shared" si="223"/>
        <v>-10</v>
      </c>
      <c r="L3609" s="14">
        <v>-10</v>
      </c>
      <c r="M3609" s="15" t="s">
        <v>4708</v>
      </c>
      <c r="N3609" s="15" t="s">
        <v>4709</v>
      </c>
      <c r="O3609" s="15" t="s">
        <v>4710</v>
      </c>
      <c r="P3609" s="8">
        <f t="shared" si="224"/>
        <v>27</v>
      </c>
      <c r="Q3609" s="14">
        <f t="shared" si="225"/>
        <v>20</v>
      </c>
      <c r="R3609" s="14">
        <f t="shared" si="226"/>
        <v>20</v>
      </c>
    </row>
    <row r="3610" spans="1:18" ht="12.95" customHeight="1" outlineLevel="2" x14ac:dyDescent="0.2">
      <c r="A3610" s="16" t="s">
        <v>4215</v>
      </c>
      <c r="B3610" s="8" t="s">
        <v>4216</v>
      </c>
      <c r="C3610" s="16" t="s">
        <v>4217</v>
      </c>
      <c r="D3610" s="8" t="s">
        <v>4266</v>
      </c>
      <c r="E3610" s="17">
        <v>41194</v>
      </c>
      <c r="F3610" s="17">
        <v>41222</v>
      </c>
      <c r="G3610" s="14">
        <v>30</v>
      </c>
      <c r="H3610" s="14">
        <v>30</v>
      </c>
      <c r="I3610" s="14">
        <v>0</v>
      </c>
      <c r="J3610" s="14">
        <v>0</v>
      </c>
      <c r="K3610" s="14">
        <f t="shared" si="223"/>
        <v>-20</v>
      </c>
      <c r="L3610" s="14">
        <v>-20</v>
      </c>
      <c r="M3610" s="15" t="s">
        <v>4708</v>
      </c>
      <c r="N3610" s="15" t="s">
        <v>4709</v>
      </c>
      <c r="O3610" s="15" t="s">
        <v>4710</v>
      </c>
      <c r="P3610" s="8">
        <f t="shared" si="224"/>
        <v>27</v>
      </c>
      <c r="Q3610" s="14">
        <f t="shared" si="225"/>
        <v>10</v>
      </c>
      <c r="R3610" s="14">
        <f t="shared" si="226"/>
        <v>10</v>
      </c>
    </row>
    <row r="3611" spans="1:18" ht="12.95" customHeight="1" outlineLevel="2" x14ac:dyDescent="0.2">
      <c r="A3611" s="16" t="s">
        <v>4215</v>
      </c>
      <c r="B3611" s="8" t="s">
        <v>4216</v>
      </c>
      <c r="C3611" s="16" t="s">
        <v>4217</v>
      </c>
      <c r="D3611" s="8" t="s">
        <v>4267</v>
      </c>
      <c r="E3611" s="17">
        <v>41194</v>
      </c>
      <c r="F3611" s="17">
        <v>41222</v>
      </c>
      <c r="G3611" s="14">
        <v>30</v>
      </c>
      <c r="H3611" s="14">
        <v>30</v>
      </c>
      <c r="I3611" s="14">
        <v>0</v>
      </c>
      <c r="J3611" s="14">
        <v>0</v>
      </c>
      <c r="K3611" s="14">
        <f t="shared" si="223"/>
        <v>-40</v>
      </c>
      <c r="L3611" s="14">
        <v>-40</v>
      </c>
      <c r="M3611" s="15" t="s">
        <v>4708</v>
      </c>
      <c r="N3611" s="15" t="s">
        <v>4709</v>
      </c>
      <c r="O3611" s="15" t="s">
        <v>4710</v>
      </c>
      <c r="P3611" s="8">
        <f t="shared" si="224"/>
        <v>27</v>
      </c>
      <c r="Q3611" s="14">
        <f t="shared" si="225"/>
        <v>-10</v>
      </c>
      <c r="R3611" s="14">
        <f t="shared" si="226"/>
        <v>-10</v>
      </c>
    </row>
    <row r="3612" spans="1:18" ht="12.95" customHeight="1" outlineLevel="2" x14ac:dyDescent="0.2">
      <c r="A3612" s="16" t="s">
        <v>4215</v>
      </c>
      <c r="B3612" s="8" t="s">
        <v>4216</v>
      </c>
      <c r="C3612" s="16" t="s">
        <v>4217</v>
      </c>
      <c r="D3612" s="8" t="s">
        <v>4268</v>
      </c>
      <c r="E3612" s="17">
        <v>41198</v>
      </c>
      <c r="F3612" s="17">
        <v>41239</v>
      </c>
      <c r="G3612" s="14">
        <v>30</v>
      </c>
      <c r="H3612" s="14">
        <v>30</v>
      </c>
      <c r="I3612" s="14">
        <v>0</v>
      </c>
      <c r="J3612" s="14">
        <v>0</v>
      </c>
      <c r="K3612" s="14">
        <f t="shared" si="223"/>
        <v>-20</v>
      </c>
      <c r="L3612" s="14">
        <v>-20</v>
      </c>
      <c r="M3612" s="15" t="s">
        <v>4708</v>
      </c>
      <c r="N3612" s="15" t="s">
        <v>4709</v>
      </c>
      <c r="O3612" s="15" t="s">
        <v>4710</v>
      </c>
      <c r="P3612" s="8">
        <f t="shared" si="224"/>
        <v>40</v>
      </c>
      <c r="Q3612" s="14">
        <f t="shared" si="225"/>
        <v>10</v>
      </c>
      <c r="R3612" s="14">
        <f t="shared" si="226"/>
        <v>10</v>
      </c>
    </row>
    <row r="3613" spans="1:18" ht="12.95" customHeight="1" outlineLevel="2" x14ac:dyDescent="0.2">
      <c r="A3613" s="16" t="s">
        <v>4215</v>
      </c>
      <c r="B3613" s="8" t="s">
        <v>4216</v>
      </c>
      <c r="C3613" s="16" t="s">
        <v>4217</v>
      </c>
      <c r="D3613" s="8" t="s">
        <v>4269</v>
      </c>
      <c r="E3613" s="17">
        <v>41194</v>
      </c>
      <c r="F3613" s="17">
        <v>41222</v>
      </c>
      <c r="G3613" s="14">
        <v>30</v>
      </c>
      <c r="H3613" s="14">
        <v>30</v>
      </c>
      <c r="I3613" s="14">
        <v>0</v>
      </c>
      <c r="J3613" s="14">
        <v>0</v>
      </c>
      <c r="K3613" s="14">
        <f t="shared" si="223"/>
        <v>-425</v>
      </c>
      <c r="L3613" s="14">
        <v>-425</v>
      </c>
      <c r="M3613" s="15" t="s">
        <v>4708</v>
      </c>
      <c r="N3613" s="15" t="s">
        <v>4709</v>
      </c>
      <c r="O3613" s="15" t="s">
        <v>4710</v>
      </c>
      <c r="P3613" s="8">
        <f t="shared" si="224"/>
        <v>27</v>
      </c>
      <c r="Q3613" s="14">
        <f t="shared" si="225"/>
        <v>-395</v>
      </c>
      <c r="R3613" s="14">
        <f t="shared" si="226"/>
        <v>-395</v>
      </c>
    </row>
    <row r="3614" spans="1:18" ht="12.95" customHeight="1" outlineLevel="2" x14ac:dyDescent="0.2">
      <c r="A3614" s="16" t="s">
        <v>4215</v>
      </c>
      <c r="B3614" s="8" t="s">
        <v>4216</v>
      </c>
      <c r="C3614" s="16" t="s">
        <v>4217</v>
      </c>
      <c r="D3614" s="8" t="s">
        <v>4270</v>
      </c>
      <c r="E3614" s="17">
        <v>41194</v>
      </c>
      <c r="F3614" s="17">
        <v>41222</v>
      </c>
      <c r="G3614" s="14">
        <v>30</v>
      </c>
      <c r="H3614" s="14">
        <v>30</v>
      </c>
      <c r="I3614" s="14">
        <v>0</v>
      </c>
      <c r="J3614" s="14">
        <v>0</v>
      </c>
      <c r="K3614" s="14">
        <f t="shared" si="223"/>
        <v>-20</v>
      </c>
      <c r="L3614" s="14">
        <v>-20</v>
      </c>
      <c r="M3614" s="15" t="s">
        <v>4708</v>
      </c>
      <c r="N3614" s="15" t="s">
        <v>4709</v>
      </c>
      <c r="O3614" s="15" t="s">
        <v>4710</v>
      </c>
      <c r="P3614" s="8">
        <f t="shared" si="224"/>
        <v>27</v>
      </c>
      <c r="Q3614" s="14">
        <f t="shared" si="225"/>
        <v>10</v>
      </c>
      <c r="R3614" s="14">
        <f t="shared" si="226"/>
        <v>10</v>
      </c>
    </row>
    <row r="3615" spans="1:18" ht="12.95" customHeight="1" outlineLevel="2" x14ac:dyDescent="0.2">
      <c r="A3615" s="16" t="s">
        <v>4215</v>
      </c>
      <c r="B3615" s="8" t="s">
        <v>4216</v>
      </c>
      <c r="C3615" s="16" t="s">
        <v>4217</v>
      </c>
      <c r="D3615" s="8" t="s">
        <v>4271</v>
      </c>
      <c r="E3615" s="17">
        <v>41194</v>
      </c>
      <c r="F3615" s="17">
        <v>41222</v>
      </c>
      <c r="G3615" s="14">
        <v>30</v>
      </c>
      <c r="H3615" s="14">
        <v>30</v>
      </c>
      <c r="I3615" s="14">
        <v>0</v>
      </c>
      <c r="J3615" s="14">
        <v>0</v>
      </c>
      <c r="K3615" s="14">
        <f t="shared" si="223"/>
        <v>-50</v>
      </c>
      <c r="L3615" s="14">
        <v>-50</v>
      </c>
      <c r="M3615" s="15" t="s">
        <v>4708</v>
      </c>
      <c r="N3615" s="15" t="s">
        <v>4709</v>
      </c>
      <c r="O3615" s="15" t="s">
        <v>4710</v>
      </c>
      <c r="P3615" s="8">
        <f t="shared" si="224"/>
        <v>27</v>
      </c>
      <c r="Q3615" s="14">
        <f t="shared" si="225"/>
        <v>-20</v>
      </c>
      <c r="R3615" s="14">
        <f t="shared" si="226"/>
        <v>-20</v>
      </c>
    </row>
    <row r="3616" spans="1:18" ht="12.95" customHeight="1" outlineLevel="2" x14ac:dyDescent="0.2">
      <c r="A3616" s="16" t="s">
        <v>4215</v>
      </c>
      <c r="B3616" s="8" t="s">
        <v>4216</v>
      </c>
      <c r="C3616" s="16" t="s">
        <v>4217</v>
      </c>
      <c r="D3616" s="8" t="s">
        <v>4272</v>
      </c>
      <c r="E3616" s="17">
        <v>41198</v>
      </c>
      <c r="F3616" s="17">
        <v>41222</v>
      </c>
      <c r="G3616" s="14">
        <v>30</v>
      </c>
      <c r="H3616" s="14">
        <v>30</v>
      </c>
      <c r="I3616" s="14">
        <v>0</v>
      </c>
      <c r="J3616" s="14">
        <v>0</v>
      </c>
      <c r="K3616" s="14">
        <f t="shared" si="223"/>
        <v>-35</v>
      </c>
      <c r="L3616" s="14">
        <v>-35</v>
      </c>
      <c r="M3616" s="15" t="s">
        <v>4708</v>
      </c>
      <c r="N3616" s="15" t="s">
        <v>4709</v>
      </c>
      <c r="O3616" s="15" t="s">
        <v>4710</v>
      </c>
      <c r="P3616" s="8">
        <f t="shared" si="224"/>
        <v>23</v>
      </c>
      <c r="Q3616" s="14">
        <f t="shared" si="225"/>
        <v>-5</v>
      </c>
      <c r="R3616" s="14">
        <f t="shared" si="226"/>
        <v>-5</v>
      </c>
    </row>
    <row r="3617" spans="1:18" ht="12.95" customHeight="1" outlineLevel="2" x14ac:dyDescent="0.2">
      <c r="A3617" s="16" t="s">
        <v>4215</v>
      </c>
      <c r="B3617" s="8" t="s">
        <v>4216</v>
      </c>
      <c r="C3617" s="16" t="s">
        <v>4217</v>
      </c>
      <c r="D3617" s="8" t="s">
        <v>4273</v>
      </c>
      <c r="E3617" s="17">
        <v>41215</v>
      </c>
      <c r="F3617" s="17">
        <v>41239</v>
      </c>
      <c r="G3617" s="14">
        <v>2868.75</v>
      </c>
      <c r="H3617" s="14">
        <v>2868.75</v>
      </c>
      <c r="I3617" s="14">
        <v>0</v>
      </c>
      <c r="J3617" s="14">
        <v>0</v>
      </c>
      <c r="K3617" s="14">
        <f t="shared" si="223"/>
        <v>-2600</v>
      </c>
      <c r="L3617" s="14">
        <v>-2600</v>
      </c>
      <c r="M3617" s="15" t="s">
        <v>4708</v>
      </c>
      <c r="N3617" s="15" t="s">
        <v>4709</v>
      </c>
      <c r="O3617" s="15" t="s">
        <v>4710</v>
      </c>
      <c r="P3617" s="8">
        <f t="shared" si="224"/>
        <v>24</v>
      </c>
      <c r="Q3617" s="14">
        <f t="shared" si="225"/>
        <v>268.75</v>
      </c>
      <c r="R3617" s="14">
        <f t="shared" si="226"/>
        <v>268.75</v>
      </c>
    </row>
    <row r="3618" spans="1:18" ht="12.95" customHeight="1" outlineLevel="2" x14ac:dyDescent="0.2">
      <c r="A3618" s="16" t="s">
        <v>4215</v>
      </c>
      <c r="B3618" s="8" t="s">
        <v>4216</v>
      </c>
      <c r="C3618" s="16" t="s">
        <v>4217</v>
      </c>
      <c r="D3618" s="8" t="s">
        <v>4274</v>
      </c>
      <c r="E3618" s="17">
        <v>41211</v>
      </c>
      <c r="F3618" s="17">
        <v>41232</v>
      </c>
      <c r="G3618" s="14">
        <v>612</v>
      </c>
      <c r="H3618" s="14">
        <v>612</v>
      </c>
      <c r="I3618" s="14">
        <v>0</v>
      </c>
      <c r="J3618" s="14">
        <v>0</v>
      </c>
      <c r="K3618" s="14">
        <f t="shared" si="223"/>
        <v>-390</v>
      </c>
      <c r="L3618" s="14">
        <v>-390</v>
      </c>
      <c r="M3618" s="15" t="s">
        <v>4708</v>
      </c>
      <c r="N3618" s="15" t="s">
        <v>4709</v>
      </c>
      <c r="O3618" s="15" t="s">
        <v>4710</v>
      </c>
      <c r="P3618" s="8">
        <f t="shared" si="224"/>
        <v>20</v>
      </c>
      <c r="Q3618" s="14">
        <f t="shared" si="225"/>
        <v>222</v>
      </c>
      <c r="R3618" s="14">
        <f t="shared" si="226"/>
        <v>222</v>
      </c>
    </row>
    <row r="3619" spans="1:18" ht="12.95" customHeight="1" outlineLevel="2" x14ac:dyDescent="0.2">
      <c r="A3619" s="16" t="s">
        <v>4215</v>
      </c>
      <c r="B3619" s="8" t="s">
        <v>4216</v>
      </c>
      <c r="C3619" s="16" t="s">
        <v>4217</v>
      </c>
      <c r="D3619" s="8" t="s">
        <v>4275</v>
      </c>
      <c r="E3619" s="17">
        <v>41199</v>
      </c>
      <c r="F3619" s="17">
        <v>41222</v>
      </c>
      <c r="G3619" s="14">
        <v>2448</v>
      </c>
      <c r="H3619" s="14">
        <v>2448</v>
      </c>
      <c r="I3619" s="14">
        <v>0</v>
      </c>
      <c r="J3619" s="14">
        <v>0</v>
      </c>
      <c r="K3619" s="14">
        <f t="shared" si="223"/>
        <v>-1900</v>
      </c>
      <c r="L3619" s="14">
        <v>-1900</v>
      </c>
      <c r="M3619" s="15" t="s">
        <v>4708</v>
      </c>
      <c r="N3619" s="15" t="s">
        <v>4709</v>
      </c>
      <c r="O3619" s="15" t="s">
        <v>4710</v>
      </c>
      <c r="P3619" s="8">
        <f t="shared" si="224"/>
        <v>22</v>
      </c>
      <c r="Q3619" s="14">
        <f t="shared" si="225"/>
        <v>548</v>
      </c>
      <c r="R3619" s="14">
        <f t="shared" si="226"/>
        <v>548</v>
      </c>
    </row>
    <row r="3620" spans="1:18" ht="12.95" customHeight="1" outlineLevel="2" x14ac:dyDescent="0.2">
      <c r="A3620" s="16" t="s">
        <v>4215</v>
      </c>
      <c r="B3620" s="8" t="s">
        <v>4216</v>
      </c>
      <c r="C3620" s="16" t="s">
        <v>4217</v>
      </c>
      <c r="D3620" s="8" t="s">
        <v>4276</v>
      </c>
      <c r="E3620" s="17">
        <v>41205</v>
      </c>
      <c r="F3620" s="17">
        <v>41226</v>
      </c>
      <c r="G3620" s="14">
        <v>1507.05</v>
      </c>
      <c r="H3620" s="14">
        <v>1507.05</v>
      </c>
      <c r="I3620" s="14">
        <v>0</v>
      </c>
      <c r="J3620" s="14">
        <v>0</v>
      </c>
      <c r="K3620" s="14">
        <f t="shared" si="223"/>
        <v>-1075</v>
      </c>
      <c r="L3620" s="14">
        <v>-1075</v>
      </c>
      <c r="M3620" s="15" t="s">
        <v>4708</v>
      </c>
      <c r="N3620" s="15" t="s">
        <v>4709</v>
      </c>
      <c r="O3620" s="15" t="s">
        <v>4710</v>
      </c>
      <c r="P3620" s="8">
        <f t="shared" si="224"/>
        <v>20</v>
      </c>
      <c r="Q3620" s="14">
        <f t="shared" si="225"/>
        <v>432.04999999999995</v>
      </c>
      <c r="R3620" s="14">
        <f t="shared" si="226"/>
        <v>432.04999999999995</v>
      </c>
    </row>
    <row r="3621" spans="1:18" ht="12.95" customHeight="1" outlineLevel="2" x14ac:dyDescent="0.2">
      <c r="A3621" s="16" t="s">
        <v>4215</v>
      </c>
      <c r="B3621" s="8" t="s">
        <v>4216</v>
      </c>
      <c r="C3621" s="16" t="s">
        <v>4217</v>
      </c>
      <c r="D3621" s="8" t="s">
        <v>4277</v>
      </c>
      <c r="E3621" s="17">
        <v>41197</v>
      </c>
      <c r="F3621" s="17">
        <v>41222</v>
      </c>
      <c r="G3621" s="14">
        <v>950</v>
      </c>
      <c r="H3621" s="14">
        <v>950</v>
      </c>
      <c r="I3621" s="14">
        <v>0</v>
      </c>
      <c r="J3621" s="14">
        <v>0</v>
      </c>
      <c r="K3621" s="14">
        <f t="shared" si="223"/>
        <v>-575</v>
      </c>
      <c r="L3621" s="14">
        <v>-575</v>
      </c>
      <c r="M3621" s="15" t="s">
        <v>4708</v>
      </c>
      <c r="N3621" s="15" t="s">
        <v>4709</v>
      </c>
      <c r="O3621" s="15" t="s">
        <v>4710</v>
      </c>
      <c r="P3621" s="8">
        <f t="shared" si="224"/>
        <v>24</v>
      </c>
      <c r="Q3621" s="14">
        <f t="shared" si="225"/>
        <v>375</v>
      </c>
      <c r="R3621" s="14">
        <f t="shared" si="226"/>
        <v>375</v>
      </c>
    </row>
    <row r="3622" spans="1:18" ht="12.95" customHeight="1" outlineLevel="2" x14ac:dyDescent="0.2">
      <c r="A3622" s="16" t="s">
        <v>4215</v>
      </c>
      <c r="B3622" s="8" t="s">
        <v>4216</v>
      </c>
      <c r="C3622" s="16" t="s">
        <v>4217</v>
      </c>
      <c r="D3622" s="8" t="s">
        <v>4278</v>
      </c>
      <c r="E3622" s="17">
        <v>41197</v>
      </c>
      <c r="F3622" s="17">
        <v>41222</v>
      </c>
      <c r="G3622" s="14">
        <v>950</v>
      </c>
      <c r="H3622" s="14">
        <v>950</v>
      </c>
      <c r="I3622" s="14">
        <v>0</v>
      </c>
      <c r="J3622" s="14">
        <v>0</v>
      </c>
      <c r="K3622" s="14">
        <f t="shared" si="223"/>
        <v>-575</v>
      </c>
      <c r="L3622" s="14">
        <v>-575</v>
      </c>
      <c r="M3622" s="15" t="s">
        <v>4708</v>
      </c>
      <c r="N3622" s="15" t="s">
        <v>4709</v>
      </c>
      <c r="O3622" s="15" t="s">
        <v>4710</v>
      </c>
      <c r="P3622" s="8">
        <f t="shared" si="224"/>
        <v>24</v>
      </c>
      <c r="Q3622" s="14">
        <f t="shared" si="225"/>
        <v>375</v>
      </c>
      <c r="R3622" s="14">
        <f t="shared" si="226"/>
        <v>375</v>
      </c>
    </row>
    <row r="3623" spans="1:18" ht="12.95" customHeight="1" outlineLevel="2" x14ac:dyDescent="0.2">
      <c r="A3623" s="16" t="s">
        <v>4215</v>
      </c>
      <c r="B3623" s="8" t="s">
        <v>4216</v>
      </c>
      <c r="C3623" s="16" t="s">
        <v>4217</v>
      </c>
      <c r="D3623" s="8" t="s">
        <v>4279</v>
      </c>
      <c r="E3623" s="17">
        <v>41207</v>
      </c>
      <c r="F3623" s="17">
        <v>41226</v>
      </c>
      <c r="G3623" s="14">
        <v>950</v>
      </c>
      <c r="H3623" s="14">
        <v>950</v>
      </c>
      <c r="I3623" s="14">
        <v>0</v>
      </c>
      <c r="J3623" s="14">
        <v>0</v>
      </c>
      <c r="K3623" s="14">
        <f t="shared" si="223"/>
        <v>-575</v>
      </c>
      <c r="L3623" s="14">
        <v>-575</v>
      </c>
      <c r="M3623" s="15" t="s">
        <v>4708</v>
      </c>
      <c r="N3623" s="15" t="s">
        <v>4709</v>
      </c>
      <c r="O3623" s="15" t="s">
        <v>4710</v>
      </c>
      <c r="P3623" s="8">
        <f t="shared" si="224"/>
        <v>18</v>
      </c>
      <c r="Q3623" s="14">
        <f t="shared" si="225"/>
        <v>375</v>
      </c>
      <c r="R3623" s="14">
        <f t="shared" si="226"/>
        <v>375</v>
      </c>
    </row>
    <row r="3624" spans="1:18" ht="12.95" customHeight="1" outlineLevel="2" x14ac:dyDescent="0.2">
      <c r="A3624" s="16" t="s">
        <v>4215</v>
      </c>
      <c r="B3624" s="8" t="s">
        <v>4216</v>
      </c>
      <c r="C3624" s="16" t="s">
        <v>4217</v>
      </c>
      <c r="D3624" s="8" t="s">
        <v>4280</v>
      </c>
      <c r="E3624" s="17">
        <v>41198</v>
      </c>
      <c r="F3624" s="17">
        <v>41222</v>
      </c>
      <c r="G3624" s="14">
        <v>30</v>
      </c>
      <c r="H3624" s="14">
        <v>30</v>
      </c>
      <c r="I3624" s="14">
        <v>0</v>
      </c>
      <c r="J3624" s="14">
        <v>0</v>
      </c>
      <c r="K3624" s="14">
        <f t="shared" si="223"/>
        <v>-30</v>
      </c>
      <c r="L3624" s="14">
        <v>-30</v>
      </c>
      <c r="M3624" s="15" t="s">
        <v>4708</v>
      </c>
      <c r="N3624" s="15" t="s">
        <v>4709</v>
      </c>
      <c r="O3624" s="15" t="s">
        <v>4710</v>
      </c>
      <c r="P3624" s="8">
        <f t="shared" si="224"/>
        <v>23</v>
      </c>
      <c r="Q3624" s="14">
        <f t="shared" si="225"/>
        <v>0</v>
      </c>
      <c r="R3624" s="14">
        <f t="shared" si="226"/>
        <v>0</v>
      </c>
    </row>
    <row r="3625" spans="1:18" ht="12.95" customHeight="1" outlineLevel="2" x14ac:dyDescent="0.2">
      <c r="A3625" s="16" t="s">
        <v>4215</v>
      </c>
      <c r="B3625" s="8" t="s">
        <v>4216</v>
      </c>
      <c r="C3625" s="16" t="s">
        <v>4217</v>
      </c>
      <c r="D3625" s="8" t="s">
        <v>4281</v>
      </c>
      <c r="E3625" s="17">
        <v>41201</v>
      </c>
      <c r="F3625" s="17">
        <v>41226</v>
      </c>
      <c r="G3625" s="14">
        <v>30</v>
      </c>
      <c r="H3625" s="14">
        <v>30</v>
      </c>
      <c r="I3625" s="14">
        <v>0</v>
      </c>
      <c r="J3625" s="14">
        <v>0</v>
      </c>
      <c r="K3625" s="14">
        <f t="shared" si="223"/>
        <v>-20</v>
      </c>
      <c r="L3625" s="14">
        <v>-20</v>
      </c>
      <c r="M3625" s="15" t="s">
        <v>4708</v>
      </c>
      <c r="N3625" s="15" t="s">
        <v>4709</v>
      </c>
      <c r="O3625" s="15" t="s">
        <v>4710</v>
      </c>
      <c r="P3625" s="8">
        <f t="shared" si="224"/>
        <v>24</v>
      </c>
      <c r="Q3625" s="14">
        <f t="shared" si="225"/>
        <v>10</v>
      </c>
      <c r="R3625" s="14">
        <f t="shared" si="226"/>
        <v>10</v>
      </c>
    </row>
    <row r="3626" spans="1:18" ht="12.95" customHeight="1" outlineLevel="2" x14ac:dyDescent="0.2">
      <c r="A3626" s="16" t="s">
        <v>4215</v>
      </c>
      <c r="B3626" s="8" t="s">
        <v>4216</v>
      </c>
      <c r="C3626" s="16" t="s">
        <v>4217</v>
      </c>
      <c r="D3626" s="8" t="s">
        <v>4282</v>
      </c>
      <c r="E3626" s="17">
        <v>41201</v>
      </c>
      <c r="F3626" s="17">
        <v>41226</v>
      </c>
      <c r="G3626" s="14">
        <v>30</v>
      </c>
      <c r="H3626" s="14">
        <v>30</v>
      </c>
      <c r="I3626" s="14">
        <v>0</v>
      </c>
      <c r="J3626" s="14">
        <v>0</v>
      </c>
      <c r="K3626" s="14">
        <f t="shared" si="223"/>
        <v>-25</v>
      </c>
      <c r="L3626" s="14">
        <v>-25</v>
      </c>
      <c r="M3626" s="15" t="s">
        <v>4708</v>
      </c>
      <c r="N3626" s="15" t="s">
        <v>4709</v>
      </c>
      <c r="O3626" s="15" t="s">
        <v>4710</v>
      </c>
      <c r="P3626" s="8">
        <f t="shared" si="224"/>
        <v>24</v>
      </c>
      <c r="Q3626" s="14">
        <f t="shared" si="225"/>
        <v>5</v>
      </c>
      <c r="R3626" s="14">
        <f t="shared" si="226"/>
        <v>5</v>
      </c>
    </row>
    <row r="3627" spans="1:18" ht="12.95" customHeight="1" outlineLevel="2" x14ac:dyDescent="0.2">
      <c r="A3627" s="16" t="s">
        <v>4215</v>
      </c>
      <c r="B3627" s="8" t="s">
        <v>4216</v>
      </c>
      <c r="C3627" s="16" t="s">
        <v>4217</v>
      </c>
      <c r="D3627" s="8" t="s">
        <v>4283</v>
      </c>
      <c r="E3627" s="17">
        <v>41201</v>
      </c>
      <c r="F3627" s="17">
        <v>41226</v>
      </c>
      <c r="G3627" s="14">
        <v>30</v>
      </c>
      <c r="H3627" s="14">
        <v>30</v>
      </c>
      <c r="I3627" s="14">
        <v>0</v>
      </c>
      <c r="J3627" s="14">
        <v>0</v>
      </c>
      <c r="K3627" s="14">
        <f t="shared" si="223"/>
        <v>-40</v>
      </c>
      <c r="L3627" s="14">
        <v>-40</v>
      </c>
      <c r="M3627" s="15" t="s">
        <v>4708</v>
      </c>
      <c r="N3627" s="15" t="s">
        <v>4709</v>
      </c>
      <c r="O3627" s="15" t="s">
        <v>4710</v>
      </c>
      <c r="P3627" s="8">
        <f t="shared" si="224"/>
        <v>24</v>
      </c>
      <c r="Q3627" s="14">
        <f t="shared" si="225"/>
        <v>-10</v>
      </c>
      <c r="R3627" s="14">
        <f t="shared" si="226"/>
        <v>-10</v>
      </c>
    </row>
    <row r="3628" spans="1:18" ht="12.95" customHeight="1" outlineLevel="2" x14ac:dyDescent="0.2">
      <c r="A3628" s="16" t="s">
        <v>4215</v>
      </c>
      <c r="B3628" s="8" t="s">
        <v>4216</v>
      </c>
      <c r="C3628" s="16" t="s">
        <v>4217</v>
      </c>
      <c r="D3628" s="8" t="s">
        <v>4284</v>
      </c>
      <c r="E3628" s="17">
        <v>41201</v>
      </c>
      <c r="F3628" s="17">
        <v>41226</v>
      </c>
      <c r="G3628" s="14">
        <v>30</v>
      </c>
      <c r="H3628" s="14">
        <v>30</v>
      </c>
      <c r="I3628" s="14">
        <v>0</v>
      </c>
      <c r="J3628" s="14">
        <v>0</v>
      </c>
      <c r="K3628" s="14">
        <f t="shared" si="223"/>
        <v>-25</v>
      </c>
      <c r="L3628" s="14">
        <v>-25</v>
      </c>
      <c r="M3628" s="15" t="s">
        <v>4708</v>
      </c>
      <c r="N3628" s="15" t="s">
        <v>4709</v>
      </c>
      <c r="O3628" s="15" t="s">
        <v>4710</v>
      </c>
      <c r="P3628" s="8">
        <f t="shared" si="224"/>
        <v>24</v>
      </c>
      <c r="Q3628" s="14">
        <f t="shared" si="225"/>
        <v>5</v>
      </c>
      <c r="R3628" s="14">
        <f t="shared" si="226"/>
        <v>5</v>
      </c>
    </row>
    <row r="3629" spans="1:18" ht="12.95" customHeight="1" outlineLevel="2" x14ac:dyDescent="0.2">
      <c r="A3629" s="16" t="s">
        <v>4215</v>
      </c>
      <c r="B3629" s="8" t="s">
        <v>4216</v>
      </c>
      <c r="C3629" s="16" t="s">
        <v>4217</v>
      </c>
      <c r="D3629" s="8" t="s">
        <v>4285</v>
      </c>
      <c r="E3629" s="17">
        <v>41201</v>
      </c>
      <c r="F3629" s="17">
        <v>41226</v>
      </c>
      <c r="G3629" s="14">
        <v>30</v>
      </c>
      <c r="H3629" s="14">
        <v>30</v>
      </c>
      <c r="I3629" s="14">
        <v>0</v>
      </c>
      <c r="J3629" s="14">
        <v>0</v>
      </c>
      <c r="K3629" s="14">
        <f t="shared" si="223"/>
        <v>-40</v>
      </c>
      <c r="L3629" s="14">
        <v>-40</v>
      </c>
      <c r="M3629" s="15" t="s">
        <v>4708</v>
      </c>
      <c r="N3629" s="15" t="s">
        <v>4709</v>
      </c>
      <c r="O3629" s="15" t="s">
        <v>4710</v>
      </c>
      <c r="P3629" s="8">
        <f t="shared" si="224"/>
        <v>24</v>
      </c>
      <c r="Q3629" s="14">
        <f t="shared" si="225"/>
        <v>-10</v>
      </c>
      <c r="R3629" s="14">
        <f t="shared" si="226"/>
        <v>-10</v>
      </c>
    </row>
    <row r="3630" spans="1:18" ht="12.95" customHeight="1" outlineLevel="2" x14ac:dyDescent="0.2">
      <c r="A3630" s="16" t="s">
        <v>4215</v>
      </c>
      <c r="B3630" s="8" t="s">
        <v>4216</v>
      </c>
      <c r="C3630" s="16" t="s">
        <v>4217</v>
      </c>
      <c r="D3630" s="8" t="s">
        <v>4286</v>
      </c>
      <c r="E3630" s="17">
        <v>41198</v>
      </c>
      <c r="F3630" s="17">
        <v>41222</v>
      </c>
      <c r="G3630" s="14">
        <v>30</v>
      </c>
      <c r="H3630" s="14">
        <v>30</v>
      </c>
      <c r="I3630" s="14">
        <v>0</v>
      </c>
      <c r="J3630" s="14">
        <v>0</v>
      </c>
      <c r="K3630" s="14">
        <f t="shared" ref="K3630:K3693" si="227">L3630</f>
        <v>-30</v>
      </c>
      <c r="L3630" s="14">
        <v>-30</v>
      </c>
      <c r="M3630" s="15" t="s">
        <v>4708</v>
      </c>
      <c r="N3630" s="15" t="s">
        <v>4709</v>
      </c>
      <c r="O3630" s="15" t="s">
        <v>4710</v>
      </c>
      <c r="P3630" s="8">
        <f t="shared" si="224"/>
        <v>23</v>
      </c>
      <c r="Q3630" s="14">
        <f t="shared" si="225"/>
        <v>0</v>
      </c>
      <c r="R3630" s="14">
        <f t="shared" si="226"/>
        <v>0</v>
      </c>
    </row>
    <row r="3631" spans="1:18" ht="12.95" customHeight="1" outlineLevel="2" x14ac:dyDescent="0.2">
      <c r="A3631" s="16" t="s">
        <v>4215</v>
      </c>
      <c r="B3631" s="8" t="s">
        <v>4216</v>
      </c>
      <c r="C3631" s="16" t="s">
        <v>4217</v>
      </c>
      <c r="D3631" s="8" t="s">
        <v>4287</v>
      </c>
      <c r="E3631" s="17">
        <v>41201</v>
      </c>
      <c r="F3631" s="17">
        <v>41226</v>
      </c>
      <c r="G3631" s="14">
        <v>30</v>
      </c>
      <c r="H3631" s="14">
        <v>30</v>
      </c>
      <c r="I3631" s="14">
        <v>0</v>
      </c>
      <c r="J3631" s="14">
        <v>0</v>
      </c>
      <c r="K3631" s="14">
        <f t="shared" si="227"/>
        <v>-25</v>
      </c>
      <c r="L3631" s="14">
        <v>-25</v>
      </c>
      <c r="M3631" s="15" t="s">
        <v>4708</v>
      </c>
      <c r="N3631" s="15" t="s">
        <v>4709</v>
      </c>
      <c r="O3631" s="15" t="s">
        <v>4710</v>
      </c>
      <c r="P3631" s="8">
        <f t="shared" si="224"/>
        <v>24</v>
      </c>
      <c r="Q3631" s="14">
        <f t="shared" si="225"/>
        <v>5</v>
      </c>
      <c r="R3631" s="14">
        <f t="shared" si="226"/>
        <v>5</v>
      </c>
    </row>
    <row r="3632" spans="1:18" ht="12.95" customHeight="1" outlineLevel="2" x14ac:dyDescent="0.2">
      <c r="A3632" s="16" t="s">
        <v>4215</v>
      </c>
      <c r="B3632" s="8" t="s">
        <v>4216</v>
      </c>
      <c r="C3632" s="16" t="s">
        <v>4217</v>
      </c>
      <c r="D3632" s="8" t="s">
        <v>4288</v>
      </c>
      <c r="E3632" s="17">
        <v>41198</v>
      </c>
      <c r="F3632" s="17">
        <v>41222</v>
      </c>
      <c r="G3632" s="14">
        <v>30</v>
      </c>
      <c r="H3632" s="14">
        <v>30</v>
      </c>
      <c r="I3632" s="14">
        <v>0</v>
      </c>
      <c r="J3632" s="14">
        <v>0</v>
      </c>
      <c r="K3632" s="14">
        <f t="shared" si="227"/>
        <v>-30</v>
      </c>
      <c r="L3632" s="14">
        <v>-30</v>
      </c>
      <c r="M3632" s="15" t="s">
        <v>4708</v>
      </c>
      <c r="N3632" s="15" t="s">
        <v>4709</v>
      </c>
      <c r="O3632" s="15" t="s">
        <v>4710</v>
      </c>
      <c r="P3632" s="8">
        <f t="shared" si="224"/>
        <v>23</v>
      </c>
      <c r="Q3632" s="14">
        <f t="shared" si="225"/>
        <v>0</v>
      </c>
      <c r="R3632" s="14">
        <f t="shared" si="226"/>
        <v>0</v>
      </c>
    </row>
    <row r="3633" spans="1:18" ht="12.95" customHeight="1" outlineLevel="2" x14ac:dyDescent="0.2">
      <c r="A3633" s="16" t="s">
        <v>4215</v>
      </c>
      <c r="B3633" s="8" t="s">
        <v>4216</v>
      </c>
      <c r="C3633" s="16" t="s">
        <v>4217</v>
      </c>
      <c r="D3633" s="8" t="s">
        <v>4289</v>
      </c>
      <c r="E3633" s="17">
        <v>41201</v>
      </c>
      <c r="F3633" s="17">
        <v>41226</v>
      </c>
      <c r="G3633" s="14">
        <v>30</v>
      </c>
      <c r="H3633" s="14">
        <v>30</v>
      </c>
      <c r="I3633" s="14">
        <v>0</v>
      </c>
      <c r="J3633" s="14">
        <v>0</v>
      </c>
      <c r="K3633" s="14">
        <f t="shared" si="227"/>
        <v>-15</v>
      </c>
      <c r="L3633" s="14">
        <v>-15</v>
      </c>
      <c r="M3633" s="15" t="s">
        <v>4708</v>
      </c>
      <c r="N3633" s="15" t="s">
        <v>4709</v>
      </c>
      <c r="O3633" s="15" t="s">
        <v>4710</v>
      </c>
      <c r="P3633" s="8">
        <f t="shared" si="224"/>
        <v>24</v>
      </c>
      <c r="Q3633" s="14">
        <f t="shared" si="225"/>
        <v>15</v>
      </c>
      <c r="R3633" s="14">
        <f t="shared" si="226"/>
        <v>15</v>
      </c>
    </row>
    <row r="3634" spans="1:18" ht="12.95" customHeight="1" outlineLevel="2" x14ac:dyDescent="0.2">
      <c r="A3634" s="16" t="s">
        <v>4215</v>
      </c>
      <c r="B3634" s="8" t="s">
        <v>4216</v>
      </c>
      <c r="C3634" s="16" t="s">
        <v>4217</v>
      </c>
      <c r="D3634" s="8" t="s">
        <v>4290</v>
      </c>
      <c r="E3634" s="17">
        <v>41201</v>
      </c>
      <c r="F3634" s="17">
        <v>41226</v>
      </c>
      <c r="G3634" s="14">
        <v>30</v>
      </c>
      <c r="H3634" s="14">
        <v>30</v>
      </c>
      <c r="I3634" s="14">
        <v>0</v>
      </c>
      <c r="J3634" s="14">
        <v>0</v>
      </c>
      <c r="K3634" s="14">
        <f t="shared" si="227"/>
        <v>-20</v>
      </c>
      <c r="L3634" s="14">
        <v>-20</v>
      </c>
      <c r="M3634" s="15" t="s">
        <v>4708</v>
      </c>
      <c r="N3634" s="15" t="s">
        <v>4709</v>
      </c>
      <c r="O3634" s="15" t="s">
        <v>4710</v>
      </c>
      <c r="P3634" s="8">
        <f t="shared" si="224"/>
        <v>24</v>
      </c>
      <c r="Q3634" s="14">
        <f t="shared" si="225"/>
        <v>10</v>
      </c>
      <c r="R3634" s="14">
        <f t="shared" si="226"/>
        <v>10</v>
      </c>
    </row>
    <row r="3635" spans="1:18" ht="12.95" customHeight="1" outlineLevel="2" x14ac:dyDescent="0.2">
      <c r="A3635" s="16" t="s">
        <v>4215</v>
      </c>
      <c r="B3635" s="8" t="s">
        <v>4216</v>
      </c>
      <c r="C3635" s="16" t="s">
        <v>4217</v>
      </c>
      <c r="D3635" s="8" t="s">
        <v>4291</v>
      </c>
      <c r="E3635" s="17">
        <v>41201</v>
      </c>
      <c r="F3635" s="17">
        <v>41226</v>
      </c>
      <c r="G3635" s="14">
        <v>30</v>
      </c>
      <c r="H3635" s="14">
        <v>30</v>
      </c>
      <c r="I3635" s="14">
        <v>0</v>
      </c>
      <c r="J3635" s="14">
        <v>0</v>
      </c>
      <c r="K3635" s="14">
        <f t="shared" si="227"/>
        <v>-20</v>
      </c>
      <c r="L3635" s="14">
        <v>-20</v>
      </c>
      <c r="M3635" s="15" t="s">
        <v>4708</v>
      </c>
      <c r="N3635" s="15" t="s">
        <v>4709</v>
      </c>
      <c r="O3635" s="15" t="s">
        <v>4710</v>
      </c>
      <c r="P3635" s="8">
        <f t="shared" si="224"/>
        <v>24</v>
      </c>
      <c r="Q3635" s="14">
        <f t="shared" si="225"/>
        <v>10</v>
      </c>
      <c r="R3635" s="14">
        <f t="shared" si="226"/>
        <v>10</v>
      </c>
    </row>
    <row r="3636" spans="1:18" ht="12.95" customHeight="1" outlineLevel="2" x14ac:dyDescent="0.2">
      <c r="A3636" s="16" t="s">
        <v>4215</v>
      </c>
      <c r="B3636" s="8" t="s">
        <v>4216</v>
      </c>
      <c r="C3636" s="16" t="s">
        <v>4217</v>
      </c>
      <c r="D3636" s="8" t="s">
        <v>4292</v>
      </c>
      <c r="E3636" s="17">
        <v>41201</v>
      </c>
      <c r="F3636" s="17">
        <v>41226</v>
      </c>
      <c r="G3636" s="14">
        <v>30</v>
      </c>
      <c r="H3636" s="14">
        <v>30</v>
      </c>
      <c r="I3636" s="14">
        <v>0</v>
      </c>
      <c r="J3636" s="14">
        <v>0</v>
      </c>
      <c r="K3636" s="14">
        <f t="shared" si="227"/>
        <v>-10</v>
      </c>
      <c r="L3636" s="14">
        <v>-10</v>
      </c>
      <c r="M3636" s="15" t="s">
        <v>4708</v>
      </c>
      <c r="N3636" s="15" t="s">
        <v>4709</v>
      </c>
      <c r="O3636" s="15" t="s">
        <v>4710</v>
      </c>
      <c r="P3636" s="8">
        <f t="shared" si="224"/>
        <v>24</v>
      </c>
      <c r="Q3636" s="14">
        <f t="shared" si="225"/>
        <v>20</v>
      </c>
      <c r="R3636" s="14">
        <f t="shared" si="226"/>
        <v>20</v>
      </c>
    </row>
    <row r="3637" spans="1:18" ht="12.95" customHeight="1" outlineLevel="2" x14ac:dyDescent="0.2">
      <c r="A3637" s="16" t="s">
        <v>4215</v>
      </c>
      <c r="B3637" s="8" t="s">
        <v>4216</v>
      </c>
      <c r="C3637" s="16" t="s">
        <v>4217</v>
      </c>
      <c r="D3637" s="8" t="s">
        <v>4293</v>
      </c>
      <c r="E3637" s="17">
        <v>41201</v>
      </c>
      <c r="F3637" s="17">
        <v>41226</v>
      </c>
      <c r="G3637" s="14">
        <v>30</v>
      </c>
      <c r="H3637" s="14">
        <v>30</v>
      </c>
      <c r="I3637" s="14">
        <v>0</v>
      </c>
      <c r="J3637" s="14">
        <v>0</v>
      </c>
      <c r="K3637" s="14">
        <f t="shared" si="227"/>
        <v>-25</v>
      </c>
      <c r="L3637" s="14">
        <v>-25</v>
      </c>
      <c r="M3637" s="15" t="s">
        <v>4708</v>
      </c>
      <c r="N3637" s="15" t="s">
        <v>4709</v>
      </c>
      <c r="O3637" s="15" t="s">
        <v>4710</v>
      </c>
      <c r="P3637" s="8">
        <f t="shared" si="224"/>
        <v>24</v>
      </c>
      <c r="Q3637" s="14">
        <f t="shared" si="225"/>
        <v>5</v>
      </c>
      <c r="R3637" s="14">
        <f t="shared" si="226"/>
        <v>5</v>
      </c>
    </row>
    <row r="3638" spans="1:18" ht="12.95" customHeight="1" outlineLevel="2" x14ac:dyDescent="0.2">
      <c r="A3638" s="16" t="s">
        <v>4215</v>
      </c>
      <c r="B3638" s="8" t="s">
        <v>4216</v>
      </c>
      <c r="C3638" s="16" t="s">
        <v>4217</v>
      </c>
      <c r="D3638" s="8" t="s">
        <v>4294</v>
      </c>
      <c r="E3638" s="17">
        <v>41201</v>
      </c>
      <c r="F3638" s="17">
        <v>41226</v>
      </c>
      <c r="G3638" s="14">
        <v>30</v>
      </c>
      <c r="H3638" s="14">
        <v>30</v>
      </c>
      <c r="I3638" s="14">
        <v>0</v>
      </c>
      <c r="J3638" s="14">
        <v>0</v>
      </c>
      <c r="K3638" s="14">
        <f t="shared" si="227"/>
        <v>-20</v>
      </c>
      <c r="L3638" s="14">
        <v>-20</v>
      </c>
      <c r="M3638" s="15" t="s">
        <v>4708</v>
      </c>
      <c r="N3638" s="15" t="s">
        <v>4709</v>
      </c>
      <c r="O3638" s="15" t="s">
        <v>4710</v>
      </c>
      <c r="P3638" s="8">
        <f t="shared" ref="P3638:P3701" si="228">DAYS360(E3638,F3638)</f>
        <v>24</v>
      </c>
      <c r="Q3638" s="14">
        <f t="shared" ref="Q3638:Q3701" si="229">H3638+K3638</f>
        <v>10</v>
      </c>
      <c r="R3638" s="14">
        <f t="shared" ref="R3638:R3701" si="230">IF(P3638&lt;=70,H3638+L3638,IF(H3638+L3638&lt;0,H3638+L3638,0))</f>
        <v>10</v>
      </c>
    </row>
    <row r="3639" spans="1:18" ht="12.95" customHeight="1" outlineLevel="2" x14ac:dyDescent="0.2">
      <c r="A3639" s="16" t="s">
        <v>4215</v>
      </c>
      <c r="B3639" s="8" t="s">
        <v>4216</v>
      </c>
      <c r="C3639" s="16" t="s">
        <v>4217</v>
      </c>
      <c r="D3639" s="8" t="s">
        <v>4295</v>
      </c>
      <c r="E3639" s="17">
        <v>41198</v>
      </c>
      <c r="F3639" s="17">
        <v>41222</v>
      </c>
      <c r="G3639" s="14">
        <v>30</v>
      </c>
      <c r="H3639" s="14">
        <v>30</v>
      </c>
      <c r="I3639" s="14">
        <v>0</v>
      </c>
      <c r="J3639" s="14">
        <v>0</v>
      </c>
      <c r="K3639" s="14">
        <f t="shared" si="227"/>
        <v>-10</v>
      </c>
      <c r="L3639" s="14">
        <v>-10</v>
      </c>
      <c r="M3639" s="15" t="s">
        <v>4708</v>
      </c>
      <c r="N3639" s="15" t="s">
        <v>4709</v>
      </c>
      <c r="O3639" s="15" t="s">
        <v>4710</v>
      </c>
      <c r="P3639" s="8">
        <f t="shared" si="228"/>
        <v>23</v>
      </c>
      <c r="Q3639" s="14">
        <f t="shared" si="229"/>
        <v>20</v>
      </c>
      <c r="R3639" s="14">
        <f t="shared" si="230"/>
        <v>20</v>
      </c>
    </row>
    <row r="3640" spans="1:18" ht="12.95" customHeight="1" outlineLevel="2" x14ac:dyDescent="0.2">
      <c r="A3640" s="16" t="s">
        <v>4215</v>
      </c>
      <c r="B3640" s="8" t="s">
        <v>4216</v>
      </c>
      <c r="C3640" s="16" t="s">
        <v>4217</v>
      </c>
      <c r="D3640" s="8" t="s">
        <v>4296</v>
      </c>
      <c r="E3640" s="17">
        <v>41201</v>
      </c>
      <c r="F3640" s="17">
        <v>41226</v>
      </c>
      <c r="G3640" s="14">
        <v>30</v>
      </c>
      <c r="H3640" s="14">
        <v>30</v>
      </c>
      <c r="I3640" s="14">
        <v>0</v>
      </c>
      <c r="J3640" s="14">
        <v>0</v>
      </c>
      <c r="K3640" s="14">
        <f t="shared" si="227"/>
        <v>-20</v>
      </c>
      <c r="L3640" s="14">
        <v>-20</v>
      </c>
      <c r="M3640" s="15" t="s">
        <v>4708</v>
      </c>
      <c r="N3640" s="15" t="s">
        <v>4709</v>
      </c>
      <c r="O3640" s="15" t="s">
        <v>4710</v>
      </c>
      <c r="P3640" s="8">
        <f t="shared" si="228"/>
        <v>24</v>
      </c>
      <c r="Q3640" s="14">
        <f t="shared" si="229"/>
        <v>10</v>
      </c>
      <c r="R3640" s="14">
        <f t="shared" si="230"/>
        <v>10</v>
      </c>
    </row>
    <row r="3641" spans="1:18" ht="12.95" customHeight="1" outlineLevel="2" x14ac:dyDescent="0.2">
      <c r="A3641" s="16" t="s">
        <v>4215</v>
      </c>
      <c r="B3641" s="8" t="s">
        <v>4216</v>
      </c>
      <c r="C3641" s="16" t="s">
        <v>4217</v>
      </c>
      <c r="D3641" s="8" t="s">
        <v>4297</v>
      </c>
      <c r="E3641" s="17">
        <v>41201</v>
      </c>
      <c r="F3641" s="17">
        <v>41226</v>
      </c>
      <c r="G3641" s="14">
        <v>30</v>
      </c>
      <c r="H3641" s="14">
        <v>30</v>
      </c>
      <c r="I3641" s="14">
        <v>0</v>
      </c>
      <c r="J3641" s="14">
        <v>0</v>
      </c>
      <c r="K3641" s="14">
        <f t="shared" si="227"/>
        <v>-20</v>
      </c>
      <c r="L3641" s="14">
        <v>-20</v>
      </c>
      <c r="M3641" s="15" t="s">
        <v>4708</v>
      </c>
      <c r="N3641" s="15" t="s">
        <v>4709</v>
      </c>
      <c r="O3641" s="15" t="s">
        <v>4710</v>
      </c>
      <c r="P3641" s="8">
        <f t="shared" si="228"/>
        <v>24</v>
      </c>
      <c r="Q3641" s="14">
        <f t="shared" si="229"/>
        <v>10</v>
      </c>
      <c r="R3641" s="14">
        <f t="shared" si="230"/>
        <v>10</v>
      </c>
    </row>
    <row r="3642" spans="1:18" ht="12.95" customHeight="1" outlineLevel="2" x14ac:dyDescent="0.2">
      <c r="A3642" s="16" t="s">
        <v>4215</v>
      </c>
      <c r="B3642" s="8" t="s">
        <v>4216</v>
      </c>
      <c r="C3642" s="16" t="s">
        <v>4217</v>
      </c>
      <c r="D3642" s="8" t="s">
        <v>4298</v>
      </c>
      <c r="E3642" s="17">
        <v>41205</v>
      </c>
      <c r="F3642" s="17">
        <v>41226</v>
      </c>
      <c r="G3642" s="14">
        <v>841.5</v>
      </c>
      <c r="H3642" s="14">
        <v>841.5</v>
      </c>
      <c r="I3642" s="14">
        <v>0</v>
      </c>
      <c r="J3642" s="14">
        <v>0</v>
      </c>
      <c r="K3642" s="14">
        <f t="shared" si="227"/>
        <v>-750</v>
      </c>
      <c r="L3642" s="14">
        <v>-750</v>
      </c>
      <c r="M3642" s="15" t="s">
        <v>4708</v>
      </c>
      <c r="N3642" s="15" t="s">
        <v>4709</v>
      </c>
      <c r="O3642" s="15" t="s">
        <v>4710</v>
      </c>
      <c r="P3642" s="8">
        <f t="shared" si="228"/>
        <v>20</v>
      </c>
      <c r="Q3642" s="14">
        <f t="shared" si="229"/>
        <v>91.5</v>
      </c>
      <c r="R3642" s="14">
        <f t="shared" si="230"/>
        <v>91.5</v>
      </c>
    </row>
    <row r="3643" spans="1:18" ht="12.95" customHeight="1" outlineLevel="2" x14ac:dyDescent="0.2">
      <c r="A3643" s="16" t="s">
        <v>4215</v>
      </c>
      <c r="B3643" s="8" t="s">
        <v>4216</v>
      </c>
      <c r="C3643" s="16" t="s">
        <v>4217</v>
      </c>
      <c r="D3643" s="8" t="s">
        <v>4299</v>
      </c>
      <c r="E3643" s="17">
        <v>41204</v>
      </c>
      <c r="F3643" s="17">
        <v>41226</v>
      </c>
      <c r="G3643" s="14">
        <v>994.5</v>
      </c>
      <c r="H3643" s="14">
        <v>994.5</v>
      </c>
      <c r="I3643" s="14">
        <v>0</v>
      </c>
      <c r="J3643" s="14">
        <v>0</v>
      </c>
      <c r="K3643" s="14">
        <f t="shared" si="227"/>
        <v>-750</v>
      </c>
      <c r="L3643" s="14">
        <v>-750</v>
      </c>
      <c r="M3643" s="15" t="s">
        <v>4708</v>
      </c>
      <c r="N3643" s="15" t="s">
        <v>4709</v>
      </c>
      <c r="O3643" s="15" t="s">
        <v>4710</v>
      </c>
      <c r="P3643" s="8">
        <f t="shared" si="228"/>
        <v>21</v>
      </c>
      <c r="Q3643" s="14">
        <f t="shared" si="229"/>
        <v>244.5</v>
      </c>
      <c r="R3643" s="14">
        <f t="shared" si="230"/>
        <v>244.5</v>
      </c>
    </row>
    <row r="3644" spans="1:18" ht="12.95" customHeight="1" outlineLevel="2" x14ac:dyDescent="0.2">
      <c r="A3644" s="16" t="s">
        <v>4215</v>
      </c>
      <c r="B3644" s="8" t="s">
        <v>4216</v>
      </c>
      <c r="C3644" s="16" t="s">
        <v>4217</v>
      </c>
      <c r="D3644" s="8" t="s">
        <v>4300</v>
      </c>
      <c r="E3644" s="17">
        <v>41208</v>
      </c>
      <c r="F3644" s="17">
        <v>41232</v>
      </c>
      <c r="G3644" s="14">
        <v>2448</v>
      </c>
      <c r="H3644" s="14">
        <v>2448</v>
      </c>
      <c r="I3644" s="14">
        <v>0</v>
      </c>
      <c r="J3644" s="14">
        <v>0</v>
      </c>
      <c r="K3644" s="14">
        <f t="shared" si="227"/>
        <v>-2000</v>
      </c>
      <c r="L3644" s="14">
        <v>-2000</v>
      </c>
      <c r="M3644" s="15" t="s">
        <v>4708</v>
      </c>
      <c r="N3644" s="15" t="s">
        <v>4709</v>
      </c>
      <c r="O3644" s="15" t="s">
        <v>4710</v>
      </c>
      <c r="P3644" s="8">
        <f t="shared" si="228"/>
        <v>23</v>
      </c>
      <c r="Q3644" s="14">
        <f t="shared" si="229"/>
        <v>448</v>
      </c>
      <c r="R3644" s="14">
        <f t="shared" si="230"/>
        <v>448</v>
      </c>
    </row>
    <row r="3645" spans="1:18" ht="12.95" customHeight="1" outlineLevel="2" x14ac:dyDescent="0.2">
      <c r="A3645" s="16" t="s">
        <v>4215</v>
      </c>
      <c r="B3645" s="8" t="s">
        <v>4216</v>
      </c>
      <c r="C3645" s="16" t="s">
        <v>4217</v>
      </c>
      <c r="D3645" s="8" t="s">
        <v>4301</v>
      </c>
      <c r="E3645" s="17">
        <v>41208</v>
      </c>
      <c r="F3645" s="17">
        <v>41232</v>
      </c>
      <c r="G3645" s="14">
        <v>1201.05</v>
      </c>
      <c r="H3645" s="14">
        <v>1201.05</v>
      </c>
      <c r="I3645" s="14">
        <v>0</v>
      </c>
      <c r="J3645" s="14">
        <v>0</v>
      </c>
      <c r="K3645" s="14">
        <f t="shared" si="227"/>
        <v>-600</v>
      </c>
      <c r="L3645" s="14">
        <v>-600</v>
      </c>
      <c r="M3645" s="15" t="s">
        <v>4708</v>
      </c>
      <c r="N3645" s="15" t="s">
        <v>4709</v>
      </c>
      <c r="O3645" s="15" t="s">
        <v>4710</v>
      </c>
      <c r="P3645" s="8">
        <f t="shared" si="228"/>
        <v>23</v>
      </c>
      <c r="Q3645" s="14">
        <f t="shared" si="229"/>
        <v>601.04999999999995</v>
      </c>
      <c r="R3645" s="14">
        <f t="shared" si="230"/>
        <v>601.04999999999995</v>
      </c>
    </row>
    <row r="3646" spans="1:18" ht="12.95" customHeight="1" outlineLevel="2" x14ac:dyDescent="0.2">
      <c r="A3646" s="16" t="s">
        <v>4215</v>
      </c>
      <c r="B3646" s="8" t="s">
        <v>4216</v>
      </c>
      <c r="C3646" s="16" t="s">
        <v>4217</v>
      </c>
      <c r="D3646" s="8" t="s">
        <v>4302</v>
      </c>
      <c r="E3646" s="17">
        <v>41211</v>
      </c>
      <c r="F3646" s="17">
        <v>41232</v>
      </c>
      <c r="G3646" s="14">
        <v>1600</v>
      </c>
      <c r="H3646" s="14">
        <v>1600</v>
      </c>
      <c r="I3646" s="14">
        <v>0</v>
      </c>
      <c r="J3646" s="14">
        <v>0</v>
      </c>
      <c r="K3646" s="14">
        <f t="shared" si="227"/>
        <v>-1225</v>
      </c>
      <c r="L3646" s="14">
        <v>-1225</v>
      </c>
      <c r="M3646" s="15" t="s">
        <v>4708</v>
      </c>
      <c r="N3646" s="15" t="s">
        <v>4709</v>
      </c>
      <c r="O3646" s="15" t="s">
        <v>4710</v>
      </c>
      <c r="P3646" s="8">
        <f t="shared" si="228"/>
        <v>20</v>
      </c>
      <c r="Q3646" s="14">
        <f t="shared" si="229"/>
        <v>375</v>
      </c>
      <c r="R3646" s="14">
        <f t="shared" si="230"/>
        <v>375</v>
      </c>
    </row>
    <row r="3647" spans="1:18" ht="12.95" customHeight="1" outlineLevel="2" x14ac:dyDescent="0.2">
      <c r="A3647" s="16" t="s">
        <v>4215</v>
      </c>
      <c r="B3647" s="8" t="s">
        <v>4216</v>
      </c>
      <c r="C3647" s="16" t="s">
        <v>4217</v>
      </c>
      <c r="D3647" s="8" t="s">
        <v>4303</v>
      </c>
      <c r="E3647" s="17">
        <v>41201</v>
      </c>
      <c r="F3647" s="17">
        <v>41226</v>
      </c>
      <c r="G3647" s="14">
        <v>30</v>
      </c>
      <c r="H3647" s="14">
        <v>30</v>
      </c>
      <c r="I3647" s="14">
        <v>0</v>
      </c>
      <c r="J3647" s="14">
        <v>0</v>
      </c>
      <c r="K3647" s="14">
        <f t="shared" si="227"/>
        <v>-25</v>
      </c>
      <c r="L3647" s="14">
        <v>-25</v>
      </c>
      <c r="M3647" s="15" t="s">
        <v>4708</v>
      </c>
      <c r="N3647" s="15" t="s">
        <v>4709</v>
      </c>
      <c r="O3647" s="15" t="s">
        <v>4710</v>
      </c>
      <c r="P3647" s="8">
        <f t="shared" si="228"/>
        <v>24</v>
      </c>
      <c r="Q3647" s="14">
        <f t="shared" si="229"/>
        <v>5</v>
      </c>
      <c r="R3647" s="14">
        <f t="shared" si="230"/>
        <v>5</v>
      </c>
    </row>
    <row r="3648" spans="1:18" ht="12.95" customHeight="1" outlineLevel="2" x14ac:dyDescent="0.2">
      <c r="A3648" s="16" t="s">
        <v>4215</v>
      </c>
      <c r="B3648" s="8" t="s">
        <v>4216</v>
      </c>
      <c r="C3648" s="16" t="s">
        <v>4217</v>
      </c>
      <c r="D3648" s="8" t="s">
        <v>4304</v>
      </c>
      <c r="E3648" s="17">
        <v>41201</v>
      </c>
      <c r="F3648" s="17">
        <v>41226</v>
      </c>
      <c r="G3648" s="14">
        <v>30</v>
      </c>
      <c r="H3648" s="14">
        <v>30</v>
      </c>
      <c r="I3648" s="14">
        <v>0</v>
      </c>
      <c r="J3648" s="14">
        <v>0</v>
      </c>
      <c r="K3648" s="14">
        <f t="shared" si="227"/>
        <v>-25</v>
      </c>
      <c r="L3648" s="14">
        <v>-25</v>
      </c>
      <c r="M3648" s="15" t="s">
        <v>4708</v>
      </c>
      <c r="N3648" s="15" t="s">
        <v>4709</v>
      </c>
      <c r="O3648" s="15" t="s">
        <v>4710</v>
      </c>
      <c r="P3648" s="8">
        <f t="shared" si="228"/>
        <v>24</v>
      </c>
      <c r="Q3648" s="14">
        <f t="shared" si="229"/>
        <v>5</v>
      </c>
      <c r="R3648" s="14">
        <f t="shared" si="230"/>
        <v>5</v>
      </c>
    </row>
    <row r="3649" spans="1:18" ht="12.95" customHeight="1" outlineLevel="2" x14ac:dyDescent="0.2">
      <c r="A3649" s="16" t="s">
        <v>4215</v>
      </c>
      <c r="B3649" s="8" t="s">
        <v>4216</v>
      </c>
      <c r="C3649" s="16" t="s">
        <v>4217</v>
      </c>
      <c r="D3649" s="8" t="s">
        <v>4305</v>
      </c>
      <c r="E3649" s="17">
        <v>41201</v>
      </c>
      <c r="F3649" s="17">
        <v>41226</v>
      </c>
      <c r="G3649" s="14">
        <v>30</v>
      </c>
      <c r="H3649" s="14">
        <v>30</v>
      </c>
      <c r="I3649" s="14">
        <v>0</v>
      </c>
      <c r="J3649" s="14">
        <v>0</v>
      </c>
      <c r="K3649" s="14">
        <f t="shared" si="227"/>
        <v>-10</v>
      </c>
      <c r="L3649" s="14">
        <v>-10</v>
      </c>
      <c r="M3649" s="15" t="s">
        <v>4708</v>
      </c>
      <c r="N3649" s="15" t="s">
        <v>4709</v>
      </c>
      <c r="O3649" s="15" t="s">
        <v>4710</v>
      </c>
      <c r="P3649" s="8">
        <f t="shared" si="228"/>
        <v>24</v>
      </c>
      <c r="Q3649" s="14">
        <f t="shared" si="229"/>
        <v>20</v>
      </c>
      <c r="R3649" s="14">
        <f t="shared" si="230"/>
        <v>20</v>
      </c>
    </row>
    <row r="3650" spans="1:18" ht="12.95" customHeight="1" outlineLevel="2" x14ac:dyDescent="0.2">
      <c r="A3650" s="16" t="s">
        <v>4215</v>
      </c>
      <c r="B3650" s="8" t="s">
        <v>4216</v>
      </c>
      <c r="C3650" s="16" t="s">
        <v>4217</v>
      </c>
      <c r="D3650" s="8" t="s">
        <v>4306</v>
      </c>
      <c r="E3650" s="17">
        <v>41201</v>
      </c>
      <c r="F3650" s="17">
        <v>41226</v>
      </c>
      <c r="G3650" s="14">
        <v>30</v>
      </c>
      <c r="H3650" s="14">
        <v>30</v>
      </c>
      <c r="I3650" s="14">
        <v>0</v>
      </c>
      <c r="J3650" s="14">
        <v>0</v>
      </c>
      <c r="K3650" s="14">
        <f t="shared" si="227"/>
        <v>-10</v>
      </c>
      <c r="L3650" s="14">
        <v>-10</v>
      </c>
      <c r="M3650" s="15" t="s">
        <v>4708</v>
      </c>
      <c r="N3650" s="15" t="s">
        <v>4709</v>
      </c>
      <c r="O3650" s="15" t="s">
        <v>4710</v>
      </c>
      <c r="P3650" s="8">
        <f t="shared" si="228"/>
        <v>24</v>
      </c>
      <c r="Q3650" s="14">
        <f t="shared" si="229"/>
        <v>20</v>
      </c>
      <c r="R3650" s="14">
        <f t="shared" si="230"/>
        <v>20</v>
      </c>
    </row>
    <row r="3651" spans="1:18" ht="12.95" customHeight="1" outlineLevel="2" x14ac:dyDescent="0.2">
      <c r="A3651" s="16" t="s">
        <v>4215</v>
      </c>
      <c r="B3651" s="8" t="s">
        <v>4216</v>
      </c>
      <c r="C3651" s="16" t="s">
        <v>4217</v>
      </c>
      <c r="D3651" s="8" t="s">
        <v>4307</v>
      </c>
      <c r="E3651" s="17">
        <v>41201</v>
      </c>
      <c r="F3651" s="17">
        <v>41226</v>
      </c>
      <c r="G3651" s="14">
        <v>30</v>
      </c>
      <c r="H3651" s="14">
        <v>30</v>
      </c>
      <c r="I3651" s="14">
        <v>0</v>
      </c>
      <c r="J3651" s="14">
        <v>0</v>
      </c>
      <c r="K3651" s="14">
        <f t="shared" si="227"/>
        <v>-10</v>
      </c>
      <c r="L3651" s="14">
        <v>-10</v>
      </c>
      <c r="M3651" s="15" t="s">
        <v>4708</v>
      </c>
      <c r="N3651" s="15" t="s">
        <v>4709</v>
      </c>
      <c r="O3651" s="15" t="s">
        <v>4710</v>
      </c>
      <c r="P3651" s="8">
        <f t="shared" si="228"/>
        <v>24</v>
      </c>
      <c r="Q3651" s="14">
        <f t="shared" si="229"/>
        <v>20</v>
      </c>
      <c r="R3651" s="14">
        <f t="shared" si="230"/>
        <v>20</v>
      </c>
    </row>
    <row r="3652" spans="1:18" ht="12.95" customHeight="1" outlineLevel="2" x14ac:dyDescent="0.2">
      <c r="A3652" s="16" t="s">
        <v>4215</v>
      </c>
      <c r="B3652" s="8" t="s">
        <v>4216</v>
      </c>
      <c r="C3652" s="16" t="s">
        <v>4217</v>
      </c>
      <c r="D3652" s="8" t="s">
        <v>4308</v>
      </c>
      <c r="E3652" s="17">
        <v>41201</v>
      </c>
      <c r="F3652" s="17">
        <v>41226</v>
      </c>
      <c r="G3652" s="14">
        <v>30</v>
      </c>
      <c r="H3652" s="14">
        <v>30</v>
      </c>
      <c r="I3652" s="14">
        <v>0</v>
      </c>
      <c r="J3652" s="14">
        <v>0</v>
      </c>
      <c r="K3652" s="14">
        <f t="shared" si="227"/>
        <v>-592.5</v>
      </c>
      <c r="L3652" s="14">
        <v>-592.5</v>
      </c>
      <c r="M3652" s="15" t="s">
        <v>4708</v>
      </c>
      <c r="N3652" s="15" t="s">
        <v>4709</v>
      </c>
      <c r="O3652" s="15" t="s">
        <v>4710</v>
      </c>
      <c r="P3652" s="8">
        <f t="shared" si="228"/>
        <v>24</v>
      </c>
      <c r="Q3652" s="14">
        <f t="shared" si="229"/>
        <v>-562.5</v>
      </c>
      <c r="R3652" s="14">
        <f t="shared" si="230"/>
        <v>-562.5</v>
      </c>
    </row>
    <row r="3653" spans="1:18" ht="12.95" customHeight="1" outlineLevel="2" x14ac:dyDescent="0.2">
      <c r="A3653" s="16" t="s">
        <v>4215</v>
      </c>
      <c r="B3653" s="8" t="s">
        <v>4216</v>
      </c>
      <c r="C3653" s="16" t="s">
        <v>4217</v>
      </c>
      <c r="D3653" s="8" t="s">
        <v>4309</v>
      </c>
      <c r="E3653" s="17">
        <v>41201</v>
      </c>
      <c r="F3653" s="17">
        <v>41226</v>
      </c>
      <c r="G3653" s="14">
        <v>30</v>
      </c>
      <c r="H3653" s="14">
        <v>30</v>
      </c>
      <c r="I3653" s="14">
        <v>0</v>
      </c>
      <c r="J3653" s="14">
        <v>0</v>
      </c>
      <c r="K3653" s="14">
        <f t="shared" si="227"/>
        <v>-90</v>
      </c>
      <c r="L3653" s="14">
        <v>-90</v>
      </c>
      <c r="M3653" s="15" t="s">
        <v>4708</v>
      </c>
      <c r="N3653" s="15" t="s">
        <v>4709</v>
      </c>
      <c r="O3653" s="15" t="s">
        <v>4710</v>
      </c>
      <c r="P3653" s="8">
        <f t="shared" si="228"/>
        <v>24</v>
      </c>
      <c r="Q3653" s="14">
        <f t="shared" si="229"/>
        <v>-60</v>
      </c>
      <c r="R3653" s="14">
        <f t="shared" si="230"/>
        <v>-60</v>
      </c>
    </row>
    <row r="3654" spans="1:18" ht="12.95" customHeight="1" outlineLevel="2" x14ac:dyDescent="0.2">
      <c r="A3654" s="16" t="s">
        <v>4215</v>
      </c>
      <c r="B3654" s="8" t="s">
        <v>4216</v>
      </c>
      <c r="C3654" s="16" t="s">
        <v>4217</v>
      </c>
      <c r="D3654" s="8" t="s">
        <v>4310</v>
      </c>
      <c r="E3654" s="17">
        <v>41201</v>
      </c>
      <c r="F3654" s="17">
        <v>41226</v>
      </c>
      <c r="G3654" s="14">
        <v>30</v>
      </c>
      <c r="H3654" s="14">
        <v>30</v>
      </c>
      <c r="I3654" s="14">
        <v>0</v>
      </c>
      <c r="J3654" s="14">
        <v>0</v>
      </c>
      <c r="K3654" s="14">
        <f t="shared" si="227"/>
        <v>-10</v>
      </c>
      <c r="L3654" s="14">
        <v>-10</v>
      </c>
      <c r="M3654" s="15" t="s">
        <v>4708</v>
      </c>
      <c r="N3654" s="15" t="s">
        <v>4709</v>
      </c>
      <c r="O3654" s="15" t="s">
        <v>4710</v>
      </c>
      <c r="P3654" s="8">
        <f t="shared" si="228"/>
        <v>24</v>
      </c>
      <c r="Q3654" s="14">
        <f t="shared" si="229"/>
        <v>20</v>
      </c>
      <c r="R3654" s="14">
        <f t="shared" si="230"/>
        <v>20</v>
      </c>
    </row>
    <row r="3655" spans="1:18" ht="12.95" customHeight="1" outlineLevel="2" x14ac:dyDescent="0.2">
      <c r="A3655" s="16" t="s">
        <v>4215</v>
      </c>
      <c r="B3655" s="8" t="s">
        <v>4216</v>
      </c>
      <c r="C3655" s="16" t="s">
        <v>4217</v>
      </c>
      <c r="D3655" s="8" t="s">
        <v>4311</v>
      </c>
      <c r="E3655" s="17">
        <v>41201</v>
      </c>
      <c r="F3655" s="17">
        <v>41226</v>
      </c>
      <c r="G3655" s="14">
        <v>30</v>
      </c>
      <c r="H3655" s="14">
        <v>30</v>
      </c>
      <c r="I3655" s="14">
        <v>0</v>
      </c>
      <c r="J3655" s="14">
        <v>0</v>
      </c>
      <c r="K3655" s="14">
        <f t="shared" si="227"/>
        <v>-30</v>
      </c>
      <c r="L3655" s="14">
        <v>-30</v>
      </c>
      <c r="M3655" s="15" t="s">
        <v>4708</v>
      </c>
      <c r="N3655" s="15" t="s">
        <v>4709</v>
      </c>
      <c r="O3655" s="15" t="s">
        <v>4710</v>
      </c>
      <c r="P3655" s="8">
        <f t="shared" si="228"/>
        <v>24</v>
      </c>
      <c r="Q3655" s="14">
        <f t="shared" si="229"/>
        <v>0</v>
      </c>
      <c r="R3655" s="14">
        <f t="shared" si="230"/>
        <v>0</v>
      </c>
    </row>
    <row r="3656" spans="1:18" ht="12.95" customHeight="1" outlineLevel="2" x14ac:dyDescent="0.2">
      <c r="A3656" s="16" t="s">
        <v>4215</v>
      </c>
      <c r="B3656" s="8" t="s">
        <v>4216</v>
      </c>
      <c r="C3656" s="16" t="s">
        <v>4217</v>
      </c>
      <c r="D3656" s="8" t="s">
        <v>4312</v>
      </c>
      <c r="E3656" s="17">
        <v>41211</v>
      </c>
      <c r="F3656" s="17">
        <v>41232</v>
      </c>
      <c r="G3656" s="14">
        <v>950</v>
      </c>
      <c r="H3656" s="14">
        <v>950</v>
      </c>
      <c r="I3656" s="14">
        <v>0</v>
      </c>
      <c r="J3656" s="14">
        <v>0</v>
      </c>
      <c r="K3656" s="14">
        <f t="shared" si="227"/>
        <v>-625</v>
      </c>
      <c r="L3656" s="14">
        <v>-625</v>
      </c>
      <c r="M3656" s="15" t="s">
        <v>4708</v>
      </c>
      <c r="N3656" s="15" t="s">
        <v>4709</v>
      </c>
      <c r="O3656" s="15" t="s">
        <v>4710</v>
      </c>
      <c r="P3656" s="8">
        <f t="shared" si="228"/>
        <v>20</v>
      </c>
      <c r="Q3656" s="14">
        <f t="shared" si="229"/>
        <v>325</v>
      </c>
      <c r="R3656" s="14">
        <f t="shared" si="230"/>
        <v>325</v>
      </c>
    </row>
    <row r="3657" spans="1:18" ht="12.95" customHeight="1" outlineLevel="2" x14ac:dyDescent="0.2">
      <c r="A3657" s="16" t="s">
        <v>4215</v>
      </c>
      <c r="B3657" s="8" t="s">
        <v>4216</v>
      </c>
      <c r="C3657" s="16" t="s">
        <v>4217</v>
      </c>
      <c r="D3657" s="8" t="s">
        <v>4313</v>
      </c>
      <c r="E3657" s="17">
        <v>41207</v>
      </c>
      <c r="F3657" s="17">
        <v>41222</v>
      </c>
      <c r="G3657" s="14">
        <v>950</v>
      </c>
      <c r="H3657" s="14">
        <v>950</v>
      </c>
      <c r="I3657" s="14">
        <v>0</v>
      </c>
      <c r="J3657" s="14">
        <v>0</v>
      </c>
      <c r="K3657" s="14">
        <f t="shared" si="227"/>
        <v>-750</v>
      </c>
      <c r="L3657" s="14">
        <v>-750</v>
      </c>
      <c r="M3657" s="15" t="s">
        <v>4708</v>
      </c>
      <c r="N3657" s="15" t="s">
        <v>4709</v>
      </c>
      <c r="O3657" s="15" t="s">
        <v>4710</v>
      </c>
      <c r="P3657" s="8">
        <f t="shared" si="228"/>
        <v>14</v>
      </c>
      <c r="Q3657" s="14">
        <f t="shared" si="229"/>
        <v>200</v>
      </c>
      <c r="R3657" s="14">
        <f t="shared" si="230"/>
        <v>200</v>
      </c>
    </row>
    <row r="3658" spans="1:18" ht="12.95" customHeight="1" outlineLevel="2" x14ac:dyDescent="0.2">
      <c r="A3658" s="16" t="s">
        <v>4215</v>
      </c>
      <c r="B3658" s="8" t="s">
        <v>4216</v>
      </c>
      <c r="C3658" s="16" t="s">
        <v>4217</v>
      </c>
      <c r="D3658" s="8" t="s">
        <v>4314</v>
      </c>
      <c r="E3658" s="17">
        <v>41208</v>
      </c>
      <c r="F3658" s="17">
        <v>41232</v>
      </c>
      <c r="G3658" s="14">
        <v>950</v>
      </c>
      <c r="H3658" s="14">
        <v>950</v>
      </c>
      <c r="I3658" s="14">
        <v>0</v>
      </c>
      <c r="J3658" s="14">
        <v>0</v>
      </c>
      <c r="K3658" s="14">
        <f t="shared" si="227"/>
        <v>-575</v>
      </c>
      <c r="L3658" s="14">
        <v>-575</v>
      </c>
      <c r="M3658" s="15" t="s">
        <v>4708</v>
      </c>
      <c r="N3658" s="15" t="s">
        <v>4709</v>
      </c>
      <c r="O3658" s="15" t="s">
        <v>4710</v>
      </c>
      <c r="P3658" s="8">
        <f t="shared" si="228"/>
        <v>23</v>
      </c>
      <c r="Q3658" s="14">
        <f t="shared" si="229"/>
        <v>375</v>
      </c>
      <c r="R3658" s="14">
        <f t="shared" si="230"/>
        <v>375</v>
      </c>
    </row>
    <row r="3659" spans="1:18" ht="12.95" customHeight="1" outlineLevel="2" x14ac:dyDescent="0.2">
      <c r="A3659" s="16" t="s">
        <v>4215</v>
      </c>
      <c r="B3659" s="8" t="s">
        <v>4216</v>
      </c>
      <c r="C3659" s="16" t="s">
        <v>4217</v>
      </c>
      <c r="D3659" s="8" t="s">
        <v>4315</v>
      </c>
      <c r="E3659" s="17">
        <v>41198</v>
      </c>
      <c r="F3659" s="17">
        <v>41222</v>
      </c>
      <c r="G3659" s="14">
        <v>994.5</v>
      </c>
      <c r="H3659" s="14">
        <v>994.5</v>
      </c>
      <c r="I3659" s="14">
        <v>0</v>
      </c>
      <c r="J3659" s="14">
        <v>0</v>
      </c>
      <c r="K3659" s="14">
        <f t="shared" si="227"/>
        <v>-100</v>
      </c>
      <c r="L3659" s="14">
        <v>-100</v>
      </c>
      <c r="M3659" s="15" t="s">
        <v>4708</v>
      </c>
      <c r="N3659" s="15" t="s">
        <v>4709</v>
      </c>
      <c r="O3659" s="15" t="s">
        <v>4710</v>
      </c>
      <c r="P3659" s="8">
        <f t="shared" si="228"/>
        <v>23</v>
      </c>
      <c r="Q3659" s="14">
        <f t="shared" si="229"/>
        <v>894.5</v>
      </c>
      <c r="R3659" s="14">
        <f t="shared" si="230"/>
        <v>894.5</v>
      </c>
    </row>
    <row r="3660" spans="1:18" ht="12.95" customHeight="1" outlineLevel="2" x14ac:dyDescent="0.2">
      <c r="A3660" s="16" t="s">
        <v>4215</v>
      </c>
      <c r="B3660" s="8" t="s">
        <v>4216</v>
      </c>
      <c r="C3660" s="16" t="s">
        <v>4217</v>
      </c>
      <c r="D3660" s="8" t="s">
        <v>4316</v>
      </c>
      <c r="E3660" s="17">
        <v>41200</v>
      </c>
      <c r="F3660" s="17">
        <v>41222</v>
      </c>
      <c r="G3660" s="14">
        <v>1071</v>
      </c>
      <c r="H3660" s="14">
        <v>1071</v>
      </c>
      <c r="I3660" s="14">
        <v>0</v>
      </c>
      <c r="J3660" s="14">
        <v>0</v>
      </c>
      <c r="K3660" s="14">
        <f t="shared" si="227"/>
        <v>-700</v>
      </c>
      <c r="L3660" s="14">
        <v>-700</v>
      </c>
      <c r="M3660" s="15" t="s">
        <v>4708</v>
      </c>
      <c r="N3660" s="15" t="s">
        <v>4709</v>
      </c>
      <c r="O3660" s="15" t="s">
        <v>4710</v>
      </c>
      <c r="P3660" s="8">
        <f t="shared" si="228"/>
        <v>21</v>
      </c>
      <c r="Q3660" s="14">
        <f t="shared" si="229"/>
        <v>371</v>
      </c>
      <c r="R3660" s="14">
        <f t="shared" si="230"/>
        <v>371</v>
      </c>
    </row>
    <row r="3661" spans="1:18" ht="12.95" customHeight="1" outlineLevel="2" x14ac:dyDescent="0.2">
      <c r="A3661" s="16" t="s">
        <v>4215</v>
      </c>
      <c r="B3661" s="8" t="s">
        <v>4216</v>
      </c>
      <c r="C3661" s="16" t="s">
        <v>4217</v>
      </c>
      <c r="D3661" s="8" t="s">
        <v>4317</v>
      </c>
      <c r="E3661" s="17">
        <v>41200</v>
      </c>
      <c r="F3661" s="17">
        <v>41222</v>
      </c>
      <c r="G3661" s="14">
        <v>1224</v>
      </c>
      <c r="H3661" s="14">
        <v>1224</v>
      </c>
      <c r="I3661" s="14">
        <v>0</v>
      </c>
      <c r="J3661" s="14">
        <v>0</v>
      </c>
      <c r="K3661" s="14">
        <f t="shared" si="227"/>
        <v>-700</v>
      </c>
      <c r="L3661" s="14">
        <v>-700</v>
      </c>
      <c r="M3661" s="15" t="s">
        <v>4708</v>
      </c>
      <c r="N3661" s="15" t="s">
        <v>4709</v>
      </c>
      <c r="O3661" s="15" t="s">
        <v>4710</v>
      </c>
      <c r="P3661" s="8">
        <f t="shared" si="228"/>
        <v>21</v>
      </c>
      <c r="Q3661" s="14">
        <f t="shared" si="229"/>
        <v>524</v>
      </c>
      <c r="R3661" s="14">
        <f t="shared" si="230"/>
        <v>524</v>
      </c>
    </row>
    <row r="3662" spans="1:18" ht="12.95" customHeight="1" outlineLevel="2" x14ac:dyDescent="0.2">
      <c r="A3662" s="16" t="s">
        <v>4215</v>
      </c>
      <c r="B3662" s="8" t="s">
        <v>4216</v>
      </c>
      <c r="C3662" s="16" t="s">
        <v>4217</v>
      </c>
      <c r="D3662" s="8" t="s">
        <v>4318</v>
      </c>
      <c r="E3662" s="17">
        <v>41199</v>
      </c>
      <c r="F3662" s="17">
        <v>41222</v>
      </c>
      <c r="G3662" s="14">
        <v>900</v>
      </c>
      <c r="H3662" s="14">
        <v>900</v>
      </c>
      <c r="I3662" s="14">
        <v>0</v>
      </c>
      <c r="J3662" s="14">
        <v>0</v>
      </c>
      <c r="K3662" s="14">
        <f t="shared" si="227"/>
        <v>-650</v>
      </c>
      <c r="L3662" s="14">
        <v>-650</v>
      </c>
      <c r="M3662" s="15" t="s">
        <v>4708</v>
      </c>
      <c r="N3662" s="15" t="s">
        <v>4709</v>
      </c>
      <c r="O3662" s="15" t="s">
        <v>4710</v>
      </c>
      <c r="P3662" s="8">
        <f t="shared" si="228"/>
        <v>22</v>
      </c>
      <c r="Q3662" s="14">
        <f t="shared" si="229"/>
        <v>250</v>
      </c>
      <c r="R3662" s="14">
        <f t="shared" si="230"/>
        <v>250</v>
      </c>
    </row>
    <row r="3663" spans="1:18" ht="12.95" customHeight="1" outlineLevel="2" x14ac:dyDescent="0.2">
      <c r="A3663" s="16" t="s">
        <v>4215</v>
      </c>
      <c r="B3663" s="8" t="s">
        <v>4216</v>
      </c>
      <c r="C3663" s="16" t="s">
        <v>4217</v>
      </c>
      <c r="D3663" s="8" t="s">
        <v>4319</v>
      </c>
      <c r="E3663" s="17">
        <v>41201</v>
      </c>
      <c r="F3663" s="17">
        <v>41226</v>
      </c>
      <c r="G3663" s="14">
        <v>30</v>
      </c>
      <c r="H3663" s="14">
        <v>30</v>
      </c>
      <c r="I3663" s="14">
        <v>0</v>
      </c>
      <c r="J3663" s="14">
        <v>0</v>
      </c>
      <c r="K3663" s="14">
        <f t="shared" si="227"/>
        <v>-33</v>
      </c>
      <c r="L3663" s="14">
        <v>-33</v>
      </c>
      <c r="M3663" s="15" t="s">
        <v>4708</v>
      </c>
      <c r="N3663" s="15" t="s">
        <v>4709</v>
      </c>
      <c r="O3663" s="15" t="s">
        <v>4710</v>
      </c>
      <c r="P3663" s="8">
        <f t="shared" si="228"/>
        <v>24</v>
      </c>
      <c r="Q3663" s="14">
        <f t="shared" si="229"/>
        <v>-3</v>
      </c>
      <c r="R3663" s="14">
        <f t="shared" si="230"/>
        <v>-3</v>
      </c>
    </row>
    <row r="3664" spans="1:18" ht="12.95" customHeight="1" outlineLevel="2" x14ac:dyDescent="0.2">
      <c r="A3664" s="16" t="s">
        <v>4215</v>
      </c>
      <c r="B3664" s="8" t="s">
        <v>4216</v>
      </c>
      <c r="C3664" s="16" t="s">
        <v>4217</v>
      </c>
      <c r="D3664" s="8" t="s">
        <v>4320</v>
      </c>
      <c r="E3664" s="17">
        <v>41201</v>
      </c>
      <c r="F3664" s="17">
        <v>41226</v>
      </c>
      <c r="G3664" s="14">
        <v>30</v>
      </c>
      <c r="H3664" s="14">
        <v>30</v>
      </c>
      <c r="I3664" s="14">
        <v>0</v>
      </c>
      <c r="J3664" s="14">
        <v>0</v>
      </c>
      <c r="K3664" s="14">
        <f t="shared" si="227"/>
        <v>-10</v>
      </c>
      <c r="L3664" s="14">
        <v>-10</v>
      </c>
      <c r="M3664" s="15" t="s">
        <v>4708</v>
      </c>
      <c r="N3664" s="15" t="s">
        <v>4709</v>
      </c>
      <c r="O3664" s="15" t="s">
        <v>4710</v>
      </c>
      <c r="P3664" s="8">
        <f t="shared" si="228"/>
        <v>24</v>
      </c>
      <c r="Q3664" s="14">
        <f t="shared" si="229"/>
        <v>20</v>
      </c>
      <c r="R3664" s="14">
        <f t="shared" si="230"/>
        <v>20</v>
      </c>
    </row>
    <row r="3665" spans="1:18" ht="12.95" customHeight="1" outlineLevel="2" x14ac:dyDescent="0.2">
      <c r="A3665" s="16" t="s">
        <v>4215</v>
      </c>
      <c r="B3665" s="8" t="s">
        <v>4216</v>
      </c>
      <c r="C3665" s="16" t="s">
        <v>4217</v>
      </c>
      <c r="D3665" s="8" t="s">
        <v>4321</v>
      </c>
      <c r="E3665" s="17">
        <v>41201</v>
      </c>
      <c r="F3665" s="17">
        <v>41226</v>
      </c>
      <c r="G3665" s="14">
        <v>30</v>
      </c>
      <c r="H3665" s="14">
        <v>30</v>
      </c>
      <c r="I3665" s="14">
        <v>0</v>
      </c>
      <c r="J3665" s="14">
        <v>0</v>
      </c>
      <c r="K3665" s="14">
        <f t="shared" si="227"/>
        <v>-20</v>
      </c>
      <c r="L3665" s="14">
        <v>-20</v>
      </c>
      <c r="M3665" s="15" t="s">
        <v>4708</v>
      </c>
      <c r="N3665" s="15" t="s">
        <v>4709</v>
      </c>
      <c r="O3665" s="15" t="s">
        <v>4710</v>
      </c>
      <c r="P3665" s="8">
        <f t="shared" si="228"/>
        <v>24</v>
      </c>
      <c r="Q3665" s="14">
        <f t="shared" si="229"/>
        <v>10</v>
      </c>
      <c r="R3665" s="14">
        <f t="shared" si="230"/>
        <v>10</v>
      </c>
    </row>
    <row r="3666" spans="1:18" ht="12.95" customHeight="1" outlineLevel="2" x14ac:dyDescent="0.2">
      <c r="A3666" s="16" t="s">
        <v>4215</v>
      </c>
      <c r="B3666" s="8" t="s">
        <v>4216</v>
      </c>
      <c r="C3666" s="16" t="s">
        <v>4217</v>
      </c>
      <c r="D3666" s="8" t="s">
        <v>4322</v>
      </c>
      <c r="E3666" s="17">
        <v>41208</v>
      </c>
      <c r="F3666" s="17">
        <v>41232</v>
      </c>
      <c r="G3666" s="14">
        <v>350</v>
      </c>
      <c r="H3666" s="14">
        <v>350</v>
      </c>
      <c r="I3666" s="14">
        <v>0</v>
      </c>
      <c r="J3666" s="14">
        <v>0</v>
      </c>
      <c r="K3666" s="14">
        <f t="shared" si="227"/>
        <v>-250</v>
      </c>
      <c r="L3666" s="14">
        <v>-250</v>
      </c>
      <c r="M3666" s="15" t="s">
        <v>4708</v>
      </c>
      <c r="N3666" s="15" t="s">
        <v>4709</v>
      </c>
      <c r="O3666" s="15" t="s">
        <v>4710</v>
      </c>
      <c r="P3666" s="8">
        <f t="shared" si="228"/>
        <v>23</v>
      </c>
      <c r="Q3666" s="14">
        <f t="shared" si="229"/>
        <v>100</v>
      </c>
      <c r="R3666" s="14">
        <f t="shared" si="230"/>
        <v>100</v>
      </c>
    </row>
    <row r="3667" spans="1:18" ht="12.95" customHeight="1" outlineLevel="2" x14ac:dyDescent="0.2">
      <c r="A3667" s="16" t="s">
        <v>4215</v>
      </c>
      <c r="B3667" s="8" t="s">
        <v>4216</v>
      </c>
      <c r="C3667" s="16" t="s">
        <v>4217</v>
      </c>
      <c r="D3667" s="8" t="s">
        <v>4323</v>
      </c>
      <c r="E3667" s="17">
        <v>41201</v>
      </c>
      <c r="F3667" s="17">
        <v>41226</v>
      </c>
      <c r="G3667" s="14">
        <v>30</v>
      </c>
      <c r="H3667" s="14">
        <v>30</v>
      </c>
      <c r="I3667" s="14">
        <v>0</v>
      </c>
      <c r="J3667" s="14">
        <v>0</v>
      </c>
      <c r="K3667" s="14">
        <f t="shared" si="227"/>
        <v>-20</v>
      </c>
      <c r="L3667" s="14">
        <v>-20</v>
      </c>
      <c r="M3667" s="15" t="s">
        <v>4708</v>
      </c>
      <c r="N3667" s="15" t="s">
        <v>4709</v>
      </c>
      <c r="O3667" s="15" t="s">
        <v>4710</v>
      </c>
      <c r="P3667" s="8">
        <f t="shared" si="228"/>
        <v>24</v>
      </c>
      <c r="Q3667" s="14">
        <f t="shared" si="229"/>
        <v>10</v>
      </c>
      <c r="R3667" s="14">
        <f t="shared" si="230"/>
        <v>10</v>
      </c>
    </row>
    <row r="3668" spans="1:18" ht="12.95" customHeight="1" outlineLevel="2" x14ac:dyDescent="0.2">
      <c r="A3668" s="16" t="s">
        <v>4215</v>
      </c>
      <c r="B3668" s="8" t="s">
        <v>4216</v>
      </c>
      <c r="C3668" s="16" t="s">
        <v>4217</v>
      </c>
      <c r="D3668" s="8" t="s">
        <v>4324</v>
      </c>
      <c r="E3668" s="17">
        <v>41201</v>
      </c>
      <c r="F3668" s="17">
        <v>41226</v>
      </c>
      <c r="G3668" s="14">
        <v>30</v>
      </c>
      <c r="H3668" s="14">
        <v>30</v>
      </c>
      <c r="I3668" s="14">
        <v>0</v>
      </c>
      <c r="J3668" s="14">
        <v>0</v>
      </c>
      <c r="K3668" s="14">
        <f t="shared" si="227"/>
        <v>-20</v>
      </c>
      <c r="L3668" s="14">
        <v>-20</v>
      </c>
      <c r="M3668" s="15" t="s">
        <v>4708</v>
      </c>
      <c r="N3668" s="15" t="s">
        <v>4709</v>
      </c>
      <c r="O3668" s="15" t="s">
        <v>4710</v>
      </c>
      <c r="P3668" s="8">
        <f t="shared" si="228"/>
        <v>24</v>
      </c>
      <c r="Q3668" s="14">
        <f t="shared" si="229"/>
        <v>10</v>
      </c>
      <c r="R3668" s="14">
        <f t="shared" si="230"/>
        <v>10</v>
      </c>
    </row>
    <row r="3669" spans="1:18" ht="12.95" customHeight="1" outlineLevel="2" x14ac:dyDescent="0.2">
      <c r="A3669" s="16" t="s">
        <v>4215</v>
      </c>
      <c r="B3669" s="8" t="s">
        <v>4216</v>
      </c>
      <c r="C3669" s="16" t="s">
        <v>4217</v>
      </c>
      <c r="D3669" s="8" t="s">
        <v>4325</v>
      </c>
      <c r="E3669" s="17">
        <v>41201</v>
      </c>
      <c r="F3669" s="17">
        <v>41226</v>
      </c>
      <c r="G3669" s="14">
        <v>30</v>
      </c>
      <c r="H3669" s="14">
        <v>30</v>
      </c>
      <c r="I3669" s="14">
        <v>0</v>
      </c>
      <c r="J3669" s="14">
        <v>0</v>
      </c>
      <c r="K3669" s="14">
        <f t="shared" si="227"/>
        <v>-20</v>
      </c>
      <c r="L3669" s="14">
        <v>-20</v>
      </c>
      <c r="M3669" s="15" t="s">
        <v>4708</v>
      </c>
      <c r="N3669" s="15" t="s">
        <v>4709</v>
      </c>
      <c r="O3669" s="15" t="s">
        <v>4710</v>
      </c>
      <c r="P3669" s="8">
        <f t="shared" si="228"/>
        <v>24</v>
      </c>
      <c r="Q3669" s="14">
        <f t="shared" si="229"/>
        <v>10</v>
      </c>
      <c r="R3669" s="14">
        <f t="shared" si="230"/>
        <v>10</v>
      </c>
    </row>
    <row r="3670" spans="1:18" ht="12.95" customHeight="1" outlineLevel="2" x14ac:dyDescent="0.2">
      <c r="A3670" s="16" t="s">
        <v>4215</v>
      </c>
      <c r="B3670" s="8" t="s">
        <v>4216</v>
      </c>
      <c r="C3670" s="16" t="s">
        <v>4217</v>
      </c>
      <c r="D3670" s="8" t="s">
        <v>4326</v>
      </c>
      <c r="E3670" s="17">
        <v>41205</v>
      </c>
      <c r="F3670" s="17">
        <v>41226</v>
      </c>
      <c r="G3670" s="14">
        <v>30</v>
      </c>
      <c r="H3670" s="14">
        <v>30</v>
      </c>
      <c r="I3670" s="14">
        <v>0</v>
      </c>
      <c r="J3670" s="14">
        <v>0</v>
      </c>
      <c r="K3670" s="14">
        <f t="shared" si="227"/>
        <v>-20</v>
      </c>
      <c r="L3670" s="14">
        <v>-20</v>
      </c>
      <c r="M3670" s="15" t="s">
        <v>4708</v>
      </c>
      <c r="N3670" s="15" t="s">
        <v>4709</v>
      </c>
      <c r="O3670" s="15" t="s">
        <v>4710</v>
      </c>
      <c r="P3670" s="8">
        <f t="shared" si="228"/>
        <v>20</v>
      </c>
      <c r="Q3670" s="14">
        <f t="shared" si="229"/>
        <v>10</v>
      </c>
      <c r="R3670" s="14">
        <f t="shared" si="230"/>
        <v>10</v>
      </c>
    </row>
    <row r="3671" spans="1:18" ht="12.95" customHeight="1" outlineLevel="2" x14ac:dyDescent="0.2">
      <c r="A3671" s="16" t="s">
        <v>4215</v>
      </c>
      <c r="B3671" s="8" t="s">
        <v>4216</v>
      </c>
      <c r="C3671" s="16" t="s">
        <v>4217</v>
      </c>
      <c r="D3671" s="8" t="s">
        <v>4327</v>
      </c>
      <c r="E3671" s="17">
        <v>41201</v>
      </c>
      <c r="F3671" s="17">
        <v>41226</v>
      </c>
      <c r="G3671" s="14">
        <v>30</v>
      </c>
      <c r="H3671" s="14">
        <v>30</v>
      </c>
      <c r="I3671" s="14">
        <v>0</v>
      </c>
      <c r="J3671" s="14">
        <v>0</v>
      </c>
      <c r="K3671" s="14">
        <f t="shared" si="227"/>
        <v>-25</v>
      </c>
      <c r="L3671" s="14">
        <v>-25</v>
      </c>
      <c r="M3671" s="15" t="s">
        <v>4708</v>
      </c>
      <c r="N3671" s="15" t="s">
        <v>4709</v>
      </c>
      <c r="O3671" s="15" t="s">
        <v>4710</v>
      </c>
      <c r="P3671" s="8">
        <f t="shared" si="228"/>
        <v>24</v>
      </c>
      <c r="Q3671" s="14">
        <f t="shared" si="229"/>
        <v>5</v>
      </c>
      <c r="R3671" s="14">
        <f t="shared" si="230"/>
        <v>5</v>
      </c>
    </row>
    <row r="3672" spans="1:18" ht="12.95" customHeight="1" outlineLevel="2" x14ac:dyDescent="0.2">
      <c r="A3672" s="16" t="s">
        <v>4215</v>
      </c>
      <c r="B3672" s="8" t="s">
        <v>4216</v>
      </c>
      <c r="C3672" s="16" t="s">
        <v>4217</v>
      </c>
      <c r="D3672" s="8" t="s">
        <v>4328</v>
      </c>
      <c r="E3672" s="17">
        <v>41201</v>
      </c>
      <c r="F3672" s="17">
        <v>41226</v>
      </c>
      <c r="G3672" s="14">
        <v>30</v>
      </c>
      <c r="H3672" s="14">
        <v>30</v>
      </c>
      <c r="I3672" s="14">
        <v>0</v>
      </c>
      <c r="J3672" s="14">
        <v>0</v>
      </c>
      <c r="K3672" s="14">
        <f t="shared" si="227"/>
        <v>-20</v>
      </c>
      <c r="L3672" s="14">
        <v>-20</v>
      </c>
      <c r="M3672" s="15" t="s">
        <v>4708</v>
      </c>
      <c r="N3672" s="15" t="s">
        <v>4709</v>
      </c>
      <c r="O3672" s="15" t="s">
        <v>4710</v>
      </c>
      <c r="P3672" s="8">
        <f t="shared" si="228"/>
        <v>24</v>
      </c>
      <c r="Q3672" s="14">
        <f t="shared" si="229"/>
        <v>10</v>
      </c>
      <c r="R3672" s="14">
        <f t="shared" si="230"/>
        <v>10</v>
      </c>
    </row>
    <row r="3673" spans="1:18" ht="12.95" customHeight="1" outlineLevel="2" x14ac:dyDescent="0.2">
      <c r="A3673" s="16" t="s">
        <v>4215</v>
      </c>
      <c r="B3673" s="8" t="s">
        <v>4216</v>
      </c>
      <c r="C3673" s="16" t="s">
        <v>4217</v>
      </c>
      <c r="D3673" s="8" t="s">
        <v>4329</v>
      </c>
      <c r="E3673" s="17">
        <v>41201</v>
      </c>
      <c r="F3673" s="17">
        <v>41226</v>
      </c>
      <c r="G3673" s="14">
        <v>30</v>
      </c>
      <c r="H3673" s="14">
        <v>30</v>
      </c>
      <c r="I3673" s="14">
        <v>0</v>
      </c>
      <c r="J3673" s="14">
        <v>0</v>
      </c>
      <c r="K3673" s="14">
        <f t="shared" si="227"/>
        <v>-1</v>
      </c>
      <c r="L3673" s="14">
        <v>-1</v>
      </c>
      <c r="M3673" s="15" t="s">
        <v>4708</v>
      </c>
      <c r="N3673" s="15" t="s">
        <v>4709</v>
      </c>
      <c r="O3673" s="15" t="s">
        <v>4710</v>
      </c>
      <c r="P3673" s="8">
        <f t="shared" si="228"/>
        <v>24</v>
      </c>
      <c r="Q3673" s="14">
        <f t="shared" si="229"/>
        <v>29</v>
      </c>
      <c r="R3673" s="14">
        <f t="shared" si="230"/>
        <v>29</v>
      </c>
    </row>
    <row r="3674" spans="1:18" ht="12.95" customHeight="1" outlineLevel="2" x14ac:dyDescent="0.2">
      <c r="A3674" s="16" t="s">
        <v>4215</v>
      </c>
      <c r="B3674" s="8" t="s">
        <v>4216</v>
      </c>
      <c r="C3674" s="16" t="s">
        <v>4217</v>
      </c>
      <c r="D3674" s="8" t="s">
        <v>4330</v>
      </c>
      <c r="E3674" s="17">
        <v>41205</v>
      </c>
      <c r="F3674" s="17">
        <v>41226</v>
      </c>
      <c r="G3674" s="14">
        <v>30</v>
      </c>
      <c r="H3674" s="14">
        <v>30</v>
      </c>
      <c r="I3674" s="14">
        <v>0</v>
      </c>
      <c r="J3674" s="14">
        <v>0</v>
      </c>
      <c r="K3674" s="14">
        <f t="shared" si="227"/>
        <v>-20</v>
      </c>
      <c r="L3674" s="14">
        <v>-20</v>
      </c>
      <c r="M3674" s="15" t="s">
        <v>4708</v>
      </c>
      <c r="N3674" s="15" t="s">
        <v>4709</v>
      </c>
      <c r="O3674" s="15" t="s">
        <v>4710</v>
      </c>
      <c r="P3674" s="8">
        <f t="shared" si="228"/>
        <v>20</v>
      </c>
      <c r="Q3674" s="14">
        <f t="shared" si="229"/>
        <v>10</v>
      </c>
      <c r="R3674" s="14">
        <f t="shared" si="230"/>
        <v>10</v>
      </c>
    </row>
    <row r="3675" spans="1:18" ht="12.95" customHeight="1" outlineLevel="2" x14ac:dyDescent="0.2">
      <c r="A3675" s="16" t="s">
        <v>4215</v>
      </c>
      <c r="B3675" s="8" t="s">
        <v>4216</v>
      </c>
      <c r="C3675" s="16" t="s">
        <v>4217</v>
      </c>
      <c r="D3675" s="8" t="s">
        <v>4331</v>
      </c>
      <c r="E3675" s="17">
        <v>41205</v>
      </c>
      <c r="F3675" s="17">
        <v>41226</v>
      </c>
      <c r="G3675" s="14">
        <v>30</v>
      </c>
      <c r="H3675" s="14">
        <v>30</v>
      </c>
      <c r="I3675" s="14">
        <v>0</v>
      </c>
      <c r="J3675" s="14">
        <v>0</v>
      </c>
      <c r="K3675" s="14">
        <f t="shared" si="227"/>
        <v>-20</v>
      </c>
      <c r="L3675" s="14">
        <v>-20</v>
      </c>
      <c r="M3675" s="15" t="s">
        <v>4708</v>
      </c>
      <c r="N3675" s="15" t="s">
        <v>4709</v>
      </c>
      <c r="O3675" s="15" t="s">
        <v>4710</v>
      </c>
      <c r="P3675" s="8">
        <f t="shared" si="228"/>
        <v>20</v>
      </c>
      <c r="Q3675" s="14">
        <f t="shared" si="229"/>
        <v>10</v>
      </c>
      <c r="R3675" s="14">
        <f t="shared" si="230"/>
        <v>10</v>
      </c>
    </row>
    <row r="3676" spans="1:18" ht="12.95" customHeight="1" outlineLevel="2" x14ac:dyDescent="0.2">
      <c r="A3676" s="16" t="s">
        <v>4215</v>
      </c>
      <c r="B3676" s="8" t="s">
        <v>4216</v>
      </c>
      <c r="C3676" s="16" t="s">
        <v>4217</v>
      </c>
      <c r="D3676" s="8" t="s">
        <v>4332</v>
      </c>
      <c r="E3676" s="17">
        <v>41207</v>
      </c>
      <c r="F3676" s="17">
        <v>41226</v>
      </c>
      <c r="G3676" s="14">
        <v>2295</v>
      </c>
      <c r="H3676" s="14">
        <v>2295</v>
      </c>
      <c r="I3676" s="14">
        <v>0</v>
      </c>
      <c r="J3676" s="14">
        <v>0</v>
      </c>
      <c r="K3676" s="14">
        <f t="shared" si="227"/>
        <v>-1175</v>
      </c>
      <c r="L3676" s="14">
        <v>-1175</v>
      </c>
      <c r="M3676" s="15" t="s">
        <v>4708</v>
      </c>
      <c r="N3676" s="15" t="s">
        <v>4709</v>
      </c>
      <c r="O3676" s="15" t="s">
        <v>4710</v>
      </c>
      <c r="P3676" s="8">
        <f t="shared" si="228"/>
        <v>18</v>
      </c>
      <c r="Q3676" s="14">
        <f t="shared" si="229"/>
        <v>1120</v>
      </c>
      <c r="R3676" s="14">
        <f t="shared" si="230"/>
        <v>1120</v>
      </c>
    </row>
    <row r="3677" spans="1:18" ht="12.95" customHeight="1" outlineLevel="2" x14ac:dyDescent="0.2">
      <c r="A3677" s="16" t="s">
        <v>4215</v>
      </c>
      <c r="B3677" s="8" t="s">
        <v>4216</v>
      </c>
      <c r="C3677" s="16" t="s">
        <v>4217</v>
      </c>
      <c r="D3677" s="8" t="s">
        <v>4333</v>
      </c>
      <c r="E3677" s="17">
        <v>41208</v>
      </c>
      <c r="F3677" s="17">
        <v>41232</v>
      </c>
      <c r="G3677" s="14">
        <v>841.5</v>
      </c>
      <c r="H3677" s="14">
        <v>841.5</v>
      </c>
      <c r="I3677" s="14">
        <v>0</v>
      </c>
      <c r="J3677" s="14">
        <v>0</v>
      </c>
      <c r="K3677" s="14">
        <f t="shared" si="227"/>
        <v>-575</v>
      </c>
      <c r="L3677" s="14">
        <v>-575</v>
      </c>
      <c r="M3677" s="15" t="s">
        <v>4708</v>
      </c>
      <c r="N3677" s="15" t="s">
        <v>4709</v>
      </c>
      <c r="O3677" s="15" t="s">
        <v>4710</v>
      </c>
      <c r="P3677" s="8">
        <f t="shared" si="228"/>
        <v>23</v>
      </c>
      <c r="Q3677" s="14">
        <f t="shared" si="229"/>
        <v>266.5</v>
      </c>
      <c r="R3677" s="14">
        <f t="shared" si="230"/>
        <v>266.5</v>
      </c>
    </row>
    <row r="3678" spans="1:18" ht="12.95" customHeight="1" outlineLevel="2" x14ac:dyDescent="0.2">
      <c r="A3678" s="16" t="s">
        <v>4215</v>
      </c>
      <c r="B3678" s="8" t="s">
        <v>4216</v>
      </c>
      <c r="C3678" s="16" t="s">
        <v>4217</v>
      </c>
      <c r="D3678" s="8" t="s">
        <v>4334</v>
      </c>
      <c r="E3678" s="17">
        <v>41208</v>
      </c>
      <c r="F3678" s="17">
        <v>41232</v>
      </c>
      <c r="G3678" s="14">
        <v>1450</v>
      </c>
      <c r="H3678" s="14">
        <v>1450</v>
      </c>
      <c r="I3678" s="14">
        <v>0</v>
      </c>
      <c r="J3678" s="14">
        <v>0</v>
      </c>
      <c r="K3678" s="14">
        <f t="shared" si="227"/>
        <v>-1025</v>
      </c>
      <c r="L3678" s="14">
        <v>-1025</v>
      </c>
      <c r="M3678" s="15" t="s">
        <v>4708</v>
      </c>
      <c r="N3678" s="15" t="s">
        <v>4709</v>
      </c>
      <c r="O3678" s="15" t="s">
        <v>4710</v>
      </c>
      <c r="P3678" s="8">
        <f t="shared" si="228"/>
        <v>23</v>
      </c>
      <c r="Q3678" s="14">
        <f t="shared" si="229"/>
        <v>425</v>
      </c>
      <c r="R3678" s="14">
        <f t="shared" si="230"/>
        <v>425</v>
      </c>
    </row>
    <row r="3679" spans="1:18" ht="12.95" customHeight="1" outlineLevel="2" x14ac:dyDescent="0.2">
      <c r="A3679" s="16" t="s">
        <v>4215</v>
      </c>
      <c r="B3679" s="8" t="s">
        <v>4216</v>
      </c>
      <c r="C3679" s="16" t="s">
        <v>4217</v>
      </c>
      <c r="D3679" s="8" t="s">
        <v>4335</v>
      </c>
      <c r="E3679" s="17">
        <v>41206</v>
      </c>
      <c r="F3679" s="17">
        <v>41226</v>
      </c>
      <c r="G3679" s="14">
        <v>900</v>
      </c>
      <c r="H3679" s="14">
        <v>900</v>
      </c>
      <c r="I3679" s="14">
        <v>0</v>
      </c>
      <c r="J3679" s="14">
        <v>0</v>
      </c>
      <c r="K3679" s="14">
        <f t="shared" si="227"/>
        <v>-675</v>
      </c>
      <c r="L3679" s="14">
        <v>-675</v>
      </c>
      <c r="M3679" s="15" t="s">
        <v>4708</v>
      </c>
      <c r="N3679" s="15" t="s">
        <v>4709</v>
      </c>
      <c r="O3679" s="15" t="s">
        <v>4710</v>
      </c>
      <c r="P3679" s="8">
        <f t="shared" si="228"/>
        <v>19</v>
      </c>
      <c r="Q3679" s="14">
        <f t="shared" si="229"/>
        <v>225</v>
      </c>
      <c r="R3679" s="14">
        <f t="shared" si="230"/>
        <v>225</v>
      </c>
    </row>
    <row r="3680" spans="1:18" ht="12.95" customHeight="1" outlineLevel="2" x14ac:dyDescent="0.2">
      <c r="A3680" s="16" t="s">
        <v>4215</v>
      </c>
      <c r="B3680" s="8" t="s">
        <v>4216</v>
      </c>
      <c r="C3680" s="16" t="s">
        <v>4217</v>
      </c>
      <c r="D3680" s="8" t="s">
        <v>4336</v>
      </c>
      <c r="E3680" s="17">
        <v>41205</v>
      </c>
      <c r="F3680" s="17">
        <v>41226</v>
      </c>
      <c r="G3680" s="14">
        <v>30</v>
      </c>
      <c r="H3680" s="14">
        <v>30</v>
      </c>
      <c r="I3680" s="14">
        <v>0</v>
      </c>
      <c r="J3680" s="14">
        <v>0</v>
      </c>
      <c r="K3680" s="14">
        <f t="shared" si="227"/>
        <v>-30</v>
      </c>
      <c r="L3680" s="14">
        <v>-30</v>
      </c>
      <c r="M3680" s="15" t="s">
        <v>4708</v>
      </c>
      <c r="N3680" s="15" t="s">
        <v>4709</v>
      </c>
      <c r="O3680" s="15" t="s">
        <v>4710</v>
      </c>
      <c r="P3680" s="8">
        <f t="shared" si="228"/>
        <v>20</v>
      </c>
      <c r="Q3680" s="14">
        <f t="shared" si="229"/>
        <v>0</v>
      </c>
      <c r="R3680" s="14">
        <f t="shared" si="230"/>
        <v>0</v>
      </c>
    </row>
    <row r="3681" spans="1:18" ht="12.95" customHeight="1" outlineLevel="2" x14ac:dyDescent="0.2">
      <c r="A3681" s="16" t="s">
        <v>4215</v>
      </c>
      <c r="B3681" s="8" t="s">
        <v>4216</v>
      </c>
      <c r="C3681" s="16" t="s">
        <v>4217</v>
      </c>
      <c r="D3681" s="8" t="s">
        <v>4337</v>
      </c>
      <c r="E3681" s="17">
        <v>41205</v>
      </c>
      <c r="F3681" s="17">
        <v>41226</v>
      </c>
      <c r="G3681" s="14">
        <v>30</v>
      </c>
      <c r="H3681" s="14">
        <v>30</v>
      </c>
      <c r="I3681" s="14">
        <v>0</v>
      </c>
      <c r="J3681" s="14">
        <v>0</v>
      </c>
      <c r="K3681" s="14">
        <f t="shared" si="227"/>
        <v>-30</v>
      </c>
      <c r="L3681" s="14">
        <v>-30</v>
      </c>
      <c r="M3681" s="15" t="s">
        <v>4708</v>
      </c>
      <c r="N3681" s="15" t="s">
        <v>4709</v>
      </c>
      <c r="O3681" s="15" t="s">
        <v>4710</v>
      </c>
      <c r="P3681" s="8">
        <f t="shared" si="228"/>
        <v>20</v>
      </c>
      <c r="Q3681" s="14">
        <f t="shared" si="229"/>
        <v>0</v>
      </c>
      <c r="R3681" s="14">
        <f t="shared" si="230"/>
        <v>0</v>
      </c>
    </row>
    <row r="3682" spans="1:18" ht="12.95" customHeight="1" outlineLevel="2" x14ac:dyDescent="0.2">
      <c r="A3682" s="16" t="s">
        <v>4215</v>
      </c>
      <c r="B3682" s="8" t="s">
        <v>4216</v>
      </c>
      <c r="C3682" s="16" t="s">
        <v>4217</v>
      </c>
      <c r="D3682" s="8" t="s">
        <v>4338</v>
      </c>
      <c r="E3682" s="17">
        <v>41208</v>
      </c>
      <c r="F3682" s="17">
        <v>41232</v>
      </c>
      <c r="G3682" s="14">
        <v>30</v>
      </c>
      <c r="H3682" s="14">
        <v>30</v>
      </c>
      <c r="I3682" s="14">
        <v>0</v>
      </c>
      <c r="J3682" s="14">
        <v>0</v>
      </c>
      <c r="K3682" s="14">
        <f t="shared" si="227"/>
        <v>-100</v>
      </c>
      <c r="L3682" s="14">
        <v>-100</v>
      </c>
      <c r="M3682" s="15" t="s">
        <v>4708</v>
      </c>
      <c r="N3682" s="15" t="s">
        <v>4709</v>
      </c>
      <c r="O3682" s="15" t="s">
        <v>4710</v>
      </c>
      <c r="P3682" s="8">
        <f t="shared" si="228"/>
        <v>23</v>
      </c>
      <c r="Q3682" s="14">
        <f t="shared" si="229"/>
        <v>-70</v>
      </c>
      <c r="R3682" s="14">
        <f t="shared" si="230"/>
        <v>-70</v>
      </c>
    </row>
    <row r="3683" spans="1:18" ht="12.95" customHeight="1" outlineLevel="2" x14ac:dyDescent="0.2">
      <c r="A3683" s="16" t="s">
        <v>4215</v>
      </c>
      <c r="B3683" s="8" t="s">
        <v>4216</v>
      </c>
      <c r="C3683" s="16" t="s">
        <v>4217</v>
      </c>
      <c r="D3683" s="8" t="s">
        <v>4339</v>
      </c>
      <c r="E3683" s="17">
        <v>41208</v>
      </c>
      <c r="F3683" s="17">
        <v>41232</v>
      </c>
      <c r="G3683" s="14">
        <v>30</v>
      </c>
      <c r="H3683" s="14">
        <v>30</v>
      </c>
      <c r="I3683" s="14">
        <v>0</v>
      </c>
      <c r="J3683" s="14">
        <v>0</v>
      </c>
      <c r="K3683" s="14">
        <f t="shared" si="227"/>
        <v>-140</v>
      </c>
      <c r="L3683" s="14">
        <v>-140</v>
      </c>
      <c r="M3683" s="15" t="s">
        <v>4708</v>
      </c>
      <c r="N3683" s="15" t="s">
        <v>4709</v>
      </c>
      <c r="O3683" s="15" t="s">
        <v>4710</v>
      </c>
      <c r="P3683" s="8">
        <f t="shared" si="228"/>
        <v>23</v>
      </c>
      <c r="Q3683" s="14">
        <f t="shared" si="229"/>
        <v>-110</v>
      </c>
      <c r="R3683" s="14">
        <f t="shared" si="230"/>
        <v>-110</v>
      </c>
    </row>
    <row r="3684" spans="1:18" ht="12.95" customHeight="1" outlineLevel="2" x14ac:dyDescent="0.2">
      <c r="A3684" s="16" t="s">
        <v>4215</v>
      </c>
      <c r="B3684" s="8" t="s">
        <v>4216</v>
      </c>
      <c r="C3684" s="16" t="s">
        <v>4217</v>
      </c>
      <c r="D3684" s="8" t="s">
        <v>4340</v>
      </c>
      <c r="E3684" s="17">
        <v>41208</v>
      </c>
      <c r="F3684" s="17">
        <v>41232</v>
      </c>
      <c r="G3684" s="14">
        <v>30</v>
      </c>
      <c r="H3684" s="14">
        <v>30</v>
      </c>
      <c r="I3684" s="14">
        <v>0</v>
      </c>
      <c r="J3684" s="14">
        <v>0</v>
      </c>
      <c r="K3684" s="14">
        <f t="shared" si="227"/>
        <v>-100</v>
      </c>
      <c r="L3684" s="14">
        <v>-100</v>
      </c>
      <c r="M3684" s="15" t="s">
        <v>4708</v>
      </c>
      <c r="N3684" s="15" t="s">
        <v>4709</v>
      </c>
      <c r="O3684" s="15" t="s">
        <v>4710</v>
      </c>
      <c r="P3684" s="8">
        <f t="shared" si="228"/>
        <v>23</v>
      </c>
      <c r="Q3684" s="14">
        <f t="shared" si="229"/>
        <v>-70</v>
      </c>
      <c r="R3684" s="14">
        <f t="shared" si="230"/>
        <v>-70</v>
      </c>
    </row>
    <row r="3685" spans="1:18" ht="12.95" customHeight="1" outlineLevel="2" x14ac:dyDescent="0.2">
      <c r="A3685" s="16" t="s">
        <v>4215</v>
      </c>
      <c r="B3685" s="8" t="s">
        <v>4216</v>
      </c>
      <c r="C3685" s="16" t="s">
        <v>4217</v>
      </c>
      <c r="D3685" s="8" t="s">
        <v>4341</v>
      </c>
      <c r="E3685" s="17">
        <v>41205</v>
      </c>
      <c r="F3685" s="17">
        <v>41226</v>
      </c>
      <c r="G3685" s="14">
        <v>30</v>
      </c>
      <c r="H3685" s="14">
        <v>30</v>
      </c>
      <c r="I3685" s="14">
        <v>0</v>
      </c>
      <c r="J3685" s="14">
        <v>0</v>
      </c>
      <c r="K3685" s="14">
        <f t="shared" si="227"/>
        <v>-30</v>
      </c>
      <c r="L3685" s="14">
        <v>-30</v>
      </c>
      <c r="M3685" s="15" t="s">
        <v>4708</v>
      </c>
      <c r="N3685" s="15" t="s">
        <v>4709</v>
      </c>
      <c r="O3685" s="15" t="s">
        <v>4710</v>
      </c>
      <c r="P3685" s="8">
        <f t="shared" si="228"/>
        <v>20</v>
      </c>
      <c r="Q3685" s="14">
        <f t="shared" si="229"/>
        <v>0</v>
      </c>
      <c r="R3685" s="14">
        <f t="shared" si="230"/>
        <v>0</v>
      </c>
    </row>
    <row r="3686" spans="1:18" ht="12.95" customHeight="1" outlineLevel="2" x14ac:dyDescent="0.2">
      <c r="A3686" s="16" t="s">
        <v>4215</v>
      </c>
      <c r="B3686" s="8" t="s">
        <v>4216</v>
      </c>
      <c r="C3686" s="16" t="s">
        <v>4217</v>
      </c>
      <c r="D3686" s="8" t="s">
        <v>4342</v>
      </c>
      <c r="E3686" s="17">
        <v>41205</v>
      </c>
      <c r="F3686" s="17">
        <v>41226</v>
      </c>
      <c r="G3686" s="14">
        <v>30</v>
      </c>
      <c r="H3686" s="14">
        <v>30</v>
      </c>
      <c r="I3686" s="14">
        <v>0</v>
      </c>
      <c r="J3686" s="14">
        <v>0</v>
      </c>
      <c r="K3686" s="14">
        <f t="shared" si="227"/>
        <v>-100</v>
      </c>
      <c r="L3686" s="14">
        <v>-100</v>
      </c>
      <c r="M3686" s="15" t="s">
        <v>4708</v>
      </c>
      <c r="N3686" s="15" t="s">
        <v>4709</v>
      </c>
      <c r="O3686" s="15" t="s">
        <v>4710</v>
      </c>
      <c r="P3686" s="8">
        <f t="shared" si="228"/>
        <v>20</v>
      </c>
      <c r="Q3686" s="14">
        <f t="shared" si="229"/>
        <v>-70</v>
      </c>
      <c r="R3686" s="14">
        <f t="shared" si="230"/>
        <v>-70</v>
      </c>
    </row>
    <row r="3687" spans="1:18" ht="12.95" customHeight="1" outlineLevel="2" x14ac:dyDescent="0.2">
      <c r="A3687" s="16" t="s">
        <v>4215</v>
      </c>
      <c r="B3687" s="8" t="s">
        <v>4216</v>
      </c>
      <c r="C3687" s="16" t="s">
        <v>4217</v>
      </c>
      <c r="D3687" s="8" t="s">
        <v>4343</v>
      </c>
      <c r="E3687" s="17">
        <v>41205</v>
      </c>
      <c r="F3687" s="17">
        <v>41226</v>
      </c>
      <c r="G3687" s="14">
        <v>30</v>
      </c>
      <c r="H3687" s="14">
        <v>30</v>
      </c>
      <c r="I3687" s="14">
        <v>0</v>
      </c>
      <c r="J3687" s="14">
        <v>0</v>
      </c>
      <c r="K3687" s="14">
        <f t="shared" si="227"/>
        <v>-56</v>
      </c>
      <c r="L3687" s="14">
        <v>-56</v>
      </c>
      <c r="M3687" s="15" t="s">
        <v>4708</v>
      </c>
      <c r="N3687" s="15" t="s">
        <v>4709</v>
      </c>
      <c r="O3687" s="15" t="s">
        <v>4710</v>
      </c>
      <c r="P3687" s="8">
        <f t="shared" si="228"/>
        <v>20</v>
      </c>
      <c r="Q3687" s="14">
        <f t="shared" si="229"/>
        <v>-26</v>
      </c>
      <c r="R3687" s="14">
        <f t="shared" si="230"/>
        <v>-26</v>
      </c>
    </row>
    <row r="3688" spans="1:18" ht="12.95" customHeight="1" outlineLevel="2" x14ac:dyDescent="0.2">
      <c r="A3688" s="16" t="s">
        <v>4215</v>
      </c>
      <c r="B3688" s="8" t="s">
        <v>4216</v>
      </c>
      <c r="C3688" s="16" t="s">
        <v>4217</v>
      </c>
      <c r="D3688" s="8" t="s">
        <v>4344</v>
      </c>
      <c r="E3688" s="17">
        <v>41205</v>
      </c>
      <c r="F3688" s="17">
        <v>41226</v>
      </c>
      <c r="G3688" s="14">
        <v>30</v>
      </c>
      <c r="H3688" s="14">
        <v>30</v>
      </c>
      <c r="I3688" s="14">
        <v>0</v>
      </c>
      <c r="J3688" s="14">
        <v>0</v>
      </c>
      <c r="K3688" s="14">
        <f t="shared" si="227"/>
        <v>-30</v>
      </c>
      <c r="L3688" s="14">
        <v>-30</v>
      </c>
      <c r="M3688" s="15" t="s">
        <v>4708</v>
      </c>
      <c r="N3688" s="15" t="s">
        <v>4709</v>
      </c>
      <c r="O3688" s="15" t="s">
        <v>4710</v>
      </c>
      <c r="P3688" s="8">
        <f t="shared" si="228"/>
        <v>20</v>
      </c>
      <c r="Q3688" s="14">
        <f t="shared" si="229"/>
        <v>0</v>
      </c>
      <c r="R3688" s="14">
        <f t="shared" si="230"/>
        <v>0</v>
      </c>
    </row>
    <row r="3689" spans="1:18" ht="12.95" customHeight="1" outlineLevel="2" x14ac:dyDescent="0.2">
      <c r="A3689" s="16" t="s">
        <v>4215</v>
      </c>
      <c r="B3689" s="8" t="s">
        <v>4216</v>
      </c>
      <c r="C3689" s="16" t="s">
        <v>4217</v>
      </c>
      <c r="D3689" s="8" t="s">
        <v>4345</v>
      </c>
      <c r="E3689" s="17">
        <v>41205</v>
      </c>
      <c r="F3689" s="17">
        <v>41226</v>
      </c>
      <c r="G3689" s="14">
        <v>30</v>
      </c>
      <c r="H3689" s="14">
        <v>30</v>
      </c>
      <c r="I3689" s="14">
        <v>0</v>
      </c>
      <c r="J3689" s="14">
        <v>0</v>
      </c>
      <c r="K3689" s="14">
        <f t="shared" si="227"/>
        <v>-48.6</v>
      </c>
      <c r="L3689" s="14">
        <v>-48.6</v>
      </c>
      <c r="M3689" s="15" t="s">
        <v>4708</v>
      </c>
      <c r="N3689" s="15" t="s">
        <v>4709</v>
      </c>
      <c r="O3689" s="15" t="s">
        <v>4710</v>
      </c>
      <c r="P3689" s="8">
        <f t="shared" si="228"/>
        <v>20</v>
      </c>
      <c r="Q3689" s="14">
        <f t="shared" si="229"/>
        <v>-18.600000000000001</v>
      </c>
      <c r="R3689" s="14">
        <f t="shared" si="230"/>
        <v>-18.600000000000001</v>
      </c>
    </row>
    <row r="3690" spans="1:18" ht="12.95" customHeight="1" outlineLevel="2" x14ac:dyDescent="0.2">
      <c r="A3690" s="16" t="s">
        <v>4215</v>
      </c>
      <c r="B3690" s="8" t="s">
        <v>4216</v>
      </c>
      <c r="C3690" s="16" t="s">
        <v>4217</v>
      </c>
      <c r="D3690" s="8" t="s">
        <v>4346</v>
      </c>
      <c r="E3690" s="17">
        <v>41208</v>
      </c>
      <c r="F3690" s="17">
        <v>41232</v>
      </c>
      <c r="G3690" s="14">
        <v>30</v>
      </c>
      <c r="H3690" s="14">
        <v>30</v>
      </c>
      <c r="I3690" s="14">
        <v>0</v>
      </c>
      <c r="J3690" s="14">
        <v>0</v>
      </c>
      <c r="K3690" s="14">
        <f t="shared" si="227"/>
        <v>-20</v>
      </c>
      <c r="L3690" s="14">
        <v>-20</v>
      </c>
      <c r="M3690" s="15" t="s">
        <v>4708</v>
      </c>
      <c r="N3690" s="15" t="s">
        <v>4709</v>
      </c>
      <c r="O3690" s="15" t="s">
        <v>4710</v>
      </c>
      <c r="P3690" s="8">
        <f t="shared" si="228"/>
        <v>23</v>
      </c>
      <c r="Q3690" s="14">
        <f t="shared" si="229"/>
        <v>10</v>
      </c>
      <c r="R3690" s="14">
        <f t="shared" si="230"/>
        <v>10</v>
      </c>
    </row>
    <row r="3691" spans="1:18" ht="12.95" customHeight="1" outlineLevel="2" x14ac:dyDescent="0.2">
      <c r="A3691" s="16" t="s">
        <v>4215</v>
      </c>
      <c r="B3691" s="8" t="s">
        <v>4216</v>
      </c>
      <c r="C3691" s="16" t="s">
        <v>4217</v>
      </c>
      <c r="D3691" s="8" t="s">
        <v>4347</v>
      </c>
      <c r="E3691" s="17">
        <v>41208</v>
      </c>
      <c r="F3691" s="17">
        <v>41232</v>
      </c>
      <c r="G3691" s="14">
        <v>30</v>
      </c>
      <c r="H3691" s="14">
        <v>30</v>
      </c>
      <c r="I3691" s="14">
        <v>0</v>
      </c>
      <c r="J3691" s="14">
        <v>0</v>
      </c>
      <c r="K3691" s="14">
        <f t="shared" si="227"/>
        <v>-20</v>
      </c>
      <c r="L3691" s="14">
        <v>-20</v>
      </c>
      <c r="M3691" s="15" t="s">
        <v>4708</v>
      </c>
      <c r="N3691" s="15" t="s">
        <v>4709</v>
      </c>
      <c r="O3691" s="15" t="s">
        <v>4710</v>
      </c>
      <c r="P3691" s="8">
        <f t="shared" si="228"/>
        <v>23</v>
      </c>
      <c r="Q3691" s="14">
        <f t="shared" si="229"/>
        <v>10</v>
      </c>
      <c r="R3691" s="14">
        <f t="shared" si="230"/>
        <v>10</v>
      </c>
    </row>
    <row r="3692" spans="1:18" ht="12.95" customHeight="1" outlineLevel="2" x14ac:dyDescent="0.2">
      <c r="A3692" s="16" t="s">
        <v>4215</v>
      </c>
      <c r="B3692" s="8" t="s">
        <v>4216</v>
      </c>
      <c r="C3692" s="16" t="s">
        <v>4217</v>
      </c>
      <c r="D3692" s="8" t="s">
        <v>4348</v>
      </c>
      <c r="E3692" s="17">
        <v>41205</v>
      </c>
      <c r="F3692" s="17">
        <v>41226</v>
      </c>
      <c r="G3692" s="14">
        <v>30</v>
      </c>
      <c r="H3692" s="14">
        <v>30</v>
      </c>
      <c r="I3692" s="14">
        <v>0</v>
      </c>
      <c r="J3692" s="14">
        <v>0</v>
      </c>
      <c r="K3692" s="14">
        <f t="shared" si="227"/>
        <v>-35</v>
      </c>
      <c r="L3692" s="14">
        <v>-35</v>
      </c>
      <c r="M3692" s="15" t="s">
        <v>4708</v>
      </c>
      <c r="N3692" s="15" t="s">
        <v>4709</v>
      </c>
      <c r="O3692" s="15" t="s">
        <v>4710</v>
      </c>
      <c r="P3692" s="8">
        <f t="shared" si="228"/>
        <v>20</v>
      </c>
      <c r="Q3692" s="14">
        <f t="shared" si="229"/>
        <v>-5</v>
      </c>
      <c r="R3692" s="14">
        <f t="shared" si="230"/>
        <v>-5</v>
      </c>
    </row>
    <row r="3693" spans="1:18" ht="12.95" customHeight="1" outlineLevel="2" x14ac:dyDescent="0.2">
      <c r="A3693" s="16" t="s">
        <v>4215</v>
      </c>
      <c r="B3693" s="8" t="s">
        <v>4216</v>
      </c>
      <c r="C3693" s="16" t="s">
        <v>4217</v>
      </c>
      <c r="D3693" s="8" t="s">
        <v>4349</v>
      </c>
      <c r="E3693" s="17">
        <v>41205</v>
      </c>
      <c r="F3693" s="17">
        <v>41226</v>
      </c>
      <c r="G3693" s="14">
        <v>30</v>
      </c>
      <c r="H3693" s="14">
        <v>30</v>
      </c>
      <c r="I3693" s="14">
        <v>0</v>
      </c>
      <c r="J3693" s="14">
        <v>0</v>
      </c>
      <c r="K3693" s="14">
        <f t="shared" si="227"/>
        <v>-110</v>
      </c>
      <c r="L3693" s="14">
        <v>-110</v>
      </c>
      <c r="M3693" s="15" t="s">
        <v>4708</v>
      </c>
      <c r="N3693" s="15" t="s">
        <v>4709</v>
      </c>
      <c r="O3693" s="15" t="s">
        <v>4710</v>
      </c>
      <c r="P3693" s="8">
        <f t="shared" si="228"/>
        <v>20</v>
      </c>
      <c r="Q3693" s="14">
        <f t="shared" si="229"/>
        <v>-80</v>
      </c>
      <c r="R3693" s="14">
        <f t="shared" si="230"/>
        <v>-80</v>
      </c>
    </row>
    <row r="3694" spans="1:18" ht="12.95" customHeight="1" outlineLevel="2" x14ac:dyDescent="0.2">
      <c r="A3694" s="16" t="s">
        <v>4215</v>
      </c>
      <c r="B3694" s="8" t="s">
        <v>4216</v>
      </c>
      <c r="C3694" s="16" t="s">
        <v>4217</v>
      </c>
      <c r="D3694" s="8" t="s">
        <v>4350</v>
      </c>
      <c r="E3694" s="17">
        <v>41208</v>
      </c>
      <c r="F3694" s="17">
        <v>41232</v>
      </c>
      <c r="G3694" s="14">
        <v>30</v>
      </c>
      <c r="H3694" s="14">
        <v>30</v>
      </c>
      <c r="I3694" s="14">
        <v>0</v>
      </c>
      <c r="J3694" s="14">
        <v>0</v>
      </c>
      <c r="K3694" s="14">
        <f t="shared" ref="K3694:K3757" si="231">L3694</f>
        <v>-20</v>
      </c>
      <c r="L3694" s="14">
        <v>-20</v>
      </c>
      <c r="M3694" s="15" t="s">
        <v>4708</v>
      </c>
      <c r="N3694" s="15" t="s">
        <v>4709</v>
      </c>
      <c r="O3694" s="15" t="s">
        <v>4710</v>
      </c>
      <c r="P3694" s="8">
        <f t="shared" si="228"/>
        <v>23</v>
      </c>
      <c r="Q3694" s="14">
        <f t="shared" si="229"/>
        <v>10</v>
      </c>
      <c r="R3694" s="14">
        <f t="shared" si="230"/>
        <v>10</v>
      </c>
    </row>
    <row r="3695" spans="1:18" ht="12.95" customHeight="1" outlineLevel="2" x14ac:dyDescent="0.2">
      <c r="A3695" s="16" t="s">
        <v>4215</v>
      </c>
      <c r="B3695" s="8" t="s">
        <v>4216</v>
      </c>
      <c r="C3695" s="16" t="s">
        <v>4217</v>
      </c>
      <c r="D3695" s="8" t="s">
        <v>4351</v>
      </c>
      <c r="E3695" s="17">
        <v>41205</v>
      </c>
      <c r="F3695" s="17">
        <v>41226</v>
      </c>
      <c r="G3695" s="14">
        <v>30</v>
      </c>
      <c r="H3695" s="14">
        <v>30</v>
      </c>
      <c r="I3695" s="14">
        <v>0</v>
      </c>
      <c r="J3695" s="14">
        <v>0</v>
      </c>
      <c r="K3695" s="14">
        <f t="shared" si="231"/>
        <v>-25</v>
      </c>
      <c r="L3695" s="14">
        <v>-25</v>
      </c>
      <c r="M3695" s="15" t="s">
        <v>4708</v>
      </c>
      <c r="N3695" s="15" t="s">
        <v>4709</v>
      </c>
      <c r="O3695" s="15" t="s">
        <v>4710</v>
      </c>
      <c r="P3695" s="8">
        <f t="shared" si="228"/>
        <v>20</v>
      </c>
      <c r="Q3695" s="14">
        <f t="shared" si="229"/>
        <v>5</v>
      </c>
      <c r="R3695" s="14">
        <f t="shared" si="230"/>
        <v>5</v>
      </c>
    </row>
    <row r="3696" spans="1:18" ht="12.95" customHeight="1" outlineLevel="2" x14ac:dyDescent="0.2">
      <c r="A3696" s="16" t="s">
        <v>4215</v>
      </c>
      <c r="B3696" s="8" t="s">
        <v>4216</v>
      </c>
      <c r="C3696" s="16" t="s">
        <v>4217</v>
      </c>
      <c r="D3696" s="8" t="s">
        <v>4352</v>
      </c>
      <c r="E3696" s="17">
        <v>41208</v>
      </c>
      <c r="F3696" s="17">
        <v>41232</v>
      </c>
      <c r="G3696" s="14">
        <v>30</v>
      </c>
      <c r="H3696" s="14">
        <v>30</v>
      </c>
      <c r="I3696" s="14">
        <v>0</v>
      </c>
      <c r="J3696" s="14">
        <v>0</v>
      </c>
      <c r="K3696" s="14">
        <f t="shared" si="231"/>
        <v>-20</v>
      </c>
      <c r="L3696" s="14">
        <v>-20</v>
      </c>
      <c r="M3696" s="15" t="s">
        <v>4708</v>
      </c>
      <c r="N3696" s="15" t="s">
        <v>4709</v>
      </c>
      <c r="O3696" s="15" t="s">
        <v>4710</v>
      </c>
      <c r="P3696" s="8">
        <f t="shared" si="228"/>
        <v>23</v>
      </c>
      <c r="Q3696" s="14">
        <f t="shared" si="229"/>
        <v>10</v>
      </c>
      <c r="R3696" s="14">
        <f t="shared" si="230"/>
        <v>10</v>
      </c>
    </row>
    <row r="3697" spans="1:18" ht="12.95" customHeight="1" outlineLevel="2" x14ac:dyDescent="0.2">
      <c r="A3697" s="16" t="s">
        <v>4215</v>
      </c>
      <c r="B3697" s="8" t="s">
        <v>4216</v>
      </c>
      <c r="C3697" s="16" t="s">
        <v>4217</v>
      </c>
      <c r="D3697" s="8" t="s">
        <v>4353</v>
      </c>
      <c r="E3697" s="17">
        <v>41205</v>
      </c>
      <c r="F3697" s="17">
        <v>41226</v>
      </c>
      <c r="G3697" s="14">
        <v>30</v>
      </c>
      <c r="H3697" s="14">
        <v>30</v>
      </c>
      <c r="I3697" s="14">
        <v>0</v>
      </c>
      <c r="J3697" s="14">
        <v>0</v>
      </c>
      <c r="K3697" s="14">
        <f t="shared" si="231"/>
        <v>-30</v>
      </c>
      <c r="L3697" s="14">
        <v>-30</v>
      </c>
      <c r="M3697" s="15" t="s">
        <v>4708</v>
      </c>
      <c r="N3697" s="15" t="s">
        <v>4709</v>
      </c>
      <c r="O3697" s="15" t="s">
        <v>4710</v>
      </c>
      <c r="P3697" s="8">
        <f t="shared" si="228"/>
        <v>20</v>
      </c>
      <c r="Q3697" s="14">
        <f t="shared" si="229"/>
        <v>0</v>
      </c>
      <c r="R3697" s="14">
        <f t="shared" si="230"/>
        <v>0</v>
      </c>
    </row>
    <row r="3698" spans="1:18" ht="12.95" customHeight="1" outlineLevel="2" x14ac:dyDescent="0.2">
      <c r="A3698" s="16" t="s">
        <v>4215</v>
      </c>
      <c r="B3698" s="8" t="s">
        <v>4216</v>
      </c>
      <c r="C3698" s="16" t="s">
        <v>4217</v>
      </c>
      <c r="D3698" s="8" t="s">
        <v>4354</v>
      </c>
      <c r="E3698" s="17">
        <v>41211</v>
      </c>
      <c r="F3698" s="17">
        <v>41232</v>
      </c>
      <c r="G3698" s="14">
        <v>2601</v>
      </c>
      <c r="H3698" s="14">
        <v>2601</v>
      </c>
      <c r="I3698" s="14">
        <v>0</v>
      </c>
      <c r="J3698" s="14">
        <v>0</v>
      </c>
      <c r="K3698" s="14">
        <f t="shared" si="231"/>
        <v>-1500</v>
      </c>
      <c r="L3698" s="14">
        <v>-1500</v>
      </c>
      <c r="M3698" s="15" t="s">
        <v>4708</v>
      </c>
      <c r="N3698" s="15" t="s">
        <v>4709</v>
      </c>
      <c r="O3698" s="15" t="s">
        <v>4710</v>
      </c>
      <c r="P3698" s="8">
        <f t="shared" si="228"/>
        <v>20</v>
      </c>
      <c r="Q3698" s="14">
        <f t="shared" si="229"/>
        <v>1101</v>
      </c>
      <c r="R3698" s="14">
        <f t="shared" si="230"/>
        <v>1101</v>
      </c>
    </row>
    <row r="3699" spans="1:18" ht="12.95" customHeight="1" outlineLevel="2" x14ac:dyDescent="0.2">
      <c r="A3699" s="16" t="s">
        <v>4215</v>
      </c>
      <c r="B3699" s="8" t="s">
        <v>4216</v>
      </c>
      <c r="C3699" s="16" t="s">
        <v>4217</v>
      </c>
      <c r="D3699" s="8" t="s">
        <v>4355</v>
      </c>
      <c r="E3699" s="17">
        <v>41213</v>
      </c>
      <c r="F3699" s="17">
        <v>41232</v>
      </c>
      <c r="G3699" s="14">
        <v>500</v>
      </c>
      <c r="H3699" s="14">
        <v>500</v>
      </c>
      <c r="I3699" s="14">
        <v>0</v>
      </c>
      <c r="J3699" s="14">
        <v>0</v>
      </c>
      <c r="K3699" s="14">
        <f t="shared" si="231"/>
        <v>-300</v>
      </c>
      <c r="L3699" s="14">
        <v>-300</v>
      </c>
      <c r="M3699" s="15" t="s">
        <v>4708</v>
      </c>
      <c r="N3699" s="15" t="s">
        <v>4709</v>
      </c>
      <c r="O3699" s="15" t="s">
        <v>4710</v>
      </c>
      <c r="P3699" s="8">
        <f t="shared" si="228"/>
        <v>19</v>
      </c>
      <c r="Q3699" s="14">
        <f t="shared" si="229"/>
        <v>200</v>
      </c>
      <c r="R3699" s="14">
        <f t="shared" si="230"/>
        <v>200</v>
      </c>
    </row>
    <row r="3700" spans="1:18" ht="12.95" customHeight="1" outlineLevel="2" x14ac:dyDescent="0.2">
      <c r="A3700" s="16" t="s">
        <v>4215</v>
      </c>
      <c r="B3700" s="8" t="s">
        <v>4216</v>
      </c>
      <c r="C3700" s="16" t="s">
        <v>4217</v>
      </c>
      <c r="D3700" s="8" t="s">
        <v>4356</v>
      </c>
      <c r="E3700" s="17">
        <v>41213</v>
      </c>
      <c r="F3700" s="17">
        <v>41232</v>
      </c>
      <c r="G3700" s="14">
        <v>1071</v>
      </c>
      <c r="H3700" s="14">
        <v>1071</v>
      </c>
      <c r="I3700" s="14">
        <v>0</v>
      </c>
      <c r="J3700" s="14">
        <v>0</v>
      </c>
      <c r="K3700" s="14">
        <f t="shared" si="231"/>
        <v>-500</v>
      </c>
      <c r="L3700" s="14">
        <v>-500</v>
      </c>
      <c r="M3700" s="15" t="s">
        <v>4708</v>
      </c>
      <c r="N3700" s="15" t="s">
        <v>4709</v>
      </c>
      <c r="O3700" s="15" t="s">
        <v>4710</v>
      </c>
      <c r="P3700" s="8">
        <f t="shared" si="228"/>
        <v>19</v>
      </c>
      <c r="Q3700" s="14">
        <f t="shared" si="229"/>
        <v>571</v>
      </c>
      <c r="R3700" s="14">
        <f t="shared" si="230"/>
        <v>571</v>
      </c>
    </row>
    <row r="3701" spans="1:18" ht="12.95" customHeight="1" outlineLevel="2" x14ac:dyDescent="0.2">
      <c r="A3701" s="16" t="s">
        <v>4215</v>
      </c>
      <c r="B3701" s="8" t="s">
        <v>4216</v>
      </c>
      <c r="C3701" s="16" t="s">
        <v>4217</v>
      </c>
      <c r="D3701" s="8" t="s">
        <v>4357</v>
      </c>
      <c r="E3701" s="17">
        <v>41208</v>
      </c>
      <c r="F3701" s="17">
        <v>41232</v>
      </c>
      <c r="G3701" s="14">
        <v>1600</v>
      </c>
      <c r="H3701" s="14">
        <v>1600</v>
      </c>
      <c r="I3701" s="14">
        <v>0</v>
      </c>
      <c r="J3701" s="14">
        <v>0</v>
      </c>
      <c r="K3701" s="14">
        <f t="shared" si="231"/>
        <v>-1180</v>
      </c>
      <c r="L3701" s="14">
        <v>-1180</v>
      </c>
      <c r="M3701" s="15" t="s">
        <v>4708</v>
      </c>
      <c r="N3701" s="15" t="s">
        <v>4709</v>
      </c>
      <c r="O3701" s="15" t="s">
        <v>4710</v>
      </c>
      <c r="P3701" s="8">
        <f t="shared" si="228"/>
        <v>23</v>
      </c>
      <c r="Q3701" s="14">
        <f t="shared" si="229"/>
        <v>420</v>
      </c>
      <c r="R3701" s="14">
        <f t="shared" si="230"/>
        <v>420</v>
      </c>
    </row>
    <row r="3702" spans="1:18" ht="12.95" customHeight="1" outlineLevel="2" x14ac:dyDescent="0.2">
      <c r="A3702" s="16" t="s">
        <v>4215</v>
      </c>
      <c r="B3702" s="8" t="s">
        <v>4216</v>
      </c>
      <c r="C3702" s="16" t="s">
        <v>4217</v>
      </c>
      <c r="D3702" s="8" t="s">
        <v>4358</v>
      </c>
      <c r="E3702" s="17">
        <v>41211</v>
      </c>
      <c r="F3702" s="17">
        <v>41232</v>
      </c>
      <c r="G3702" s="14">
        <v>900</v>
      </c>
      <c r="H3702" s="14">
        <v>900</v>
      </c>
      <c r="I3702" s="14">
        <v>0</v>
      </c>
      <c r="J3702" s="14">
        <v>0</v>
      </c>
      <c r="K3702" s="14">
        <f t="shared" si="231"/>
        <v>-500</v>
      </c>
      <c r="L3702" s="14">
        <v>-500</v>
      </c>
      <c r="M3702" s="15" t="s">
        <v>4708</v>
      </c>
      <c r="N3702" s="15" t="s">
        <v>4709</v>
      </c>
      <c r="O3702" s="15" t="s">
        <v>4710</v>
      </c>
      <c r="P3702" s="8">
        <f t="shared" ref="P3702:P3765" si="232">DAYS360(E3702,F3702)</f>
        <v>20</v>
      </c>
      <c r="Q3702" s="14">
        <f t="shared" ref="Q3702:Q3765" si="233">H3702+K3702</f>
        <v>400</v>
      </c>
      <c r="R3702" s="14">
        <f t="shared" ref="R3702:R3765" si="234">IF(P3702&lt;=70,H3702+L3702,IF(H3702+L3702&lt;0,H3702+L3702,0))</f>
        <v>400</v>
      </c>
    </row>
    <row r="3703" spans="1:18" ht="12.95" customHeight="1" outlineLevel="2" x14ac:dyDescent="0.2">
      <c r="A3703" s="16" t="s">
        <v>4215</v>
      </c>
      <c r="B3703" s="8" t="s">
        <v>4216</v>
      </c>
      <c r="C3703" s="16" t="s">
        <v>4217</v>
      </c>
      <c r="D3703" s="8" t="s">
        <v>4359</v>
      </c>
      <c r="E3703" s="17">
        <v>41208</v>
      </c>
      <c r="F3703" s="17">
        <v>41232</v>
      </c>
      <c r="G3703" s="14">
        <v>30</v>
      </c>
      <c r="H3703" s="14">
        <v>30</v>
      </c>
      <c r="I3703" s="14">
        <v>0</v>
      </c>
      <c r="J3703" s="14">
        <v>0</v>
      </c>
      <c r="K3703" s="14">
        <f t="shared" si="231"/>
        <v>-30</v>
      </c>
      <c r="L3703" s="14">
        <v>-30</v>
      </c>
      <c r="M3703" s="15" t="s">
        <v>4708</v>
      </c>
      <c r="N3703" s="15" t="s">
        <v>4709</v>
      </c>
      <c r="O3703" s="15" t="s">
        <v>4710</v>
      </c>
      <c r="P3703" s="8">
        <f t="shared" si="232"/>
        <v>23</v>
      </c>
      <c r="Q3703" s="14">
        <f t="shared" si="233"/>
        <v>0</v>
      </c>
      <c r="R3703" s="14">
        <f t="shared" si="234"/>
        <v>0</v>
      </c>
    </row>
    <row r="3704" spans="1:18" ht="12.95" customHeight="1" outlineLevel="2" x14ac:dyDescent="0.2">
      <c r="A3704" s="16" t="s">
        <v>4215</v>
      </c>
      <c r="B3704" s="8" t="s">
        <v>4216</v>
      </c>
      <c r="C3704" s="16" t="s">
        <v>4217</v>
      </c>
      <c r="D3704" s="8" t="s">
        <v>4360</v>
      </c>
      <c r="E3704" s="17">
        <v>41208</v>
      </c>
      <c r="F3704" s="17">
        <v>41232</v>
      </c>
      <c r="G3704" s="14">
        <v>30</v>
      </c>
      <c r="H3704" s="14">
        <v>30</v>
      </c>
      <c r="I3704" s="14">
        <v>0</v>
      </c>
      <c r="J3704" s="14">
        <v>0</v>
      </c>
      <c r="K3704" s="14">
        <f t="shared" si="231"/>
        <v>-100</v>
      </c>
      <c r="L3704" s="14">
        <v>-100</v>
      </c>
      <c r="M3704" s="15" t="s">
        <v>4708</v>
      </c>
      <c r="N3704" s="15" t="s">
        <v>4709</v>
      </c>
      <c r="O3704" s="15" t="s">
        <v>4710</v>
      </c>
      <c r="P3704" s="8">
        <f t="shared" si="232"/>
        <v>23</v>
      </c>
      <c r="Q3704" s="14">
        <f t="shared" si="233"/>
        <v>-70</v>
      </c>
      <c r="R3704" s="14">
        <f t="shared" si="234"/>
        <v>-70</v>
      </c>
    </row>
    <row r="3705" spans="1:18" ht="12.95" customHeight="1" outlineLevel="2" x14ac:dyDescent="0.2">
      <c r="A3705" s="16" t="s">
        <v>4215</v>
      </c>
      <c r="B3705" s="8" t="s">
        <v>4216</v>
      </c>
      <c r="C3705" s="16" t="s">
        <v>4217</v>
      </c>
      <c r="D3705" s="8" t="s">
        <v>4361</v>
      </c>
      <c r="E3705" s="17">
        <v>41208</v>
      </c>
      <c r="F3705" s="17">
        <v>41232</v>
      </c>
      <c r="G3705" s="14">
        <v>30</v>
      </c>
      <c r="H3705" s="14">
        <v>30</v>
      </c>
      <c r="I3705" s="14">
        <v>0</v>
      </c>
      <c r="J3705" s="14">
        <v>0</v>
      </c>
      <c r="K3705" s="14">
        <f t="shared" si="231"/>
        <v>-20</v>
      </c>
      <c r="L3705" s="14">
        <v>-20</v>
      </c>
      <c r="M3705" s="15" t="s">
        <v>4708</v>
      </c>
      <c r="N3705" s="15" t="s">
        <v>4709</v>
      </c>
      <c r="O3705" s="15" t="s">
        <v>4710</v>
      </c>
      <c r="P3705" s="8">
        <f t="shared" si="232"/>
        <v>23</v>
      </c>
      <c r="Q3705" s="14">
        <f t="shared" si="233"/>
        <v>10</v>
      </c>
      <c r="R3705" s="14">
        <f t="shared" si="234"/>
        <v>10</v>
      </c>
    </row>
    <row r="3706" spans="1:18" ht="12.95" customHeight="1" outlineLevel="2" x14ac:dyDescent="0.2">
      <c r="A3706" s="16" t="s">
        <v>4215</v>
      </c>
      <c r="B3706" s="8" t="s">
        <v>4216</v>
      </c>
      <c r="C3706" s="16" t="s">
        <v>4217</v>
      </c>
      <c r="D3706" s="8" t="s">
        <v>4362</v>
      </c>
      <c r="E3706" s="17">
        <v>41205</v>
      </c>
      <c r="F3706" s="17">
        <v>41226</v>
      </c>
      <c r="G3706" s="14">
        <v>30</v>
      </c>
      <c r="H3706" s="14">
        <v>30</v>
      </c>
      <c r="I3706" s="14">
        <v>0</v>
      </c>
      <c r="J3706" s="14">
        <v>0</v>
      </c>
      <c r="K3706" s="14">
        <f t="shared" si="231"/>
        <v>-20</v>
      </c>
      <c r="L3706" s="14">
        <v>-20</v>
      </c>
      <c r="M3706" s="15" t="s">
        <v>4708</v>
      </c>
      <c r="N3706" s="15" t="s">
        <v>4709</v>
      </c>
      <c r="O3706" s="15" t="s">
        <v>4710</v>
      </c>
      <c r="P3706" s="8">
        <f t="shared" si="232"/>
        <v>20</v>
      </c>
      <c r="Q3706" s="14">
        <f t="shared" si="233"/>
        <v>10</v>
      </c>
      <c r="R3706" s="14">
        <f t="shared" si="234"/>
        <v>10</v>
      </c>
    </row>
    <row r="3707" spans="1:18" ht="12.95" customHeight="1" outlineLevel="2" x14ac:dyDescent="0.2">
      <c r="A3707" s="16" t="s">
        <v>4215</v>
      </c>
      <c r="B3707" s="8" t="s">
        <v>4216</v>
      </c>
      <c r="C3707" s="16" t="s">
        <v>4217</v>
      </c>
      <c r="D3707" s="8" t="s">
        <v>4363</v>
      </c>
      <c r="E3707" s="17">
        <v>41208</v>
      </c>
      <c r="F3707" s="17">
        <v>41232</v>
      </c>
      <c r="G3707" s="14">
        <v>30</v>
      </c>
      <c r="H3707" s="14">
        <v>30</v>
      </c>
      <c r="I3707" s="14">
        <v>0</v>
      </c>
      <c r="J3707" s="14">
        <v>0</v>
      </c>
      <c r="K3707" s="14">
        <f t="shared" si="231"/>
        <v>-30</v>
      </c>
      <c r="L3707" s="14">
        <v>-30</v>
      </c>
      <c r="M3707" s="15" t="s">
        <v>4708</v>
      </c>
      <c r="N3707" s="15" t="s">
        <v>4709</v>
      </c>
      <c r="O3707" s="15" t="s">
        <v>4710</v>
      </c>
      <c r="P3707" s="8">
        <f t="shared" si="232"/>
        <v>23</v>
      </c>
      <c r="Q3707" s="14">
        <f t="shared" si="233"/>
        <v>0</v>
      </c>
      <c r="R3707" s="14">
        <f t="shared" si="234"/>
        <v>0</v>
      </c>
    </row>
    <row r="3708" spans="1:18" ht="12.95" customHeight="1" outlineLevel="2" x14ac:dyDescent="0.2">
      <c r="A3708" s="16" t="s">
        <v>4215</v>
      </c>
      <c r="B3708" s="8" t="s">
        <v>4216</v>
      </c>
      <c r="C3708" s="16" t="s">
        <v>4217</v>
      </c>
      <c r="D3708" s="8" t="s">
        <v>4364</v>
      </c>
      <c r="E3708" s="17">
        <v>41208</v>
      </c>
      <c r="F3708" s="17">
        <v>41232</v>
      </c>
      <c r="G3708" s="14">
        <v>30</v>
      </c>
      <c r="H3708" s="14">
        <v>30</v>
      </c>
      <c r="I3708" s="14">
        <v>0</v>
      </c>
      <c r="J3708" s="14">
        <v>0</v>
      </c>
      <c r="K3708" s="14">
        <f t="shared" si="231"/>
        <v>-30</v>
      </c>
      <c r="L3708" s="14">
        <v>-30</v>
      </c>
      <c r="M3708" s="15" t="s">
        <v>4708</v>
      </c>
      <c r="N3708" s="15" t="s">
        <v>4709</v>
      </c>
      <c r="O3708" s="15" t="s">
        <v>4710</v>
      </c>
      <c r="P3708" s="8">
        <f t="shared" si="232"/>
        <v>23</v>
      </c>
      <c r="Q3708" s="14">
        <f t="shared" si="233"/>
        <v>0</v>
      </c>
      <c r="R3708" s="14">
        <f t="shared" si="234"/>
        <v>0</v>
      </c>
    </row>
    <row r="3709" spans="1:18" ht="12.95" customHeight="1" outlineLevel="2" x14ac:dyDescent="0.2">
      <c r="A3709" s="16" t="s">
        <v>4215</v>
      </c>
      <c r="B3709" s="8" t="s">
        <v>4216</v>
      </c>
      <c r="C3709" s="16" t="s">
        <v>4217</v>
      </c>
      <c r="D3709" s="8" t="s">
        <v>4365</v>
      </c>
      <c r="E3709" s="17">
        <v>41208</v>
      </c>
      <c r="F3709" s="17">
        <v>41232</v>
      </c>
      <c r="G3709" s="14">
        <v>30</v>
      </c>
      <c r="H3709" s="14">
        <v>30</v>
      </c>
      <c r="I3709" s="14">
        <v>0</v>
      </c>
      <c r="J3709" s="14">
        <v>0</v>
      </c>
      <c r="K3709" s="14">
        <f t="shared" si="231"/>
        <v>-25</v>
      </c>
      <c r="L3709" s="14">
        <v>-25</v>
      </c>
      <c r="M3709" s="15" t="s">
        <v>4708</v>
      </c>
      <c r="N3709" s="15" t="s">
        <v>4709</v>
      </c>
      <c r="O3709" s="15" t="s">
        <v>4710</v>
      </c>
      <c r="P3709" s="8">
        <f t="shared" si="232"/>
        <v>23</v>
      </c>
      <c r="Q3709" s="14">
        <f t="shared" si="233"/>
        <v>5</v>
      </c>
      <c r="R3709" s="14">
        <f t="shared" si="234"/>
        <v>5</v>
      </c>
    </row>
    <row r="3710" spans="1:18" ht="12.95" customHeight="1" outlineLevel="2" x14ac:dyDescent="0.2">
      <c r="A3710" s="16" t="s">
        <v>4215</v>
      </c>
      <c r="B3710" s="8" t="s">
        <v>4216</v>
      </c>
      <c r="C3710" s="16" t="s">
        <v>4217</v>
      </c>
      <c r="D3710" s="8" t="s">
        <v>4366</v>
      </c>
      <c r="E3710" s="17">
        <v>41208</v>
      </c>
      <c r="F3710" s="17">
        <v>41232</v>
      </c>
      <c r="G3710" s="14">
        <v>30</v>
      </c>
      <c r="H3710" s="14">
        <v>30</v>
      </c>
      <c r="I3710" s="14">
        <v>0</v>
      </c>
      <c r="J3710" s="14">
        <v>0</v>
      </c>
      <c r="K3710" s="14">
        <f t="shared" si="231"/>
        <v>-20</v>
      </c>
      <c r="L3710" s="14">
        <v>-20</v>
      </c>
      <c r="M3710" s="15" t="s">
        <v>4708</v>
      </c>
      <c r="N3710" s="15" t="s">
        <v>4709</v>
      </c>
      <c r="O3710" s="15" t="s">
        <v>4710</v>
      </c>
      <c r="P3710" s="8">
        <f t="shared" si="232"/>
        <v>23</v>
      </c>
      <c r="Q3710" s="14">
        <f t="shared" si="233"/>
        <v>10</v>
      </c>
      <c r="R3710" s="14">
        <f t="shared" si="234"/>
        <v>10</v>
      </c>
    </row>
    <row r="3711" spans="1:18" ht="12.95" customHeight="1" outlineLevel="2" x14ac:dyDescent="0.2">
      <c r="A3711" s="16" t="s">
        <v>4215</v>
      </c>
      <c r="B3711" s="8" t="s">
        <v>4216</v>
      </c>
      <c r="C3711" s="16" t="s">
        <v>4217</v>
      </c>
      <c r="D3711" s="8" t="s">
        <v>4367</v>
      </c>
      <c r="E3711" s="17">
        <v>41205</v>
      </c>
      <c r="F3711" s="17">
        <v>41226</v>
      </c>
      <c r="G3711" s="14">
        <v>30</v>
      </c>
      <c r="H3711" s="14">
        <v>30</v>
      </c>
      <c r="I3711" s="14">
        <v>0</v>
      </c>
      <c r="J3711" s="14">
        <v>0</v>
      </c>
      <c r="K3711" s="14">
        <f t="shared" si="231"/>
        <v>-25</v>
      </c>
      <c r="L3711" s="14">
        <v>-25</v>
      </c>
      <c r="M3711" s="15" t="s">
        <v>4708</v>
      </c>
      <c r="N3711" s="15" t="s">
        <v>4709</v>
      </c>
      <c r="O3711" s="15" t="s">
        <v>4710</v>
      </c>
      <c r="P3711" s="8">
        <f t="shared" si="232"/>
        <v>20</v>
      </c>
      <c r="Q3711" s="14">
        <f t="shared" si="233"/>
        <v>5</v>
      </c>
      <c r="R3711" s="14">
        <f t="shared" si="234"/>
        <v>5</v>
      </c>
    </row>
    <row r="3712" spans="1:18" ht="12.95" customHeight="1" outlineLevel="2" x14ac:dyDescent="0.2">
      <c r="A3712" s="16" t="s">
        <v>4215</v>
      </c>
      <c r="B3712" s="8" t="s">
        <v>4216</v>
      </c>
      <c r="C3712" s="16" t="s">
        <v>4217</v>
      </c>
      <c r="D3712" s="8" t="s">
        <v>4368</v>
      </c>
      <c r="E3712" s="17">
        <v>41208</v>
      </c>
      <c r="F3712" s="17">
        <v>41232</v>
      </c>
      <c r="G3712" s="14">
        <v>30</v>
      </c>
      <c r="H3712" s="14">
        <v>30</v>
      </c>
      <c r="I3712" s="14">
        <v>0</v>
      </c>
      <c r="J3712" s="14">
        <v>0</v>
      </c>
      <c r="K3712" s="14">
        <f t="shared" si="231"/>
        <v>-30</v>
      </c>
      <c r="L3712" s="14">
        <v>-30</v>
      </c>
      <c r="M3712" s="15" t="s">
        <v>4708</v>
      </c>
      <c r="N3712" s="15" t="s">
        <v>4709</v>
      </c>
      <c r="O3712" s="15" t="s">
        <v>4710</v>
      </c>
      <c r="P3712" s="8">
        <f t="shared" si="232"/>
        <v>23</v>
      </c>
      <c r="Q3712" s="14">
        <f t="shared" si="233"/>
        <v>0</v>
      </c>
      <c r="R3712" s="14">
        <f t="shared" si="234"/>
        <v>0</v>
      </c>
    </row>
    <row r="3713" spans="1:18" ht="12.95" customHeight="1" outlineLevel="2" x14ac:dyDescent="0.2">
      <c r="A3713" s="16" t="s">
        <v>4215</v>
      </c>
      <c r="B3713" s="8" t="s">
        <v>4216</v>
      </c>
      <c r="C3713" s="16" t="s">
        <v>4217</v>
      </c>
      <c r="D3713" s="8" t="s">
        <v>4369</v>
      </c>
      <c r="E3713" s="17">
        <v>41208</v>
      </c>
      <c r="F3713" s="17">
        <v>41232</v>
      </c>
      <c r="G3713" s="14">
        <v>30</v>
      </c>
      <c r="H3713" s="14">
        <v>30</v>
      </c>
      <c r="I3713" s="14">
        <v>0</v>
      </c>
      <c r="J3713" s="14">
        <v>0</v>
      </c>
      <c r="K3713" s="14">
        <f t="shared" si="231"/>
        <v>-20</v>
      </c>
      <c r="L3713" s="14">
        <v>-20</v>
      </c>
      <c r="M3713" s="15" t="s">
        <v>4708</v>
      </c>
      <c r="N3713" s="15" t="s">
        <v>4709</v>
      </c>
      <c r="O3713" s="15" t="s">
        <v>4710</v>
      </c>
      <c r="P3713" s="8">
        <f t="shared" si="232"/>
        <v>23</v>
      </c>
      <c r="Q3713" s="14">
        <f t="shared" si="233"/>
        <v>10</v>
      </c>
      <c r="R3713" s="14">
        <f t="shared" si="234"/>
        <v>10</v>
      </c>
    </row>
    <row r="3714" spans="1:18" ht="12.95" customHeight="1" outlineLevel="2" x14ac:dyDescent="0.2">
      <c r="A3714" s="16" t="s">
        <v>4215</v>
      </c>
      <c r="B3714" s="8" t="s">
        <v>4216</v>
      </c>
      <c r="C3714" s="16" t="s">
        <v>4217</v>
      </c>
      <c r="D3714" s="8" t="s">
        <v>4370</v>
      </c>
      <c r="E3714" s="17">
        <v>41208</v>
      </c>
      <c r="F3714" s="17">
        <v>41232</v>
      </c>
      <c r="G3714" s="14">
        <v>30</v>
      </c>
      <c r="H3714" s="14">
        <v>30</v>
      </c>
      <c r="I3714" s="14">
        <v>0</v>
      </c>
      <c r="J3714" s="14">
        <v>0</v>
      </c>
      <c r="K3714" s="14">
        <f t="shared" si="231"/>
        <v>-30</v>
      </c>
      <c r="L3714" s="14">
        <v>-30</v>
      </c>
      <c r="M3714" s="15" t="s">
        <v>4708</v>
      </c>
      <c r="N3714" s="15" t="s">
        <v>4709</v>
      </c>
      <c r="O3714" s="15" t="s">
        <v>4710</v>
      </c>
      <c r="P3714" s="8">
        <f t="shared" si="232"/>
        <v>23</v>
      </c>
      <c r="Q3714" s="14">
        <f t="shared" si="233"/>
        <v>0</v>
      </c>
      <c r="R3714" s="14">
        <f t="shared" si="234"/>
        <v>0</v>
      </c>
    </row>
    <row r="3715" spans="1:18" ht="12.95" customHeight="1" outlineLevel="2" x14ac:dyDescent="0.2">
      <c r="A3715" s="16" t="s">
        <v>4215</v>
      </c>
      <c r="B3715" s="8" t="s">
        <v>4216</v>
      </c>
      <c r="C3715" s="16" t="s">
        <v>4217</v>
      </c>
      <c r="D3715" s="8" t="s">
        <v>4371</v>
      </c>
      <c r="E3715" s="17">
        <v>41213</v>
      </c>
      <c r="F3715" s="17">
        <v>41232</v>
      </c>
      <c r="G3715" s="14">
        <v>847</v>
      </c>
      <c r="H3715" s="14">
        <v>847</v>
      </c>
      <c r="I3715" s="14">
        <v>0</v>
      </c>
      <c r="J3715" s="14">
        <v>0</v>
      </c>
      <c r="K3715" s="14">
        <f t="shared" si="231"/>
        <v>-500</v>
      </c>
      <c r="L3715" s="14">
        <v>-500</v>
      </c>
      <c r="M3715" s="15" t="s">
        <v>4708</v>
      </c>
      <c r="N3715" s="15" t="s">
        <v>4709</v>
      </c>
      <c r="O3715" s="15" t="s">
        <v>4710</v>
      </c>
      <c r="P3715" s="8">
        <f t="shared" si="232"/>
        <v>19</v>
      </c>
      <c r="Q3715" s="14">
        <f t="shared" si="233"/>
        <v>347</v>
      </c>
      <c r="R3715" s="14">
        <f t="shared" si="234"/>
        <v>347</v>
      </c>
    </row>
    <row r="3716" spans="1:18" ht="12.95" customHeight="1" outlineLevel="2" x14ac:dyDescent="0.2">
      <c r="A3716" s="16" t="s">
        <v>4215</v>
      </c>
      <c r="B3716" s="8" t="s">
        <v>4216</v>
      </c>
      <c r="C3716" s="16" t="s">
        <v>4217</v>
      </c>
      <c r="D3716" s="8" t="s">
        <v>4372</v>
      </c>
      <c r="E3716" s="17">
        <v>41212</v>
      </c>
      <c r="F3716" s="17">
        <v>41232</v>
      </c>
      <c r="G3716" s="14">
        <v>1185.8</v>
      </c>
      <c r="H3716" s="14">
        <v>1185.8</v>
      </c>
      <c r="I3716" s="14">
        <v>0</v>
      </c>
      <c r="J3716" s="14">
        <v>0</v>
      </c>
      <c r="K3716" s="14">
        <f t="shared" si="231"/>
        <v>-950</v>
      </c>
      <c r="L3716" s="14">
        <v>-950</v>
      </c>
      <c r="M3716" s="15" t="s">
        <v>4708</v>
      </c>
      <c r="N3716" s="15" t="s">
        <v>4709</v>
      </c>
      <c r="O3716" s="15" t="s">
        <v>4710</v>
      </c>
      <c r="P3716" s="8">
        <f t="shared" si="232"/>
        <v>19</v>
      </c>
      <c r="Q3716" s="14">
        <f t="shared" si="233"/>
        <v>235.79999999999995</v>
      </c>
      <c r="R3716" s="14">
        <f t="shared" si="234"/>
        <v>235.79999999999995</v>
      </c>
    </row>
    <row r="3717" spans="1:18" ht="12.95" customHeight="1" outlineLevel="2" x14ac:dyDescent="0.2">
      <c r="A3717" s="16" t="s">
        <v>4215</v>
      </c>
      <c r="B3717" s="8" t="s">
        <v>4216</v>
      </c>
      <c r="C3717" s="16" t="s">
        <v>4217</v>
      </c>
      <c r="D3717" s="8" t="s">
        <v>4373</v>
      </c>
      <c r="E3717" s="17">
        <v>41218</v>
      </c>
      <c r="F3717" s="17">
        <v>41239</v>
      </c>
      <c r="G3717" s="14">
        <v>600</v>
      </c>
      <c r="H3717" s="14">
        <v>600</v>
      </c>
      <c r="I3717" s="14">
        <v>0</v>
      </c>
      <c r="J3717" s="14">
        <v>0</v>
      </c>
      <c r="K3717" s="14">
        <f t="shared" si="231"/>
        <v>-450</v>
      </c>
      <c r="L3717" s="14">
        <v>-450</v>
      </c>
      <c r="M3717" s="15" t="s">
        <v>4708</v>
      </c>
      <c r="N3717" s="15" t="s">
        <v>4709</v>
      </c>
      <c r="O3717" s="15" t="s">
        <v>4710</v>
      </c>
      <c r="P3717" s="8">
        <f t="shared" si="232"/>
        <v>21</v>
      </c>
      <c r="Q3717" s="14">
        <f t="shared" si="233"/>
        <v>150</v>
      </c>
      <c r="R3717" s="14">
        <f t="shared" si="234"/>
        <v>150</v>
      </c>
    </row>
    <row r="3718" spans="1:18" ht="12.95" customHeight="1" outlineLevel="2" x14ac:dyDescent="0.2">
      <c r="A3718" s="16" t="s">
        <v>4215</v>
      </c>
      <c r="B3718" s="8" t="s">
        <v>4216</v>
      </c>
      <c r="C3718" s="16" t="s">
        <v>4217</v>
      </c>
      <c r="D3718" s="8" t="s">
        <v>4374</v>
      </c>
      <c r="E3718" s="17">
        <v>41218</v>
      </c>
      <c r="F3718" s="17">
        <v>41239</v>
      </c>
      <c r="G3718" s="14">
        <v>1450</v>
      </c>
      <c r="H3718" s="14">
        <v>1450</v>
      </c>
      <c r="I3718" s="14">
        <v>0</v>
      </c>
      <c r="J3718" s="14">
        <v>0</v>
      </c>
      <c r="K3718" s="14">
        <f t="shared" si="231"/>
        <v>-1300</v>
      </c>
      <c r="L3718" s="14">
        <v>-1300</v>
      </c>
      <c r="M3718" s="15" t="s">
        <v>4708</v>
      </c>
      <c r="N3718" s="15" t="s">
        <v>4709</v>
      </c>
      <c r="O3718" s="15" t="s">
        <v>4710</v>
      </c>
      <c r="P3718" s="8">
        <f t="shared" si="232"/>
        <v>21</v>
      </c>
      <c r="Q3718" s="14">
        <f t="shared" si="233"/>
        <v>150</v>
      </c>
      <c r="R3718" s="14">
        <f t="shared" si="234"/>
        <v>150</v>
      </c>
    </row>
    <row r="3719" spans="1:18" ht="12.95" customHeight="1" outlineLevel="2" x14ac:dyDescent="0.2">
      <c r="A3719" s="16" t="s">
        <v>4215</v>
      </c>
      <c r="B3719" s="8" t="s">
        <v>4216</v>
      </c>
      <c r="C3719" s="16" t="s">
        <v>4217</v>
      </c>
      <c r="D3719" s="8" t="s">
        <v>4375</v>
      </c>
      <c r="E3719" s="17">
        <v>41214</v>
      </c>
      <c r="F3719" s="17">
        <v>41232</v>
      </c>
      <c r="G3719" s="14">
        <v>1232</v>
      </c>
      <c r="H3719" s="14">
        <v>1232</v>
      </c>
      <c r="I3719" s="14">
        <v>0</v>
      </c>
      <c r="J3719" s="14">
        <v>0</v>
      </c>
      <c r="K3719" s="14">
        <f t="shared" si="231"/>
        <v>-350</v>
      </c>
      <c r="L3719" s="14">
        <v>-350</v>
      </c>
      <c r="M3719" s="15" t="s">
        <v>4708</v>
      </c>
      <c r="N3719" s="15" t="s">
        <v>4709</v>
      </c>
      <c r="O3719" s="15" t="s">
        <v>4710</v>
      </c>
      <c r="P3719" s="8">
        <f t="shared" si="232"/>
        <v>18</v>
      </c>
      <c r="Q3719" s="14">
        <f t="shared" si="233"/>
        <v>882</v>
      </c>
      <c r="R3719" s="14">
        <f t="shared" si="234"/>
        <v>882</v>
      </c>
    </row>
    <row r="3720" spans="1:18" ht="12.95" customHeight="1" outlineLevel="2" x14ac:dyDescent="0.2">
      <c r="A3720" s="16" t="s">
        <v>4215</v>
      </c>
      <c r="B3720" s="8" t="s">
        <v>4216</v>
      </c>
      <c r="C3720" s="16" t="s">
        <v>4217</v>
      </c>
      <c r="D3720" s="8" t="s">
        <v>4376</v>
      </c>
      <c r="E3720" s="17">
        <v>41213</v>
      </c>
      <c r="F3720" s="17">
        <v>41232</v>
      </c>
      <c r="G3720" s="14">
        <v>2725.8</v>
      </c>
      <c r="H3720" s="14">
        <v>2725.8</v>
      </c>
      <c r="I3720" s="14">
        <v>0</v>
      </c>
      <c r="J3720" s="14">
        <v>0</v>
      </c>
      <c r="K3720" s="14">
        <f t="shared" si="231"/>
        <v>-2500</v>
      </c>
      <c r="L3720" s="14">
        <v>-2500</v>
      </c>
      <c r="M3720" s="15" t="s">
        <v>4708</v>
      </c>
      <c r="N3720" s="15" t="s">
        <v>4709</v>
      </c>
      <c r="O3720" s="15" t="s">
        <v>4710</v>
      </c>
      <c r="P3720" s="8">
        <f t="shared" si="232"/>
        <v>19</v>
      </c>
      <c r="Q3720" s="14">
        <f t="shared" si="233"/>
        <v>225.80000000000018</v>
      </c>
      <c r="R3720" s="14">
        <f t="shared" si="234"/>
        <v>225.80000000000018</v>
      </c>
    </row>
    <row r="3721" spans="1:18" ht="12.95" customHeight="1" outlineLevel="2" x14ac:dyDescent="0.2">
      <c r="A3721" s="16" t="s">
        <v>4215</v>
      </c>
      <c r="B3721" s="8" t="s">
        <v>4216</v>
      </c>
      <c r="C3721" s="16" t="s">
        <v>4217</v>
      </c>
      <c r="D3721" s="8" t="s">
        <v>4377</v>
      </c>
      <c r="E3721" s="17">
        <v>41214</v>
      </c>
      <c r="F3721" s="17">
        <v>41232</v>
      </c>
      <c r="G3721" s="14">
        <v>616</v>
      </c>
      <c r="H3721" s="14">
        <v>616</v>
      </c>
      <c r="I3721" s="14">
        <v>0</v>
      </c>
      <c r="J3721" s="14">
        <v>0</v>
      </c>
      <c r="K3721" s="14">
        <f t="shared" si="231"/>
        <v>-300</v>
      </c>
      <c r="L3721" s="14">
        <v>-300</v>
      </c>
      <c r="M3721" s="15" t="s">
        <v>4708</v>
      </c>
      <c r="N3721" s="15" t="s">
        <v>4709</v>
      </c>
      <c r="O3721" s="15" t="s">
        <v>4710</v>
      </c>
      <c r="P3721" s="8">
        <f t="shared" si="232"/>
        <v>18</v>
      </c>
      <c r="Q3721" s="14">
        <f t="shared" si="233"/>
        <v>316</v>
      </c>
      <c r="R3721" s="14">
        <f t="shared" si="234"/>
        <v>316</v>
      </c>
    </row>
    <row r="3722" spans="1:18" ht="12.95" customHeight="1" outlineLevel="2" x14ac:dyDescent="0.2">
      <c r="A3722" s="16" t="s">
        <v>4215</v>
      </c>
      <c r="B3722" s="8" t="s">
        <v>4216</v>
      </c>
      <c r="C3722" s="16" t="s">
        <v>4217</v>
      </c>
      <c r="D3722" s="8" t="s">
        <v>4378</v>
      </c>
      <c r="E3722" s="17">
        <v>41208</v>
      </c>
      <c r="F3722" s="17">
        <v>41232</v>
      </c>
      <c r="G3722" s="14">
        <v>30</v>
      </c>
      <c r="H3722" s="14">
        <v>30</v>
      </c>
      <c r="I3722" s="14">
        <v>0</v>
      </c>
      <c r="J3722" s="14">
        <v>0</v>
      </c>
      <c r="K3722" s="14">
        <f t="shared" si="231"/>
        <v>-30</v>
      </c>
      <c r="L3722" s="14">
        <v>-30</v>
      </c>
      <c r="M3722" s="15" t="s">
        <v>4708</v>
      </c>
      <c r="N3722" s="15" t="s">
        <v>4709</v>
      </c>
      <c r="O3722" s="15" t="s">
        <v>4710</v>
      </c>
      <c r="P3722" s="8">
        <f t="shared" si="232"/>
        <v>23</v>
      </c>
      <c r="Q3722" s="14">
        <f t="shared" si="233"/>
        <v>0</v>
      </c>
      <c r="R3722" s="14">
        <f t="shared" si="234"/>
        <v>0</v>
      </c>
    </row>
    <row r="3723" spans="1:18" ht="12.95" customHeight="1" outlineLevel="2" x14ac:dyDescent="0.2">
      <c r="A3723" s="16" t="s">
        <v>4215</v>
      </c>
      <c r="B3723" s="8" t="s">
        <v>4216</v>
      </c>
      <c r="C3723" s="16" t="s">
        <v>4217</v>
      </c>
      <c r="D3723" s="8" t="s">
        <v>4379</v>
      </c>
      <c r="E3723" s="17">
        <v>41212</v>
      </c>
      <c r="F3723" s="17">
        <v>41232</v>
      </c>
      <c r="G3723" s="14">
        <v>30</v>
      </c>
      <c r="H3723" s="14">
        <v>30</v>
      </c>
      <c r="I3723" s="14">
        <v>0</v>
      </c>
      <c r="J3723" s="14">
        <v>0</v>
      </c>
      <c r="K3723" s="14">
        <f t="shared" si="231"/>
        <v>-30</v>
      </c>
      <c r="L3723" s="14">
        <v>-30</v>
      </c>
      <c r="M3723" s="15" t="s">
        <v>4708</v>
      </c>
      <c r="N3723" s="15" t="s">
        <v>4709</v>
      </c>
      <c r="O3723" s="15" t="s">
        <v>4710</v>
      </c>
      <c r="P3723" s="8">
        <f t="shared" si="232"/>
        <v>19</v>
      </c>
      <c r="Q3723" s="14">
        <f t="shared" si="233"/>
        <v>0</v>
      </c>
      <c r="R3723" s="14">
        <f t="shared" si="234"/>
        <v>0</v>
      </c>
    </row>
    <row r="3724" spans="1:18" ht="12.95" customHeight="1" outlineLevel="2" x14ac:dyDescent="0.2">
      <c r="A3724" s="16" t="s">
        <v>4215</v>
      </c>
      <c r="B3724" s="8" t="s">
        <v>4216</v>
      </c>
      <c r="C3724" s="16" t="s">
        <v>4217</v>
      </c>
      <c r="D3724" s="8" t="s">
        <v>4380</v>
      </c>
      <c r="E3724" s="17">
        <v>41212</v>
      </c>
      <c r="F3724" s="17">
        <v>41232</v>
      </c>
      <c r="G3724" s="14">
        <v>30</v>
      </c>
      <c r="H3724" s="14">
        <v>30</v>
      </c>
      <c r="I3724" s="14">
        <v>0</v>
      </c>
      <c r="J3724" s="14">
        <v>0</v>
      </c>
      <c r="K3724" s="14">
        <f t="shared" si="231"/>
        <v>-30</v>
      </c>
      <c r="L3724" s="14">
        <v>-30</v>
      </c>
      <c r="M3724" s="15" t="s">
        <v>4708</v>
      </c>
      <c r="N3724" s="15" t="s">
        <v>4709</v>
      </c>
      <c r="O3724" s="15" t="s">
        <v>4710</v>
      </c>
      <c r="P3724" s="8">
        <f t="shared" si="232"/>
        <v>19</v>
      </c>
      <c r="Q3724" s="14">
        <f t="shared" si="233"/>
        <v>0</v>
      </c>
      <c r="R3724" s="14">
        <f t="shared" si="234"/>
        <v>0</v>
      </c>
    </row>
    <row r="3725" spans="1:18" ht="12.95" customHeight="1" outlineLevel="2" x14ac:dyDescent="0.2">
      <c r="A3725" s="16" t="s">
        <v>4215</v>
      </c>
      <c r="B3725" s="8" t="s">
        <v>4216</v>
      </c>
      <c r="C3725" s="16" t="s">
        <v>4217</v>
      </c>
      <c r="D3725" s="8" t="s">
        <v>4381</v>
      </c>
      <c r="E3725" s="17">
        <v>41213</v>
      </c>
      <c r="F3725" s="17">
        <v>41232</v>
      </c>
      <c r="G3725" s="14">
        <v>450</v>
      </c>
      <c r="H3725" s="14">
        <v>450</v>
      </c>
      <c r="I3725" s="14">
        <v>0</v>
      </c>
      <c r="J3725" s="14">
        <v>0</v>
      </c>
      <c r="K3725" s="14">
        <f t="shared" si="231"/>
        <v>-312</v>
      </c>
      <c r="L3725" s="14">
        <v>-312</v>
      </c>
      <c r="M3725" s="15" t="s">
        <v>4708</v>
      </c>
      <c r="N3725" s="15" t="s">
        <v>4709</v>
      </c>
      <c r="O3725" s="15" t="s">
        <v>4710</v>
      </c>
      <c r="P3725" s="8">
        <f t="shared" si="232"/>
        <v>19</v>
      </c>
      <c r="Q3725" s="14">
        <f t="shared" si="233"/>
        <v>138</v>
      </c>
      <c r="R3725" s="14">
        <f t="shared" si="234"/>
        <v>138</v>
      </c>
    </row>
    <row r="3726" spans="1:18" ht="12.95" customHeight="1" outlineLevel="2" x14ac:dyDescent="0.2">
      <c r="A3726" s="16" t="s">
        <v>4215</v>
      </c>
      <c r="B3726" s="8" t="s">
        <v>4216</v>
      </c>
      <c r="C3726" s="16" t="s">
        <v>4217</v>
      </c>
      <c r="D3726" s="8" t="s">
        <v>4382</v>
      </c>
      <c r="E3726" s="17">
        <v>41212</v>
      </c>
      <c r="F3726" s="17">
        <v>41232</v>
      </c>
      <c r="G3726" s="14">
        <v>30</v>
      </c>
      <c r="H3726" s="14">
        <v>30</v>
      </c>
      <c r="I3726" s="14">
        <v>0</v>
      </c>
      <c r="J3726" s="14">
        <v>0</v>
      </c>
      <c r="K3726" s="14">
        <f t="shared" si="231"/>
        <v>-64.03</v>
      </c>
      <c r="L3726" s="14">
        <v>-64.03</v>
      </c>
      <c r="M3726" s="15" t="s">
        <v>4708</v>
      </c>
      <c r="N3726" s="15" t="s">
        <v>4709</v>
      </c>
      <c r="O3726" s="15" t="s">
        <v>4710</v>
      </c>
      <c r="P3726" s="8">
        <f t="shared" si="232"/>
        <v>19</v>
      </c>
      <c r="Q3726" s="14">
        <f t="shared" si="233"/>
        <v>-34.03</v>
      </c>
      <c r="R3726" s="14">
        <f t="shared" si="234"/>
        <v>-34.03</v>
      </c>
    </row>
    <row r="3727" spans="1:18" ht="12.95" customHeight="1" outlineLevel="2" x14ac:dyDescent="0.2">
      <c r="A3727" s="16" t="s">
        <v>4215</v>
      </c>
      <c r="B3727" s="8" t="s">
        <v>4216</v>
      </c>
      <c r="C3727" s="16" t="s">
        <v>4217</v>
      </c>
      <c r="D3727" s="8" t="s">
        <v>4383</v>
      </c>
      <c r="E3727" s="17">
        <v>41208</v>
      </c>
      <c r="F3727" s="17">
        <v>41232</v>
      </c>
      <c r="G3727" s="14">
        <v>30</v>
      </c>
      <c r="H3727" s="14">
        <v>30</v>
      </c>
      <c r="I3727" s="14">
        <v>0</v>
      </c>
      <c r="J3727" s="14">
        <v>0</v>
      </c>
      <c r="K3727" s="14">
        <f t="shared" si="231"/>
        <v>-30</v>
      </c>
      <c r="L3727" s="14">
        <v>-30</v>
      </c>
      <c r="M3727" s="15" t="s">
        <v>4708</v>
      </c>
      <c r="N3727" s="15" t="s">
        <v>4709</v>
      </c>
      <c r="O3727" s="15" t="s">
        <v>4710</v>
      </c>
      <c r="P3727" s="8">
        <f t="shared" si="232"/>
        <v>23</v>
      </c>
      <c r="Q3727" s="14">
        <f t="shared" si="233"/>
        <v>0</v>
      </c>
      <c r="R3727" s="14">
        <f t="shared" si="234"/>
        <v>0</v>
      </c>
    </row>
    <row r="3728" spans="1:18" ht="12.95" customHeight="1" outlineLevel="2" x14ac:dyDescent="0.2">
      <c r="A3728" s="16" t="s">
        <v>4215</v>
      </c>
      <c r="B3728" s="8" t="s">
        <v>4216</v>
      </c>
      <c r="C3728" s="16" t="s">
        <v>4217</v>
      </c>
      <c r="D3728" s="8" t="s">
        <v>4384</v>
      </c>
      <c r="E3728" s="17">
        <v>41212</v>
      </c>
      <c r="F3728" s="17">
        <v>41232</v>
      </c>
      <c r="G3728" s="14">
        <v>30</v>
      </c>
      <c r="H3728" s="14">
        <v>30</v>
      </c>
      <c r="I3728" s="14">
        <v>0</v>
      </c>
      <c r="J3728" s="14">
        <v>0</v>
      </c>
      <c r="K3728" s="14">
        <f t="shared" si="231"/>
        <v>-30</v>
      </c>
      <c r="L3728" s="14">
        <v>-30</v>
      </c>
      <c r="M3728" s="15" t="s">
        <v>4708</v>
      </c>
      <c r="N3728" s="15" t="s">
        <v>4709</v>
      </c>
      <c r="O3728" s="15" t="s">
        <v>4710</v>
      </c>
      <c r="P3728" s="8">
        <f t="shared" si="232"/>
        <v>19</v>
      </c>
      <c r="Q3728" s="14">
        <f t="shared" si="233"/>
        <v>0</v>
      </c>
      <c r="R3728" s="14">
        <f t="shared" si="234"/>
        <v>0</v>
      </c>
    </row>
    <row r="3729" spans="1:18" ht="12.95" customHeight="1" outlineLevel="2" x14ac:dyDescent="0.2">
      <c r="A3729" s="16" t="s">
        <v>4215</v>
      </c>
      <c r="B3729" s="8" t="s">
        <v>4216</v>
      </c>
      <c r="C3729" s="16" t="s">
        <v>4217</v>
      </c>
      <c r="D3729" s="8" t="s">
        <v>4385</v>
      </c>
      <c r="E3729" s="17">
        <v>41212</v>
      </c>
      <c r="F3729" s="17">
        <v>41232</v>
      </c>
      <c r="G3729" s="14">
        <v>30</v>
      </c>
      <c r="H3729" s="14">
        <v>30</v>
      </c>
      <c r="I3729" s="14">
        <v>0</v>
      </c>
      <c r="J3729" s="14">
        <v>0</v>
      </c>
      <c r="K3729" s="14">
        <f t="shared" si="231"/>
        <v>-50</v>
      </c>
      <c r="L3729" s="14">
        <v>-50</v>
      </c>
      <c r="M3729" s="15" t="s">
        <v>4708</v>
      </c>
      <c r="N3729" s="15" t="s">
        <v>4709</v>
      </c>
      <c r="O3729" s="15" t="s">
        <v>4710</v>
      </c>
      <c r="P3729" s="8">
        <f t="shared" si="232"/>
        <v>19</v>
      </c>
      <c r="Q3729" s="14">
        <f t="shared" si="233"/>
        <v>-20</v>
      </c>
      <c r="R3729" s="14">
        <f t="shared" si="234"/>
        <v>-20</v>
      </c>
    </row>
    <row r="3730" spans="1:18" ht="12.95" customHeight="1" outlineLevel="2" x14ac:dyDescent="0.2">
      <c r="A3730" s="16" t="s">
        <v>4215</v>
      </c>
      <c r="B3730" s="8" t="s">
        <v>4216</v>
      </c>
      <c r="C3730" s="16" t="s">
        <v>4217</v>
      </c>
      <c r="D3730" s="8" t="s">
        <v>4386</v>
      </c>
      <c r="E3730" s="17">
        <v>41215</v>
      </c>
      <c r="F3730" s="17">
        <v>41239</v>
      </c>
      <c r="G3730" s="14">
        <v>30</v>
      </c>
      <c r="H3730" s="14">
        <v>30</v>
      </c>
      <c r="I3730" s="14">
        <v>0</v>
      </c>
      <c r="J3730" s="14">
        <v>0</v>
      </c>
      <c r="K3730" s="14">
        <f t="shared" si="231"/>
        <v>-30</v>
      </c>
      <c r="L3730" s="14">
        <v>-30</v>
      </c>
      <c r="M3730" s="15" t="s">
        <v>4708</v>
      </c>
      <c r="N3730" s="15" t="s">
        <v>4709</v>
      </c>
      <c r="O3730" s="15" t="s">
        <v>4710</v>
      </c>
      <c r="P3730" s="8">
        <f t="shared" si="232"/>
        <v>24</v>
      </c>
      <c r="Q3730" s="14">
        <f t="shared" si="233"/>
        <v>0</v>
      </c>
      <c r="R3730" s="14">
        <f t="shared" si="234"/>
        <v>0</v>
      </c>
    </row>
    <row r="3731" spans="1:18" ht="12.95" customHeight="1" outlineLevel="2" x14ac:dyDescent="0.2">
      <c r="A3731" s="16" t="s">
        <v>4215</v>
      </c>
      <c r="B3731" s="8" t="s">
        <v>4216</v>
      </c>
      <c r="C3731" s="16" t="s">
        <v>4217</v>
      </c>
      <c r="D3731" s="8" t="s">
        <v>4387</v>
      </c>
      <c r="E3731" s="17">
        <v>41212</v>
      </c>
      <c r="F3731" s="17">
        <v>41232</v>
      </c>
      <c r="G3731" s="14">
        <v>30</v>
      </c>
      <c r="H3731" s="14">
        <v>30</v>
      </c>
      <c r="I3731" s="14">
        <v>0</v>
      </c>
      <c r="J3731" s="14">
        <v>0</v>
      </c>
      <c r="K3731" s="14">
        <f t="shared" si="231"/>
        <v>-50</v>
      </c>
      <c r="L3731" s="14">
        <v>-50</v>
      </c>
      <c r="M3731" s="15" t="s">
        <v>4708</v>
      </c>
      <c r="N3731" s="15" t="s">
        <v>4709</v>
      </c>
      <c r="O3731" s="15" t="s">
        <v>4710</v>
      </c>
      <c r="P3731" s="8">
        <f t="shared" si="232"/>
        <v>19</v>
      </c>
      <c r="Q3731" s="14">
        <f t="shared" si="233"/>
        <v>-20</v>
      </c>
      <c r="R3731" s="14">
        <f t="shared" si="234"/>
        <v>-20</v>
      </c>
    </row>
    <row r="3732" spans="1:18" ht="12.95" customHeight="1" outlineLevel="2" x14ac:dyDescent="0.2">
      <c r="A3732" s="16" t="s">
        <v>4215</v>
      </c>
      <c r="B3732" s="8" t="s">
        <v>4216</v>
      </c>
      <c r="C3732" s="16" t="s">
        <v>4217</v>
      </c>
      <c r="D3732" s="8" t="s">
        <v>4388</v>
      </c>
      <c r="E3732" s="17">
        <v>41212</v>
      </c>
      <c r="F3732" s="17">
        <v>41232</v>
      </c>
      <c r="G3732" s="14">
        <v>30</v>
      </c>
      <c r="H3732" s="14">
        <v>30</v>
      </c>
      <c r="I3732" s="14">
        <v>0</v>
      </c>
      <c r="J3732" s="14">
        <v>0</v>
      </c>
      <c r="K3732" s="14">
        <f t="shared" si="231"/>
        <v>-40</v>
      </c>
      <c r="L3732" s="14">
        <v>-40</v>
      </c>
      <c r="M3732" s="15" t="s">
        <v>4708</v>
      </c>
      <c r="N3732" s="15" t="s">
        <v>4709</v>
      </c>
      <c r="O3732" s="15" t="s">
        <v>4710</v>
      </c>
      <c r="P3732" s="8">
        <f t="shared" si="232"/>
        <v>19</v>
      </c>
      <c r="Q3732" s="14">
        <f t="shared" si="233"/>
        <v>-10</v>
      </c>
      <c r="R3732" s="14">
        <f t="shared" si="234"/>
        <v>-10</v>
      </c>
    </row>
    <row r="3733" spans="1:18" ht="12.95" customHeight="1" outlineLevel="2" x14ac:dyDescent="0.2">
      <c r="A3733" s="16" t="s">
        <v>4215</v>
      </c>
      <c r="B3733" s="8" t="s">
        <v>4216</v>
      </c>
      <c r="C3733" s="16" t="s">
        <v>4217</v>
      </c>
      <c r="D3733" s="8" t="s">
        <v>4389</v>
      </c>
      <c r="E3733" s="17">
        <v>41212</v>
      </c>
      <c r="F3733" s="17">
        <v>41232</v>
      </c>
      <c r="G3733" s="14">
        <v>30</v>
      </c>
      <c r="H3733" s="14">
        <v>30</v>
      </c>
      <c r="I3733" s="14">
        <v>0</v>
      </c>
      <c r="J3733" s="14">
        <v>0</v>
      </c>
      <c r="K3733" s="14">
        <f t="shared" si="231"/>
        <v>-40</v>
      </c>
      <c r="L3733" s="14">
        <v>-40</v>
      </c>
      <c r="M3733" s="15" t="s">
        <v>4708</v>
      </c>
      <c r="N3733" s="15" t="s">
        <v>4709</v>
      </c>
      <c r="O3733" s="15" t="s">
        <v>4710</v>
      </c>
      <c r="P3733" s="8">
        <f t="shared" si="232"/>
        <v>19</v>
      </c>
      <c r="Q3733" s="14">
        <f t="shared" si="233"/>
        <v>-10</v>
      </c>
      <c r="R3733" s="14">
        <f t="shared" si="234"/>
        <v>-10</v>
      </c>
    </row>
    <row r="3734" spans="1:18" ht="12.95" customHeight="1" outlineLevel="2" x14ac:dyDescent="0.2">
      <c r="A3734" s="16" t="s">
        <v>4215</v>
      </c>
      <c r="B3734" s="8" t="s">
        <v>4216</v>
      </c>
      <c r="C3734" s="16" t="s">
        <v>4217</v>
      </c>
      <c r="D3734" s="8" t="s">
        <v>4390</v>
      </c>
      <c r="E3734" s="17">
        <v>41215</v>
      </c>
      <c r="F3734" s="17">
        <v>41239</v>
      </c>
      <c r="G3734" s="14">
        <v>30</v>
      </c>
      <c r="H3734" s="14">
        <v>30</v>
      </c>
      <c r="I3734" s="14">
        <v>0</v>
      </c>
      <c r="J3734" s="14">
        <v>0</v>
      </c>
      <c r="K3734" s="14">
        <f t="shared" si="231"/>
        <v>-30</v>
      </c>
      <c r="L3734" s="14">
        <v>-30</v>
      </c>
      <c r="M3734" s="15" t="s">
        <v>4708</v>
      </c>
      <c r="N3734" s="15" t="s">
        <v>4709</v>
      </c>
      <c r="O3734" s="15" t="s">
        <v>4710</v>
      </c>
      <c r="P3734" s="8">
        <f t="shared" si="232"/>
        <v>24</v>
      </c>
      <c r="Q3734" s="14">
        <f t="shared" si="233"/>
        <v>0</v>
      </c>
      <c r="R3734" s="14">
        <f t="shared" si="234"/>
        <v>0</v>
      </c>
    </row>
    <row r="3735" spans="1:18" ht="12.95" customHeight="1" outlineLevel="2" x14ac:dyDescent="0.2">
      <c r="A3735" s="16" t="s">
        <v>4215</v>
      </c>
      <c r="B3735" s="8" t="s">
        <v>4216</v>
      </c>
      <c r="C3735" s="16" t="s">
        <v>4217</v>
      </c>
      <c r="D3735" s="8" t="s">
        <v>4391</v>
      </c>
      <c r="E3735" s="17">
        <v>41215</v>
      </c>
      <c r="F3735" s="17">
        <v>41239</v>
      </c>
      <c r="G3735" s="14">
        <v>30</v>
      </c>
      <c r="H3735" s="14">
        <v>30</v>
      </c>
      <c r="I3735" s="14">
        <v>0</v>
      </c>
      <c r="J3735" s="14">
        <v>0</v>
      </c>
      <c r="K3735" s="14">
        <f t="shared" si="231"/>
        <v>-40</v>
      </c>
      <c r="L3735" s="14">
        <v>-40</v>
      </c>
      <c r="M3735" s="15" t="s">
        <v>4708</v>
      </c>
      <c r="N3735" s="15" t="s">
        <v>4709</v>
      </c>
      <c r="O3735" s="15" t="s">
        <v>4710</v>
      </c>
      <c r="P3735" s="8">
        <f t="shared" si="232"/>
        <v>24</v>
      </c>
      <c r="Q3735" s="14">
        <f t="shared" si="233"/>
        <v>-10</v>
      </c>
      <c r="R3735" s="14">
        <f t="shared" si="234"/>
        <v>-10</v>
      </c>
    </row>
    <row r="3736" spans="1:18" ht="12.95" customHeight="1" outlineLevel="2" x14ac:dyDescent="0.2">
      <c r="A3736" s="16" t="s">
        <v>4215</v>
      </c>
      <c r="B3736" s="8" t="s">
        <v>4216</v>
      </c>
      <c r="C3736" s="16" t="s">
        <v>4217</v>
      </c>
      <c r="D3736" s="8" t="s">
        <v>4392</v>
      </c>
      <c r="E3736" s="17">
        <v>41215</v>
      </c>
      <c r="F3736" s="17">
        <v>41239</v>
      </c>
      <c r="G3736" s="14">
        <v>30</v>
      </c>
      <c r="H3736" s="14">
        <v>30</v>
      </c>
      <c r="I3736" s="14">
        <v>0</v>
      </c>
      <c r="J3736" s="14">
        <v>0</v>
      </c>
      <c r="K3736" s="14">
        <f t="shared" si="231"/>
        <v>-30</v>
      </c>
      <c r="L3736" s="14">
        <v>-30</v>
      </c>
      <c r="M3736" s="15" t="s">
        <v>4708</v>
      </c>
      <c r="N3736" s="15" t="s">
        <v>4709</v>
      </c>
      <c r="O3736" s="15" t="s">
        <v>4710</v>
      </c>
      <c r="P3736" s="8">
        <f t="shared" si="232"/>
        <v>24</v>
      </c>
      <c r="Q3736" s="14">
        <f t="shared" si="233"/>
        <v>0</v>
      </c>
      <c r="R3736" s="14">
        <f t="shared" si="234"/>
        <v>0</v>
      </c>
    </row>
    <row r="3737" spans="1:18" ht="12.95" customHeight="1" outlineLevel="2" x14ac:dyDescent="0.2">
      <c r="A3737" s="16" t="s">
        <v>4215</v>
      </c>
      <c r="B3737" s="8" t="s">
        <v>4216</v>
      </c>
      <c r="C3737" s="16" t="s">
        <v>4217</v>
      </c>
      <c r="D3737" s="8" t="s">
        <v>4393</v>
      </c>
      <c r="E3737" s="17">
        <v>41218</v>
      </c>
      <c r="F3737" s="17">
        <v>41239</v>
      </c>
      <c r="G3737" s="14">
        <v>1250</v>
      </c>
      <c r="H3737" s="14">
        <v>1250</v>
      </c>
      <c r="I3737" s="14">
        <v>0</v>
      </c>
      <c r="J3737" s="14">
        <v>0</v>
      </c>
      <c r="K3737" s="14">
        <f t="shared" si="231"/>
        <v>-900</v>
      </c>
      <c r="L3737" s="14">
        <v>-900</v>
      </c>
      <c r="M3737" s="15" t="s">
        <v>4708</v>
      </c>
      <c r="N3737" s="15" t="s">
        <v>4709</v>
      </c>
      <c r="O3737" s="15" t="s">
        <v>4710</v>
      </c>
      <c r="P3737" s="8">
        <f t="shared" si="232"/>
        <v>21</v>
      </c>
      <c r="Q3737" s="14">
        <f t="shared" si="233"/>
        <v>350</v>
      </c>
      <c r="R3737" s="14">
        <f t="shared" si="234"/>
        <v>350</v>
      </c>
    </row>
    <row r="3738" spans="1:18" ht="12.95" customHeight="1" outlineLevel="2" x14ac:dyDescent="0.2">
      <c r="A3738" s="16" t="s">
        <v>4215</v>
      </c>
      <c r="B3738" s="8" t="s">
        <v>4216</v>
      </c>
      <c r="C3738" s="16" t="s">
        <v>4217</v>
      </c>
      <c r="D3738" s="8" t="s">
        <v>4394</v>
      </c>
      <c r="E3738" s="17">
        <v>41218</v>
      </c>
      <c r="F3738" s="17">
        <v>41242</v>
      </c>
      <c r="G3738" s="14">
        <v>1522.35</v>
      </c>
      <c r="H3738" s="14">
        <v>1078</v>
      </c>
      <c r="I3738" s="14">
        <v>0</v>
      </c>
      <c r="J3738" s="14">
        <v>444.35</v>
      </c>
      <c r="K3738" s="14">
        <f t="shared" si="231"/>
        <v>-1300</v>
      </c>
      <c r="L3738" s="14">
        <v>-1300</v>
      </c>
      <c r="M3738" s="15" t="s">
        <v>4708</v>
      </c>
      <c r="N3738" s="15" t="s">
        <v>4709</v>
      </c>
      <c r="O3738" s="15" t="s">
        <v>4710</v>
      </c>
      <c r="P3738" s="8">
        <f t="shared" si="232"/>
        <v>24</v>
      </c>
      <c r="Q3738" s="14">
        <f t="shared" si="233"/>
        <v>-222</v>
      </c>
      <c r="R3738" s="14">
        <f t="shared" si="234"/>
        <v>-222</v>
      </c>
    </row>
    <row r="3739" spans="1:18" ht="12.95" customHeight="1" outlineLevel="2" x14ac:dyDescent="0.2">
      <c r="A3739" s="16" t="s">
        <v>4215</v>
      </c>
      <c r="B3739" s="8" t="s">
        <v>4216</v>
      </c>
      <c r="C3739" s="16" t="s">
        <v>4217</v>
      </c>
      <c r="D3739" s="8" t="s">
        <v>4395</v>
      </c>
      <c r="E3739" s="17">
        <v>41218</v>
      </c>
      <c r="F3739" s="17">
        <v>41239</v>
      </c>
      <c r="G3739" s="14">
        <v>600</v>
      </c>
      <c r="H3739" s="14">
        <v>600</v>
      </c>
      <c r="I3739" s="14">
        <v>0</v>
      </c>
      <c r="J3739" s="14">
        <v>0</v>
      </c>
      <c r="K3739" s="14">
        <f t="shared" si="231"/>
        <v>-400</v>
      </c>
      <c r="L3739" s="14">
        <v>-400</v>
      </c>
      <c r="M3739" s="15" t="s">
        <v>4708</v>
      </c>
      <c r="N3739" s="15" t="s">
        <v>4709</v>
      </c>
      <c r="O3739" s="15" t="s">
        <v>4710</v>
      </c>
      <c r="P3739" s="8">
        <f t="shared" si="232"/>
        <v>21</v>
      </c>
      <c r="Q3739" s="14">
        <f t="shared" si="233"/>
        <v>200</v>
      </c>
      <c r="R3739" s="14">
        <f t="shared" si="234"/>
        <v>200</v>
      </c>
    </row>
    <row r="3740" spans="1:18" ht="12.95" customHeight="1" outlineLevel="2" x14ac:dyDescent="0.2">
      <c r="A3740" s="16" t="s">
        <v>4215</v>
      </c>
      <c r="B3740" s="8" t="s">
        <v>4216</v>
      </c>
      <c r="C3740" s="16" t="s">
        <v>4217</v>
      </c>
      <c r="D3740" s="8" t="s">
        <v>4396</v>
      </c>
      <c r="E3740" s="17">
        <v>41213</v>
      </c>
      <c r="F3740" s="17">
        <v>41232</v>
      </c>
      <c r="G3740" s="14">
        <v>1516.9</v>
      </c>
      <c r="H3740" s="14">
        <v>1516.9</v>
      </c>
      <c r="I3740" s="14">
        <v>0</v>
      </c>
      <c r="J3740" s="14">
        <v>0</v>
      </c>
      <c r="K3740" s="14">
        <f t="shared" si="231"/>
        <v>-1107</v>
      </c>
      <c r="L3740" s="14">
        <v>-1107</v>
      </c>
      <c r="M3740" s="15" t="s">
        <v>4708</v>
      </c>
      <c r="N3740" s="15" t="s">
        <v>4709</v>
      </c>
      <c r="O3740" s="15" t="s">
        <v>4710</v>
      </c>
      <c r="P3740" s="8">
        <f t="shared" si="232"/>
        <v>19</v>
      </c>
      <c r="Q3740" s="14">
        <f t="shared" si="233"/>
        <v>409.90000000000009</v>
      </c>
      <c r="R3740" s="14">
        <f t="shared" si="234"/>
        <v>409.90000000000009</v>
      </c>
    </row>
    <row r="3741" spans="1:18" ht="12.95" customHeight="1" outlineLevel="2" x14ac:dyDescent="0.2">
      <c r="A3741" s="16" t="s">
        <v>4215</v>
      </c>
      <c r="B3741" s="8" t="s">
        <v>4216</v>
      </c>
      <c r="C3741" s="16" t="s">
        <v>4217</v>
      </c>
      <c r="D3741" s="8" t="s">
        <v>4397</v>
      </c>
      <c r="E3741" s="17">
        <v>41212</v>
      </c>
      <c r="F3741" s="17">
        <v>41232</v>
      </c>
      <c r="G3741" s="14">
        <v>30</v>
      </c>
      <c r="H3741" s="14">
        <v>30</v>
      </c>
      <c r="I3741" s="14">
        <v>0</v>
      </c>
      <c r="J3741" s="14">
        <v>0</v>
      </c>
      <c r="K3741" s="14">
        <f t="shared" si="231"/>
        <v>-57.08</v>
      </c>
      <c r="L3741" s="14">
        <v>-57.08</v>
      </c>
      <c r="M3741" s="15" t="s">
        <v>4708</v>
      </c>
      <c r="N3741" s="15" t="s">
        <v>4709</v>
      </c>
      <c r="O3741" s="15" t="s">
        <v>4710</v>
      </c>
      <c r="P3741" s="8">
        <f t="shared" si="232"/>
        <v>19</v>
      </c>
      <c r="Q3741" s="14">
        <f t="shared" si="233"/>
        <v>-27.08</v>
      </c>
      <c r="R3741" s="14">
        <f t="shared" si="234"/>
        <v>-27.08</v>
      </c>
    </row>
    <row r="3742" spans="1:18" ht="12.95" customHeight="1" outlineLevel="2" x14ac:dyDescent="0.2">
      <c r="A3742" s="16" t="s">
        <v>4215</v>
      </c>
      <c r="B3742" s="8" t="s">
        <v>4216</v>
      </c>
      <c r="C3742" s="16" t="s">
        <v>4217</v>
      </c>
      <c r="D3742" s="8" t="s">
        <v>4398</v>
      </c>
      <c r="E3742" s="17">
        <v>41215</v>
      </c>
      <c r="F3742" s="17">
        <v>41239</v>
      </c>
      <c r="G3742" s="14">
        <v>30</v>
      </c>
      <c r="H3742" s="14">
        <v>30</v>
      </c>
      <c r="I3742" s="14">
        <v>0</v>
      </c>
      <c r="J3742" s="14">
        <v>0</v>
      </c>
      <c r="K3742" s="14">
        <f t="shared" si="231"/>
        <v>-28.54</v>
      </c>
      <c r="L3742" s="14">
        <v>-28.54</v>
      </c>
      <c r="M3742" s="15" t="s">
        <v>4708</v>
      </c>
      <c r="N3742" s="15" t="s">
        <v>4709</v>
      </c>
      <c r="O3742" s="15" t="s">
        <v>4710</v>
      </c>
      <c r="P3742" s="8">
        <f t="shared" si="232"/>
        <v>24</v>
      </c>
      <c r="Q3742" s="14">
        <f t="shared" si="233"/>
        <v>1.4600000000000009</v>
      </c>
      <c r="R3742" s="14">
        <f t="shared" si="234"/>
        <v>1.4600000000000009</v>
      </c>
    </row>
    <row r="3743" spans="1:18" ht="12.95" customHeight="1" outlineLevel="2" x14ac:dyDescent="0.2">
      <c r="A3743" s="16" t="s">
        <v>4215</v>
      </c>
      <c r="B3743" s="8" t="s">
        <v>4216</v>
      </c>
      <c r="C3743" s="16" t="s">
        <v>4217</v>
      </c>
      <c r="D3743" s="8" t="s">
        <v>4399</v>
      </c>
      <c r="E3743" s="17">
        <v>41212</v>
      </c>
      <c r="F3743" s="17">
        <v>41232</v>
      </c>
      <c r="G3743" s="14">
        <v>30</v>
      </c>
      <c r="H3743" s="14">
        <v>30</v>
      </c>
      <c r="I3743" s="14">
        <v>0</v>
      </c>
      <c r="J3743" s="14">
        <v>0</v>
      </c>
      <c r="K3743" s="14">
        <f t="shared" si="231"/>
        <v>-57.78</v>
      </c>
      <c r="L3743" s="14">
        <v>-57.78</v>
      </c>
      <c r="M3743" s="15" t="s">
        <v>4708</v>
      </c>
      <c r="N3743" s="15" t="s">
        <v>4709</v>
      </c>
      <c r="O3743" s="15" t="s">
        <v>4710</v>
      </c>
      <c r="P3743" s="8">
        <f t="shared" si="232"/>
        <v>19</v>
      </c>
      <c r="Q3743" s="14">
        <f t="shared" si="233"/>
        <v>-27.78</v>
      </c>
      <c r="R3743" s="14">
        <f t="shared" si="234"/>
        <v>-27.78</v>
      </c>
    </row>
    <row r="3744" spans="1:18" ht="12.95" customHeight="1" outlineLevel="2" x14ac:dyDescent="0.2">
      <c r="A3744" s="16" t="s">
        <v>4215</v>
      </c>
      <c r="B3744" s="8" t="s">
        <v>4216</v>
      </c>
      <c r="C3744" s="16" t="s">
        <v>4217</v>
      </c>
      <c r="D3744" s="8" t="s">
        <v>4400</v>
      </c>
      <c r="E3744" s="17">
        <v>41212</v>
      </c>
      <c r="F3744" s="17">
        <v>41232</v>
      </c>
      <c r="G3744" s="14">
        <v>30</v>
      </c>
      <c r="H3744" s="14">
        <v>30</v>
      </c>
      <c r="I3744" s="14">
        <v>0</v>
      </c>
      <c r="J3744" s="14">
        <v>0</v>
      </c>
      <c r="K3744" s="14">
        <f t="shared" si="231"/>
        <v>-42.81</v>
      </c>
      <c r="L3744" s="14">
        <v>-42.81</v>
      </c>
      <c r="M3744" s="15" t="s">
        <v>4708</v>
      </c>
      <c r="N3744" s="15" t="s">
        <v>4709</v>
      </c>
      <c r="O3744" s="15" t="s">
        <v>4710</v>
      </c>
      <c r="P3744" s="8">
        <f t="shared" si="232"/>
        <v>19</v>
      </c>
      <c r="Q3744" s="14">
        <f t="shared" si="233"/>
        <v>-12.810000000000002</v>
      </c>
      <c r="R3744" s="14">
        <f t="shared" si="234"/>
        <v>-12.810000000000002</v>
      </c>
    </row>
    <row r="3745" spans="1:18" ht="12.95" customHeight="1" outlineLevel="2" x14ac:dyDescent="0.2">
      <c r="A3745" s="16" t="s">
        <v>4215</v>
      </c>
      <c r="B3745" s="8" t="s">
        <v>4216</v>
      </c>
      <c r="C3745" s="16" t="s">
        <v>4217</v>
      </c>
      <c r="D3745" s="8" t="s">
        <v>4401</v>
      </c>
      <c r="E3745" s="17">
        <v>41212</v>
      </c>
      <c r="F3745" s="17">
        <v>41232</v>
      </c>
      <c r="G3745" s="14">
        <v>30</v>
      </c>
      <c r="H3745" s="14">
        <v>30</v>
      </c>
      <c r="I3745" s="14">
        <v>0</v>
      </c>
      <c r="J3745" s="14">
        <v>0</v>
      </c>
      <c r="K3745" s="14">
        <f t="shared" si="231"/>
        <v>-23.75</v>
      </c>
      <c r="L3745" s="14">
        <v>-23.75</v>
      </c>
      <c r="M3745" s="15" t="s">
        <v>4708</v>
      </c>
      <c r="N3745" s="15" t="s">
        <v>4709</v>
      </c>
      <c r="O3745" s="15" t="s">
        <v>4710</v>
      </c>
      <c r="P3745" s="8">
        <f t="shared" si="232"/>
        <v>19</v>
      </c>
      <c r="Q3745" s="14">
        <f t="shared" si="233"/>
        <v>6.25</v>
      </c>
      <c r="R3745" s="14">
        <f t="shared" si="234"/>
        <v>6.25</v>
      </c>
    </row>
    <row r="3746" spans="1:18" ht="12.95" customHeight="1" outlineLevel="2" x14ac:dyDescent="0.2">
      <c r="A3746" s="16" t="s">
        <v>4215</v>
      </c>
      <c r="B3746" s="8" t="s">
        <v>4216</v>
      </c>
      <c r="C3746" s="16" t="s">
        <v>4217</v>
      </c>
      <c r="D3746" s="8" t="s">
        <v>4402</v>
      </c>
      <c r="E3746" s="17">
        <v>41212</v>
      </c>
      <c r="F3746" s="17">
        <v>41232</v>
      </c>
      <c r="G3746" s="14">
        <v>30</v>
      </c>
      <c r="H3746" s="14">
        <v>30</v>
      </c>
      <c r="I3746" s="14">
        <v>0</v>
      </c>
      <c r="J3746" s="14">
        <v>0</v>
      </c>
      <c r="K3746" s="14">
        <f t="shared" si="231"/>
        <v>-30</v>
      </c>
      <c r="L3746" s="14">
        <v>-30</v>
      </c>
      <c r="M3746" s="15" t="s">
        <v>4708</v>
      </c>
      <c r="N3746" s="15" t="s">
        <v>4709</v>
      </c>
      <c r="O3746" s="15" t="s">
        <v>4710</v>
      </c>
      <c r="P3746" s="8">
        <f t="shared" si="232"/>
        <v>19</v>
      </c>
      <c r="Q3746" s="14">
        <f t="shared" si="233"/>
        <v>0</v>
      </c>
      <c r="R3746" s="14">
        <f t="shared" si="234"/>
        <v>0</v>
      </c>
    </row>
    <row r="3747" spans="1:18" ht="12.95" customHeight="1" outlineLevel="2" x14ac:dyDescent="0.2">
      <c r="A3747" s="16" t="s">
        <v>4215</v>
      </c>
      <c r="B3747" s="8" t="s">
        <v>4216</v>
      </c>
      <c r="C3747" s="16" t="s">
        <v>4217</v>
      </c>
      <c r="D3747" s="8" t="s">
        <v>4403</v>
      </c>
      <c r="E3747" s="17">
        <v>41215</v>
      </c>
      <c r="F3747" s="17">
        <v>41239</v>
      </c>
      <c r="G3747" s="14">
        <v>30</v>
      </c>
      <c r="H3747" s="14">
        <v>30</v>
      </c>
      <c r="I3747" s="14">
        <v>0</v>
      </c>
      <c r="J3747" s="14">
        <v>0</v>
      </c>
      <c r="K3747" s="14">
        <f t="shared" si="231"/>
        <v>-42.81</v>
      </c>
      <c r="L3747" s="14">
        <v>-42.81</v>
      </c>
      <c r="M3747" s="15" t="s">
        <v>4708</v>
      </c>
      <c r="N3747" s="15" t="s">
        <v>4709</v>
      </c>
      <c r="O3747" s="15" t="s">
        <v>4710</v>
      </c>
      <c r="P3747" s="8">
        <f t="shared" si="232"/>
        <v>24</v>
      </c>
      <c r="Q3747" s="14">
        <f t="shared" si="233"/>
        <v>-12.810000000000002</v>
      </c>
      <c r="R3747" s="14">
        <f t="shared" si="234"/>
        <v>-12.810000000000002</v>
      </c>
    </row>
    <row r="3748" spans="1:18" ht="12.95" customHeight="1" outlineLevel="2" x14ac:dyDescent="0.2">
      <c r="A3748" s="16" t="s">
        <v>4215</v>
      </c>
      <c r="B3748" s="8" t="s">
        <v>4216</v>
      </c>
      <c r="C3748" s="16" t="s">
        <v>4217</v>
      </c>
      <c r="D3748" s="8" t="s">
        <v>4404</v>
      </c>
      <c r="E3748" s="17">
        <v>41214</v>
      </c>
      <c r="F3748" s="17">
        <v>41232</v>
      </c>
      <c r="G3748" s="14">
        <v>3080</v>
      </c>
      <c r="H3748" s="14">
        <v>3080</v>
      </c>
      <c r="I3748" s="14">
        <v>0</v>
      </c>
      <c r="J3748" s="14">
        <v>0</v>
      </c>
      <c r="K3748" s="14">
        <f t="shared" si="231"/>
        <v>-1050</v>
      </c>
      <c r="L3748" s="14">
        <v>-1050</v>
      </c>
      <c r="M3748" s="15" t="s">
        <v>4708</v>
      </c>
      <c r="N3748" s="15" t="s">
        <v>4709</v>
      </c>
      <c r="O3748" s="15" t="s">
        <v>4710</v>
      </c>
      <c r="P3748" s="8">
        <f t="shared" si="232"/>
        <v>18</v>
      </c>
      <c r="Q3748" s="14">
        <f t="shared" si="233"/>
        <v>2030</v>
      </c>
      <c r="R3748" s="14">
        <f t="shared" si="234"/>
        <v>2030</v>
      </c>
    </row>
    <row r="3749" spans="1:18" ht="12.95" customHeight="1" outlineLevel="2" x14ac:dyDescent="0.2">
      <c r="A3749" s="16" t="s">
        <v>4215</v>
      </c>
      <c r="B3749" s="8" t="s">
        <v>4216</v>
      </c>
      <c r="C3749" s="16" t="s">
        <v>4217</v>
      </c>
      <c r="D3749" s="8" t="s">
        <v>4405</v>
      </c>
      <c r="E3749" s="17">
        <v>41219</v>
      </c>
      <c r="F3749" s="17">
        <v>41239</v>
      </c>
      <c r="G3749" s="14">
        <v>2464</v>
      </c>
      <c r="H3749" s="14">
        <v>2464</v>
      </c>
      <c r="I3749" s="14">
        <v>0</v>
      </c>
      <c r="J3749" s="14">
        <v>0</v>
      </c>
      <c r="K3749" s="14">
        <f t="shared" si="231"/>
        <v>-1950</v>
      </c>
      <c r="L3749" s="14">
        <v>-1950</v>
      </c>
      <c r="M3749" s="15" t="s">
        <v>4708</v>
      </c>
      <c r="N3749" s="15" t="s">
        <v>4709</v>
      </c>
      <c r="O3749" s="15" t="s">
        <v>4710</v>
      </c>
      <c r="P3749" s="8">
        <f t="shared" si="232"/>
        <v>20</v>
      </c>
      <c r="Q3749" s="14">
        <f t="shared" si="233"/>
        <v>514</v>
      </c>
      <c r="R3749" s="14">
        <f t="shared" si="234"/>
        <v>514</v>
      </c>
    </row>
    <row r="3750" spans="1:18" ht="12.95" customHeight="1" outlineLevel="2" x14ac:dyDescent="0.2">
      <c r="A3750" s="16" t="s">
        <v>4215</v>
      </c>
      <c r="B3750" s="8" t="s">
        <v>4216</v>
      </c>
      <c r="C3750" s="16" t="s">
        <v>4217</v>
      </c>
      <c r="D3750" s="8" t="s">
        <v>4406</v>
      </c>
      <c r="E3750" s="17">
        <v>41215</v>
      </c>
      <c r="F3750" s="17">
        <v>41239</v>
      </c>
      <c r="G3750" s="14">
        <v>30</v>
      </c>
      <c r="H3750" s="14">
        <v>30</v>
      </c>
      <c r="I3750" s="14">
        <v>0</v>
      </c>
      <c r="J3750" s="14">
        <v>0</v>
      </c>
      <c r="K3750" s="14">
        <f t="shared" si="231"/>
        <v>-4.6500000000000004</v>
      </c>
      <c r="L3750" s="14">
        <v>-4.6500000000000004</v>
      </c>
      <c r="M3750" s="15" t="s">
        <v>4708</v>
      </c>
      <c r="N3750" s="15" t="s">
        <v>4709</v>
      </c>
      <c r="O3750" s="15" t="s">
        <v>4710</v>
      </c>
      <c r="P3750" s="8">
        <f t="shared" si="232"/>
        <v>24</v>
      </c>
      <c r="Q3750" s="14">
        <f t="shared" si="233"/>
        <v>25.35</v>
      </c>
      <c r="R3750" s="14">
        <f t="shared" si="234"/>
        <v>25.35</v>
      </c>
    </row>
    <row r="3751" spans="1:18" ht="12.95" customHeight="1" outlineLevel="2" x14ac:dyDescent="0.2">
      <c r="A3751" s="16" t="s">
        <v>4215</v>
      </c>
      <c r="B3751" s="8" t="s">
        <v>4216</v>
      </c>
      <c r="C3751" s="16" t="s">
        <v>4217</v>
      </c>
      <c r="D3751" s="8" t="s">
        <v>4407</v>
      </c>
      <c r="E3751" s="17">
        <v>41219</v>
      </c>
      <c r="F3751" s="17">
        <v>41239</v>
      </c>
      <c r="G3751" s="14">
        <v>30</v>
      </c>
      <c r="H3751" s="14">
        <v>30</v>
      </c>
      <c r="I3751" s="14">
        <v>0</v>
      </c>
      <c r="J3751" s="14">
        <v>0</v>
      </c>
      <c r="K3751" s="14">
        <f t="shared" si="231"/>
        <v>-30</v>
      </c>
      <c r="L3751" s="14">
        <v>-30</v>
      </c>
      <c r="M3751" s="15" t="s">
        <v>4708</v>
      </c>
      <c r="N3751" s="15" t="s">
        <v>4709</v>
      </c>
      <c r="O3751" s="15" t="s">
        <v>4710</v>
      </c>
      <c r="P3751" s="8">
        <f t="shared" si="232"/>
        <v>20</v>
      </c>
      <c r="Q3751" s="14">
        <f t="shared" si="233"/>
        <v>0</v>
      </c>
      <c r="R3751" s="14">
        <f t="shared" si="234"/>
        <v>0</v>
      </c>
    </row>
    <row r="3752" spans="1:18" ht="12.95" customHeight="1" outlineLevel="2" x14ac:dyDescent="0.2">
      <c r="A3752" s="16" t="s">
        <v>4215</v>
      </c>
      <c r="B3752" s="8" t="s">
        <v>4216</v>
      </c>
      <c r="C3752" s="16" t="s">
        <v>4217</v>
      </c>
      <c r="D3752" s="8" t="s">
        <v>4408</v>
      </c>
      <c r="E3752" s="17">
        <v>41215</v>
      </c>
      <c r="F3752" s="17">
        <v>41239</v>
      </c>
      <c r="G3752" s="14">
        <v>30</v>
      </c>
      <c r="H3752" s="14">
        <v>30</v>
      </c>
      <c r="I3752" s="14">
        <v>0</v>
      </c>
      <c r="J3752" s="14">
        <v>0</v>
      </c>
      <c r="K3752" s="14">
        <f t="shared" si="231"/>
        <v>-30</v>
      </c>
      <c r="L3752" s="14">
        <v>-30</v>
      </c>
      <c r="M3752" s="15" t="s">
        <v>4708</v>
      </c>
      <c r="N3752" s="15" t="s">
        <v>4709</v>
      </c>
      <c r="O3752" s="15" t="s">
        <v>4710</v>
      </c>
      <c r="P3752" s="8">
        <f t="shared" si="232"/>
        <v>24</v>
      </c>
      <c r="Q3752" s="14">
        <f t="shared" si="233"/>
        <v>0</v>
      </c>
      <c r="R3752" s="14">
        <f t="shared" si="234"/>
        <v>0</v>
      </c>
    </row>
    <row r="3753" spans="1:18" ht="12.95" customHeight="1" outlineLevel="2" x14ac:dyDescent="0.2">
      <c r="A3753" s="16" t="s">
        <v>4215</v>
      </c>
      <c r="B3753" s="8" t="s">
        <v>4216</v>
      </c>
      <c r="C3753" s="16" t="s">
        <v>4217</v>
      </c>
      <c r="D3753" s="8" t="s">
        <v>4409</v>
      </c>
      <c r="E3753" s="17">
        <v>41215</v>
      </c>
      <c r="F3753" s="17">
        <v>41239</v>
      </c>
      <c r="G3753" s="14">
        <v>30</v>
      </c>
      <c r="H3753" s="14">
        <v>30</v>
      </c>
      <c r="I3753" s="14">
        <v>0</v>
      </c>
      <c r="J3753" s="14">
        <v>0</v>
      </c>
      <c r="K3753" s="14">
        <f t="shared" si="231"/>
        <v>-30</v>
      </c>
      <c r="L3753" s="14">
        <v>-30</v>
      </c>
      <c r="M3753" s="15" t="s">
        <v>4708</v>
      </c>
      <c r="N3753" s="15" t="s">
        <v>4709</v>
      </c>
      <c r="O3753" s="15" t="s">
        <v>4710</v>
      </c>
      <c r="P3753" s="8">
        <f t="shared" si="232"/>
        <v>24</v>
      </c>
      <c r="Q3753" s="14">
        <f t="shared" si="233"/>
        <v>0</v>
      </c>
      <c r="R3753" s="14">
        <f t="shared" si="234"/>
        <v>0</v>
      </c>
    </row>
    <row r="3754" spans="1:18" ht="12.95" customHeight="1" outlineLevel="2" x14ac:dyDescent="0.2">
      <c r="A3754" s="16" t="s">
        <v>4215</v>
      </c>
      <c r="B3754" s="8" t="s">
        <v>4216</v>
      </c>
      <c r="C3754" s="16" t="s">
        <v>4217</v>
      </c>
      <c r="D3754" s="8" t="s">
        <v>4410</v>
      </c>
      <c r="E3754" s="17">
        <v>41215</v>
      </c>
      <c r="F3754" s="17">
        <v>41239</v>
      </c>
      <c r="G3754" s="14">
        <v>30</v>
      </c>
      <c r="H3754" s="14">
        <v>30</v>
      </c>
      <c r="I3754" s="14">
        <v>0</v>
      </c>
      <c r="J3754" s="14">
        <v>0</v>
      </c>
      <c r="K3754" s="14">
        <f t="shared" si="231"/>
        <v>-30</v>
      </c>
      <c r="L3754" s="14">
        <v>-30</v>
      </c>
      <c r="M3754" s="15" t="s">
        <v>4708</v>
      </c>
      <c r="N3754" s="15" t="s">
        <v>4709</v>
      </c>
      <c r="O3754" s="15" t="s">
        <v>4710</v>
      </c>
      <c r="P3754" s="8">
        <f t="shared" si="232"/>
        <v>24</v>
      </c>
      <c r="Q3754" s="14">
        <f t="shared" si="233"/>
        <v>0</v>
      </c>
      <c r="R3754" s="14">
        <f t="shared" si="234"/>
        <v>0</v>
      </c>
    </row>
    <row r="3755" spans="1:18" ht="12.95" customHeight="1" outlineLevel="2" x14ac:dyDescent="0.2">
      <c r="A3755" s="16" t="s">
        <v>4215</v>
      </c>
      <c r="B3755" s="8" t="s">
        <v>4216</v>
      </c>
      <c r="C3755" s="16" t="s">
        <v>4217</v>
      </c>
      <c r="D3755" s="8" t="s">
        <v>4411</v>
      </c>
      <c r="E3755" s="17">
        <v>41215</v>
      </c>
      <c r="F3755" s="17">
        <v>41239</v>
      </c>
      <c r="G3755" s="14">
        <v>30</v>
      </c>
      <c r="H3755" s="14">
        <v>30</v>
      </c>
      <c r="I3755" s="14">
        <v>0</v>
      </c>
      <c r="J3755" s="14">
        <v>0</v>
      </c>
      <c r="K3755" s="14">
        <f t="shared" si="231"/>
        <v>-39.299999999999997</v>
      </c>
      <c r="L3755" s="14">
        <v>-39.299999999999997</v>
      </c>
      <c r="M3755" s="15" t="s">
        <v>4708</v>
      </c>
      <c r="N3755" s="15" t="s">
        <v>4709</v>
      </c>
      <c r="O3755" s="15" t="s">
        <v>4710</v>
      </c>
      <c r="P3755" s="8">
        <f t="shared" si="232"/>
        <v>24</v>
      </c>
      <c r="Q3755" s="14">
        <f t="shared" si="233"/>
        <v>-9.2999999999999972</v>
      </c>
      <c r="R3755" s="14">
        <f t="shared" si="234"/>
        <v>-9.2999999999999972</v>
      </c>
    </row>
    <row r="3756" spans="1:18" ht="12.95" customHeight="1" outlineLevel="2" x14ac:dyDescent="0.2">
      <c r="A3756" s="16" t="s">
        <v>4215</v>
      </c>
      <c r="B3756" s="8" t="s">
        <v>4216</v>
      </c>
      <c r="C3756" s="16" t="s">
        <v>4217</v>
      </c>
      <c r="D3756" s="8" t="s">
        <v>4412</v>
      </c>
      <c r="E3756" s="17">
        <v>41215</v>
      </c>
      <c r="F3756" s="17">
        <v>41239</v>
      </c>
      <c r="G3756" s="14">
        <v>30</v>
      </c>
      <c r="H3756" s="14">
        <v>30</v>
      </c>
      <c r="I3756" s="14">
        <v>0</v>
      </c>
      <c r="J3756" s="14">
        <v>0</v>
      </c>
      <c r="K3756" s="14">
        <f t="shared" si="231"/>
        <v>-30</v>
      </c>
      <c r="L3756" s="14">
        <v>-30</v>
      </c>
      <c r="M3756" s="15" t="s">
        <v>4708</v>
      </c>
      <c r="N3756" s="15" t="s">
        <v>4709</v>
      </c>
      <c r="O3756" s="15" t="s">
        <v>4710</v>
      </c>
      <c r="P3756" s="8">
        <f t="shared" si="232"/>
        <v>24</v>
      </c>
      <c r="Q3756" s="14">
        <f t="shared" si="233"/>
        <v>0</v>
      </c>
      <c r="R3756" s="14">
        <f t="shared" si="234"/>
        <v>0</v>
      </c>
    </row>
    <row r="3757" spans="1:18" ht="12.95" customHeight="1" outlineLevel="2" x14ac:dyDescent="0.2">
      <c r="A3757" s="16" t="s">
        <v>4215</v>
      </c>
      <c r="B3757" s="8" t="s">
        <v>4216</v>
      </c>
      <c r="C3757" s="16" t="s">
        <v>4217</v>
      </c>
      <c r="D3757" s="8" t="s">
        <v>4413</v>
      </c>
      <c r="E3757" s="17">
        <v>41215</v>
      </c>
      <c r="F3757" s="17">
        <v>41239</v>
      </c>
      <c r="G3757" s="14">
        <v>30</v>
      </c>
      <c r="H3757" s="14">
        <v>30</v>
      </c>
      <c r="I3757" s="14">
        <v>0</v>
      </c>
      <c r="J3757" s="14">
        <v>0</v>
      </c>
      <c r="K3757" s="14">
        <f t="shared" si="231"/>
        <v>-40</v>
      </c>
      <c r="L3757" s="14">
        <v>-40</v>
      </c>
      <c r="M3757" s="15" t="s">
        <v>4708</v>
      </c>
      <c r="N3757" s="15" t="s">
        <v>4709</v>
      </c>
      <c r="O3757" s="15" t="s">
        <v>4710</v>
      </c>
      <c r="P3757" s="8">
        <f t="shared" si="232"/>
        <v>24</v>
      </c>
      <c r="Q3757" s="14">
        <f t="shared" si="233"/>
        <v>-10</v>
      </c>
      <c r="R3757" s="14">
        <f t="shared" si="234"/>
        <v>-10</v>
      </c>
    </row>
    <row r="3758" spans="1:18" ht="12.95" customHeight="1" outlineLevel="2" x14ac:dyDescent="0.2">
      <c r="A3758" s="16" t="s">
        <v>4215</v>
      </c>
      <c r="B3758" s="8" t="s">
        <v>4216</v>
      </c>
      <c r="C3758" s="16" t="s">
        <v>4217</v>
      </c>
      <c r="D3758" s="8" t="s">
        <v>4414</v>
      </c>
      <c r="E3758" s="17">
        <v>41215</v>
      </c>
      <c r="F3758" s="17">
        <v>41239</v>
      </c>
      <c r="G3758" s="14">
        <v>30</v>
      </c>
      <c r="H3758" s="14">
        <v>30</v>
      </c>
      <c r="I3758" s="14">
        <v>0</v>
      </c>
      <c r="J3758" s="14">
        <v>0</v>
      </c>
      <c r="K3758" s="14">
        <f t="shared" ref="K3758:K3822" si="235">L3758</f>
        <v>-65</v>
      </c>
      <c r="L3758" s="14">
        <v>-65</v>
      </c>
      <c r="M3758" s="15" t="s">
        <v>4708</v>
      </c>
      <c r="N3758" s="15" t="s">
        <v>4709</v>
      </c>
      <c r="O3758" s="15" t="s">
        <v>4710</v>
      </c>
      <c r="P3758" s="8">
        <f t="shared" si="232"/>
        <v>24</v>
      </c>
      <c r="Q3758" s="14">
        <f t="shared" si="233"/>
        <v>-35</v>
      </c>
      <c r="R3758" s="14">
        <f t="shared" si="234"/>
        <v>-35</v>
      </c>
    </row>
    <row r="3759" spans="1:18" ht="12.95" customHeight="1" outlineLevel="2" x14ac:dyDescent="0.2">
      <c r="A3759" s="16" t="s">
        <v>4215</v>
      </c>
      <c r="B3759" s="8" t="s">
        <v>4216</v>
      </c>
      <c r="C3759" s="16" t="s">
        <v>4217</v>
      </c>
      <c r="D3759" s="8" t="s">
        <v>4415</v>
      </c>
      <c r="E3759" s="17">
        <v>41218</v>
      </c>
      <c r="F3759" s="17">
        <v>41239</v>
      </c>
      <c r="G3759" s="14">
        <v>650</v>
      </c>
      <c r="H3759" s="14">
        <v>650</v>
      </c>
      <c r="I3759" s="14">
        <v>0</v>
      </c>
      <c r="J3759" s="14">
        <v>0</v>
      </c>
      <c r="K3759" s="14">
        <f t="shared" si="235"/>
        <v>-450</v>
      </c>
      <c r="L3759" s="14">
        <v>-450</v>
      </c>
      <c r="M3759" s="15" t="s">
        <v>4708</v>
      </c>
      <c r="N3759" s="15" t="s">
        <v>4709</v>
      </c>
      <c r="O3759" s="15" t="s">
        <v>4710</v>
      </c>
      <c r="P3759" s="8">
        <f t="shared" si="232"/>
        <v>21</v>
      </c>
      <c r="Q3759" s="14">
        <f t="shared" si="233"/>
        <v>200</v>
      </c>
      <c r="R3759" s="14">
        <f t="shared" si="234"/>
        <v>200</v>
      </c>
    </row>
    <row r="3760" spans="1:18" ht="12.95" customHeight="1" outlineLevel="2" x14ac:dyDescent="0.2">
      <c r="A3760" s="16" t="s">
        <v>4215</v>
      </c>
      <c r="B3760" s="8" t="s">
        <v>4216</v>
      </c>
      <c r="C3760" s="16" t="s">
        <v>4217</v>
      </c>
      <c r="D3760" s="8" t="s">
        <v>4416</v>
      </c>
      <c r="E3760" s="17">
        <v>41215</v>
      </c>
      <c r="F3760" s="17">
        <v>41239</v>
      </c>
      <c r="G3760" s="14">
        <v>30</v>
      </c>
      <c r="H3760" s="14">
        <v>30</v>
      </c>
      <c r="I3760" s="14">
        <v>0</v>
      </c>
      <c r="J3760" s="14">
        <v>0</v>
      </c>
      <c r="K3760" s="14">
        <f t="shared" si="235"/>
        <v>-12.98</v>
      </c>
      <c r="L3760" s="14">
        <v>-12.98</v>
      </c>
      <c r="M3760" s="15" t="s">
        <v>4708</v>
      </c>
      <c r="N3760" s="15" t="s">
        <v>4709</v>
      </c>
      <c r="O3760" s="15" t="s">
        <v>4710</v>
      </c>
      <c r="P3760" s="8">
        <f t="shared" si="232"/>
        <v>24</v>
      </c>
      <c r="Q3760" s="14">
        <f t="shared" si="233"/>
        <v>17.02</v>
      </c>
      <c r="R3760" s="14">
        <f t="shared" si="234"/>
        <v>17.02</v>
      </c>
    </row>
    <row r="3761" spans="1:18" ht="12.95" customHeight="1" outlineLevel="2" x14ac:dyDescent="0.2">
      <c r="A3761" s="16" t="s">
        <v>4215</v>
      </c>
      <c r="B3761" s="8" t="s">
        <v>4216</v>
      </c>
      <c r="C3761" s="16" t="s">
        <v>4217</v>
      </c>
      <c r="D3761" s="8" t="s">
        <v>4417</v>
      </c>
      <c r="E3761" s="17">
        <v>41215</v>
      </c>
      <c r="F3761" s="17">
        <v>41239</v>
      </c>
      <c r="G3761" s="14">
        <v>30</v>
      </c>
      <c r="H3761" s="14">
        <v>30</v>
      </c>
      <c r="I3761" s="14">
        <v>0</v>
      </c>
      <c r="J3761" s="14">
        <v>0</v>
      </c>
      <c r="K3761" s="14">
        <f t="shared" si="235"/>
        <v>-10</v>
      </c>
      <c r="L3761" s="14">
        <v>-10</v>
      </c>
      <c r="M3761" s="15" t="s">
        <v>4708</v>
      </c>
      <c r="N3761" s="15" t="s">
        <v>4709</v>
      </c>
      <c r="O3761" s="15" t="s">
        <v>4710</v>
      </c>
      <c r="P3761" s="8">
        <f t="shared" si="232"/>
        <v>24</v>
      </c>
      <c r="Q3761" s="14">
        <f t="shared" si="233"/>
        <v>20</v>
      </c>
      <c r="R3761" s="14">
        <f t="shared" si="234"/>
        <v>20</v>
      </c>
    </row>
    <row r="3762" spans="1:18" ht="12.95" customHeight="1" outlineLevel="2" x14ac:dyDescent="0.2">
      <c r="A3762" s="16" t="s">
        <v>4215</v>
      </c>
      <c r="B3762" s="8" t="s">
        <v>4216</v>
      </c>
      <c r="C3762" s="16" t="s">
        <v>4217</v>
      </c>
      <c r="D3762" s="8" t="s">
        <v>4418</v>
      </c>
      <c r="E3762" s="17">
        <v>41215</v>
      </c>
      <c r="F3762" s="17">
        <v>41239</v>
      </c>
      <c r="G3762" s="14">
        <v>30</v>
      </c>
      <c r="H3762" s="14">
        <v>30</v>
      </c>
      <c r="I3762" s="14">
        <v>0</v>
      </c>
      <c r="J3762" s="14">
        <v>0</v>
      </c>
      <c r="K3762" s="14">
        <f t="shared" si="235"/>
        <v>-30</v>
      </c>
      <c r="L3762" s="14">
        <v>-30</v>
      </c>
      <c r="M3762" s="15" t="s">
        <v>4708</v>
      </c>
      <c r="N3762" s="15" t="s">
        <v>4709</v>
      </c>
      <c r="O3762" s="15" t="s">
        <v>4710</v>
      </c>
      <c r="P3762" s="8">
        <f t="shared" si="232"/>
        <v>24</v>
      </c>
      <c r="Q3762" s="14">
        <f t="shared" si="233"/>
        <v>0</v>
      </c>
      <c r="R3762" s="14">
        <f t="shared" si="234"/>
        <v>0</v>
      </c>
    </row>
    <row r="3763" spans="1:18" ht="12.95" customHeight="1" outlineLevel="2" x14ac:dyDescent="0.2">
      <c r="A3763" s="16" t="s">
        <v>4215</v>
      </c>
      <c r="B3763" s="8" t="s">
        <v>4216</v>
      </c>
      <c r="C3763" s="16" t="s">
        <v>4217</v>
      </c>
      <c r="D3763" s="8" t="s">
        <v>4419</v>
      </c>
      <c r="E3763" s="17">
        <v>41215</v>
      </c>
      <c r="F3763" s="17">
        <v>41239</v>
      </c>
      <c r="G3763" s="14">
        <v>30</v>
      </c>
      <c r="H3763" s="14">
        <v>30</v>
      </c>
      <c r="I3763" s="14">
        <v>0</v>
      </c>
      <c r="J3763" s="14">
        <v>0</v>
      </c>
      <c r="K3763" s="14">
        <f t="shared" si="235"/>
        <v>-10</v>
      </c>
      <c r="L3763" s="14">
        <v>-10</v>
      </c>
      <c r="M3763" s="15" t="s">
        <v>4708</v>
      </c>
      <c r="N3763" s="15" t="s">
        <v>4709</v>
      </c>
      <c r="O3763" s="15" t="s">
        <v>4710</v>
      </c>
      <c r="P3763" s="8">
        <f t="shared" si="232"/>
        <v>24</v>
      </c>
      <c r="Q3763" s="14">
        <f t="shared" si="233"/>
        <v>20</v>
      </c>
      <c r="R3763" s="14">
        <f t="shared" si="234"/>
        <v>20</v>
      </c>
    </row>
    <row r="3764" spans="1:18" ht="12.95" customHeight="1" outlineLevel="2" x14ac:dyDescent="0.2">
      <c r="A3764" s="16" t="s">
        <v>4215</v>
      </c>
      <c r="B3764" s="8" t="s">
        <v>4216</v>
      </c>
      <c r="C3764" s="16" t="s">
        <v>4217</v>
      </c>
      <c r="D3764" s="8" t="s">
        <v>4420</v>
      </c>
      <c r="E3764" s="17">
        <v>41218</v>
      </c>
      <c r="F3764" s="17">
        <v>41239</v>
      </c>
      <c r="G3764" s="14">
        <v>1568.25</v>
      </c>
      <c r="H3764" s="14">
        <v>1568.25</v>
      </c>
      <c r="I3764" s="14">
        <v>0</v>
      </c>
      <c r="J3764" s="14">
        <v>0</v>
      </c>
      <c r="K3764" s="14">
        <f t="shared" si="235"/>
        <v>-1400</v>
      </c>
      <c r="L3764" s="14">
        <v>-1400</v>
      </c>
      <c r="M3764" s="15" t="s">
        <v>4708</v>
      </c>
      <c r="N3764" s="15" t="s">
        <v>4709</v>
      </c>
      <c r="O3764" s="15" t="s">
        <v>4710</v>
      </c>
      <c r="P3764" s="8">
        <f t="shared" si="232"/>
        <v>21</v>
      </c>
      <c r="Q3764" s="14">
        <f t="shared" si="233"/>
        <v>168.25</v>
      </c>
      <c r="R3764" s="14">
        <f t="shared" si="234"/>
        <v>168.25</v>
      </c>
    </row>
    <row r="3765" spans="1:18" ht="12.95" customHeight="1" outlineLevel="2" x14ac:dyDescent="0.2">
      <c r="A3765" s="16" t="s">
        <v>4215</v>
      </c>
      <c r="B3765" s="8" t="s">
        <v>4216</v>
      </c>
      <c r="C3765" s="16" t="s">
        <v>4217</v>
      </c>
      <c r="D3765" s="8" t="s">
        <v>4421</v>
      </c>
      <c r="E3765" s="17">
        <v>41219</v>
      </c>
      <c r="F3765" s="17">
        <v>41239</v>
      </c>
      <c r="G3765" s="14">
        <v>1450</v>
      </c>
      <c r="H3765" s="14">
        <v>1450</v>
      </c>
      <c r="I3765" s="14">
        <v>0</v>
      </c>
      <c r="J3765" s="14">
        <v>0</v>
      </c>
      <c r="K3765" s="14">
        <f t="shared" si="235"/>
        <v>-800</v>
      </c>
      <c r="L3765" s="14">
        <v>-800</v>
      </c>
      <c r="M3765" s="15" t="s">
        <v>4708</v>
      </c>
      <c r="N3765" s="15" t="s">
        <v>4709</v>
      </c>
      <c r="O3765" s="15" t="s">
        <v>4710</v>
      </c>
      <c r="P3765" s="8">
        <f t="shared" si="232"/>
        <v>20</v>
      </c>
      <c r="Q3765" s="14">
        <f t="shared" si="233"/>
        <v>650</v>
      </c>
      <c r="R3765" s="14">
        <f t="shared" si="234"/>
        <v>650</v>
      </c>
    </row>
    <row r="3766" spans="1:18" ht="12.95" customHeight="1" outlineLevel="2" x14ac:dyDescent="0.2">
      <c r="A3766" s="16" t="s">
        <v>4215</v>
      </c>
      <c r="B3766" s="8" t="s">
        <v>4216</v>
      </c>
      <c r="C3766" s="16" t="s">
        <v>4217</v>
      </c>
      <c r="D3766" s="8" t="s">
        <v>4422</v>
      </c>
      <c r="E3766" s="17">
        <v>41219</v>
      </c>
      <c r="F3766" s="17">
        <v>41239</v>
      </c>
      <c r="G3766" s="14">
        <v>3080</v>
      </c>
      <c r="H3766" s="14">
        <v>3080</v>
      </c>
      <c r="I3766" s="14">
        <v>0</v>
      </c>
      <c r="J3766" s="14">
        <v>0</v>
      </c>
      <c r="K3766" s="14">
        <f t="shared" si="235"/>
        <v>-1425</v>
      </c>
      <c r="L3766" s="14">
        <v>-1425</v>
      </c>
      <c r="M3766" s="15" t="s">
        <v>4708</v>
      </c>
      <c r="N3766" s="15" t="s">
        <v>4709</v>
      </c>
      <c r="O3766" s="15" t="s">
        <v>4710</v>
      </c>
      <c r="P3766" s="8">
        <f t="shared" ref="P3766:P3831" si="236">DAYS360(E3766,F3766)</f>
        <v>20</v>
      </c>
      <c r="Q3766" s="14">
        <f t="shared" ref="Q3766:Q3831" si="237">H3766+K3766</f>
        <v>1655</v>
      </c>
      <c r="R3766" s="14">
        <f t="shared" ref="R3766:R3831" si="238">IF(P3766&lt;=70,H3766+L3766,IF(H3766+L3766&lt;0,H3766+L3766,0))</f>
        <v>1655</v>
      </c>
    </row>
    <row r="3767" spans="1:18" ht="12.95" customHeight="1" outlineLevel="2" x14ac:dyDescent="0.2">
      <c r="A3767" s="16" t="s">
        <v>4215</v>
      </c>
      <c r="B3767" s="8" t="s">
        <v>4216</v>
      </c>
      <c r="C3767" s="16" t="s">
        <v>4217</v>
      </c>
      <c r="D3767" s="8" t="s">
        <v>4423</v>
      </c>
      <c r="E3767" s="17">
        <v>41215</v>
      </c>
      <c r="F3767" s="17">
        <v>41239</v>
      </c>
      <c r="G3767" s="14">
        <v>30</v>
      </c>
      <c r="H3767" s="14">
        <v>30</v>
      </c>
      <c r="I3767" s="14">
        <v>0</v>
      </c>
      <c r="J3767" s="14">
        <v>0</v>
      </c>
      <c r="K3767" s="14">
        <f t="shared" si="235"/>
        <v>-30</v>
      </c>
      <c r="L3767" s="14">
        <v>-30</v>
      </c>
      <c r="M3767" s="15" t="s">
        <v>4708</v>
      </c>
      <c r="N3767" s="15" t="s">
        <v>4709</v>
      </c>
      <c r="O3767" s="15" t="s">
        <v>4710</v>
      </c>
      <c r="P3767" s="8">
        <f t="shared" si="236"/>
        <v>24</v>
      </c>
      <c r="Q3767" s="14">
        <f t="shared" si="237"/>
        <v>0</v>
      </c>
      <c r="R3767" s="14">
        <f t="shared" si="238"/>
        <v>0</v>
      </c>
    </row>
    <row r="3768" spans="1:18" ht="12.95" customHeight="1" outlineLevel="2" x14ac:dyDescent="0.2">
      <c r="A3768" s="16" t="s">
        <v>4215</v>
      </c>
      <c r="B3768" s="8" t="s">
        <v>4216</v>
      </c>
      <c r="C3768" s="16" t="s">
        <v>4217</v>
      </c>
      <c r="D3768" s="8" t="s">
        <v>4424</v>
      </c>
      <c r="E3768" s="17">
        <v>41215</v>
      </c>
      <c r="F3768" s="17">
        <v>41239</v>
      </c>
      <c r="G3768" s="14">
        <v>30</v>
      </c>
      <c r="H3768" s="14">
        <v>30</v>
      </c>
      <c r="I3768" s="14">
        <v>0</v>
      </c>
      <c r="J3768" s="14">
        <v>0</v>
      </c>
      <c r="K3768" s="14">
        <f t="shared" si="235"/>
        <v>-30</v>
      </c>
      <c r="L3768" s="14">
        <v>-30</v>
      </c>
      <c r="M3768" s="15" t="s">
        <v>4708</v>
      </c>
      <c r="N3768" s="15" t="s">
        <v>4709</v>
      </c>
      <c r="O3768" s="15" t="s">
        <v>4710</v>
      </c>
      <c r="P3768" s="8">
        <f t="shared" si="236"/>
        <v>24</v>
      </c>
      <c r="Q3768" s="14">
        <f t="shared" si="237"/>
        <v>0</v>
      </c>
      <c r="R3768" s="14">
        <f t="shared" si="238"/>
        <v>0</v>
      </c>
    </row>
    <row r="3769" spans="1:18" ht="12.95" customHeight="1" outlineLevel="2" x14ac:dyDescent="0.2">
      <c r="A3769" s="16" t="s">
        <v>4215</v>
      </c>
      <c r="B3769" s="8" t="s">
        <v>4216</v>
      </c>
      <c r="C3769" s="16" t="s">
        <v>4217</v>
      </c>
      <c r="D3769" s="8" t="s">
        <v>4425</v>
      </c>
      <c r="E3769" s="17">
        <v>41215</v>
      </c>
      <c r="F3769" s="17">
        <v>41239</v>
      </c>
      <c r="G3769" s="14">
        <v>30</v>
      </c>
      <c r="H3769" s="14">
        <v>30</v>
      </c>
      <c r="I3769" s="14">
        <v>0</v>
      </c>
      <c r="J3769" s="14">
        <v>0</v>
      </c>
      <c r="K3769" s="14">
        <f t="shared" si="235"/>
        <v>-1.1000000000000001</v>
      </c>
      <c r="L3769" s="14">
        <v>-1.1000000000000001</v>
      </c>
      <c r="M3769" s="15" t="s">
        <v>4708</v>
      </c>
      <c r="N3769" s="15" t="s">
        <v>4709</v>
      </c>
      <c r="O3769" s="15" t="s">
        <v>4710</v>
      </c>
      <c r="P3769" s="8">
        <f t="shared" si="236"/>
        <v>24</v>
      </c>
      <c r="Q3769" s="14">
        <f t="shared" si="237"/>
        <v>28.9</v>
      </c>
      <c r="R3769" s="14">
        <f t="shared" si="238"/>
        <v>28.9</v>
      </c>
    </row>
    <row r="3770" spans="1:18" ht="12.95" customHeight="1" outlineLevel="2" x14ac:dyDescent="0.2">
      <c r="A3770" s="16" t="s">
        <v>4215</v>
      </c>
      <c r="B3770" s="8" t="s">
        <v>4216</v>
      </c>
      <c r="C3770" s="16" t="s">
        <v>4217</v>
      </c>
      <c r="D3770" s="8" t="s">
        <v>4426</v>
      </c>
      <c r="E3770" s="17">
        <v>41215</v>
      </c>
      <c r="F3770" s="17">
        <v>41239</v>
      </c>
      <c r="G3770" s="14">
        <v>30</v>
      </c>
      <c r="H3770" s="14">
        <v>30</v>
      </c>
      <c r="I3770" s="14">
        <v>0</v>
      </c>
      <c r="J3770" s="14">
        <v>0</v>
      </c>
      <c r="K3770" s="14">
        <f t="shared" si="235"/>
        <v>-10</v>
      </c>
      <c r="L3770" s="14">
        <v>-10</v>
      </c>
      <c r="M3770" s="15" t="s">
        <v>4708</v>
      </c>
      <c r="N3770" s="15" t="s">
        <v>4709</v>
      </c>
      <c r="O3770" s="15" t="s">
        <v>4710</v>
      </c>
      <c r="P3770" s="8">
        <f t="shared" si="236"/>
        <v>24</v>
      </c>
      <c r="Q3770" s="14">
        <f t="shared" si="237"/>
        <v>20</v>
      </c>
      <c r="R3770" s="14">
        <f t="shared" si="238"/>
        <v>20</v>
      </c>
    </row>
    <row r="3771" spans="1:18" ht="12.95" customHeight="1" outlineLevel="2" x14ac:dyDescent="0.2">
      <c r="A3771" s="16" t="s">
        <v>4215</v>
      </c>
      <c r="B3771" s="8" t="s">
        <v>4216</v>
      </c>
      <c r="C3771" s="16" t="s">
        <v>4217</v>
      </c>
      <c r="D3771" s="8" t="s">
        <v>4427</v>
      </c>
      <c r="E3771" s="17">
        <v>41215</v>
      </c>
      <c r="F3771" s="17">
        <v>41239</v>
      </c>
      <c r="G3771" s="14">
        <v>30</v>
      </c>
      <c r="H3771" s="14">
        <v>30</v>
      </c>
      <c r="I3771" s="14">
        <v>0</v>
      </c>
      <c r="J3771" s="14">
        <v>0</v>
      </c>
      <c r="K3771" s="14">
        <f t="shared" si="235"/>
        <v>-30</v>
      </c>
      <c r="L3771" s="14">
        <v>-30</v>
      </c>
      <c r="M3771" s="15" t="s">
        <v>4708</v>
      </c>
      <c r="N3771" s="15" t="s">
        <v>4709</v>
      </c>
      <c r="O3771" s="15" t="s">
        <v>4710</v>
      </c>
      <c r="P3771" s="8">
        <f t="shared" si="236"/>
        <v>24</v>
      </c>
      <c r="Q3771" s="14">
        <f t="shared" si="237"/>
        <v>0</v>
      </c>
      <c r="R3771" s="14">
        <f t="shared" si="238"/>
        <v>0</v>
      </c>
    </row>
    <row r="3772" spans="1:18" ht="12.95" customHeight="1" outlineLevel="2" x14ac:dyDescent="0.2">
      <c r="A3772" s="16" t="s">
        <v>4215</v>
      </c>
      <c r="B3772" s="8" t="s">
        <v>4216</v>
      </c>
      <c r="C3772" s="16" t="s">
        <v>4217</v>
      </c>
      <c r="D3772" s="8" t="s">
        <v>4428</v>
      </c>
      <c r="E3772" s="17">
        <v>41215</v>
      </c>
      <c r="F3772" s="17">
        <v>41239</v>
      </c>
      <c r="G3772" s="14">
        <v>30</v>
      </c>
      <c r="H3772" s="14">
        <v>30</v>
      </c>
      <c r="I3772" s="14">
        <v>0</v>
      </c>
      <c r="J3772" s="14">
        <v>0</v>
      </c>
      <c r="K3772" s="14">
        <f t="shared" si="235"/>
        <v>-30</v>
      </c>
      <c r="L3772" s="14">
        <v>-30</v>
      </c>
      <c r="M3772" s="15" t="s">
        <v>4708</v>
      </c>
      <c r="N3772" s="15" t="s">
        <v>4709</v>
      </c>
      <c r="O3772" s="15" t="s">
        <v>4710</v>
      </c>
      <c r="P3772" s="8">
        <f t="shared" si="236"/>
        <v>24</v>
      </c>
      <c r="Q3772" s="14">
        <f t="shared" si="237"/>
        <v>0</v>
      </c>
      <c r="R3772" s="14">
        <f t="shared" si="238"/>
        <v>0</v>
      </c>
    </row>
    <row r="3773" spans="1:18" ht="12.95" customHeight="1" outlineLevel="2" x14ac:dyDescent="0.2">
      <c r="A3773" s="16" t="s">
        <v>4215</v>
      </c>
      <c r="B3773" s="8" t="s">
        <v>4216</v>
      </c>
      <c r="C3773" s="16" t="s">
        <v>4217</v>
      </c>
      <c r="D3773" s="8" t="s">
        <v>4429</v>
      </c>
      <c r="E3773" s="17">
        <v>41215</v>
      </c>
      <c r="F3773" s="17">
        <v>41239</v>
      </c>
      <c r="G3773" s="14">
        <v>30</v>
      </c>
      <c r="H3773" s="14">
        <v>30</v>
      </c>
      <c r="I3773" s="14">
        <v>0</v>
      </c>
      <c r="J3773" s="14">
        <v>0</v>
      </c>
      <c r="K3773" s="14">
        <f t="shared" si="235"/>
        <v>-40</v>
      </c>
      <c r="L3773" s="14">
        <v>-40</v>
      </c>
      <c r="M3773" s="15" t="s">
        <v>4708</v>
      </c>
      <c r="N3773" s="15" t="s">
        <v>4709</v>
      </c>
      <c r="O3773" s="15" t="s">
        <v>4710</v>
      </c>
      <c r="P3773" s="8">
        <f t="shared" si="236"/>
        <v>24</v>
      </c>
      <c r="Q3773" s="14">
        <f t="shared" si="237"/>
        <v>-10</v>
      </c>
      <c r="R3773" s="14">
        <f t="shared" si="238"/>
        <v>-10</v>
      </c>
    </row>
    <row r="3774" spans="1:18" ht="12.95" customHeight="1" outlineLevel="2" x14ac:dyDescent="0.2">
      <c r="A3774" s="16" t="s">
        <v>4215</v>
      </c>
      <c r="B3774" s="8" t="s">
        <v>4216</v>
      </c>
      <c r="C3774" s="16" t="s">
        <v>4217</v>
      </c>
      <c r="D3774" s="8" t="s">
        <v>4430</v>
      </c>
      <c r="E3774" s="17">
        <v>41219</v>
      </c>
      <c r="F3774" s="17">
        <v>41239</v>
      </c>
      <c r="G3774" s="14">
        <v>30</v>
      </c>
      <c r="H3774" s="14">
        <v>30</v>
      </c>
      <c r="I3774" s="14">
        <v>0</v>
      </c>
      <c r="J3774" s="14">
        <v>0</v>
      </c>
      <c r="K3774" s="14">
        <f t="shared" si="235"/>
        <v>-30</v>
      </c>
      <c r="L3774" s="14">
        <v>-30</v>
      </c>
      <c r="M3774" s="15" t="s">
        <v>4708</v>
      </c>
      <c r="N3774" s="15" t="s">
        <v>4709</v>
      </c>
      <c r="O3774" s="15" t="s">
        <v>4710</v>
      </c>
      <c r="P3774" s="8">
        <f t="shared" si="236"/>
        <v>20</v>
      </c>
      <c r="Q3774" s="14">
        <f t="shared" si="237"/>
        <v>0</v>
      </c>
      <c r="R3774" s="14">
        <f t="shared" si="238"/>
        <v>0</v>
      </c>
    </row>
    <row r="3775" spans="1:18" ht="12.95" customHeight="1" outlineLevel="2" x14ac:dyDescent="0.2">
      <c r="A3775" s="16" t="s">
        <v>4215</v>
      </c>
      <c r="B3775" s="8" t="s">
        <v>4216</v>
      </c>
      <c r="C3775" s="16" t="s">
        <v>4217</v>
      </c>
      <c r="D3775" s="8" t="s">
        <v>4431</v>
      </c>
      <c r="E3775" s="17">
        <v>41219</v>
      </c>
      <c r="F3775" s="17">
        <v>41239</v>
      </c>
      <c r="G3775" s="14">
        <v>30</v>
      </c>
      <c r="H3775" s="14">
        <v>30</v>
      </c>
      <c r="I3775" s="14">
        <v>0</v>
      </c>
      <c r="J3775" s="14">
        <v>0</v>
      </c>
      <c r="K3775" s="14">
        <f t="shared" si="235"/>
        <v>-30</v>
      </c>
      <c r="L3775" s="14">
        <v>-30</v>
      </c>
      <c r="M3775" s="15" t="s">
        <v>4708</v>
      </c>
      <c r="N3775" s="15" t="s">
        <v>4709</v>
      </c>
      <c r="O3775" s="15" t="s">
        <v>4710</v>
      </c>
      <c r="P3775" s="8">
        <f t="shared" si="236"/>
        <v>20</v>
      </c>
      <c r="Q3775" s="14">
        <f t="shared" si="237"/>
        <v>0</v>
      </c>
      <c r="R3775" s="14">
        <f t="shared" si="238"/>
        <v>0</v>
      </c>
    </row>
    <row r="3776" spans="1:18" ht="12.95" customHeight="1" outlineLevel="2" x14ac:dyDescent="0.2">
      <c r="A3776" s="16" t="s">
        <v>4215</v>
      </c>
      <c r="B3776" s="8" t="s">
        <v>4216</v>
      </c>
      <c r="C3776" s="16" t="s">
        <v>4217</v>
      </c>
      <c r="D3776" s="8" t="s">
        <v>4432</v>
      </c>
      <c r="E3776" s="17">
        <v>41219</v>
      </c>
      <c r="F3776" s="17">
        <v>41239</v>
      </c>
      <c r="G3776" s="14">
        <v>30</v>
      </c>
      <c r="H3776" s="14">
        <v>30</v>
      </c>
      <c r="I3776" s="14">
        <v>0</v>
      </c>
      <c r="J3776" s="14">
        <v>0</v>
      </c>
      <c r="K3776" s="14">
        <f t="shared" si="235"/>
        <v>-30</v>
      </c>
      <c r="L3776" s="14">
        <v>-30</v>
      </c>
      <c r="M3776" s="15" t="s">
        <v>4708</v>
      </c>
      <c r="N3776" s="15" t="s">
        <v>4709</v>
      </c>
      <c r="O3776" s="15" t="s">
        <v>4710</v>
      </c>
      <c r="P3776" s="8">
        <f t="shared" si="236"/>
        <v>20</v>
      </c>
      <c r="Q3776" s="14">
        <f t="shared" si="237"/>
        <v>0</v>
      </c>
      <c r="R3776" s="14">
        <f t="shared" si="238"/>
        <v>0</v>
      </c>
    </row>
    <row r="3777" spans="1:18" ht="12.95" customHeight="1" outlineLevel="2" x14ac:dyDescent="0.2">
      <c r="A3777" s="16" t="s">
        <v>4215</v>
      </c>
      <c r="B3777" s="8" t="s">
        <v>4216</v>
      </c>
      <c r="C3777" s="16" t="s">
        <v>4217</v>
      </c>
      <c r="D3777" s="8" t="s">
        <v>4433</v>
      </c>
      <c r="E3777" s="17">
        <v>41219</v>
      </c>
      <c r="F3777" s="17">
        <v>41239</v>
      </c>
      <c r="G3777" s="14">
        <v>30</v>
      </c>
      <c r="H3777" s="14">
        <v>30</v>
      </c>
      <c r="I3777" s="14">
        <v>0</v>
      </c>
      <c r="J3777" s="14">
        <v>0</v>
      </c>
      <c r="K3777" s="14">
        <f t="shared" si="235"/>
        <v>-30</v>
      </c>
      <c r="L3777" s="14">
        <v>-30</v>
      </c>
      <c r="M3777" s="15" t="s">
        <v>4708</v>
      </c>
      <c r="N3777" s="15" t="s">
        <v>4709</v>
      </c>
      <c r="O3777" s="15" t="s">
        <v>4710</v>
      </c>
      <c r="P3777" s="8">
        <f t="shared" si="236"/>
        <v>20</v>
      </c>
      <c r="Q3777" s="14">
        <f t="shared" si="237"/>
        <v>0</v>
      </c>
      <c r="R3777" s="14">
        <f t="shared" si="238"/>
        <v>0</v>
      </c>
    </row>
    <row r="3778" spans="1:18" ht="12.95" customHeight="1" outlineLevel="2" x14ac:dyDescent="0.2">
      <c r="A3778" s="16" t="s">
        <v>4215</v>
      </c>
      <c r="B3778" s="8" t="s">
        <v>4216</v>
      </c>
      <c r="C3778" s="16" t="s">
        <v>4217</v>
      </c>
      <c r="D3778" s="8" t="s">
        <v>4434</v>
      </c>
      <c r="E3778" s="17">
        <v>41219</v>
      </c>
      <c r="F3778" s="17">
        <v>41239</v>
      </c>
      <c r="G3778" s="14">
        <v>30</v>
      </c>
      <c r="H3778" s="14">
        <v>30</v>
      </c>
      <c r="I3778" s="14">
        <v>0</v>
      </c>
      <c r="J3778" s="14">
        <v>0</v>
      </c>
      <c r="K3778" s="14">
        <f t="shared" si="235"/>
        <v>-30</v>
      </c>
      <c r="L3778" s="14">
        <v>-30</v>
      </c>
      <c r="M3778" s="15" t="s">
        <v>4708</v>
      </c>
      <c r="N3778" s="15" t="s">
        <v>4709</v>
      </c>
      <c r="O3778" s="15" t="s">
        <v>4710</v>
      </c>
      <c r="P3778" s="8">
        <f t="shared" si="236"/>
        <v>20</v>
      </c>
      <c r="Q3778" s="14">
        <f t="shared" si="237"/>
        <v>0</v>
      </c>
      <c r="R3778" s="14">
        <f t="shared" si="238"/>
        <v>0</v>
      </c>
    </row>
    <row r="3779" spans="1:18" ht="12.95" customHeight="1" outlineLevel="2" x14ac:dyDescent="0.2">
      <c r="A3779" s="16" t="s">
        <v>4215</v>
      </c>
      <c r="B3779" s="8" t="s">
        <v>4216</v>
      </c>
      <c r="C3779" s="16" t="s">
        <v>4217</v>
      </c>
      <c r="D3779" s="8" t="s">
        <v>4435</v>
      </c>
      <c r="E3779" s="17">
        <v>41219</v>
      </c>
      <c r="F3779" s="17">
        <v>41239</v>
      </c>
      <c r="G3779" s="14">
        <v>30</v>
      </c>
      <c r="H3779" s="14">
        <v>30</v>
      </c>
      <c r="I3779" s="14">
        <v>0</v>
      </c>
      <c r="J3779" s="14">
        <v>0</v>
      </c>
      <c r="K3779" s="14">
        <f t="shared" si="235"/>
        <v>-30</v>
      </c>
      <c r="L3779" s="14">
        <v>-30</v>
      </c>
      <c r="M3779" s="15" t="s">
        <v>4708</v>
      </c>
      <c r="N3779" s="15" t="s">
        <v>4709</v>
      </c>
      <c r="O3779" s="15" t="s">
        <v>4710</v>
      </c>
      <c r="P3779" s="8">
        <f t="shared" si="236"/>
        <v>20</v>
      </c>
      <c r="Q3779" s="14">
        <f t="shared" si="237"/>
        <v>0</v>
      </c>
      <c r="R3779" s="14">
        <f t="shared" si="238"/>
        <v>0</v>
      </c>
    </row>
    <row r="3780" spans="1:18" ht="12.95" customHeight="1" outlineLevel="2" x14ac:dyDescent="0.2">
      <c r="A3780" s="16" t="s">
        <v>4215</v>
      </c>
      <c r="B3780" s="8" t="s">
        <v>4216</v>
      </c>
      <c r="C3780" s="16" t="s">
        <v>4217</v>
      </c>
      <c r="D3780" s="8" t="s">
        <v>4436</v>
      </c>
      <c r="E3780" s="17">
        <v>41227</v>
      </c>
      <c r="F3780" s="17">
        <v>41242</v>
      </c>
      <c r="G3780" s="14">
        <v>631.25</v>
      </c>
      <c r="H3780" s="14">
        <v>631.25</v>
      </c>
      <c r="I3780" s="14">
        <v>0</v>
      </c>
      <c r="J3780" s="14">
        <v>0</v>
      </c>
      <c r="K3780" s="14">
        <f t="shared" si="235"/>
        <v>-117.5</v>
      </c>
      <c r="L3780" s="14">
        <v>-117.5</v>
      </c>
      <c r="M3780" s="15" t="s">
        <v>4708</v>
      </c>
      <c r="N3780" s="15" t="s">
        <v>4709</v>
      </c>
      <c r="O3780" s="15" t="s">
        <v>4710</v>
      </c>
      <c r="P3780" s="8">
        <f t="shared" si="236"/>
        <v>15</v>
      </c>
      <c r="Q3780" s="14">
        <f t="shared" si="237"/>
        <v>513.75</v>
      </c>
      <c r="R3780" s="14">
        <f t="shared" si="238"/>
        <v>513.75</v>
      </c>
    </row>
    <row r="3781" spans="1:18" ht="12.95" customHeight="1" outlineLevel="2" x14ac:dyDescent="0.2">
      <c r="A3781" s="16" t="s">
        <v>4215</v>
      </c>
      <c r="B3781" s="8" t="s">
        <v>4216</v>
      </c>
      <c r="C3781" s="16" t="s">
        <v>4217</v>
      </c>
      <c r="D3781" s="8" t="s">
        <v>4437</v>
      </c>
      <c r="E3781" s="17">
        <v>41234</v>
      </c>
      <c r="F3781" s="17">
        <v>41242</v>
      </c>
      <c r="G3781" s="14">
        <v>-631.25</v>
      </c>
      <c r="H3781" s="14">
        <v>-631.25</v>
      </c>
      <c r="I3781" s="14">
        <v>0</v>
      </c>
      <c r="J3781" s="14">
        <v>0</v>
      </c>
      <c r="K3781" s="14">
        <f t="shared" si="235"/>
        <v>117.5</v>
      </c>
      <c r="L3781" s="14">
        <v>117.5</v>
      </c>
      <c r="M3781" s="15" t="s">
        <v>4708</v>
      </c>
      <c r="N3781" s="15" t="s">
        <v>4709</v>
      </c>
      <c r="O3781" s="15" t="s">
        <v>4710</v>
      </c>
      <c r="P3781" s="8">
        <f t="shared" si="236"/>
        <v>8</v>
      </c>
      <c r="Q3781" s="14">
        <f t="shared" si="237"/>
        <v>-513.75</v>
      </c>
      <c r="R3781" s="14">
        <f t="shared" si="238"/>
        <v>-513.75</v>
      </c>
    </row>
    <row r="3782" spans="1:18" ht="12.95" customHeight="1" outlineLevel="1" x14ac:dyDescent="0.2">
      <c r="A3782" s="16" t="s">
        <v>4755</v>
      </c>
      <c r="G3782" s="14">
        <f>SUBTOTAL(9,G3562:G3781)</f>
        <v>102730.71000000002</v>
      </c>
      <c r="H3782" s="14">
        <f>SUBTOTAL(9,H3562:H3781)</f>
        <v>102286.36000000002</v>
      </c>
      <c r="J3782" s="14">
        <f>SUBTOTAL(9,J3562:J3781)</f>
        <v>444.35</v>
      </c>
      <c r="K3782" s="14">
        <f>SUBTOTAL(9,K3562:K3781)</f>
        <v>-75979.929999999993</v>
      </c>
      <c r="Q3782" s="14">
        <f>SUBTOTAL(9,Q3562:Q3781)</f>
        <v>26306.43</v>
      </c>
      <c r="R3782" s="14">
        <f>SUBTOTAL(9,R3562:R3781)</f>
        <v>26306.43</v>
      </c>
    </row>
    <row r="3783" spans="1:18" ht="12.95" customHeight="1" outlineLevel="2" x14ac:dyDescent="0.2">
      <c r="A3783" s="16" t="s">
        <v>4438</v>
      </c>
      <c r="B3783" s="8" t="s">
        <v>4439</v>
      </c>
      <c r="C3783" s="16" t="s">
        <v>4440</v>
      </c>
      <c r="D3783" s="8" t="s">
        <v>4441</v>
      </c>
      <c r="E3783" s="17">
        <v>41137</v>
      </c>
      <c r="F3783" s="17">
        <v>41228</v>
      </c>
      <c r="G3783" s="14">
        <v>300</v>
      </c>
      <c r="H3783" s="14">
        <v>0</v>
      </c>
      <c r="I3783" s="14">
        <v>0</v>
      </c>
      <c r="J3783" s="14">
        <v>300</v>
      </c>
      <c r="K3783" s="14">
        <f t="shared" si="235"/>
        <v>-275.42</v>
      </c>
      <c r="L3783" s="14">
        <v>-275.42</v>
      </c>
      <c r="M3783" s="15" t="s">
        <v>4708</v>
      </c>
      <c r="N3783" s="15" t="s">
        <v>4709</v>
      </c>
      <c r="O3783" s="15" t="s">
        <v>4710</v>
      </c>
      <c r="P3783" s="8">
        <f t="shared" si="236"/>
        <v>89</v>
      </c>
      <c r="Q3783" s="14">
        <f t="shared" si="237"/>
        <v>-275.42</v>
      </c>
      <c r="R3783" s="14">
        <f t="shared" si="238"/>
        <v>-275.42</v>
      </c>
    </row>
    <row r="3784" spans="1:18" ht="12.95" customHeight="1" outlineLevel="2" x14ac:dyDescent="0.2">
      <c r="A3784" s="16" t="s">
        <v>4438</v>
      </c>
      <c r="B3784" s="8" t="s">
        <v>4439</v>
      </c>
      <c r="C3784" s="16" t="s">
        <v>4440</v>
      </c>
      <c r="D3784" s="8" t="s">
        <v>4442</v>
      </c>
      <c r="E3784" s="17">
        <v>41177</v>
      </c>
      <c r="F3784" s="17">
        <v>41239</v>
      </c>
      <c r="G3784" s="14">
        <v>1300</v>
      </c>
      <c r="H3784" s="14">
        <v>1300</v>
      </c>
      <c r="I3784" s="14">
        <v>0</v>
      </c>
      <c r="J3784" s="14">
        <v>0</v>
      </c>
      <c r="K3784" s="14">
        <f t="shared" si="235"/>
        <v>-1600</v>
      </c>
      <c r="L3784" s="14">
        <v>-1600</v>
      </c>
      <c r="M3784" s="15" t="s">
        <v>4708</v>
      </c>
      <c r="N3784" s="15" t="s">
        <v>4709</v>
      </c>
      <c r="O3784" s="15" t="s">
        <v>4710</v>
      </c>
      <c r="P3784" s="8">
        <f t="shared" si="236"/>
        <v>61</v>
      </c>
      <c r="Q3784" s="14">
        <f t="shared" si="237"/>
        <v>-300</v>
      </c>
      <c r="R3784" s="14">
        <f t="shared" si="238"/>
        <v>-300</v>
      </c>
    </row>
    <row r="3785" spans="1:18" ht="12.95" customHeight="1" outlineLevel="2" x14ac:dyDescent="0.2">
      <c r="A3785" s="16" t="s">
        <v>4438</v>
      </c>
      <c r="B3785" s="8" t="s">
        <v>4439</v>
      </c>
      <c r="C3785" s="16" t="s">
        <v>4440</v>
      </c>
      <c r="D3785" s="8" t="s">
        <v>4443</v>
      </c>
      <c r="E3785" s="17">
        <v>41178</v>
      </c>
      <c r="F3785" s="17">
        <v>41226</v>
      </c>
      <c r="G3785" s="14">
        <v>1550</v>
      </c>
      <c r="H3785" s="14">
        <v>1550</v>
      </c>
      <c r="I3785" s="14">
        <v>0</v>
      </c>
      <c r="J3785" s="14">
        <v>0</v>
      </c>
      <c r="K3785" s="14">
        <f t="shared" si="235"/>
        <v>-2300</v>
      </c>
      <c r="L3785" s="14">
        <v>-2300</v>
      </c>
      <c r="M3785" s="15" t="s">
        <v>4708</v>
      </c>
      <c r="N3785" s="15" t="s">
        <v>4709</v>
      </c>
      <c r="O3785" s="15" t="s">
        <v>4710</v>
      </c>
      <c r="P3785" s="8">
        <f t="shared" si="236"/>
        <v>47</v>
      </c>
      <c r="Q3785" s="14">
        <f t="shared" si="237"/>
        <v>-750</v>
      </c>
      <c r="R3785" s="14">
        <f t="shared" si="238"/>
        <v>-750</v>
      </c>
    </row>
    <row r="3786" spans="1:18" ht="12.95" customHeight="1" outlineLevel="2" x14ac:dyDescent="0.2">
      <c r="A3786" s="16" t="s">
        <v>4438</v>
      </c>
      <c r="B3786" s="8" t="s">
        <v>4439</v>
      </c>
      <c r="C3786" s="16" t="s">
        <v>4440</v>
      </c>
      <c r="D3786" s="8" t="s">
        <v>4444</v>
      </c>
      <c r="E3786" s="17">
        <v>41187</v>
      </c>
      <c r="F3786" s="17">
        <v>41226</v>
      </c>
      <c r="G3786" s="14">
        <v>500</v>
      </c>
      <c r="H3786" s="14">
        <v>500</v>
      </c>
      <c r="I3786" s="14">
        <v>0</v>
      </c>
      <c r="J3786" s="14">
        <v>0</v>
      </c>
      <c r="K3786" s="14">
        <f t="shared" si="235"/>
        <v>-400</v>
      </c>
      <c r="L3786" s="14">
        <v>-400</v>
      </c>
      <c r="M3786" s="15" t="s">
        <v>4708</v>
      </c>
      <c r="N3786" s="15" t="s">
        <v>4709</v>
      </c>
      <c r="O3786" s="15" t="s">
        <v>4710</v>
      </c>
      <c r="P3786" s="8">
        <f t="shared" si="236"/>
        <v>38</v>
      </c>
      <c r="Q3786" s="14">
        <f t="shared" si="237"/>
        <v>100</v>
      </c>
      <c r="R3786" s="14">
        <f t="shared" si="238"/>
        <v>100</v>
      </c>
    </row>
    <row r="3787" spans="1:18" ht="12.95" customHeight="1" outlineLevel="2" x14ac:dyDescent="0.2">
      <c r="A3787" s="16" t="s">
        <v>4438</v>
      </c>
      <c r="B3787" s="8" t="s">
        <v>4439</v>
      </c>
      <c r="C3787" s="16" t="s">
        <v>4440</v>
      </c>
      <c r="D3787" s="8" t="s">
        <v>4445</v>
      </c>
      <c r="E3787" s="17">
        <v>41190</v>
      </c>
      <c r="F3787" s="17">
        <v>41226</v>
      </c>
      <c r="G3787" s="14">
        <v>950</v>
      </c>
      <c r="H3787" s="14">
        <v>950</v>
      </c>
      <c r="I3787" s="14">
        <v>0</v>
      </c>
      <c r="J3787" s="14">
        <v>0</v>
      </c>
      <c r="K3787" s="14">
        <f t="shared" si="235"/>
        <v>-850</v>
      </c>
      <c r="L3787" s="14">
        <v>-850</v>
      </c>
      <c r="M3787" s="15" t="s">
        <v>4708</v>
      </c>
      <c r="N3787" s="15" t="s">
        <v>4709</v>
      </c>
      <c r="O3787" s="15" t="s">
        <v>4710</v>
      </c>
      <c r="P3787" s="8">
        <f t="shared" si="236"/>
        <v>35</v>
      </c>
      <c r="Q3787" s="14">
        <f t="shared" si="237"/>
        <v>100</v>
      </c>
      <c r="R3787" s="14">
        <f t="shared" si="238"/>
        <v>100</v>
      </c>
    </row>
    <row r="3788" spans="1:18" ht="12.95" customHeight="1" outlineLevel="2" x14ac:dyDescent="0.2">
      <c r="A3788" s="16" t="s">
        <v>4438</v>
      </c>
      <c r="B3788" s="8" t="s">
        <v>4439</v>
      </c>
      <c r="C3788" s="16" t="s">
        <v>4440</v>
      </c>
      <c r="D3788" s="8" t="s">
        <v>4446</v>
      </c>
      <c r="E3788" s="17">
        <v>41197</v>
      </c>
      <c r="F3788" s="17">
        <v>41226</v>
      </c>
      <c r="G3788" s="14">
        <v>500</v>
      </c>
      <c r="H3788" s="14">
        <v>500</v>
      </c>
      <c r="I3788" s="14">
        <v>0</v>
      </c>
      <c r="J3788" s="14">
        <v>0</v>
      </c>
      <c r="K3788" s="14">
        <f t="shared" si="235"/>
        <v>-450</v>
      </c>
      <c r="L3788" s="14">
        <v>-450</v>
      </c>
      <c r="M3788" s="15" t="s">
        <v>4708</v>
      </c>
      <c r="N3788" s="15" t="s">
        <v>4709</v>
      </c>
      <c r="O3788" s="15" t="s">
        <v>4710</v>
      </c>
      <c r="P3788" s="8">
        <f t="shared" si="236"/>
        <v>28</v>
      </c>
      <c r="Q3788" s="14">
        <f t="shared" si="237"/>
        <v>50</v>
      </c>
      <c r="R3788" s="14">
        <f t="shared" si="238"/>
        <v>50</v>
      </c>
    </row>
    <row r="3789" spans="1:18" ht="12.95" customHeight="1" outlineLevel="2" x14ac:dyDescent="0.2">
      <c r="A3789" s="16" t="s">
        <v>4438</v>
      </c>
      <c r="B3789" s="8" t="s">
        <v>4439</v>
      </c>
      <c r="C3789" s="16" t="s">
        <v>4440</v>
      </c>
      <c r="D3789" s="8" t="s">
        <v>4447</v>
      </c>
      <c r="E3789" s="17">
        <v>41206</v>
      </c>
      <c r="F3789" s="17">
        <v>41226</v>
      </c>
      <c r="G3789" s="14">
        <v>550</v>
      </c>
      <c r="H3789" s="14">
        <v>550</v>
      </c>
      <c r="I3789" s="14">
        <v>0</v>
      </c>
      <c r="J3789" s="14">
        <v>0</v>
      </c>
      <c r="K3789" s="14">
        <f t="shared" si="235"/>
        <v>-500</v>
      </c>
      <c r="L3789" s="14">
        <v>-500</v>
      </c>
      <c r="M3789" s="15" t="s">
        <v>4708</v>
      </c>
      <c r="N3789" s="15" t="s">
        <v>4709</v>
      </c>
      <c r="O3789" s="15" t="s">
        <v>4710</v>
      </c>
      <c r="P3789" s="8">
        <f t="shared" si="236"/>
        <v>19</v>
      </c>
      <c r="Q3789" s="14">
        <f t="shared" si="237"/>
        <v>50</v>
      </c>
      <c r="R3789" s="14">
        <f t="shared" si="238"/>
        <v>50</v>
      </c>
    </row>
    <row r="3790" spans="1:18" ht="12.95" customHeight="1" outlineLevel="2" x14ac:dyDescent="0.2">
      <c r="A3790" s="16" t="s">
        <v>4438</v>
      </c>
      <c r="B3790" s="8" t="s">
        <v>4439</v>
      </c>
      <c r="C3790" s="16" t="s">
        <v>4440</v>
      </c>
      <c r="D3790" s="8" t="s">
        <v>4448</v>
      </c>
      <c r="E3790" s="17">
        <v>41197</v>
      </c>
      <c r="F3790" s="17">
        <v>41226</v>
      </c>
      <c r="G3790" s="14">
        <v>900</v>
      </c>
      <c r="H3790" s="14">
        <v>900</v>
      </c>
      <c r="I3790" s="14">
        <v>0</v>
      </c>
      <c r="J3790" s="14">
        <v>0</v>
      </c>
      <c r="K3790" s="14">
        <f t="shared" si="235"/>
        <v>-800</v>
      </c>
      <c r="L3790" s="14">
        <v>-800</v>
      </c>
      <c r="M3790" s="15" t="s">
        <v>4708</v>
      </c>
      <c r="N3790" s="15" t="s">
        <v>4709</v>
      </c>
      <c r="O3790" s="15" t="s">
        <v>4710</v>
      </c>
      <c r="P3790" s="8">
        <f t="shared" si="236"/>
        <v>28</v>
      </c>
      <c r="Q3790" s="14">
        <f t="shared" si="237"/>
        <v>100</v>
      </c>
      <c r="R3790" s="14">
        <f t="shared" si="238"/>
        <v>100</v>
      </c>
    </row>
    <row r="3791" spans="1:18" ht="12.95" customHeight="1" outlineLevel="2" x14ac:dyDescent="0.2">
      <c r="A3791" s="16" t="s">
        <v>4438</v>
      </c>
      <c r="B3791" s="8" t="s">
        <v>4439</v>
      </c>
      <c r="C3791" s="16" t="s">
        <v>4440</v>
      </c>
      <c r="D3791" s="8" t="s">
        <v>4449</v>
      </c>
      <c r="E3791" s="17">
        <v>41199</v>
      </c>
      <c r="F3791" s="17">
        <v>41226</v>
      </c>
      <c r="G3791" s="14">
        <v>450</v>
      </c>
      <c r="H3791" s="14">
        <v>450</v>
      </c>
      <c r="I3791" s="14">
        <v>0</v>
      </c>
      <c r="J3791" s="14">
        <v>0</v>
      </c>
      <c r="K3791" s="14">
        <f t="shared" si="235"/>
        <v>-400</v>
      </c>
      <c r="L3791" s="14">
        <v>-400</v>
      </c>
      <c r="M3791" s="15" t="s">
        <v>4708</v>
      </c>
      <c r="N3791" s="15" t="s">
        <v>4709</v>
      </c>
      <c r="O3791" s="15" t="s">
        <v>4710</v>
      </c>
      <c r="P3791" s="8">
        <f t="shared" si="236"/>
        <v>26</v>
      </c>
      <c r="Q3791" s="14">
        <f t="shared" si="237"/>
        <v>50</v>
      </c>
      <c r="R3791" s="14">
        <f t="shared" si="238"/>
        <v>50</v>
      </c>
    </row>
    <row r="3792" spans="1:18" ht="12.95" customHeight="1" outlineLevel="2" x14ac:dyDescent="0.2">
      <c r="A3792" s="16" t="s">
        <v>4438</v>
      </c>
      <c r="B3792" s="8" t="s">
        <v>4439</v>
      </c>
      <c r="C3792" s="16" t="s">
        <v>4440</v>
      </c>
      <c r="D3792" s="8" t="s">
        <v>4450</v>
      </c>
      <c r="E3792" s="17">
        <v>41204</v>
      </c>
      <c r="F3792" s="17">
        <v>41239</v>
      </c>
      <c r="G3792" s="14">
        <v>900</v>
      </c>
      <c r="H3792" s="14">
        <v>900</v>
      </c>
      <c r="I3792" s="14">
        <v>0</v>
      </c>
      <c r="J3792" s="14">
        <v>0</v>
      </c>
      <c r="K3792" s="14">
        <f t="shared" si="235"/>
        <v>-800</v>
      </c>
      <c r="L3792" s="14">
        <v>-800</v>
      </c>
      <c r="M3792" s="15" t="s">
        <v>4708</v>
      </c>
      <c r="N3792" s="15" t="s">
        <v>4709</v>
      </c>
      <c r="O3792" s="15" t="s">
        <v>4710</v>
      </c>
      <c r="P3792" s="8">
        <f t="shared" si="236"/>
        <v>34</v>
      </c>
      <c r="Q3792" s="14">
        <f t="shared" si="237"/>
        <v>100</v>
      </c>
      <c r="R3792" s="14">
        <f t="shared" si="238"/>
        <v>100</v>
      </c>
    </row>
    <row r="3793" spans="1:18" ht="12.95" customHeight="1" outlineLevel="2" x14ac:dyDescent="0.2">
      <c r="A3793" s="16" t="s">
        <v>4438</v>
      </c>
      <c r="B3793" s="8" t="s">
        <v>4439</v>
      </c>
      <c r="C3793" s="16" t="s">
        <v>4440</v>
      </c>
      <c r="D3793" s="8" t="s">
        <v>4451</v>
      </c>
      <c r="E3793" s="17">
        <v>41197</v>
      </c>
      <c r="F3793" s="17">
        <v>41226</v>
      </c>
      <c r="G3793" s="14">
        <v>900</v>
      </c>
      <c r="H3793" s="14">
        <v>900</v>
      </c>
      <c r="I3793" s="14">
        <v>0</v>
      </c>
      <c r="J3793" s="14">
        <v>0</v>
      </c>
      <c r="K3793" s="14">
        <f t="shared" si="235"/>
        <v>-800</v>
      </c>
      <c r="L3793" s="14">
        <v>-800</v>
      </c>
      <c r="M3793" s="15" t="s">
        <v>4708</v>
      </c>
      <c r="N3793" s="15" t="s">
        <v>4709</v>
      </c>
      <c r="O3793" s="15" t="s">
        <v>4710</v>
      </c>
      <c r="P3793" s="8">
        <f t="shared" si="236"/>
        <v>28</v>
      </c>
      <c r="Q3793" s="14">
        <f t="shared" si="237"/>
        <v>100</v>
      </c>
      <c r="R3793" s="14">
        <f t="shared" si="238"/>
        <v>100</v>
      </c>
    </row>
    <row r="3794" spans="1:18" ht="12.95" customHeight="1" outlineLevel="2" x14ac:dyDescent="0.2">
      <c r="A3794" s="16" t="s">
        <v>4438</v>
      </c>
      <c r="B3794" s="8" t="s">
        <v>4439</v>
      </c>
      <c r="C3794" s="16" t="s">
        <v>4440</v>
      </c>
      <c r="D3794" s="8" t="s">
        <v>4452</v>
      </c>
      <c r="E3794" s="17">
        <v>41207</v>
      </c>
      <c r="F3794" s="17">
        <v>41239</v>
      </c>
      <c r="G3794" s="14">
        <v>750</v>
      </c>
      <c r="H3794" s="14">
        <v>750</v>
      </c>
      <c r="I3794" s="14">
        <v>0</v>
      </c>
      <c r="J3794" s="14">
        <v>0</v>
      </c>
      <c r="K3794" s="14">
        <f t="shared" si="235"/>
        <v>-591.29999999999995</v>
      </c>
      <c r="L3794" s="14">
        <v>-591.29999999999995</v>
      </c>
      <c r="M3794" s="15" t="s">
        <v>4708</v>
      </c>
      <c r="N3794" s="15" t="s">
        <v>4709</v>
      </c>
      <c r="O3794" s="15" t="s">
        <v>4710</v>
      </c>
      <c r="P3794" s="8">
        <f t="shared" si="236"/>
        <v>31</v>
      </c>
      <c r="Q3794" s="14">
        <f t="shared" si="237"/>
        <v>158.70000000000005</v>
      </c>
      <c r="R3794" s="14">
        <f t="shared" si="238"/>
        <v>158.70000000000005</v>
      </c>
    </row>
    <row r="3795" spans="1:18" ht="12.95" customHeight="1" outlineLevel="2" x14ac:dyDescent="0.2">
      <c r="A3795" s="16" t="s">
        <v>4438</v>
      </c>
      <c r="B3795" s="8" t="s">
        <v>4439</v>
      </c>
      <c r="C3795" s="16" t="s">
        <v>4440</v>
      </c>
      <c r="D3795" s="8" t="s">
        <v>4453</v>
      </c>
      <c r="E3795" s="17">
        <v>41204</v>
      </c>
      <c r="F3795" s="17">
        <v>41226</v>
      </c>
      <c r="G3795" s="14">
        <v>2100</v>
      </c>
      <c r="H3795" s="14">
        <v>2100</v>
      </c>
      <c r="I3795" s="14">
        <v>0</v>
      </c>
      <c r="J3795" s="14">
        <v>0</v>
      </c>
      <c r="K3795" s="14">
        <f t="shared" si="235"/>
        <v>-1900</v>
      </c>
      <c r="L3795" s="14">
        <v>-1900</v>
      </c>
      <c r="M3795" s="15" t="s">
        <v>4708</v>
      </c>
      <c r="N3795" s="15" t="s">
        <v>4709</v>
      </c>
      <c r="O3795" s="15" t="s">
        <v>4710</v>
      </c>
      <c r="P3795" s="8">
        <f t="shared" si="236"/>
        <v>21</v>
      </c>
      <c r="Q3795" s="14">
        <f t="shared" si="237"/>
        <v>200</v>
      </c>
      <c r="R3795" s="14">
        <f t="shared" si="238"/>
        <v>200</v>
      </c>
    </row>
    <row r="3796" spans="1:18" ht="12.95" customHeight="1" outlineLevel="2" x14ac:dyDescent="0.2">
      <c r="A3796" s="16" t="s">
        <v>4438</v>
      </c>
      <c r="B3796" s="8" t="s">
        <v>4439</v>
      </c>
      <c r="C3796" s="16" t="s">
        <v>4440</v>
      </c>
      <c r="D3796" s="8" t="s">
        <v>4454</v>
      </c>
      <c r="E3796" s="17">
        <v>41213</v>
      </c>
      <c r="F3796" s="17">
        <v>41239</v>
      </c>
      <c r="G3796" s="14">
        <v>1000</v>
      </c>
      <c r="H3796" s="14">
        <v>1000</v>
      </c>
      <c r="I3796" s="14">
        <v>0</v>
      </c>
      <c r="J3796" s="14">
        <v>0</v>
      </c>
      <c r="K3796" s="14">
        <f t="shared" si="235"/>
        <v>-750</v>
      </c>
      <c r="L3796" s="14">
        <v>-750</v>
      </c>
      <c r="M3796" s="15" t="s">
        <v>4708</v>
      </c>
      <c r="N3796" s="15" t="s">
        <v>4709</v>
      </c>
      <c r="O3796" s="15" t="s">
        <v>4710</v>
      </c>
      <c r="P3796" s="8">
        <f t="shared" si="236"/>
        <v>26</v>
      </c>
      <c r="Q3796" s="14">
        <f t="shared" si="237"/>
        <v>250</v>
      </c>
      <c r="R3796" s="14">
        <f t="shared" si="238"/>
        <v>250</v>
      </c>
    </row>
    <row r="3797" spans="1:18" ht="12.95" customHeight="1" outlineLevel="2" x14ac:dyDescent="0.2">
      <c r="A3797" s="16" t="s">
        <v>4438</v>
      </c>
      <c r="B3797" s="8" t="s">
        <v>4439</v>
      </c>
      <c r="C3797" s="16" t="s">
        <v>4440</v>
      </c>
      <c r="D3797" s="8" t="s">
        <v>4455</v>
      </c>
      <c r="E3797" s="17">
        <v>41218</v>
      </c>
      <c r="F3797" s="17">
        <v>41239</v>
      </c>
      <c r="G3797" s="14">
        <v>800</v>
      </c>
      <c r="H3797" s="14">
        <v>800</v>
      </c>
      <c r="I3797" s="14">
        <v>0</v>
      </c>
      <c r="J3797" s="14">
        <v>0</v>
      </c>
      <c r="K3797" s="14">
        <f t="shared" si="235"/>
        <v>-750</v>
      </c>
      <c r="L3797" s="14">
        <v>-750</v>
      </c>
      <c r="M3797" s="15" t="s">
        <v>4708</v>
      </c>
      <c r="N3797" s="15" t="s">
        <v>4709</v>
      </c>
      <c r="O3797" s="15" t="s">
        <v>4710</v>
      </c>
      <c r="P3797" s="8">
        <f t="shared" si="236"/>
        <v>21</v>
      </c>
      <c r="Q3797" s="14">
        <f t="shared" si="237"/>
        <v>50</v>
      </c>
      <c r="R3797" s="14">
        <f t="shared" si="238"/>
        <v>50</v>
      </c>
    </row>
    <row r="3798" spans="1:18" ht="12.95" customHeight="1" outlineLevel="2" x14ac:dyDescent="0.2">
      <c r="A3798" s="16" t="s">
        <v>4438</v>
      </c>
      <c r="B3798" s="8" t="s">
        <v>4439</v>
      </c>
      <c r="C3798" s="16" t="s">
        <v>4440</v>
      </c>
      <c r="D3798" s="8" t="s">
        <v>4456</v>
      </c>
      <c r="E3798" s="17">
        <v>41221</v>
      </c>
      <c r="F3798" s="17">
        <v>41239</v>
      </c>
      <c r="G3798" s="14">
        <v>500</v>
      </c>
      <c r="H3798" s="14">
        <v>500</v>
      </c>
      <c r="I3798" s="14">
        <v>0</v>
      </c>
      <c r="J3798" s="14">
        <v>0</v>
      </c>
      <c r="K3798" s="14">
        <f t="shared" si="235"/>
        <v>-550</v>
      </c>
      <c r="L3798" s="14">
        <v>-550</v>
      </c>
      <c r="M3798" s="15" t="s">
        <v>4708</v>
      </c>
      <c r="N3798" s="15" t="s">
        <v>4709</v>
      </c>
      <c r="O3798" s="15" t="s">
        <v>4710</v>
      </c>
      <c r="P3798" s="8">
        <f t="shared" si="236"/>
        <v>18</v>
      </c>
      <c r="Q3798" s="14">
        <f t="shared" si="237"/>
        <v>-50</v>
      </c>
      <c r="R3798" s="14">
        <f t="shared" si="238"/>
        <v>-50</v>
      </c>
    </row>
    <row r="3799" spans="1:18" ht="12.95" customHeight="1" outlineLevel="2" x14ac:dyDescent="0.2">
      <c r="A3799" s="16" t="s">
        <v>4438</v>
      </c>
      <c r="B3799" s="8" t="s">
        <v>4457</v>
      </c>
      <c r="C3799" s="16" t="s">
        <v>4458</v>
      </c>
      <c r="D3799" s="8" t="s">
        <v>4459</v>
      </c>
      <c r="E3799" s="17">
        <v>41185</v>
      </c>
      <c r="F3799" s="17">
        <v>41218</v>
      </c>
      <c r="G3799" s="14">
        <v>700</v>
      </c>
      <c r="H3799" s="14">
        <v>700</v>
      </c>
      <c r="I3799" s="14">
        <v>0</v>
      </c>
      <c r="J3799" s="14">
        <v>0</v>
      </c>
      <c r="K3799" s="14">
        <f t="shared" si="235"/>
        <v>-650</v>
      </c>
      <c r="L3799" s="14">
        <v>-650</v>
      </c>
      <c r="M3799" s="15" t="s">
        <v>4708</v>
      </c>
      <c r="N3799" s="15" t="s">
        <v>4709</v>
      </c>
      <c r="O3799" s="15" t="s">
        <v>4710</v>
      </c>
      <c r="P3799" s="8">
        <f t="shared" si="236"/>
        <v>32</v>
      </c>
      <c r="Q3799" s="14">
        <f t="shared" si="237"/>
        <v>50</v>
      </c>
      <c r="R3799" s="14">
        <f t="shared" si="238"/>
        <v>50</v>
      </c>
    </row>
    <row r="3800" spans="1:18" ht="12.95" customHeight="1" outlineLevel="2" x14ac:dyDescent="0.2">
      <c r="A3800" s="16" t="s">
        <v>4438</v>
      </c>
      <c r="B3800" s="8" t="s">
        <v>4460</v>
      </c>
      <c r="C3800" s="16" t="s">
        <v>4461</v>
      </c>
      <c r="D3800" s="8" t="s">
        <v>4462</v>
      </c>
      <c r="E3800" s="17">
        <v>41194</v>
      </c>
      <c r="F3800" s="17">
        <v>41218</v>
      </c>
      <c r="G3800" s="14">
        <v>1050</v>
      </c>
      <c r="H3800" s="14">
        <v>1050</v>
      </c>
      <c r="I3800" s="14">
        <v>0</v>
      </c>
      <c r="J3800" s="14">
        <v>0</v>
      </c>
      <c r="K3800" s="14">
        <f t="shared" si="235"/>
        <v>-900</v>
      </c>
      <c r="L3800" s="14">
        <v>-900</v>
      </c>
      <c r="M3800" s="15" t="s">
        <v>4708</v>
      </c>
      <c r="N3800" s="15" t="s">
        <v>4709</v>
      </c>
      <c r="O3800" s="15" t="s">
        <v>4710</v>
      </c>
      <c r="P3800" s="8">
        <f t="shared" si="236"/>
        <v>23</v>
      </c>
      <c r="Q3800" s="14">
        <f t="shared" si="237"/>
        <v>150</v>
      </c>
      <c r="R3800" s="14">
        <f t="shared" si="238"/>
        <v>150</v>
      </c>
    </row>
    <row r="3801" spans="1:18" ht="12.95" customHeight="1" outlineLevel="2" x14ac:dyDescent="0.2">
      <c r="A3801" s="16" t="s">
        <v>4438</v>
      </c>
      <c r="B3801" s="8" t="s">
        <v>4460</v>
      </c>
      <c r="C3801" s="16" t="s">
        <v>4461</v>
      </c>
      <c r="D3801" s="8" t="s">
        <v>4463</v>
      </c>
      <c r="E3801" s="17">
        <v>41194</v>
      </c>
      <c r="F3801" s="17">
        <v>41218</v>
      </c>
      <c r="G3801" s="14">
        <v>650</v>
      </c>
      <c r="H3801" s="14">
        <v>650</v>
      </c>
      <c r="I3801" s="14">
        <v>0</v>
      </c>
      <c r="J3801" s="14">
        <v>0</v>
      </c>
      <c r="K3801" s="14">
        <f t="shared" si="235"/>
        <v>-500</v>
      </c>
      <c r="L3801" s="14">
        <v>-500</v>
      </c>
      <c r="M3801" s="15" t="s">
        <v>4708</v>
      </c>
      <c r="N3801" s="15" t="s">
        <v>4709</v>
      </c>
      <c r="O3801" s="15" t="s">
        <v>4710</v>
      </c>
      <c r="P3801" s="8">
        <f t="shared" si="236"/>
        <v>23</v>
      </c>
      <c r="Q3801" s="14">
        <f t="shared" si="237"/>
        <v>150</v>
      </c>
      <c r="R3801" s="14">
        <f t="shared" si="238"/>
        <v>150</v>
      </c>
    </row>
    <row r="3802" spans="1:18" ht="12.95" customHeight="1" outlineLevel="2" x14ac:dyDescent="0.2">
      <c r="A3802" s="16" t="s">
        <v>4438</v>
      </c>
      <c r="B3802" s="8" t="s">
        <v>4464</v>
      </c>
      <c r="C3802" s="16" t="s">
        <v>4465</v>
      </c>
      <c r="D3802" s="8" t="s">
        <v>4466</v>
      </c>
      <c r="E3802" s="17">
        <v>41187</v>
      </c>
      <c r="F3802" s="17">
        <v>41225</v>
      </c>
      <c r="G3802" s="14">
        <v>1425</v>
      </c>
      <c r="H3802" s="14">
        <v>1425</v>
      </c>
      <c r="I3802" s="14">
        <v>0</v>
      </c>
      <c r="J3802" s="14">
        <v>0</v>
      </c>
      <c r="K3802" s="14">
        <f t="shared" si="235"/>
        <v>-1275</v>
      </c>
      <c r="L3802" s="14">
        <v>-1275</v>
      </c>
      <c r="M3802" s="15" t="s">
        <v>4708</v>
      </c>
      <c r="N3802" s="15" t="s">
        <v>4709</v>
      </c>
      <c r="O3802" s="15" t="s">
        <v>4710</v>
      </c>
      <c r="P3802" s="8">
        <f t="shared" si="236"/>
        <v>37</v>
      </c>
      <c r="Q3802" s="14">
        <f t="shared" si="237"/>
        <v>150</v>
      </c>
      <c r="R3802" s="14">
        <f t="shared" si="238"/>
        <v>150</v>
      </c>
    </row>
    <row r="3803" spans="1:18" ht="12.95" customHeight="1" outlineLevel="2" x14ac:dyDescent="0.2">
      <c r="A3803" s="16" t="s">
        <v>4438</v>
      </c>
      <c r="B3803" s="8" t="s">
        <v>4464</v>
      </c>
      <c r="C3803" s="16" t="s">
        <v>4465</v>
      </c>
      <c r="D3803" s="8" t="s">
        <v>4467</v>
      </c>
      <c r="E3803" s="17">
        <v>41179</v>
      </c>
      <c r="F3803" s="17">
        <v>41215</v>
      </c>
      <c r="G3803" s="14">
        <v>1295</v>
      </c>
      <c r="H3803" s="14">
        <v>1295</v>
      </c>
      <c r="I3803" s="14">
        <v>0</v>
      </c>
      <c r="J3803" s="14">
        <v>0</v>
      </c>
      <c r="K3803" s="14">
        <f t="shared" si="235"/>
        <v>-800</v>
      </c>
      <c r="L3803" s="14">
        <v>-800</v>
      </c>
      <c r="M3803" s="15" t="s">
        <v>4708</v>
      </c>
      <c r="N3803" s="15" t="s">
        <v>4709</v>
      </c>
      <c r="O3803" s="15" t="s">
        <v>4710</v>
      </c>
      <c r="P3803" s="8">
        <f t="shared" si="236"/>
        <v>35</v>
      </c>
      <c r="Q3803" s="14">
        <f t="shared" si="237"/>
        <v>495</v>
      </c>
      <c r="R3803" s="14">
        <f t="shared" si="238"/>
        <v>495</v>
      </c>
    </row>
    <row r="3804" spans="1:18" ht="12.95" customHeight="1" outlineLevel="2" x14ac:dyDescent="0.2">
      <c r="A3804" s="16" t="s">
        <v>4438</v>
      </c>
      <c r="B3804" s="8" t="s">
        <v>4464</v>
      </c>
      <c r="C3804" s="16" t="s">
        <v>4465</v>
      </c>
      <c r="D3804" s="8" t="s">
        <v>4468</v>
      </c>
      <c r="E3804" s="17">
        <v>41179</v>
      </c>
      <c r="F3804" s="17">
        <v>41215</v>
      </c>
      <c r="G3804" s="14">
        <v>1450</v>
      </c>
      <c r="H3804" s="14">
        <v>1450</v>
      </c>
      <c r="I3804" s="14">
        <v>0</v>
      </c>
      <c r="J3804" s="14">
        <v>0</v>
      </c>
      <c r="K3804" s="14">
        <f t="shared" si="235"/>
        <v>-1300</v>
      </c>
      <c r="L3804" s="14">
        <v>-1300</v>
      </c>
      <c r="M3804" s="15" t="s">
        <v>4708</v>
      </c>
      <c r="N3804" s="15" t="s">
        <v>4709</v>
      </c>
      <c r="O3804" s="15" t="s">
        <v>4710</v>
      </c>
      <c r="P3804" s="8">
        <f t="shared" si="236"/>
        <v>35</v>
      </c>
      <c r="Q3804" s="14">
        <f t="shared" si="237"/>
        <v>150</v>
      </c>
      <c r="R3804" s="14">
        <f t="shared" si="238"/>
        <v>150</v>
      </c>
    </row>
    <row r="3805" spans="1:18" ht="12.95" customHeight="1" outlineLevel="2" x14ac:dyDescent="0.2">
      <c r="A3805" s="16" t="s">
        <v>4438</v>
      </c>
      <c r="B3805" s="8" t="s">
        <v>4464</v>
      </c>
      <c r="C3805" s="16" t="s">
        <v>4465</v>
      </c>
      <c r="D3805" s="8" t="s">
        <v>4469</v>
      </c>
      <c r="E3805" s="17">
        <v>41183</v>
      </c>
      <c r="F3805" s="17">
        <v>41218</v>
      </c>
      <c r="G3805" s="14">
        <v>1300</v>
      </c>
      <c r="H3805" s="14">
        <v>1300</v>
      </c>
      <c r="I3805" s="14">
        <v>0</v>
      </c>
      <c r="J3805" s="14">
        <v>0</v>
      </c>
      <c r="K3805" s="14">
        <f t="shared" si="235"/>
        <v>-950</v>
      </c>
      <c r="L3805" s="14">
        <v>-950</v>
      </c>
      <c r="M3805" s="15" t="s">
        <v>4708</v>
      </c>
      <c r="N3805" s="15" t="s">
        <v>4709</v>
      </c>
      <c r="O3805" s="15" t="s">
        <v>4710</v>
      </c>
      <c r="P3805" s="8">
        <f t="shared" si="236"/>
        <v>34</v>
      </c>
      <c r="Q3805" s="14">
        <f t="shared" si="237"/>
        <v>350</v>
      </c>
      <c r="R3805" s="14">
        <f t="shared" si="238"/>
        <v>350</v>
      </c>
    </row>
    <row r="3806" spans="1:18" ht="12.95" customHeight="1" outlineLevel="2" x14ac:dyDescent="0.2">
      <c r="A3806" s="16" t="s">
        <v>4438</v>
      </c>
      <c r="B3806" s="8" t="s">
        <v>4464</v>
      </c>
      <c r="C3806" s="16" t="s">
        <v>4465</v>
      </c>
      <c r="D3806" s="8" t="s">
        <v>4470</v>
      </c>
      <c r="E3806" s="17">
        <v>41180</v>
      </c>
      <c r="F3806" s="17">
        <v>41215</v>
      </c>
      <c r="G3806" s="14">
        <v>1165.5</v>
      </c>
      <c r="H3806" s="14">
        <v>1165.5</v>
      </c>
      <c r="I3806" s="14">
        <v>0</v>
      </c>
      <c r="J3806" s="14">
        <v>0</v>
      </c>
      <c r="K3806" s="14">
        <f t="shared" si="235"/>
        <v>-750</v>
      </c>
      <c r="L3806" s="14">
        <v>-750</v>
      </c>
      <c r="M3806" s="15" t="s">
        <v>4708</v>
      </c>
      <c r="N3806" s="15" t="s">
        <v>4709</v>
      </c>
      <c r="O3806" s="15" t="s">
        <v>4710</v>
      </c>
      <c r="P3806" s="8">
        <f t="shared" si="236"/>
        <v>34</v>
      </c>
      <c r="Q3806" s="14">
        <f t="shared" si="237"/>
        <v>415.5</v>
      </c>
      <c r="R3806" s="14">
        <f t="shared" si="238"/>
        <v>415.5</v>
      </c>
    </row>
    <row r="3807" spans="1:18" ht="12.95" customHeight="1" outlineLevel="2" x14ac:dyDescent="0.2">
      <c r="A3807" s="16" t="s">
        <v>4438</v>
      </c>
      <c r="B3807" s="8" t="s">
        <v>4464</v>
      </c>
      <c r="C3807" s="16" t="s">
        <v>4465</v>
      </c>
      <c r="D3807" s="8" t="s">
        <v>4471</v>
      </c>
      <c r="E3807" s="17">
        <v>41180</v>
      </c>
      <c r="F3807" s="17">
        <v>41215</v>
      </c>
      <c r="G3807" s="14">
        <v>1295</v>
      </c>
      <c r="H3807" s="14">
        <v>1295</v>
      </c>
      <c r="I3807" s="14">
        <v>0</v>
      </c>
      <c r="J3807" s="14">
        <v>0</v>
      </c>
      <c r="K3807" s="14">
        <f t="shared" si="235"/>
        <v>-950</v>
      </c>
      <c r="L3807" s="14">
        <v>-950</v>
      </c>
      <c r="M3807" s="15" t="s">
        <v>4708</v>
      </c>
      <c r="N3807" s="15" t="s">
        <v>4709</v>
      </c>
      <c r="O3807" s="15" t="s">
        <v>4710</v>
      </c>
      <c r="P3807" s="8">
        <f t="shared" si="236"/>
        <v>34</v>
      </c>
      <c r="Q3807" s="14">
        <f t="shared" si="237"/>
        <v>345</v>
      </c>
      <c r="R3807" s="14">
        <f t="shared" si="238"/>
        <v>345</v>
      </c>
    </row>
    <row r="3808" spans="1:18" ht="12.95" customHeight="1" outlineLevel="2" x14ac:dyDescent="0.2">
      <c r="A3808" s="16" t="s">
        <v>4438</v>
      </c>
      <c r="B3808" s="8" t="s">
        <v>4464</v>
      </c>
      <c r="C3808" s="16" t="s">
        <v>4465</v>
      </c>
      <c r="D3808" s="8" t="s">
        <v>4472</v>
      </c>
      <c r="E3808" s="17">
        <v>41180</v>
      </c>
      <c r="F3808" s="17">
        <v>41215</v>
      </c>
      <c r="G3808" s="14">
        <v>1295</v>
      </c>
      <c r="H3808" s="14">
        <v>1295</v>
      </c>
      <c r="I3808" s="14">
        <v>0</v>
      </c>
      <c r="J3808" s="14">
        <v>0</v>
      </c>
      <c r="K3808" s="14">
        <f t="shared" si="235"/>
        <v>-850</v>
      </c>
      <c r="L3808" s="14">
        <v>-850</v>
      </c>
      <c r="M3808" s="15" t="s">
        <v>4708</v>
      </c>
      <c r="N3808" s="15" t="s">
        <v>4709</v>
      </c>
      <c r="O3808" s="15" t="s">
        <v>4710</v>
      </c>
      <c r="P3808" s="8">
        <f t="shared" si="236"/>
        <v>34</v>
      </c>
      <c r="Q3808" s="14">
        <f t="shared" si="237"/>
        <v>445</v>
      </c>
      <c r="R3808" s="14">
        <f t="shared" si="238"/>
        <v>445</v>
      </c>
    </row>
    <row r="3809" spans="1:18" ht="12.95" customHeight="1" outlineLevel="2" x14ac:dyDescent="0.2">
      <c r="A3809" s="16" t="s">
        <v>4438</v>
      </c>
      <c r="B3809" s="8" t="s">
        <v>4464</v>
      </c>
      <c r="C3809" s="16" t="s">
        <v>4465</v>
      </c>
      <c r="D3809" s="8" t="s">
        <v>4473</v>
      </c>
      <c r="E3809" s="17">
        <v>41190</v>
      </c>
      <c r="F3809" s="17">
        <v>41225</v>
      </c>
      <c r="G3809" s="14">
        <v>475</v>
      </c>
      <c r="H3809" s="14">
        <v>475</v>
      </c>
      <c r="I3809" s="14">
        <v>0</v>
      </c>
      <c r="J3809" s="14">
        <v>0</v>
      </c>
      <c r="K3809" s="14">
        <f t="shared" si="235"/>
        <v>-475</v>
      </c>
      <c r="L3809" s="14">
        <v>-475</v>
      </c>
      <c r="M3809" s="15" t="s">
        <v>4708</v>
      </c>
      <c r="N3809" s="15" t="s">
        <v>4709</v>
      </c>
      <c r="O3809" s="15" t="s">
        <v>4710</v>
      </c>
      <c r="P3809" s="8">
        <f t="shared" si="236"/>
        <v>34</v>
      </c>
      <c r="Q3809" s="14">
        <f t="shared" si="237"/>
        <v>0</v>
      </c>
      <c r="R3809" s="14">
        <f t="shared" si="238"/>
        <v>0</v>
      </c>
    </row>
    <row r="3810" spans="1:18" ht="12.95" customHeight="1" outlineLevel="2" x14ac:dyDescent="0.2">
      <c r="A3810" s="16" t="s">
        <v>4438</v>
      </c>
      <c r="B3810" s="8" t="s">
        <v>4464</v>
      </c>
      <c r="C3810" s="16" t="s">
        <v>4465</v>
      </c>
      <c r="D3810" s="8" t="s">
        <v>4474</v>
      </c>
      <c r="E3810" s="17">
        <v>41184</v>
      </c>
      <c r="F3810" s="17">
        <v>41225</v>
      </c>
      <c r="G3810" s="14">
        <v>150</v>
      </c>
      <c r="H3810" s="14">
        <v>150</v>
      </c>
      <c r="I3810" s="14">
        <v>0</v>
      </c>
      <c r="J3810" s="14">
        <v>0</v>
      </c>
      <c r="K3810" s="14">
        <f t="shared" si="235"/>
        <v>-72</v>
      </c>
      <c r="L3810" s="14">
        <v>-72</v>
      </c>
      <c r="M3810" s="15" t="s">
        <v>4708</v>
      </c>
      <c r="N3810" s="15" t="s">
        <v>4709</v>
      </c>
      <c r="O3810" s="15" t="s">
        <v>4710</v>
      </c>
      <c r="P3810" s="8">
        <f t="shared" si="236"/>
        <v>40</v>
      </c>
      <c r="Q3810" s="14">
        <f t="shared" si="237"/>
        <v>78</v>
      </c>
      <c r="R3810" s="14">
        <f t="shared" si="238"/>
        <v>78</v>
      </c>
    </row>
    <row r="3811" spans="1:18" ht="12.95" customHeight="1" outlineLevel="2" x14ac:dyDescent="0.2">
      <c r="A3811" s="16" t="s">
        <v>4438</v>
      </c>
      <c r="B3811" s="8" t="s">
        <v>4464</v>
      </c>
      <c r="C3811" s="16" t="s">
        <v>4465</v>
      </c>
      <c r="D3811" s="8" t="s">
        <v>4475</v>
      </c>
      <c r="E3811" s="17">
        <v>41190</v>
      </c>
      <c r="F3811" s="17">
        <v>41225</v>
      </c>
      <c r="G3811" s="14">
        <v>150</v>
      </c>
      <c r="H3811" s="14">
        <v>150</v>
      </c>
      <c r="I3811" s="14">
        <v>0</v>
      </c>
      <c r="J3811" s="14">
        <v>0</v>
      </c>
      <c r="K3811" s="14">
        <f t="shared" si="235"/>
        <v>-65</v>
      </c>
      <c r="L3811" s="14">
        <v>-65</v>
      </c>
      <c r="M3811" s="15" t="s">
        <v>4708</v>
      </c>
      <c r="N3811" s="15" t="s">
        <v>4709</v>
      </c>
      <c r="O3811" s="15" t="s">
        <v>4710</v>
      </c>
      <c r="P3811" s="8">
        <f t="shared" si="236"/>
        <v>34</v>
      </c>
      <c r="Q3811" s="14">
        <f t="shared" si="237"/>
        <v>85</v>
      </c>
      <c r="R3811" s="14">
        <f t="shared" si="238"/>
        <v>85</v>
      </c>
    </row>
    <row r="3812" spans="1:18" ht="12.95" customHeight="1" outlineLevel="2" x14ac:dyDescent="0.2">
      <c r="A3812" s="16" t="s">
        <v>4438</v>
      </c>
      <c r="B3812" s="8" t="s">
        <v>4464</v>
      </c>
      <c r="C3812" s="16" t="s">
        <v>4465</v>
      </c>
      <c r="D3812" s="8" t="s">
        <v>4476</v>
      </c>
      <c r="E3812" s="17">
        <v>41194</v>
      </c>
      <c r="F3812" s="17">
        <v>41229</v>
      </c>
      <c r="G3812" s="14">
        <v>1425</v>
      </c>
      <c r="H3812" s="14">
        <v>1425</v>
      </c>
      <c r="I3812" s="14">
        <v>0</v>
      </c>
      <c r="J3812" s="14">
        <v>0</v>
      </c>
      <c r="K3812" s="14">
        <f t="shared" si="235"/>
        <v>-1200</v>
      </c>
      <c r="L3812" s="14">
        <v>-1200</v>
      </c>
      <c r="M3812" s="15" t="s">
        <v>4708</v>
      </c>
      <c r="N3812" s="15" t="s">
        <v>4709</v>
      </c>
      <c r="O3812" s="15" t="s">
        <v>4710</v>
      </c>
      <c r="P3812" s="8">
        <f t="shared" si="236"/>
        <v>34</v>
      </c>
      <c r="Q3812" s="14">
        <f t="shared" si="237"/>
        <v>225</v>
      </c>
      <c r="R3812" s="14">
        <f t="shared" si="238"/>
        <v>225</v>
      </c>
    </row>
    <row r="3813" spans="1:18" ht="12.95" customHeight="1" outlineLevel="2" x14ac:dyDescent="0.2">
      <c r="A3813" s="16" t="s">
        <v>4438</v>
      </c>
      <c r="B3813" s="8" t="s">
        <v>4464</v>
      </c>
      <c r="C3813" s="16" t="s">
        <v>4465</v>
      </c>
      <c r="D3813" s="8" t="s">
        <v>4477</v>
      </c>
      <c r="E3813" s="17">
        <v>41190</v>
      </c>
      <c r="F3813" s="17">
        <v>41225</v>
      </c>
      <c r="G3813" s="14">
        <v>450</v>
      </c>
      <c r="H3813" s="14">
        <v>450</v>
      </c>
      <c r="I3813" s="14">
        <v>0</v>
      </c>
      <c r="J3813" s="14">
        <v>0</v>
      </c>
      <c r="K3813" s="14">
        <f t="shared" si="235"/>
        <v>-300</v>
      </c>
      <c r="L3813" s="14">
        <v>-300</v>
      </c>
      <c r="M3813" s="15" t="s">
        <v>4708</v>
      </c>
      <c r="N3813" s="15" t="s">
        <v>4709</v>
      </c>
      <c r="O3813" s="15" t="s">
        <v>4710</v>
      </c>
      <c r="P3813" s="8">
        <f t="shared" si="236"/>
        <v>34</v>
      </c>
      <c r="Q3813" s="14">
        <f t="shared" si="237"/>
        <v>150</v>
      </c>
      <c r="R3813" s="14">
        <f t="shared" si="238"/>
        <v>150</v>
      </c>
    </row>
    <row r="3814" spans="1:18" ht="12.95" customHeight="1" outlineLevel="2" x14ac:dyDescent="0.2">
      <c r="A3814" s="16" t="s">
        <v>4438</v>
      </c>
      <c r="B3814" s="8" t="s">
        <v>4464</v>
      </c>
      <c r="C3814" s="16" t="s">
        <v>4465</v>
      </c>
      <c r="D3814" s="8" t="s">
        <v>4478</v>
      </c>
      <c r="E3814" s="17">
        <v>41190</v>
      </c>
      <c r="F3814" s="17">
        <v>41225</v>
      </c>
      <c r="G3814" s="14">
        <v>1000</v>
      </c>
      <c r="H3814" s="14">
        <v>1000</v>
      </c>
      <c r="I3814" s="14">
        <v>0</v>
      </c>
      <c r="J3814" s="14">
        <v>0</v>
      </c>
      <c r="K3814" s="14">
        <f t="shared" si="235"/>
        <v>-850</v>
      </c>
      <c r="L3814" s="14">
        <v>-850</v>
      </c>
      <c r="M3814" s="15" t="s">
        <v>4708</v>
      </c>
      <c r="N3814" s="15" t="s">
        <v>4709</v>
      </c>
      <c r="O3814" s="15" t="s">
        <v>4710</v>
      </c>
      <c r="P3814" s="8">
        <f t="shared" si="236"/>
        <v>34</v>
      </c>
      <c r="Q3814" s="14">
        <f t="shared" si="237"/>
        <v>150</v>
      </c>
      <c r="R3814" s="14">
        <f t="shared" si="238"/>
        <v>150</v>
      </c>
    </row>
    <row r="3815" spans="1:18" ht="12.95" customHeight="1" outlineLevel="2" x14ac:dyDescent="0.2">
      <c r="A3815" s="16" t="s">
        <v>4438</v>
      </c>
      <c r="B3815" s="8" t="s">
        <v>4464</v>
      </c>
      <c r="C3815" s="16" t="s">
        <v>4465</v>
      </c>
      <c r="D3815" s="8" t="s">
        <v>4479</v>
      </c>
      <c r="E3815" s="17">
        <v>41190</v>
      </c>
      <c r="F3815" s="17">
        <v>41225</v>
      </c>
      <c r="G3815" s="14">
        <v>400</v>
      </c>
      <c r="H3815" s="14">
        <v>400</v>
      </c>
      <c r="I3815" s="14">
        <v>0</v>
      </c>
      <c r="J3815" s="14">
        <v>0</v>
      </c>
      <c r="K3815" s="14">
        <f t="shared" si="235"/>
        <v>-250</v>
      </c>
      <c r="L3815" s="14">
        <v>-250</v>
      </c>
      <c r="M3815" s="15" t="s">
        <v>4708</v>
      </c>
      <c r="N3815" s="15" t="s">
        <v>4709</v>
      </c>
      <c r="O3815" s="15" t="s">
        <v>4710</v>
      </c>
      <c r="P3815" s="8">
        <f t="shared" si="236"/>
        <v>34</v>
      </c>
      <c r="Q3815" s="14">
        <f t="shared" si="237"/>
        <v>150</v>
      </c>
      <c r="R3815" s="14">
        <f t="shared" si="238"/>
        <v>150</v>
      </c>
    </row>
    <row r="3816" spans="1:18" ht="12.95" customHeight="1" outlineLevel="2" x14ac:dyDescent="0.2">
      <c r="A3816" s="16" t="s">
        <v>4438</v>
      </c>
      <c r="B3816" s="8" t="s">
        <v>4464</v>
      </c>
      <c r="C3816" s="16" t="s">
        <v>4465</v>
      </c>
      <c r="D3816" s="8" t="s">
        <v>4480</v>
      </c>
      <c r="E3816" s="17">
        <v>41185</v>
      </c>
      <c r="F3816" s="17">
        <v>41225</v>
      </c>
      <c r="G3816" s="14">
        <v>250</v>
      </c>
      <c r="H3816" s="14">
        <v>250</v>
      </c>
      <c r="I3816" s="14">
        <v>0</v>
      </c>
      <c r="J3816" s="14">
        <v>0</v>
      </c>
      <c r="K3816" s="14">
        <f t="shared" si="235"/>
        <v>-150</v>
      </c>
      <c r="L3816" s="14">
        <v>-150</v>
      </c>
      <c r="M3816" s="15" t="s">
        <v>4708</v>
      </c>
      <c r="N3816" s="15" t="s">
        <v>4709</v>
      </c>
      <c r="O3816" s="15" t="s">
        <v>4710</v>
      </c>
      <c r="P3816" s="8">
        <f t="shared" si="236"/>
        <v>39</v>
      </c>
      <c r="Q3816" s="14">
        <f t="shared" si="237"/>
        <v>100</v>
      </c>
      <c r="R3816" s="14">
        <f t="shared" si="238"/>
        <v>100</v>
      </c>
    </row>
    <row r="3817" spans="1:18" ht="12.95" customHeight="1" outlineLevel="2" x14ac:dyDescent="0.2">
      <c r="A3817" s="16" t="s">
        <v>4438</v>
      </c>
      <c r="B3817" s="8" t="s">
        <v>4464</v>
      </c>
      <c r="C3817" s="16" t="s">
        <v>4465</v>
      </c>
      <c r="D3817" s="8" t="s">
        <v>4481</v>
      </c>
      <c r="E3817" s="17">
        <v>41191</v>
      </c>
      <c r="F3817" s="17">
        <v>41229</v>
      </c>
      <c r="G3817" s="14">
        <v>150</v>
      </c>
      <c r="H3817" s="14">
        <v>150</v>
      </c>
      <c r="I3817" s="14">
        <v>0</v>
      </c>
      <c r="J3817" s="14">
        <v>0</v>
      </c>
      <c r="K3817" s="14">
        <f t="shared" si="235"/>
        <v>-60</v>
      </c>
      <c r="L3817" s="14">
        <v>-60</v>
      </c>
      <c r="M3817" s="15" t="s">
        <v>4708</v>
      </c>
      <c r="N3817" s="15" t="s">
        <v>4709</v>
      </c>
      <c r="O3817" s="15" t="s">
        <v>4710</v>
      </c>
      <c r="P3817" s="8">
        <f t="shared" si="236"/>
        <v>37</v>
      </c>
      <c r="Q3817" s="14">
        <f t="shared" si="237"/>
        <v>90</v>
      </c>
      <c r="R3817" s="14">
        <f t="shared" si="238"/>
        <v>90</v>
      </c>
    </row>
    <row r="3818" spans="1:18" ht="12.95" customHeight="1" outlineLevel="2" x14ac:dyDescent="0.2">
      <c r="A3818" s="16" t="s">
        <v>4438</v>
      </c>
      <c r="B3818" s="8" t="s">
        <v>4464</v>
      </c>
      <c r="C3818" s="16" t="s">
        <v>4465</v>
      </c>
      <c r="D3818" s="8" t="s">
        <v>4482</v>
      </c>
      <c r="E3818" s="17">
        <v>41193</v>
      </c>
      <c r="F3818" s="17">
        <v>41239</v>
      </c>
      <c r="G3818" s="14">
        <v>1295</v>
      </c>
      <c r="H3818" s="14">
        <v>1295</v>
      </c>
      <c r="I3818" s="14">
        <v>0</v>
      </c>
      <c r="J3818" s="14">
        <v>0</v>
      </c>
      <c r="K3818" s="14">
        <f t="shared" si="235"/>
        <v>-1000</v>
      </c>
      <c r="L3818" s="14">
        <v>-1000</v>
      </c>
      <c r="M3818" s="15" t="s">
        <v>4708</v>
      </c>
      <c r="N3818" s="15" t="s">
        <v>4709</v>
      </c>
      <c r="O3818" s="15" t="s">
        <v>4710</v>
      </c>
      <c r="P3818" s="8">
        <f t="shared" si="236"/>
        <v>45</v>
      </c>
      <c r="Q3818" s="14">
        <f t="shared" si="237"/>
        <v>295</v>
      </c>
      <c r="R3818" s="14">
        <f t="shared" si="238"/>
        <v>295</v>
      </c>
    </row>
    <row r="3819" spans="1:18" ht="12.95" customHeight="1" outlineLevel="2" x14ac:dyDescent="0.2">
      <c r="A3819" s="16" t="s">
        <v>4438</v>
      </c>
      <c r="B3819" s="8" t="s">
        <v>4464</v>
      </c>
      <c r="C3819" s="16" t="s">
        <v>4465</v>
      </c>
      <c r="D3819" s="8" t="s">
        <v>4483</v>
      </c>
      <c r="E3819" s="17">
        <v>41198</v>
      </c>
      <c r="F3819" s="17">
        <v>41239</v>
      </c>
      <c r="G3819" s="14">
        <v>950</v>
      </c>
      <c r="H3819" s="14">
        <v>950</v>
      </c>
      <c r="I3819" s="14">
        <v>0</v>
      </c>
      <c r="J3819" s="14">
        <v>0</v>
      </c>
      <c r="K3819" s="14">
        <f t="shared" si="235"/>
        <v>-650</v>
      </c>
      <c r="L3819" s="14">
        <v>-650</v>
      </c>
      <c r="M3819" s="15" t="s">
        <v>4708</v>
      </c>
      <c r="N3819" s="15" t="s">
        <v>4709</v>
      </c>
      <c r="O3819" s="15" t="s">
        <v>4710</v>
      </c>
      <c r="P3819" s="8">
        <f t="shared" si="236"/>
        <v>40</v>
      </c>
      <c r="Q3819" s="14">
        <f t="shared" si="237"/>
        <v>300</v>
      </c>
      <c r="R3819" s="14">
        <f t="shared" si="238"/>
        <v>300</v>
      </c>
    </row>
    <row r="3820" spans="1:18" ht="12.95" customHeight="1" outlineLevel="2" x14ac:dyDescent="0.2">
      <c r="A3820" s="16" t="s">
        <v>4438</v>
      </c>
      <c r="B3820" s="8" t="s">
        <v>4464</v>
      </c>
      <c r="C3820" s="16" t="s">
        <v>4465</v>
      </c>
      <c r="D3820" s="8" t="s">
        <v>4484</v>
      </c>
      <c r="E3820" s="17">
        <v>41194</v>
      </c>
      <c r="F3820" s="17">
        <v>41239</v>
      </c>
      <c r="G3820" s="14">
        <v>175</v>
      </c>
      <c r="H3820" s="14">
        <v>175</v>
      </c>
      <c r="I3820" s="14">
        <v>0</v>
      </c>
      <c r="J3820" s="14">
        <v>0</v>
      </c>
      <c r="K3820" s="14">
        <f t="shared" si="235"/>
        <v>-60</v>
      </c>
      <c r="L3820" s="14">
        <v>-60</v>
      </c>
      <c r="M3820" s="15" t="s">
        <v>4708</v>
      </c>
      <c r="N3820" s="15" t="s">
        <v>4709</v>
      </c>
      <c r="O3820" s="15" t="s">
        <v>4710</v>
      </c>
      <c r="P3820" s="8">
        <f t="shared" si="236"/>
        <v>44</v>
      </c>
      <c r="Q3820" s="14">
        <f t="shared" si="237"/>
        <v>115</v>
      </c>
      <c r="R3820" s="14">
        <f t="shared" si="238"/>
        <v>115</v>
      </c>
    </row>
    <row r="3821" spans="1:18" ht="12.95" customHeight="1" outlineLevel="2" x14ac:dyDescent="0.2">
      <c r="A3821" s="16" t="s">
        <v>4438</v>
      </c>
      <c r="B3821" s="8" t="s">
        <v>4464</v>
      </c>
      <c r="C3821" s="16" t="s">
        <v>4465</v>
      </c>
      <c r="D3821" s="8" t="s">
        <v>4485</v>
      </c>
      <c r="E3821" s="17">
        <v>41193</v>
      </c>
      <c r="F3821" s="17">
        <v>41229</v>
      </c>
      <c r="G3821" s="14">
        <v>800</v>
      </c>
      <c r="H3821" s="14">
        <v>800</v>
      </c>
      <c r="I3821" s="14">
        <v>0</v>
      </c>
      <c r="J3821" s="14">
        <v>0</v>
      </c>
      <c r="K3821" s="14">
        <f t="shared" si="235"/>
        <v>-550</v>
      </c>
      <c r="L3821" s="14">
        <v>-550</v>
      </c>
      <c r="M3821" s="15" t="s">
        <v>4708</v>
      </c>
      <c r="N3821" s="15" t="s">
        <v>4709</v>
      </c>
      <c r="O3821" s="15" t="s">
        <v>4710</v>
      </c>
      <c r="P3821" s="8">
        <f t="shared" si="236"/>
        <v>35</v>
      </c>
      <c r="Q3821" s="14">
        <f t="shared" si="237"/>
        <v>250</v>
      </c>
      <c r="R3821" s="14">
        <f t="shared" si="238"/>
        <v>250</v>
      </c>
    </row>
    <row r="3822" spans="1:18" ht="12.95" customHeight="1" outlineLevel="2" x14ac:dyDescent="0.2">
      <c r="A3822" s="16" t="s">
        <v>4438</v>
      </c>
      <c r="B3822" s="8" t="s">
        <v>4464</v>
      </c>
      <c r="C3822" s="16" t="s">
        <v>4465</v>
      </c>
      <c r="D3822" s="8" t="s">
        <v>4486</v>
      </c>
      <c r="E3822" s="17">
        <v>41199</v>
      </c>
      <c r="F3822" s="17">
        <v>41239</v>
      </c>
      <c r="G3822" s="14">
        <v>250</v>
      </c>
      <c r="H3822" s="14">
        <v>250</v>
      </c>
      <c r="I3822" s="14">
        <v>0</v>
      </c>
      <c r="J3822" s="14">
        <v>0</v>
      </c>
      <c r="K3822" s="14">
        <f t="shared" si="235"/>
        <v>-110</v>
      </c>
      <c r="L3822" s="14">
        <v>-110</v>
      </c>
      <c r="M3822" s="15" t="s">
        <v>4708</v>
      </c>
      <c r="N3822" s="15" t="s">
        <v>4709</v>
      </c>
      <c r="O3822" s="15" t="s">
        <v>4710</v>
      </c>
      <c r="P3822" s="8">
        <f t="shared" si="236"/>
        <v>39</v>
      </c>
      <c r="Q3822" s="14">
        <f t="shared" si="237"/>
        <v>140</v>
      </c>
      <c r="R3822" s="14">
        <f t="shared" si="238"/>
        <v>140</v>
      </c>
    </row>
    <row r="3823" spans="1:18" ht="12.95" customHeight="1" outlineLevel="2" x14ac:dyDescent="0.2">
      <c r="A3823" s="16" t="s">
        <v>4438</v>
      </c>
      <c r="B3823" s="8" t="s">
        <v>4464</v>
      </c>
      <c r="C3823" s="16" t="s">
        <v>4465</v>
      </c>
      <c r="D3823" s="8" t="s">
        <v>4487</v>
      </c>
      <c r="E3823" s="17">
        <v>41201</v>
      </c>
      <c r="F3823" s="17">
        <v>41239</v>
      </c>
      <c r="G3823" s="14">
        <v>175</v>
      </c>
      <c r="H3823" s="14">
        <v>175</v>
      </c>
      <c r="I3823" s="14">
        <v>0</v>
      </c>
      <c r="J3823" s="14">
        <v>0</v>
      </c>
      <c r="K3823" s="14">
        <f t="shared" ref="K3823:K3888" si="239">L3823</f>
        <v>-60</v>
      </c>
      <c r="L3823" s="14">
        <v>-60</v>
      </c>
      <c r="M3823" s="15" t="s">
        <v>4708</v>
      </c>
      <c r="N3823" s="15" t="s">
        <v>4709</v>
      </c>
      <c r="O3823" s="15" t="s">
        <v>4710</v>
      </c>
      <c r="P3823" s="8">
        <f t="shared" si="236"/>
        <v>37</v>
      </c>
      <c r="Q3823" s="14">
        <f t="shared" si="237"/>
        <v>115</v>
      </c>
      <c r="R3823" s="14">
        <f t="shared" si="238"/>
        <v>115</v>
      </c>
    </row>
    <row r="3824" spans="1:18" ht="12.95" customHeight="1" outlineLevel="2" x14ac:dyDescent="0.2">
      <c r="A3824" s="16" t="s">
        <v>4438</v>
      </c>
      <c r="B3824" s="8" t="s">
        <v>4488</v>
      </c>
      <c r="C3824" s="16" t="s">
        <v>4489</v>
      </c>
      <c r="D3824" s="8" t="s">
        <v>4490</v>
      </c>
      <c r="E3824" s="17">
        <v>41204</v>
      </c>
      <c r="F3824" s="17">
        <v>41239</v>
      </c>
      <c r="G3824" s="14">
        <v>2400</v>
      </c>
      <c r="H3824" s="14">
        <v>2400</v>
      </c>
      <c r="I3824" s="14">
        <v>0</v>
      </c>
      <c r="J3824" s="14">
        <v>0</v>
      </c>
      <c r="K3824" s="14">
        <f t="shared" si="239"/>
        <v>-2000</v>
      </c>
      <c r="L3824" s="14">
        <v>-2000</v>
      </c>
      <c r="M3824" s="15" t="s">
        <v>4708</v>
      </c>
      <c r="N3824" s="15" t="s">
        <v>4709</v>
      </c>
      <c r="O3824" s="15" t="s">
        <v>4710</v>
      </c>
      <c r="P3824" s="8">
        <f t="shared" si="236"/>
        <v>34</v>
      </c>
      <c r="Q3824" s="14">
        <f t="shared" si="237"/>
        <v>400</v>
      </c>
      <c r="R3824" s="14">
        <f t="shared" si="238"/>
        <v>400</v>
      </c>
    </row>
    <row r="3825" spans="1:18" ht="12.95" customHeight="1" outlineLevel="2" x14ac:dyDescent="0.2">
      <c r="A3825" s="16" t="s">
        <v>4438</v>
      </c>
      <c r="B3825" s="8" t="s">
        <v>4488</v>
      </c>
      <c r="C3825" s="16" t="s">
        <v>4489</v>
      </c>
      <c r="D3825" s="8" t="s">
        <v>4491</v>
      </c>
      <c r="E3825" s="17">
        <v>41208</v>
      </c>
      <c r="F3825" s="17">
        <v>41239</v>
      </c>
      <c r="G3825" s="14">
        <v>388.5</v>
      </c>
      <c r="H3825" s="14">
        <v>388.5</v>
      </c>
      <c r="I3825" s="14">
        <v>0</v>
      </c>
      <c r="J3825" s="14">
        <v>0</v>
      </c>
      <c r="K3825" s="14">
        <f t="shared" si="239"/>
        <v>-255</v>
      </c>
      <c r="L3825" s="14">
        <v>-255</v>
      </c>
      <c r="M3825" s="15" t="s">
        <v>4708</v>
      </c>
      <c r="N3825" s="15" t="s">
        <v>4709</v>
      </c>
      <c r="O3825" s="15" t="s">
        <v>4710</v>
      </c>
      <c r="P3825" s="8">
        <f t="shared" si="236"/>
        <v>30</v>
      </c>
      <c r="Q3825" s="14">
        <f t="shared" si="237"/>
        <v>133.5</v>
      </c>
      <c r="R3825" s="14">
        <f t="shared" si="238"/>
        <v>133.5</v>
      </c>
    </row>
    <row r="3826" spans="1:18" ht="12.95" customHeight="1" outlineLevel="2" x14ac:dyDescent="0.2">
      <c r="A3826" s="16" t="s">
        <v>4438</v>
      </c>
      <c r="B3826" s="8" t="s">
        <v>4488</v>
      </c>
      <c r="C3826" s="16" t="s">
        <v>4489</v>
      </c>
      <c r="D3826" s="8" t="s">
        <v>4492</v>
      </c>
      <c r="E3826" s="17">
        <v>41205</v>
      </c>
      <c r="F3826" s="17">
        <v>41243</v>
      </c>
      <c r="G3826" s="14">
        <v>259</v>
      </c>
      <c r="H3826" s="14">
        <v>259</v>
      </c>
      <c r="I3826" s="14">
        <v>0</v>
      </c>
      <c r="J3826" s="14">
        <v>0</v>
      </c>
      <c r="K3826" s="14">
        <f t="shared" si="239"/>
        <v>-86.95</v>
      </c>
      <c r="L3826" s="14">
        <v>-86.95</v>
      </c>
      <c r="M3826" s="15" t="s">
        <v>4708</v>
      </c>
      <c r="N3826" s="15" t="s">
        <v>4709</v>
      </c>
      <c r="O3826" s="15" t="s">
        <v>4710</v>
      </c>
      <c r="P3826" s="8">
        <f t="shared" si="236"/>
        <v>37</v>
      </c>
      <c r="Q3826" s="14">
        <f t="shared" si="237"/>
        <v>172.05</v>
      </c>
      <c r="R3826" s="14">
        <f t="shared" si="238"/>
        <v>172.05</v>
      </c>
    </row>
    <row r="3827" spans="1:18" ht="12.95" customHeight="1" outlineLevel="2" x14ac:dyDescent="0.2">
      <c r="A3827" s="16" t="s">
        <v>4438</v>
      </c>
      <c r="B3827" s="8" t="s">
        <v>4488</v>
      </c>
      <c r="C3827" s="16" t="s">
        <v>4489</v>
      </c>
      <c r="D3827" s="8" t="s">
        <v>4493</v>
      </c>
      <c r="E3827" s="17">
        <v>41218</v>
      </c>
      <c r="F3827" s="17">
        <v>41243</v>
      </c>
      <c r="G3827" s="14">
        <v>292.5</v>
      </c>
      <c r="H3827" s="14">
        <v>292.5</v>
      </c>
      <c r="I3827" s="14">
        <v>0</v>
      </c>
      <c r="J3827" s="14">
        <v>0</v>
      </c>
      <c r="K3827" s="14">
        <f t="shared" si="239"/>
        <v>-150</v>
      </c>
      <c r="L3827" s="14">
        <v>-150</v>
      </c>
      <c r="M3827" s="15" t="s">
        <v>4708</v>
      </c>
      <c r="N3827" s="15" t="s">
        <v>4709</v>
      </c>
      <c r="O3827" s="15" t="s">
        <v>4710</v>
      </c>
      <c r="P3827" s="8">
        <f t="shared" si="236"/>
        <v>25</v>
      </c>
      <c r="Q3827" s="14">
        <f t="shared" si="237"/>
        <v>142.5</v>
      </c>
      <c r="R3827" s="14">
        <f t="shared" si="238"/>
        <v>142.5</v>
      </c>
    </row>
    <row r="3828" spans="1:18" ht="12.95" customHeight="1" outlineLevel="1" x14ac:dyDescent="0.2">
      <c r="A3828" s="16" t="s">
        <v>4756</v>
      </c>
      <c r="G3828" s="14">
        <f>SUBTOTAL(9,G3783:G3827)</f>
        <v>37010.5</v>
      </c>
      <c r="H3828" s="14">
        <f>SUBTOTAL(9,H3783:H3827)</f>
        <v>36710.5</v>
      </c>
      <c r="J3828" s="14">
        <f>SUBTOTAL(9,J3783:J3827)</f>
        <v>300</v>
      </c>
      <c r="K3828" s="14">
        <f>SUBTOTAL(9,K3783:K3827)</f>
        <v>-30985.670000000002</v>
      </c>
      <c r="Q3828" s="14">
        <f>SUBTOTAL(9,Q3783:Q3827)</f>
        <v>5724.83</v>
      </c>
      <c r="R3828" s="14">
        <f>SUBTOTAL(9,R3783:R3827)</f>
        <v>5724.83</v>
      </c>
    </row>
    <row r="3829" spans="1:18" ht="12.95" customHeight="1" outlineLevel="2" x14ac:dyDescent="0.2">
      <c r="A3829" s="16" t="s">
        <v>4494</v>
      </c>
      <c r="B3829" s="8" t="s">
        <v>4495</v>
      </c>
      <c r="C3829" s="16" t="s">
        <v>4496</v>
      </c>
      <c r="D3829" s="8" t="s">
        <v>4497</v>
      </c>
      <c r="E3829" s="17">
        <v>41218</v>
      </c>
      <c r="F3829" s="17">
        <v>41226</v>
      </c>
      <c r="G3829" s="14">
        <v>1399</v>
      </c>
      <c r="H3829" s="14">
        <v>1399</v>
      </c>
      <c r="I3829" s="14">
        <v>0</v>
      </c>
      <c r="J3829" s="14">
        <v>0</v>
      </c>
      <c r="K3829" s="14">
        <f t="shared" si="239"/>
        <v>-800</v>
      </c>
      <c r="L3829" s="14">
        <v>-800</v>
      </c>
      <c r="M3829" s="15" t="s">
        <v>4708</v>
      </c>
      <c r="N3829" s="15" t="s">
        <v>4709</v>
      </c>
      <c r="O3829" s="15" t="s">
        <v>4710</v>
      </c>
      <c r="P3829" s="8">
        <f t="shared" si="236"/>
        <v>8</v>
      </c>
      <c r="Q3829" s="14">
        <f t="shared" si="237"/>
        <v>599</v>
      </c>
      <c r="R3829" s="14">
        <f t="shared" si="238"/>
        <v>599</v>
      </c>
    </row>
    <row r="3830" spans="1:18" ht="12.95" customHeight="1" outlineLevel="2" x14ac:dyDescent="0.2">
      <c r="A3830" s="16" t="s">
        <v>4494</v>
      </c>
      <c r="B3830" s="8" t="s">
        <v>4495</v>
      </c>
      <c r="C3830" s="16" t="s">
        <v>4496</v>
      </c>
      <c r="D3830" s="8" t="s">
        <v>4498</v>
      </c>
      <c r="E3830" s="17">
        <v>41211</v>
      </c>
      <c r="F3830" s="17">
        <v>41226</v>
      </c>
      <c r="G3830" s="14">
        <v>600</v>
      </c>
      <c r="H3830" s="14">
        <v>600</v>
      </c>
      <c r="I3830" s="14">
        <v>0</v>
      </c>
      <c r="J3830" s="14">
        <v>0</v>
      </c>
      <c r="K3830" s="14">
        <f t="shared" si="239"/>
        <v>-385</v>
      </c>
      <c r="L3830" s="14">
        <v>-385</v>
      </c>
      <c r="M3830" s="15" t="s">
        <v>4708</v>
      </c>
      <c r="N3830" s="15" t="s">
        <v>4709</v>
      </c>
      <c r="O3830" s="15" t="s">
        <v>4710</v>
      </c>
      <c r="P3830" s="8">
        <f t="shared" si="236"/>
        <v>14</v>
      </c>
      <c r="Q3830" s="14">
        <f t="shared" si="237"/>
        <v>215</v>
      </c>
      <c r="R3830" s="14">
        <f t="shared" si="238"/>
        <v>215</v>
      </c>
    </row>
    <row r="3831" spans="1:18" ht="12.95" customHeight="1" outlineLevel="2" x14ac:dyDescent="0.2">
      <c r="A3831" s="16" t="s">
        <v>4494</v>
      </c>
      <c r="B3831" s="8" t="s">
        <v>4495</v>
      </c>
      <c r="C3831" s="16" t="s">
        <v>4496</v>
      </c>
      <c r="D3831" s="8" t="s">
        <v>4499</v>
      </c>
      <c r="E3831" s="17">
        <v>41218</v>
      </c>
      <c r="F3831" s="17">
        <v>41226</v>
      </c>
      <c r="G3831" s="14">
        <v>2200</v>
      </c>
      <c r="H3831" s="14">
        <v>2200</v>
      </c>
      <c r="I3831" s="14">
        <v>0</v>
      </c>
      <c r="J3831" s="14">
        <v>0</v>
      </c>
      <c r="K3831" s="14">
        <f t="shared" si="239"/>
        <v>-1600</v>
      </c>
      <c r="L3831" s="14">
        <v>-1600</v>
      </c>
      <c r="M3831" s="15" t="s">
        <v>4708</v>
      </c>
      <c r="N3831" s="15" t="s">
        <v>4709</v>
      </c>
      <c r="O3831" s="15" t="s">
        <v>4710</v>
      </c>
      <c r="P3831" s="8">
        <f t="shared" si="236"/>
        <v>8</v>
      </c>
      <c r="Q3831" s="14">
        <f t="shared" si="237"/>
        <v>600</v>
      </c>
      <c r="R3831" s="14">
        <f t="shared" si="238"/>
        <v>600</v>
      </c>
    </row>
    <row r="3832" spans="1:18" ht="12.95" customHeight="1" outlineLevel="2" x14ac:dyDescent="0.2">
      <c r="A3832" s="16" t="s">
        <v>4494</v>
      </c>
      <c r="B3832" s="8" t="s">
        <v>4495</v>
      </c>
      <c r="C3832" s="16" t="s">
        <v>4496</v>
      </c>
      <c r="D3832" s="8" t="s">
        <v>4500</v>
      </c>
      <c r="E3832" s="17">
        <v>41227</v>
      </c>
      <c r="F3832" s="17">
        <v>41239</v>
      </c>
      <c r="G3832" s="14">
        <v>600</v>
      </c>
      <c r="H3832" s="14">
        <v>600</v>
      </c>
      <c r="I3832" s="14">
        <v>0</v>
      </c>
      <c r="J3832" s="14">
        <v>0</v>
      </c>
      <c r="K3832" s="14">
        <f t="shared" si="239"/>
        <v>-385</v>
      </c>
      <c r="L3832" s="14">
        <v>-385</v>
      </c>
      <c r="M3832" s="15" t="s">
        <v>4708</v>
      </c>
      <c r="N3832" s="15" t="s">
        <v>4709</v>
      </c>
      <c r="O3832" s="15" t="s">
        <v>4710</v>
      </c>
      <c r="P3832" s="8">
        <f t="shared" ref="P3832:P3897" si="240">DAYS360(E3832,F3832)</f>
        <v>12</v>
      </c>
      <c r="Q3832" s="14">
        <f t="shared" ref="Q3832:Q3897" si="241">H3832+K3832</f>
        <v>215</v>
      </c>
      <c r="R3832" s="14">
        <f t="shared" ref="R3832:R3897" si="242">IF(P3832&lt;=70,H3832+L3832,IF(H3832+L3832&lt;0,H3832+L3832,0))</f>
        <v>215</v>
      </c>
    </row>
    <row r="3833" spans="1:18" ht="12.95" customHeight="1" outlineLevel="2" x14ac:dyDescent="0.2">
      <c r="A3833" s="16" t="s">
        <v>4494</v>
      </c>
      <c r="B3833" s="8" t="s">
        <v>4501</v>
      </c>
      <c r="C3833" s="16" t="s">
        <v>4502</v>
      </c>
      <c r="D3833" s="8" t="s">
        <v>4503</v>
      </c>
      <c r="E3833" s="17">
        <v>41198</v>
      </c>
      <c r="F3833" s="17">
        <v>41229</v>
      </c>
      <c r="G3833" s="14">
        <v>1125</v>
      </c>
      <c r="H3833" s="14">
        <v>1125</v>
      </c>
      <c r="I3833" s="14">
        <v>0</v>
      </c>
      <c r="J3833" s="14">
        <v>0</v>
      </c>
      <c r="K3833" s="14">
        <f t="shared" si="239"/>
        <v>-900</v>
      </c>
      <c r="L3833" s="14">
        <v>-900</v>
      </c>
      <c r="M3833" s="15" t="s">
        <v>4708</v>
      </c>
      <c r="N3833" s="15" t="s">
        <v>4709</v>
      </c>
      <c r="O3833" s="15" t="s">
        <v>4710</v>
      </c>
      <c r="P3833" s="8">
        <f t="shared" si="240"/>
        <v>30</v>
      </c>
      <c r="Q3833" s="14">
        <f t="shared" si="241"/>
        <v>225</v>
      </c>
      <c r="R3833" s="14">
        <f t="shared" si="242"/>
        <v>225</v>
      </c>
    </row>
    <row r="3834" spans="1:18" ht="12.95" customHeight="1" outlineLevel="2" x14ac:dyDescent="0.2">
      <c r="A3834" s="16" t="s">
        <v>4494</v>
      </c>
      <c r="B3834" s="8" t="s">
        <v>4501</v>
      </c>
      <c r="C3834" s="16" t="s">
        <v>4502</v>
      </c>
      <c r="D3834" s="8" t="s">
        <v>4504</v>
      </c>
      <c r="E3834" s="17">
        <v>41201</v>
      </c>
      <c r="F3834" s="17">
        <v>41229</v>
      </c>
      <c r="G3834" s="14">
        <v>600</v>
      </c>
      <c r="H3834" s="14">
        <v>600</v>
      </c>
      <c r="I3834" s="14">
        <v>0</v>
      </c>
      <c r="J3834" s="14">
        <v>0</v>
      </c>
      <c r="K3834" s="14">
        <f t="shared" si="239"/>
        <v>-500</v>
      </c>
      <c r="L3834" s="14">
        <v>-500</v>
      </c>
      <c r="M3834" s="15" t="s">
        <v>4708</v>
      </c>
      <c r="N3834" s="15" t="s">
        <v>4709</v>
      </c>
      <c r="O3834" s="15" t="s">
        <v>4710</v>
      </c>
      <c r="P3834" s="8">
        <f t="shared" si="240"/>
        <v>27</v>
      </c>
      <c r="Q3834" s="14">
        <f t="shared" si="241"/>
        <v>100</v>
      </c>
      <c r="R3834" s="14">
        <f t="shared" si="242"/>
        <v>100</v>
      </c>
    </row>
    <row r="3835" spans="1:18" ht="12.95" customHeight="1" outlineLevel="2" x14ac:dyDescent="0.2">
      <c r="A3835" s="16" t="s">
        <v>4494</v>
      </c>
      <c r="B3835" s="8" t="s">
        <v>4501</v>
      </c>
      <c r="C3835" s="16" t="s">
        <v>4502</v>
      </c>
      <c r="D3835" s="8" t="s">
        <v>4505</v>
      </c>
      <c r="E3835" s="17">
        <v>41211</v>
      </c>
      <c r="F3835" s="17">
        <v>41218</v>
      </c>
      <c r="G3835" s="14">
        <v>875</v>
      </c>
      <c r="H3835" s="14">
        <v>875</v>
      </c>
      <c r="I3835" s="14">
        <v>0</v>
      </c>
      <c r="J3835" s="14">
        <v>0</v>
      </c>
      <c r="K3835" s="14">
        <f t="shared" si="239"/>
        <v>-700</v>
      </c>
      <c r="L3835" s="14">
        <v>-700</v>
      </c>
      <c r="M3835" s="15" t="s">
        <v>4708</v>
      </c>
      <c r="N3835" s="15" t="s">
        <v>4709</v>
      </c>
      <c r="O3835" s="15" t="s">
        <v>4710</v>
      </c>
      <c r="P3835" s="8">
        <f t="shared" si="240"/>
        <v>6</v>
      </c>
      <c r="Q3835" s="14">
        <f t="shared" si="241"/>
        <v>175</v>
      </c>
      <c r="R3835" s="14">
        <f t="shared" si="242"/>
        <v>175</v>
      </c>
    </row>
    <row r="3836" spans="1:18" ht="12.95" customHeight="1" outlineLevel="2" x14ac:dyDescent="0.2">
      <c r="A3836" s="16" t="s">
        <v>4494</v>
      </c>
      <c r="B3836" s="8" t="s">
        <v>4501</v>
      </c>
      <c r="C3836" s="16" t="s">
        <v>4502</v>
      </c>
      <c r="D3836" s="8" t="s">
        <v>4506</v>
      </c>
      <c r="E3836" s="17">
        <v>41218</v>
      </c>
      <c r="F3836" s="17">
        <v>41229</v>
      </c>
      <c r="G3836" s="14">
        <v>574.20000000000005</v>
      </c>
      <c r="H3836" s="14">
        <v>574.20000000000005</v>
      </c>
      <c r="I3836" s="14">
        <v>0</v>
      </c>
      <c r="J3836" s="14">
        <v>0</v>
      </c>
      <c r="K3836" s="14">
        <f t="shared" si="239"/>
        <v>-500</v>
      </c>
      <c r="L3836" s="14">
        <v>-500</v>
      </c>
      <c r="M3836" s="15" t="s">
        <v>4708</v>
      </c>
      <c r="N3836" s="15" t="s">
        <v>4709</v>
      </c>
      <c r="O3836" s="15" t="s">
        <v>4710</v>
      </c>
      <c r="P3836" s="8">
        <f t="shared" si="240"/>
        <v>11</v>
      </c>
      <c r="Q3836" s="14">
        <f t="shared" si="241"/>
        <v>74.200000000000045</v>
      </c>
      <c r="R3836" s="14">
        <f t="shared" si="242"/>
        <v>74.200000000000045</v>
      </c>
    </row>
    <row r="3837" spans="1:18" ht="12.95" customHeight="1" outlineLevel="2" x14ac:dyDescent="0.2">
      <c r="A3837" s="16" t="s">
        <v>4494</v>
      </c>
      <c r="B3837" s="8" t="s">
        <v>4501</v>
      </c>
      <c r="C3837" s="16" t="s">
        <v>4502</v>
      </c>
      <c r="D3837" s="8" t="s">
        <v>4507</v>
      </c>
      <c r="E3837" s="17">
        <v>41218</v>
      </c>
      <c r="F3837" s="17">
        <v>41229</v>
      </c>
      <c r="G3837" s="14">
        <v>500</v>
      </c>
      <c r="H3837" s="14">
        <v>500</v>
      </c>
      <c r="I3837" s="14">
        <v>0</v>
      </c>
      <c r="J3837" s="14">
        <v>0</v>
      </c>
      <c r="K3837" s="14">
        <f t="shared" si="239"/>
        <v>-475</v>
      </c>
      <c r="L3837" s="14">
        <v>-475</v>
      </c>
      <c r="M3837" s="15" t="s">
        <v>4708</v>
      </c>
      <c r="N3837" s="15" t="s">
        <v>4709</v>
      </c>
      <c r="O3837" s="15" t="s">
        <v>4710</v>
      </c>
      <c r="P3837" s="8">
        <f t="shared" si="240"/>
        <v>11</v>
      </c>
      <c r="Q3837" s="14">
        <f t="shared" si="241"/>
        <v>25</v>
      </c>
      <c r="R3837" s="14">
        <f t="shared" si="242"/>
        <v>25</v>
      </c>
    </row>
    <row r="3838" spans="1:18" ht="12.95" customHeight="1" outlineLevel="2" x14ac:dyDescent="0.2">
      <c r="A3838" s="16" t="s">
        <v>4494</v>
      </c>
      <c r="B3838" s="8" t="s">
        <v>4501</v>
      </c>
      <c r="C3838" s="16" t="s">
        <v>4502</v>
      </c>
      <c r="D3838" s="8" t="s">
        <v>4508</v>
      </c>
      <c r="E3838" s="17">
        <v>41221</v>
      </c>
      <c r="F3838" s="17">
        <v>41228</v>
      </c>
      <c r="G3838" s="14">
        <v>1000</v>
      </c>
      <c r="H3838" s="14">
        <v>1000</v>
      </c>
      <c r="I3838" s="14">
        <v>0</v>
      </c>
      <c r="J3838" s="14">
        <v>0</v>
      </c>
      <c r="K3838" s="14">
        <f t="shared" si="239"/>
        <v>-750</v>
      </c>
      <c r="L3838" s="14">
        <v>-750</v>
      </c>
      <c r="M3838" s="15" t="s">
        <v>4708</v>
      </c>
      <c r="N3838" s="15" t="s">
        <v>4709</v>
      </c>
      <c r="O3838" s="15" t="s">
        <v>4710</v>
      </c>
      <c r="P3838" s="8">
        <f t="shared" si="240"/>
        <v>7</v>
      </c>
      <c r="Q3838" s="14">
        <f t="shared" si="241"/>
        <v>250</v>
      </c>
      <c r="R3838" s="14">
        <f t="shared" si="242"/>
        <v>250</v>
      </c>
    </row>
    <row r="3839" spans="1:18" ht="12.95" customHeight="1" outlineLevel="2" x14ac:dyDescent="0.2">
      <c r="A3839" s="16" t="s">
        <v>4494</v>
      </c>
      <c r="B3839" s="8" t="s">
        <v>4501</v>
      </c>
      <c r="C3839" s="16" t="s">
        <v>4502</v>
      </c>
      <c r="D3839" s="8" t="s">
        <v>4509</v>
      </c>
      <c r="E3839" s="17">
        <v>41229</v>
      </c>
      <c r="F3839" s="17">
        <v>41243</v>
      </c>
      <c r="G3839" s="14">
        <v>937.5</v>
      </c>
      <c r="H3839" s="14">
        <v>937.5</v>
      </c>
      <c r="I3839" s="14">
        <v>0</v>
      </c>
      <c r="J3839" s="14">
        <v>0</v>
      </c>
      <c r="K3839" s="14">
        <f t="shared" si="239"/>
        <v>-750</v>
      </c>
      <c r="L3839" s="14">
        <v>-750</v>
      </c>
      <c r="M3839" s="15" t="s">
        <v>4708</v>
      </c>
      <c r="N3839" s="15" t="s">
        <v>4709</v>
      </c>
      <c r="O3839" s="15" t="s">
        <v>4710</v>
      </c>
      <c r="P3839" s="8">
        <f t="shared" si="240"/>
        <v>14</v>
      </c>
      <c r="Q3839" s="14">
        <f t="shared" si="241"/>
        <v>187.5</v>
      </c>
      <c r="R3839" s="14">
        <f t="shared" si="242"/>
        <v>187.5</v>
      </c>
    </row>
    <row r="3840" spans="1:18" ht="12.95" customHeight="1" outlineLevel="2" x14ac:dyDescent="0.2">
      <c r="A3840" s="16" t="s">
        <v>4494</v>
      </c>
      <c r="B3840" s="8" t="s">
        <v>4501</v>
      </c>
      <c r="C3840" s="16" t="s">
        <v>4502</v>
      </c>
      <c r="D3840" s="8" t="s">
        <v>4510</v>
      </c>
      <c r="E3840" s="17">
        <v>41225</v>
      </c>
      <c r="F3840" s="17">
        <v>41232</v>
      </c>
      <c r="G3840" s="14">
        <v>350</v>
      </c>
      <c r="H3840" s="14">
        <v>350</v>
      </c>
      <c r="I3840" s="14">
        <v>0</v>
      </c>
      <c r="J3840" s="14">
        <v>0</v>
      </c>
      <c r="K3840" s="14">
        <f t="shared" si="239"/>
        <v>-350</v>
      </c>
      <c r="L3840" s="14">
        <v>-350</v>
      </c>
      <c r="M3840" s="15" t="s">
        <v>4708</v>
      </c>
      <c r="N3840" s="15" t="s">
        <v>4709</v>
      </c>
      <c r="O3840" s="15" t="s">
        <v>4710</v>
      </c>
      <c r="P3840" s="8">
        <f t="shared" si="240"/>
        <v>7</v>
      </c>
      <c r="Q3840" s="14">
        <f t="shared" si="241"/>
        <v>0</v>
      </c>
      <c r="R3840" s="14">
        <f t="shared" si="242"/>
        <v>0</v>
      </c>
    </row>
    <row r="3841" spans="1:18" ht="12.95" customHeight="1" outlineLevel="2" x14ac:dyDescent="0.2">
      <c r="A3841" s="16" t="s">
        <v>4494</v>
      </c>
      <c r="B3841" s="8" t="s">
        <v>4501</v>
      </c>
      <c r="C3841" s="16" t="s">
        <v>4502</v>
      </c>
      <c r="D3841" s="8" t="s">
        <v>4511</v>
      </c>
      <c r="E3841" s="17">
        <v>41227</v>
      </c>
      <c r="F3841" s="17">
        <v>41232</v>
      </c>
      <c r="G3841" s="14">
        <v>349.01</v>
      </c>
      <c r="H3841" s="14">
        <v>349.01</v>
      </c>
      <c r="I3841" s="14">
        <v>0</v>
      </c>
      <c r="J3841" s="14">
        <v>0</v>
      </c>
      <c r="K3841" s="14">
        <f t="shared" si="239"/>
        <v>-247</v>
      </c>
      <c r="L3841" s="14">
        <v>-247</v>
      </c>
      <c r="M3841" s="15" t="s">
        <v>4708</v>
      </c>
      <c r="N3841" s="15" t="s">
        <v>4709</v>
      </c>
      <c r="O3841" s="15" t="s">
        <v>4710</v>
      </c>
      <c r="P3841" s="8">
        <f t="shared" si="240"/>
        <v>5</v>
      </c>
      <c r="Q3841" s="14">
        <f t="shared" si="241"/>
        <v>102.00999999999999</v>
      </c>
      <c r="R3841" s="14">
        <f t="shared" si="242"/>
        <v>102.00999999999999</v>
      </c>
    </row>
    <row r="3842" spans="1:18" ht="12.95" customHeight="1" outlineLevel="2" x14ac:dyDescent="0.2">
      <c r="A3842" s="16" t="s">
        <v>4494</v>
      </c>
      <c r="B3842" s="8" t="s">
        <v>4501</v>
      </c>
      <c r="C3842" s="16" t="s">
        <v>4502</v>
      </c>
      <c r="D3842" s="8" t="s">
        <v>4512</v>
      </c>
      <c r="E3842" s="17">
        <v>41233</v>
      </c>
      <c r="F3842" s="17">
        <v>41243</v>
      </c>
      <c r="G3842" s="14">
        <v>395</v>
      </c>
      <c r="H3842" s="14">
        <v>395</v>
      </c>
      <c r="I3842" s="14">
        <v>0</v>
      </c>
      <c r="J3842" s="14">
        <v>0</v>
      </c>
      <c r="K3842" s="14">
        <f t="shared" si="239"/>
        <v>-247</v>
      </c>
      <c r="L3842" s="14">
        <v>-247</v>
      </c>
      <c r="M3842" s="15" t="s">
        <v>4708</v>
      </c>
      <c r="N3842" s="15" t="s">
        <v>4709</v>
      </c>
      <c r="O3842" s="15" t="s">
        <v>4710</v>
      </c>
      <c r="P3842" s="8">
        <f t="shared" si="240"/>
        <v>10</v>
      </c>
      <c r="Q3842" s="14">
        <f t="shared" si="241"/>
        <v>148</v>
      </c>
      <c r="R3842" s="14">
        <f t="shared" si="242"/>
        <v>148</v>
      </c>
    </row>
    <row r="3843" spans="1:18" ht="12.95" customHeight="1" outlineLevel="2" x14ac:dyDescent="0.2">
      <c r="A3843" s="16" t="s">
        <v>4494</v>
      </c>
      <c r="B3843" s="8" t="s">
        <v>4513</v>
      </c>
      <c r="C3843" s="16" t="s">
        <v>4514</v>
      </c>
      <c r="D3843" s="8" t="s">
        <v>4515</v>
      </c>
      <c r="E3843" s="17">
        <v>41135</v>
      </c>
      <c r="F3843" s="17">
        <v>41243</v>
      </c>
      <c r="G3843" s="14">
        <v>950</v>
      </c>
      <c r="H3843" s="14">
        <v>950</v>
      </c>
      <c r="I3843" s="14">
        <v>0</v>
      </c>
      <c r="J3843" s="14">
        <v>0</v>
      </c>
      <c r="K3843" s="14">
        <f t="shared" si="239"/>
        <v>-768.1</v>
      </c>
      <c r="L3843" s="14">
        <v>-768.1</v>
      </c>
      <c r="M3843" s="15" t="s">
        <v>4708</v>
      </c>
      <c r="N3843" s="15" t="s">
        <v>4709</v>
      </c>
      <c r="O3843" s="15" t="s">
        <v>4710</v>
      </c>
      <c r="P3843" s="8">
        <f t="shared" si="240"/>
        <v>106</v>
      </c>
      <c r="Q3843" s="14">
        <f t="shared" si="241"/>
        <v>181.89999999999998</v>
      </c>
      <c r="R3843" s="14">
        <f t="shared" si="242"/>
        <v>0</v>
      </c>
    </row>
    <row r="3844" spans="1:18" ht="12.95" customHeight="1" outlineLevel="2" x14ac:dyDescent="0.2">
      <c r="A3844" s="16" t="s">
        <v>4494</v>
      </c>
      <c r="B3844" s="8" t="s">
        <v>4516</v>
      </c>
      <c r="C3844" s="16" t="s">
        <v>4517</v>
      </c>
      <c r="D3844" s="8" t="s">
        <v>4518</v>
      </c>
      <c r="E3844" s="17">
        <v>41208</v>
      </c>
      <c r="F3844" s="17">
        <v>41239</v>
      </c>
      <c r="G3844" s="14">
        <v>199</v>
      </c>
      <c r="H3844" s="14">
        <v>199</v>
      </c>
      <c r="I3844" s="14">
        <v>0</v>
      </c>
      <c r="J3844" s="14">
        <v>0</v>
      </c>
      <c r="K3844" s="14">
        <f t="shared" si="239"/>
        <v>-132</v>
      </c>
      <c r="L3844" s="14">
        <v>-132</v>
      </c>
      <c r="M3844" s="15" t="s">
        <v>4708</v>
      </c>
      <c r="N3844" s="15" t="s">
        <v>4709</v>
      </c>
      <c r="O3844" s="15" t="s">
        <v>4710</v>
      </c>
      <c r="P3844" s="8">
        <f t="shared" si="240"/>
        <v>30</v>
      </c>
      <c r="Q3844" s="14">
        <f t="shared" si="241"/>
        <v>67</v>
      </c>
      <c r="R3844" s="14">
        <f t="shared" si="242"/>
        <v>67</v>
      </c>
    </row>
    <row r="3845" spans="1:18" ht="12.95" customHeight="1" outlineLevel="2" x14ac:dyDescent="0.2">
      <c r="A3845" s="16" t="s">
        <v>4494</v>
      </c>
      <c r="B3845" s="8" t="s">
        <v>4519</v>
      </c>
      <c r="C3845" s="16" t="s">
        <v>4520</v>
      </c>
      <c r="D3845" s="8" t="s">
        <v>4521</v>
      </c>
      <c r="E3845" s="17">
        <v>41199</v>
      </c>
      <c r="F3845" s="17">
        <v>41218</v>
      </c>
      <c r="G3845" s="14">
        <v>375</v>
      </c>
      <c r="H3845" s="14">
        <v>375</v>
      </c>
      <c r="I3845" s="14">
        <v>0</v>
      </c>
      <c r="J3845" s="14">
        <v>0</v>
      </c>
      <c r="K3845" s="14">
        <f t="shared" si="239"/>
        <v>-199.87</v>
      </c>
      <c r="L3845" s="14">
        <v>-199.87</v>
      </c>
      <c r="M3845" s="15" t="s">
        <v>4708</v>
      </c>
      <c r="N3845" s="15" t="s">
        <v>4709</v>
      </c>
      <c r="O3845" s="15" t="s">
        <v>4710</v>
      </c>
      <c r="P3845" s="8">
        <f t="shared" si="240"/>
        <v>18</v>
      </c>
      <c r="Q3845" s="14">
        <f t="shared" si="241"/>
        <v>175.13</v>
      </c>
      <c r="R3845" s="14">
        <f t="shared" si="242"/>
        <v>175.13</v>
      </c>
    </row>
    <row r="3846" spans="1:18" ht="12.95" customHeight="1" outlineLevel="2" x14ac:dyDescent="0.2">
      <c r="A3846" s="16" t="s">
        <v>4494</v>
      </c>
      <c r="B3846" s="8" t="s">
        <v>4522</v>
      </c>
      <c r="C3846" s="16" t="s">
        <v>4523</v>
      </c>
      <c r="D3846" s="8" t="s">
        <v>4524</v>
      </c>
      <c r="E3846" s="17">
        <v>41197</v>
      </c>
      <c r="F3846" s="17">
        <v>41227</v>
      </c>
      <c r="G3846" s="14">
        <v>1000</v>
      </c>
      <c r="H3846" s="14">
        <v>1000</v>
      </c>
      <c r="I3846" s="14">
        <v>0</v>
      </c>
      <c r="J3846" s="14">
        <v>0</v>
      </c>
      <c r="K3846" s="14">
        <f t="shared" si="239"/>
        <v>-800</v>
      </c>
      <c r="L3846" s="14">
        <v>-800</v>
      </c>
      <c r="M3846" s="15" t="s">
        <v>4708</v>
      </c>
      <c r="N3846" s="15" t="s">
        <v>4709</v>
      </c>
      <c r="O3846" s="15" t="s">
        <v>4710</v>
      </c>
      <c r="P3846" s="8">
        <f t="shared" si="240"/>
        <v>29</v>
      </c>
      <c r="Q3846" s="14">
        <f t="shared" si="241"/>
        <v>200</v>
      </c>
      <c r="R3846" s="14">
        <f t="shared" si="242"/>
        <v>200</v>
      </c>
    </row>
    <row r="3847" spans="1:18" ht="12.95" customHeight="1" outlineLevel="2" x14ac:dyDescent="0.2">
      <c r="A3847" s="16" t="s">
        <v>4494</v>
      </c>
      <c r="B3847" s="8" t="s">
        <v>4522</v>
      </c>
      <c r="C3847" s="16" t="s">
        <v>4523</v>
      </c>
      <c r="D3847" s="8" t="s">
        <v>4525</v>
      </c>
      <c r="E3847" s="17">
        <v>41190</v>
      </c>
      <c r="F3847" s="17">
        <v>41220</v>
      </c>
      <c r="G3847" s="14">
        <v>695</v>
      </c>
      <c r="H3847" s="14">
        <v>695</v>
      </c>
      <c r="I3847" s="14">
        <v>0</v>
      </c>
      <c r="J3847" s="14">
        <v>0</v>
      </c>
      <c r="K3847" s="14">
        <f t="shared" si="239"/>
        <v>-432</v>
      </c>
      <c r="L3847" s="14">
        <v>-432</v>
      </c>
      <c r="M3847" s="15" t="s">
        <v>4708</v>
      </c>
      <c r="N3847" s="15" t="s">
        <v>4709</v>
      </c>
      <c r="O3847" s="15" t="s">
        <v>4710</v>
      </c>
      <c r="P3847" s="8">
        <f t="shared" si="240"/>
        <v>29</v>
      </c>
      <c r="Q3847" s="14">
        <f t="shared" si="241"/>
        <v>263</v>
      </c>
      <c r="R3847" s="14">
        <f t="shared" si="242"/>
        <v>263</v>
      </c>
    </row>
    <row r="3848" spans="1:18" ht="12.95" customHeight="1" outlineLevel="2" x14ac:dyDescent="0.2">
      <c r="A3848" s="16" t="s">
        <v>4494</v>
      </c>
      <c r="B3848" s="8" t="s">
        <v>4522</v>
      </c>
      <c r="C3848" s="16" t="s">
        <v>4523</v>
      </c>
      <c r="D3848" s="8" t="s">
        <v>4526</v>
      </c>
      <c r="E3848" s="17">
        <v>41205</v>
      </c>
      <c r="F3848" s="17">
        <v>41233</v>
      </c>
      <c r="G3848" s="14">
        <v>1165</v>
      </c>
      <c r="H3848" s="14">
        <v>1165</v>
      </c>
      <c r="I3848" s="14">
        <v>0</v>
      </c>
      <c r="J3848" s="14">
        <v>0</v>
      </c>
      <c r="K3848" s="14">
        <f t="shared" si="239"/>
        <v>-1010</v>
      </c>
      <c r="L3848" s="14">
        <v>-1010</v>
      </c>
      <c r="M3848" s="15" t="s">
        <v>4708</v>
      </c>
      <c r="N3848" s="15" t="s">
        <v>4709</v>
      </c>
      <c r="O3848" s="15" t="s">
        <v>4710</v>
      </c>
      <c r="P3848" s="8">
        <f t="shared" si="240"/>
        <v>27</v>
      </c>
      <c r="Q3848" s="14">
        <f t="shared" si="241"/>
        <v>155</v>
      </c>
      <c r="R3848" s="14">
        <f t="shared" si="242"/>
        <v>155</v>
      </c>
    </row>
    <row r="3849" spans="1:18" ht="12.95" customHeight="1" outlineLevel="2" x14ac:dyDescent="0.2">
      <c r="A3849" s="16" t="s">
        <v>4494</v>
      </c>
      <c r="B3849" s="8" t="s">
        <v>4522</v>
      </c>
      <c r="C3849" s="16" t="s">
        <v>4523</v>
      </c>
      <c r="D3849" s="8" t="s">
        <v>4527</v>
      </c>
      <c r="E3849" s="17">
        <v>41199</v>
      </c>
      <c r="F3849" s="17">
        <v>41227</v>
      </c>
      <c r="G3849" s="14">
        <v>500</v>
      </c>
      <c r="H3849" s="14">
        <v>500</v>
      </c>
      <c r="I3849" s="14">
        <v>0</v>
      </c>
      <c r="J3849" s="14">
        <v>0</v>
      </c>
      <c r="K3849" s="14">
        <f t="shared" si="239"/>
        <v>-400</v>
      </c>
      <c r="L3849" s="14">
        <v>-400</v>
      </c>
      <c r="M3849" s="15" t="s">
        <v>4708</v>
      </c>
      <c r="N3849" s="15" t="s">
        <v>4709</v>
      </c>
      <c r="O3849" s="15" t="s">
        <v>4710</v>
      </c>
      <c r="P3849" s="8">
        <f t="shared" si="240"/>
        <v>27</v>
      </c>
      <c r="Q3849" s="14">
        <f t="shared" si="241"/>
        <v>100</v>
      </c>
      <c r="R3849" s="14">
        <f t="shared" si="242"/>
        <v>100</v>
      </c>
    </row>
    <row r="3850" spans="1:18" ht="12.95" customHeight="1" outlineLevel="2" x14ac:dyDescent="0.2">
      <c r="A3850" s="16" t="s">
        <v>4494</v>
      </c>
      <c r="B3850" s="8" t="s">
        <v>4528</v>
      </c>
      <c r="C3850" s="16" t="s">
        <v>4529</v>
      </c>
      <c r="D3850" s="8" t="s">
        <v>4530</v>
      </c>
      <c r="E3850" s="17">
        <v>41212</v>
      </c>
      <c r="F3850" s="17">
        <v>41239</v>
      </c>
      <c r="G3850" s="14">
        <v>250</v>
      </c>
      <c r="H3850" s="14">
        <v>250</v>
      </c>
      <c r="I3850" s="14">
        <v>0</v>
      </c>
      <c r="J3850" s="14">
        <v>0</v>
      </c>
      <c r="K3850" s="14">
        <f t="shared" si="239"/>
        <v>-132</v>
      </c>
      <c r="L3850" s="14">
        <v>-132</v>
      </c>
      <c r="M3850" s="15" t="s">
        <v>4708</v>
      </c>
      <c r="N3850" s="15" t="s">
        <v>4709</v>
      </c>
      <c r="O3850" s="15" t="s">
        <v>4710</v>
      </c>
      <c r="P3850" s="8">
        <f t="shared" si="240"/>
        <v>26</v>
      </c>
      <c r="Q3850" s="14">
        <f t="shared" si="241"/>
        <v>118</v>
      </c>
      <c r="R3850" s="14">
        <f t="shared" si="242"/>
        <v>118</v>
      </c>
    </row>
    <row r="3851" spans="1:18" ht="12.95" customHeight="1" outlineLevel="2" x14ac:dyDescent="0.2">
      <c r="A3851" s="16" t="s">
        <v>4494</v>
      </c>
      <c r="B3851" s="8" t="s">
        <v>4528</v>
      </c>
      <c r="C3851" s="16" t="s">
        <v>4529</v>
      </c>
      <c r="D3851" s="8" t="s">
        <v>4531</v>
      </c>
      <c r="E3851" s="17">
        <v>41200</v>
      </c>
      <c r="F3851" s="17">
        <v>41239</v>
      </c>
      <c r="G3851" s="14">
        <v>362.5</v>
      </c>
      <c r="H3851" s="14">
        <v>362.5</v>
      </c>
      <c r="I3851" s="14">
        <v>0</v>
      </c>
      <c r="J3851" s="14">
        <v>0</v>
      </c>
      <c r="K3851" s="14">
        <f t="shared" si="239"/>
        <v>-279.26</v>
      </c>
      <c r="L3851" s="14">
        <v>-279.26</v>
      </c>
      <c r="M3851" s="15" t="s">
        <v>4708</v>
      </c>
      <c r="N3851" s="15" t="s">
        <v>4709</v>
      </c>
      <c r="O3851" s="15" t="s">
        <v>4710</v>
      </c>
      <c r="P3851" s="8">
        <f t="shared" si="240"/>
        <v>38</v>
      </c>
      <c r="Q3851" s="14">
        <f t="shared" si="241"/>
        <v>83.240000000000009</v>
      </c>
      <c r="R3851" s="14">
        <f t="shared" si="242"/>
        <v>83.240000000000009</v>
      </c>
    </row>
    <row r="3852" spans="1:18" ht="12.95" customHeight="1" outlineLevel="2" x14ac:dyDescent="0.2">
      <c r="A3852" s="16" t="s">
        <v>4494</v>
      </c>
      <c r="B3852" s="8" t="s">
        <v>4528</v>
      </c>
      <c r="C3852" s="16" t="s">
        <v>4529</v>
      </c>
      <c r="D3852" s="8" t="s">
        <v>4532</v>
      </c>
      <c r="E3852" s="17">
        <v>41219</v>
      </c>
      <c r="F3852" s="17">
        <v>41239</v>
      </c>
      <c r="G3852" s="14">
        <v>225</v>
      </c>
      <c r="H3852" s="14">
        <v>225</v>
      </c>
      <c r="I3852" s="14">
        <v>0</v>
      </c>
      <c r="J3852" s="14">
        <v>0</v>
      </c>
      <c r="K3852" s="14">
        <f t="shared" si="239"/>
        <v>-332.49</v>
      </c>
      <c r="L3852" s="14">
        <v>-332.49</v>
      </c>
      <c r="M3852" s="15" t="s">
        <v>4708</v>
      </c>
      <c r="N3852" s="15" t="s">
        <v>4709</v>
      </c>
      <c r="O3852" s="15" t="s">
        <v>4710</v>
      </c>
      <c r="P3852" s="8">
        <f t="shared" si="240"/>
        <v>20</v>
      </c>
      <c r="Q3852" s="14">
        <f t="shared" si="241"/>
        <v>-107.49000000000001</v>
      </c>
      <c r="R3852" s="14">
        <f t="shared" si="242"/>
        <v>-107.49000000000001</v>
      </c>
    </row>
    <row r="3853" spans="1:18" ht="12.95" customHeight="1" outlineLevel="2" x14ac:dyDescent="0.2">
      <c r="A3853" s="16" t="s">
        <v>4494</v>
      </c>
      <c r="B3853" s="8" t="s">
        <v>4528</v>
      </c>
      <c r="C3853" s="16" t="s">
        <v>4529</v>
      </c>
      <c r="D3853" s="8" t="s">
        <v>4533</v>
      </c>
      <c r="E3853" s="17">
        <v>41191</v>
      </c>
      <c r="F3853" s="17">
        <v>41227</v>
      </c>
      <c r="G3853" s="14">
        <v>750</v>
      </c>
      <c r="H3853" s="14">
        <v>750</v>
      </c>
      <c r="I3853" s="14">
        <v>0</v>
      </c>
      <c r="J3853" s="14">
        <v>0</v>
      </c>
      <c r="K3853" s="14">
        <f t="shared" si="239"/>
        <v>-582.6</v>
      </c>
      <c r="L3853" s="14">
        <v>-582.6</v>
      </c>
      <c r="M3853" s="15" t="s">
        <v>4708</v>
      </c>
      <c r="N3853" s="15" t="s">
        <v>4709</v>
      </c>
      <c r="O3853" s="15" t="s">
        <v>4710</v>
      </c>
      <c r="P3853" s="8">
        <f t="shared" si="240"/>
        <v>35</v>
      </c>
      <c r="Q3853" s="14">
        <f t="shared" si="241"/>
        <v>167.39999999999998</v>
      </c>
      <c r="R3853" s="14">
        <f t="shared" si="242"/>
        <v>167.39999999999998</v>
      </c>
    </row>
    <row r="3854" spans="1:18" ht="12.95" customHeight="1" outlineLevel="2" x14ac:dyDescent="0.2">
      <c r="A3854" s="16" t="s">
        <v>4494</v>
      </c>
      <c r="B3854" s="8" t="s">
        <v>4528</v>
      </c>
      <c r="C3854" s="16" t="s">
        <v>4529</v>
      </c>
      <c r="D3854" s="8" t="s">
        <v>4534</v>
      </c>
      <c r="E3854" s="17">
        <v>41198</v>
      </c>
      <c r="F3854" s="17">
        <v>41227</v>
      </c>
      <c r="G3854" s="14">
        <v>170</v>
      </c>
      <c r="H3854" s="14">
        <v>170</v>
      </c>
      <c r="I3854" s="14">
        <v>0</v>
      </c>
      <c r="J3854" s="14">
        <v>0</v>
      </c>
      <c r="K3854" s="14">
        <f t="shared" si="239"/>
        <v>-78</v>
      </c>
      <c r="L3854" s="14">
        <v>-78</v>
      </c>
      <c r="M3854" s="15" t="s">
        <v>4708</v>
      </c>
      <c r="N3854" s="15" t="s">
        <v>4709</v>
      </c>
      <c r="O3854" s="15" t="s">
        <v>4710</v>
      </c>
      <c r="P3854" s="8">
        <f t="shared" si="240"/>
        <v>28</v>
      </c>
      <c r="Q3854" s="14">
        <f t="shared" si="241"/>
        <v>92</v>
      </c>
      <c r="R3854" s="14">
        <f t="shared" si="242"/>
        <v>92</v>
      </c>
    </row>
    <row r="3855" spans="1:18" ht="12.95" customHeight="1" outlineLevel="2" x14ac:dyDescent="0.2">
      <c r="A3855" s="16" t="s">
        <v>4494</v>
      </c>
      <c r="B3855" s="8" t="s">
        <v>4528</v>
      </c>
      <c r="C3855" s="16" t="s">
        <v>4529</v>
      </c>
      <c r="D3855" s="8" t="s">
        <v>4535</v>
      </c>
      <c r="E3855" s="17">
        <v>41201</v>
      </c>
      <c r="F3855" s="17">
        <v>41227</v>
      </c>
      <c r="G3855" s="14">
        <v>265</v>
      </c>
      <c r="H3855" s="14">
        <v>265</v>
      </c>
      <c r="I3855" s="14">
        <v>0</v>
      </c>
      <c r="J3855" s="14">
        <v>0</v>
      </c>
      <c r="K3855" s="14">
        <f t="shared" si="239"/>
        <v>-212.85</v>
      </c>
      <c r="L3855" s="14">
        <v>-212.85</v>
      </c>
      <c r="M3855" s="15" t="s">
        <v>4708</v>
      </c>
      <c r="N3855" s="15" t="s">
        <v>4709</v>
      </c>
      <c r="O3855" s="15" t="s">
        <v>4710</v>
      </c>
      <c r="P3855" s="8">
        <f t="shared" si="240"/>
        <v>25</v>
      </c>
      <c r="Q3855" s="14">
        <f t="shared" si="241"/>
        <v>52.150000000000006</v>
      </c>
      <c r="R3855" s="14">
        <f t="shared" si="242"/>
        <v>52.150000000000006</v>
      </c>
    </row>
    <row r="3856" spans="1:18" ht="12.95" customHeight="1" outlineLevel="2" x14ac:dyDescent="0.2">
      <c r="A3856" s="16" t="s">
        <v>4494</v>
      </c>
      <c r="B3856" s="8" t="s">
        <v>4528</v>
      </c>
      <c r="C3856" s="16" t="s">
        <v>4529</v>
      </c>
      <c r="D3856" s="8" t="s">
        <v>4536</v>
      </c>
      <c r="E3856" s="17">
        <v>41198</v>
      </c>
      <c r="F3856" s="17">
        <v>41227</v>
      </c>
      <c r="G3856" s="14">
        <v>299</v>
      </c>
      <c r="H3856" s="14">
        <v>299</v>
      </c>
      <c r="I3856" s="14">
        <v>0</v>
      </c>
      <c r="J3856" s="14">
        <v>0</v>
      </c>
      <c r="K3856" s="14">
        <f t="shared" si="239"/>
        <v>-143</v>
      </c>
      <c r="L3856" s="14">
        <v>-143</v>
      </c>
      <c r="M3856" s="15" t="s">
        <v>4708</v>
      </c>
      <c r="N3856" s="15" t="s">
        <v>4709</v>
      </c>
      <c r="O3856" s="15" t="s">
        <v>4710</v>
      </c>
      <c r="P3856" s="8">
        <f t="shared" si="240"/>
        <v>28</v>
      </c>
      <c r="Q3856" s="14">
        <f t="shared" si="241"/>
        <v>156</v>
      </c>
      <c r="R3856" s="14">
        <f t="shared" si="242"/>
        <v>156</v>
      </c>
    </row>
    <row r="3857" spans="1:18" ht="12.95" customHeight="1" outlineLevel="2" x14ac:dyDescent="0.2">
      <c r="A3857" s="16" t="s">
        <v>4494</v>
      </c>
      <c r="B3857" s="8" t="s">
        <v>4528</v>
      </c>
      <c r="C3857" s="16" t="s">
        <v>4529</v>
      </c>
      <c r="D3857" s="8" t="s">
        <v>4537</v>
      </c>
      <c r="E3857" s="17">
        <v>41198</v>
      </c>
      <c r="F3857" s="17">
        <v>41227</v>
      </c>
      <c r="G3857" s="14">
        <v>170</v>
      </c>
      <c r="H3857" s="14">
        <v>170</v>
      </c>
      <c r="I3857" s="14">
        <v>0</v>
      </c>
      <c r="J3857" s="14">
        <v>0</v>
      </c>
      <c r="K3857" s="14">
        <f t="shared" si="239"/>
        <v>-78</v>
      </c>
      <c r="L3857" s="14">
        <v>-78</v>
      </c>
      <c r="M3857" s="15" t="s">
        <v>4708</v>
      </c>
      <c r="N3857" s="15" t="s">
        <v>4709</v>
      </c>
      <c r="O3857" s="15" t="s">
        <v>4710</v>
      </c>
      <c r="P3857" s="8">
        <f t="shared" si="240"/>
        <v>28</v>
      </c>
      <c r="Q3857" s="14">
        <f t="shared" si="241"/>
        <v>92</v>
      </c>
      <c r="R3857" s="14">
        <f t="shared" si="242"/>
        <v>92</v>
      </c>
    </row>
    <row r="3858" spans="1:18" ht="12.95" customHeight="1" outlineLevel="2" x14ac:dyDescent="0.2">
      <c r="A3858" s="16" t="s">
        <v>4494</v>
      </c>
      <c r="B3858" s="8" t="s">
        <v>4528</v>
      </c>
      <c r="C3858" s="16" t="s">
        <v>4529</v>
      </c>
      <c r="D3858" s="8" t="s">
        <v>4538</v>
      </c>
      <c r="E3858" s="17">
        <v>41198</v>
      </c>
      <c r="F3858" s="17">
        <v>41227</v>
      </c>
      <c r="G3858" s="14">
        <v>610</v>
      </c>
      <c r="H3858" s="14">
        <v>610</v>
      </c>
      <c r="I3858" s="14">
        <v>0</v>
      </c>
      <c r="J3858" s="14">
        <v>0</v>
      </c>
      <c r="K3858" s="14">
        <f t="shared" si="239"/>
        <v>-338</v>
      </c>
      <c r="L3858" s="14">
        <v>-338</v>
      </c>
      <c r="M3858" s="15" t="s">
        <v>4708</v>
      </c>
      <c r="N3858" s="15" t="s">
        <v>4709</v>
      </c>
      <c r="O3858" s="15" t="s">
        <v>4710</v>
      </c>
      <c r="P3858" s="8">
        <f t="shared" si="240"/>
        <v>28</v>
      </c>
      <c r="Q3858" s="14">
        <f t="shared" si="241"/>
        <v>272</v>
      </c>
      <c r="R3858" s="14">
        <f t="shared" si="242"/>
        <v>272</v>
      </c>
    </row>
    <row r="3859" spans="1:18" ht="12.95" customHeight="1" outlineLevel="2" x14ac:dyDescent="0.2">
      <c r="A3859" s="16" t="s">
        <v>4494</v>
      </c>
      <c r="B3859" s="8" t="s">
        <v>4528</v>
      </c>
      <c r="C3859" s="16" t="s">
        <v>4529</v>
      </c>
      <c r="D3859" s="8" t="s">
        <v>4539</v>
      </c>
      <c r="E3859" s="17">
        <v>41199</v>
      </c>
      <c r="F3859" s="17">
        <v>41227</v>
      </c>
      <c r="G3859" s="14">
        <v>345</v>
      </c>
      <c r="H3859" s="14">
        <v>345</v>
      </c>
      <c r="I3859" s="14">
        <v>0</v>
      </c>
      <c r="J3859" s="14">
        <v>0</v>
      </c>
      <c r="K3859" s="14">
        <f t="shared" si="239"/>
        <v>-282.85000000000002</v>
      </c>
      <c r="L3859" s="14">
        <v>-282.85000000000002</v>
      </c>
      <c r="M3859" s="15" t="s">
        <v>4708</v>
      </c>
      <c r="N3859" s="15" t="s">
        <v>4709</v>
      </c>
      <c r="O3859" s="15" t="s">
        <v>4710</v>
      </c>
      <c r="P3859" s="8">
        <f t="shared" si="240"/>
        <v>27</v>
      </c>
      <c r="Q3859" s="14">
        <f t="shared" si="241"/>
        <v>62.149999999999977</v>
      </c>
      <c r="R3859" s="14">
        <f t="shared" si="242"/>
        <v>62.149999999999977</v>
      </c>
    </row>
    <row r="3860" spans="1:18" ht="12.95" customHeight="1" outlineLevel="2" x14ac:dyDescent="0.2">
      <c r="A3860" s="16" t="s">
        <v>4494</v>
      </c>
      <c r="B3860" s="8" t="s">
        <v>4528</v>
      </c>
      <c r="C3860" s="16" t="s">
        <v>4529</v>
      </c>
      <c r="D3860" s="8" t="s">
        <v>4540</v>
      </c>
      <c r="E3860" s="17">
        <v>41201</v>
      </c>
      <c r="F3860" s="17">
        <v>41227</v>
      </c>
      <c r="G3860" s="14">
        <v>450</v>
      </c>
      <c r="H3860" s="14">
        <v>450</v>
      </c>
      <c r="I3860" s="14">
        <v>0</v>
      </c>
      <c r="J3860" s="14">
        <v>0</v>
      </c>
      <c r="K3860" s="14">
        <f t="shared" si="239"/>
        <v>-342</v>
      </c>
      <c r="L3860" s="14">
        <v>-342</v>
      </c>
      <c r="M3860" s="15" t="s">
        <v>4708</v>
      </c>
      <c r="N3860" s="15" t="s">
        <v>4709</v>
      </c>
      <c r="O3860" s="15" t="s">
        <v>4710</v>
      </c>
      <c r="P3860" s="8">
        <f t="shared" si="240"/>
        <v>25</v>
      </c>
      <c r="Q3860" s="14">
        <f t="shared" si="241"/>
        <v>108</v>
      </c>
      <c r="R3860" s="14">
        <f t="shared" si="242"/>
        <v>108</v>
      </c>
    </row>
    <row r="3861" spans="1:18" ht="12.95" customHeight="1" outlineLevel="2" x14ac:dyDescent="0.2">
      <c r="A3861" s="16" t="s">
        <v>4494</v>
      </c>
      <c r="B3861" s="8" t="s">
        <v>4528</v>
      </c>
      <c r="C3861" s="16" t="s">
        <v>4529</v>
      </c>
      <c r="D3861" s="8" t="s">
        <v>4541</v>
      </c>
      <c r="E3861" s="17">
        <v>41205</v>
      </c>
      <c r="F3861" s="17">
        <v>41227</v>
      </c>
      <c r="G3861" s="14">
        <v>135</v>
      </c>
      <c r="H3861" s="14">
        <v>135</v>
      </c>
      <c r="I3861" s="14">
        <v>0</v>
      </c>
      <c r="J3861" s="14">
        <v>0</v>
      </c>
      <c r="K3861" s="14">
        <f t="shared" si="239"/>
        <v>-60</v>
      </c>
      <c r="L3861" s="14">
        <v>-60</v>
      </c>
      <c r="M3861" s="15" t="s">
        <v>4708</v>
      </c>
      <c r="N3861" s="15" t="s">
        <v>4709</v>
      </c>
      <c r="O3861" s="15" t="s">
        <v>4710</v>
      </c>
      <c r="P3861" s="8">
        <f t="shared" si="240"/>
        <v>21</v>
      </c>
      <c r="Q3861" s="14">
        <f t="shared" si="241"/>
        <v>75</v>
      </c>
      <c r="R3861" s="14">
        <f t="shared" si="242"/>
        <v>75</v>
      </c>
    </row>
    <row r="3862" spans="1:18" ht="12.95" customHeight="1" outlineLevel="2" x14ac:dyDescent="0.2">
      <c r="A3862" s="16" t="s">
        <v>4494</v>
      </c>
      <c r="B3862" s="8" t="s">
        <v>4528</v>
      </c>
      <c r="C3862" s="16" t="s">
        <v>4529</v>
      </c>
      <c r="D3862" s="8" t="s">
        <v>4542</v>
      </c>
      <c r="E3862" s="17">
        <v>41205</v>
      </c>
      <c r="F3862" s="17">
        <v>41227</v>
      </c>
      <c r="G3862" s="14">
        <v>372</v>
      </c>
      <c r="H3862" s="14">
        <v>372</v>
      </c>
      <c r="I3862" s="14">
        <v>0</v>
      </c>
      <c r="J3862" s="14">
        <v>0</v>
      </c>
      <c r="K3862" s="14">
        <f t="shared" si="239"/>
        <v>-294.20999999999998</v>
      </c>
      <c r="L3862" s="14">
        <v>-294.20999999999998</v>
      </c>
      <c r="M3862" s="15" t="s">
        <v>4708</v>
      </c>
      <c r="N3862" s="15" t="s">
        <v>4709</v>
      </c>
      <c r="O3862" s="15" t="s">
        <v>4710</v>
      </c>
      <c r="P3862" s="8">
        <f t="shared" si="240"/>
        <v>21</v>
      </c>
      <c r="Q3862" s="14">
        <f t="shared" si="241"/>
        <v>77.79000000000002</v>
      </c>
      <c r="R3862" s="14">
        <f t="shared" si="242"/>
        <v>77.79000000000002</v>
      </c>
    </row>
    <row r="3863" spans="1:18" ht="12.95" customHeight="1" outlineLevel="2" x14ac:dyDescent="0.2">
      <c r="A3863" s="16" t="s">
        <v>4494</v>
      </c>
      <c r="B3863" s="8" t="s">
        <v>4528</v>
      </c>
      <c r="C3863" s="16" t="s">
        <v>4529</v>
      </c>
      <c r="D3863" s="8" t="s">
        <v>4543</v>
      </c>
      <c r="E3863" s="17">
        <v>41218</v>
      </c>
      <c r="F3863" s="17">
        <v>41239</v>
      </c>
      <c r="G3863" s="14">
        <v>562.5</v>
      </c>
      <c r="H3863" s="14">
        <v>562.5</v>
      </c>
      <c r="I3863" s="14">
        <v>0</v>
      </c>
      <c r="J3863" s="14">
        <v>0</v>
      </c>
      <c r="K3863" s="14">
        <f t="shared" si="239"/>
        <v>-450</v>
      </c>
      <c r="L3863" s="14">
        <v>-450</v>
      </c>
      <c r="M3863" s="15" t="s">
        <v>4708</v>
      </c>
      <c r="N3863" s="15" t="s">
        <v>4709</v>
      </c>
      <c r="O3863" s="15" t="s">
        <v>4710</v>
      </c>
      <c r="P3863" s="8">
        <f t="shared" si="240"/>
        <v>21</v>
      </c>
      <c r="Q3863" s="14">
        <f t="shared" si="241"/>
        <v>112.5</v>
      </c>
      <c r="R3863" s="14">
        <f t="shared" si="242"/>
        <v>112.5</v>
      </c>
    </row>
    <row r="3864" spans="1:18" ht="12.95" customHeight="1" outlineLevel="2" x14ac:dyDescent="0.2">
      <c r="A3864" s="16" t="s">
        <v>4494</v>
      </c>
      <c r="B3864" s="8" t="s">
        <v>4528</v>
      </c>
      <c r="C3864" s="16" t="s">
        <v>4529</v>
      </c>
      <c r="D3864" s="8" t="s">
        <v>4544</v>
      </c>
      <c r="E3864" s="17">
        <v>41212</v>
      </c>
      <c r="F3864" s="17">
        <v>41239</v>
      </c>
      <c r="G3864" s="14">
        <v>296</v>
      </c>
      <c r="H3864" s="14">
        <v>296</v>
      </c>
      <c r="I3864" s="14">
        <v>0</v>
      </c>
      <c r="J3864" s="14">
        <v>0</v>
      </c>
      <c r="K3864" s="14">
        <f t="shared" si="239"/>
        <v>-228</v>
      </c>
      <c r="L3864" s="14">
        <v>-228</v>
      </c>
      <c r="M3864" s="15" t="s">
        <v>4708</v>
      </c>
      <c r="N3864" s="15" t="s">
        <v>4709</v>
      </c>
      <c r="O3864" s="15" t="s">
        <v>4710</v>
      </c>
      <c r="P3864" s="8">
        <f t="shared" si="240"/>
        <v>26</v>
      </c>
      <c r="Q3864" s="14">
        <f t="shared" si="241"/>
        <v>68</v>
      </c>
      <c r="R3864" s="14">
        <f t="shared" si="242"/>
        <v>68</v>
      </c>
    </row>
    <row r="3865" spans="1:18" ht="12.95" customHeight="1" outlineLevel="2" x14ac:dyDescent="0.2">
      <c r="A3865" s="16" t="s">
        <v>4494</v>
      </c>
      <c r="B3865" s="8" t="s">
        <v>4528</v>
      </c>
      <c r="C3865" s="16" t="s">
        <v>4529</v>
      </c>
      <c r="D3865" s="8" t="s">
        <v>4545</v>
      </c>
      <c r="E3865" s="17">
        <v>41218</v>
      </c>
      <c r="F3865" s="17">
        <v>41239</v>
      </c>
      <c r="G3865" s="14">
        <v>1000</v>
      </c>
      <c r="H3865" s="14">
        <v>1000</v>
      </c>
      <c r="I3865" s="14">
        <v>0</v>
      </c>
      <c r="J3865" s="14">
        <v>0</v>
      </c>
      <c r="K3865" s="14">
        <f t="shared" si="239"/>
        <v>-800</v>
      </c>
      <c r="L3865" s="14">
        <v>-800</v>
      </c>
      <c r="M3865" s="15" t="s">
        <v>4708</v>
      </c>
      <c r="N3865" s="15" t="s">
        <v>4709</v>
      </c>
      <c r="O3865" s="15" t="s">
        <v>4710</v>
      </c>
      <c r="P3865" s="8">
        <f t="shared" si="240"/>
        <v>21</v>
      </c>
      <c r="Q3865" s="14">
        <f t="shared" si="241"/>
        <v>200</v>
      </c>
      <c r="R3865" s="14">
        <f t="shared" si="242"/>
        <v>200</v>
      </c>
    </row>
    <row r="3866" spans="1:18" ht="12.95" customHeight="1" outlineLevel="2" x14ac:dyDescent="0.2">
      <c r="A3866" s="16" t="s">
        <v>4494</v>
      </c>
      <c r="B3866" s="8" t="s">
        <v>4528</v>
      </c>
      <c r="C3866" s="16" t="s">
        <v>4529</v>
      </c>
      <c r="D3866" s="8" t="s">
        <v>4546</v>
      </c>
      <c r="E3866" s="17">
        <v>41219</v>
      </c>
      <c r="F3866" s="17">
        <v>41239</v>
      </c>
      <c r="G3866" s="14">
        <v>160</v>
      </c>
      <c r="H3866" s="14">
        <v>160</v>
      </c>
      <c r="I3866" s="14">
        <v>0</v>
      </c>
      <c r="J3866" s="14">
        <v>0</v>
      </c>
      <c r="K3866" s="14">
        <f t="shared" si="239"/>
        <v>-184.32</v>
      </c>
      <c r="L3866" s="14">
        <v>-184.32</v>
      </c>
      <c r="M3866" s="15" t="s">
        <v>4708</v>
      </c>
      <c r="N3866" s="15" t="s">
        <v>4709</v>
      </c>
      <c r="O3866" s="15" t="s">
        <v>4710</v>
      </c>
      <c r="P3866" s="8">
        <f t="shared" si="240"/>
        <v>20</v>
      </c>
      <c r="Q3866" s="14">
        <f t="shared" si="241"/>
        <v>-24.319999999999993</v>
      </c>
      <c r="R3866" s="14">
        <f t="shared" si="242"/>
        <v>-24.319999999999993</v>
      </c>
    </row>
    <row r="3867" spans="1:18" ht="12.95" customHeight="1" outlineLevel="2" x14ac:dyDescent="0.2">
      <c r="A3867" s="16" t="s">
        <v>4494</v>
      </c>
      <c r="B3867" s="8" t="s">
        <v>4528</v>
      </c>
      <c r="C3867" s="16" t="s">
        <v>4529</v>
      </c>
      <c r="D3867" s="8" t="s">
        <v>4547</v>
      </c>
      <c r="E3867" s="17">
        <v>41214</v>
      </c>
      <c r="F3867" s="17">
        <v>41239</v>
      </c>
      <c r="G3867" s="14">
        <v>256</v>
      </c>
      <c r="H3867" s="14">
        <v>256</v>
      </c>
      <c r="I3867" s="14">
        <v>0</v>
      </c>
      <c r="J3867" s="14">
        <v>0</v>
      </c>
      <c r="K3867" s="14">
        <f t="shared" si="239"/>
        <v>-200.07</v>
      </c>
      <c r="L3867" s="14">
        <v>-200.07</v>
      </c>
      <c r="M3867" s="15" t="s">
        <v>4708</v>
      </c>
      <c r="N3867" s="15" t="s">
        <v>4709</v>
      </c>
      <c r="O3867" s="15" t="s">
        <v>4710</v>
      </c>
      <c r="P3867" s="8">
        <f t="shared" si="240"/>
        <v>25</v>
      </c>
      <c r="Q3867" s="14">
        <f t="shared" si="241"/>
        <v>55.930000000000007</v>
      </c>
      <c r="R3867" s="14">
        <f t="shared" si="242"/>
        <v>55.930000000000007</v>
      </c>
    </row>
    <row r="3868" spans="1:18" ht="12.95" customHeight="1" outlineLevel="2" x14ac:dyDescent="0.2">
      <c r="A3868" s="16" t="s">
        <v>4494</v>
      </c>
      <c r="B3868" s="8" t="s">
        <v>4528</v>
      </c>
      <c r="C3868" s="16" t="s">
        <v>4529</v>
      </c>
      <c r="D3868" s="8" t="s">
        <v>4548</v>
      </c>
      <c r="E3868" s="17">
        <v>41214</v>
      </c>
      <c r="F3868" s="17">
        <v>41239</v>
      </c>
      <c r="G3868" s="14">
        <v>240</v>
      </c>
      <c r="H3868" s="14">
        <v>240</v>
      </c>
      <c r="I3868" s="14">
        <v>0</v>
      </c>
      <c r="J3868" s="14">
        <v>0</v>
      </c>
      <c r="K3868" s="14">
        <f t="shared" si="239"/>
        <v>-192.06</v>
      </c>
      <c r="L3868" s="14">
        <v>-192.06</v>
      </c>
      <c r="M3868" s="15" t="s">
        <v>4708</v>
      </c>
      <c r="N3868" s="15" t="s">
        <v>4709</v>
      </c>
      <c r="O3868" s="15" t="s">
        <v>4710</v>
      </c>
      <c r="P3868" s="8">
        <f t="shared" si="240"/>
        <v>25</v>
      </c>
      <c r="Q3868" s="14">
        <f t="shared" si="241"/>
        <v>47.94</v>
      </c>
      <c r="R3868" s="14">
        <f t="shared" si="242"/>
        <v>47.94</v>
      </c>
    </row>
    <row r="3869" spans="1:18" ht="12.95" customHeight="1" outlineLevel="2" x14ac:dyDescent="0.2">
      <c r="A3869" s="16" t="s">
        <v>4494</v>
      </c>
      <c r="B3869" s="8" t="s">
        <v>4528</v>
      </c>
      <c r="C3869" s="16" t="s">
        <v>4529</v>
      </c>
      <c r="D3869" s="8" t="s">
        <v>4549</v>
      </c>
      <c r="E3869" s="17">
        <v>41219</v>
      </c>
      <c r="F3869" s="17">
        <v>41239</v>
      </c>
      <c r="G3869" s="14">
        <v>299</v>
      </c>
      <c r="H3869" s="14">
        <v>299</v>
      </c>
      <c r="I3869" s="14">
        <v>0</v>
      </c>
      <c r="J3869" s="14">
        <v>0</v>
      </c>
      <c r="K3869" s="14">
        <f t="shared" si="239"/>
        <v>-143</v>
      </c>
      <c r="L3869" s="14">
        <v>-143</v>
      </c>
      <c r="M3869" s="15" t="s">
        <v>4708</v>
      </c>
      <c r="N3869" s="15" t="s">
        <v>4709</v>
      </c>
      <c r="O3869" s="15" t="s">
        <v>4710</v>
      </c>
      <c r="P3869" s="8">
        <f t="shared" si="240"/>
        <v>20</v>
      </c>
      <c r="Q3869" s="14">
        <f t="shared" si="241"/>
        <v>156</v>
      </c>
      <c r="R3869" s="14">
        <f t="shared" si="242"/>
        <v>156</v>
      </c>
    </row>
    <row r="3870" spans="1:18" ht="12.95" customHeight="1" outlineLevel="2" x14ac:dyDescent="0.2">
      <c r="A3870" s="16" t="s">
        <v>4494</v>
      </c>
      <c r="B3870" s="8" t="s">
        <v>4528</v>
      </c>
      <c r="C3870" s="16" t="s">
        <v>4529</v>
      </c>
      <c r="D3870" s="8" t="s">
        <v>4550</v>
      </c>
      <c r="E3870" s="17">
        <v>41220</v>
      </c>
      <c r="F3870" s="17">
        <v>41239</v>
      </c>
      <c r="G3870" s="14">
        <v>165</v>
      </c>
      <c r="H3870" s="14">
        <v>165</v>
      </c>
      <c r="I3870" s="14">
        <v>0</v>
      </c>
      <c r="J3870" s="14">
        <v>0</v>
      </c>
      <c r="K3870" s="14">
        <f t="shared" si="239"/>
        <v>-78</v>
      </c>
      <c r="L3870" s="14">
        <v>-78</v>
      </c>
      <c r="M3870" s="15" t="s">
        <v>4708</v>
      </c>
      <c r="N3870" s="15" t="s">
        <v>4709</v>
      </c>
      <c r="O3870" s="15" t="s">
        <v>4710</v>
      </c>
      <c r="P3870" s="8">
        <f t="shared" si="240"/>
        <v>19</v>
      </c>
      <c r="Q3870" s="14">
        <f t="shared" si="241"/>
        <v>87</v>
      </c>
      <c r="R3870" s="14">
        <f t="shared" si="242"/>
        <v>87</v>
      </c>
    </row>
    <row r="3871" spans="1:18" ht="12.95" customHeight="1" outlineLevel="2" x14ac:dyDescent="0.2">
      <c r="A3871" s="16" t="s">
        <v>4494</v>
      </c>
      <c r="B3871" s="8" t="s">
        <v>4528</v>
      </c>
      <c r="C3871" s="16" t="s">
        <v>4529</v>
      </c>
      <c r="D3871" s="8" t="s">
        <v>4551</v>
      </c>
      <c r="E3871" s="17">
        <v>41221</v>
      </c>
      <c r="F3871" s="17">
        <v>41239</v>
      </c>
      <c r="G3871" s="14">
        <v>320</v>
      </c>
      <c r="H3871" s="14">
        <v>320</v>
      </c>
      <c r="I3871" s="14">
        <v>0</v>
      </c>
      <c r="J3871" s="14">
        <v>0</v>
      </c>
      <c r="K3871" s="14">
        <f t="shared" si="239"/>
        <v>-132</v>
      </c>
      <c r="L3871" s="14">
        <v>-132</v>
      </c>
      <c r="M3871" s="15" t="s">
        <v>4708</v>
      </c>
      <c r="N3871" s="15" t="s">
        <v>4709</v>
      </c>
      <c r="O3871" s="15" t="s">
        <v>4710</v>
      </c>
      <c r="P3871" s="8">
        <f t="shared" si="240"/>
        <v>18</v>
      </c>
      <c r="Q3871" s="14">
        <f t="shared" si="241"/>
        <v>188</v>
      </c>
      <c r="R3871" s="14">
        <f t="shared" si="242"/>
        <v>188</v>
      </c>
    </row>
    <row r="3872" spans="1:18" ht="12.95" customHeight="1" outlineLevel="2" x14ac:dyDescent="0.2">
      <c r="A3872" s="16" t="s">
        <v>4494</v>
      </c>
      <c r="B3872" s="8" t="s">
        <v>4528</v>
      </c>
      <c r="C3872" s="16" t="s">
        <v>4529</v>
      </c>
      <c r="D3872" s="8" t="s">
        <v>4552</v>
      </c>
      <c r="E3872" s="17">
        <v>41221</v>
      </c>
      <c r="F3872" s="17">
        <v>41239</v>
      </c>
      <c r="G3872" s="14">
        <v>145</v>
      </c>
      <c r="H3872" s="14">
        <v>145</v>
      </c>
      <c r="I3872" s="14">
        <v>0</v>
      </c>
      <c r="J3872" s="14">
        <v>0</v>
      </c>
      <c r="K3872" s="14">
        <f t="shared" si="239"/>
        <v>-116.61</v>
      </c>
      <c r="L3872" s="14">
        <v>-116.61</v>
      </c>
      <c r="M3872" s="15" t="s">
        <v>4708</v>
      </c>
      <c r="N3872" s="15" t="s">
        <v>4709</v>
      </c>
      <c r="O3872" s="15" t="s">
        <v>4710</v>
      </c>
      <c r="P3872" s="8">
        <f t="shared" si="240"/>
        <v>18</v>
      </c>
      <c r="Q3872" s="14">
        <f t="shared" si="241"/>
        <v>28.39</v>
      </c>
      <c r="R3872" s="14">
        <f t="shared" si="242"/>
        <v>28.39</v>
      </c>
    </row>
    <row r="3873" spans="1:18" ht="12.95" customHeight="1" outlineLevel="2" x14ac:dyDescent="0.2">
      <c r="A3873" s="16" t="s">
        <v>4494</v>
      </c>
      <c r="B3873" s="8" t="s">
        <v>4553</v>
      </c>
      <c r="C3873" s="16" t="s">
        <v>4554</v>
      </c>
      <c r="D3873" s="8" t="s">
        <v>4555</v>
      </c>
      <c r="E3873" s="17">
        <v>41177</v>
      </c>
      <c r="F3873" s="17">
        <v>41243</v>
      </c>
      <c r="G3873" s="14">
        <v>200</v>
      </c>
      <c r="H3873" s="14">
        <v>200</v>
      </c>
      <c r="I3873" s="14">
        <v>0</v>
      </c>
      <c r="J3873" s="14">
        <v>0</v>
      </c>
      <c r="K3873" s="14">
        <f t="shared" si="239"/>
        <v>-141.44999999999999</v>
      </c>
      <c r="L3873" s="14">
        <v>-141.44999999999999</v>
      </c>
      <c r="M3873" s="15" t="s">
        <v>4708</v>
      </c>
      <c r="N3873" s="15" t="s">
        <v>4709</v>
      </c>
      <c r="O3873" s="15" t="s">
        <v>4710</v>
      </c>
      <c r="P3873" s="8">
        <f t="shared" si="240"/>
        <v>65</v>
      </c>
      <c r="Q3873" s="14">
        <f t="shared" si="241"/>
        <v>58.550000000000011</v>
      </c>
      <c r="R3873" s="14">
        <f t="shared" si="242"/>
        <v>58.550000000000011</v>
      </c>
    </row>
    <row r="3874" spans="1:18" ht="12.95" customHeight="1" outlineLevel="2" x14ac:dyDescent="0.2">
      <c r="A3874" s="16" t="s">
        <v>4494</v>
      </c>
      <c r="B3874" s="8" t="s">
        <v>4553</v>
      </c>
      <c r="C3874" s="16" t="s">
        <v>4554</v>
      </c>
      <c r="D3874" s="8" t="s">
        <v>4556</v>
      </c>
      <c r="E3874" s="17">
        <v>41190</v>
      </c>
      <c r="F3874" s="17">
        <v>41226</v>
      </c>
      <c r="G3874" s="14">
        <v>195</v>
      </c>
      <c r="H3874" s="14">
        <v>195</v>
      </c>
      <c r="I3874" s="14">
        <v>0</v>
      </c>
      <c r="J3874" s="14">
        <v>0</v>
      </c>
      <c r="K3874" s="14">
        <f t="shared" si="239"/>
        <v>-143</v>
      </c>
      <c r="L3874" s="14">
        <v>-143</v>
      </c>
      <c r="M3874" s="15" t="s">
        <v>4708</v>
      </c>
      <c r="N3874" s="15" t="s">
        <v>4709</v>
      </c>
      <c r="O3874" s="15" t="s">
        <v>4710</v>
      </c>
      <c r="P3874" s="8">
        <f t="shared" si="240"/>
        <v>35</v>
      </c>
      <c r="Q3874" s="14">
        <f t="shared" si="241"/>
        <v>52</v>
      </c>
      <c r="R3874" s="14">
        <f t="shared" si="242"/>
        <v>52</v>
      </c>
    </row>
    <row r="3875" spans="1:18" ht="12.95" customHeight="1" outlineLevel="1" x14ac:dyDescent="0.2">
      <c r="A3875" s="16" t="s">
        <v>4757</v>
      </c>
      <c r="G3875" s="14">
        <f>SUBTOTAL(9,G3829:G3874)</f>
        <v>24630.71</v>
      </c>
      <c r="H3875" s="14">
        <f>SUBTOTAL(9,H3829:H3874)</f>
        <v>24630.71</v>
      </c>
      <c r="J3875" s="14">
        <f>SUBTOTAL(9,J3829:J3874)</f>
        <v>0</v>
      </c>
      <c r="K3875" s="14">
        <f>SUBTOTAL(9,K3829:K3874)</f>
        <v>-18294.740000000005</v>
      </c>
      <c r="Q3875" s="14">
        <f>SUBTOTAL(9,Q3829:Q3874)</f>
        <v>6335.9699999999993</v>
      </c>
      <c r="R3875" s="14">
        <f>SUBTOTAL(9,R3829:R3874)</f>
        <v>6154.07</v>
      </c>
    </row>
    <row r="3876" spans="1:18" ht="12.95" customHeight="1" outlineLevel="2" x14ac:dyDescent="0.2">
      <c r="A3876" s="16" t="s">
        <v>4557</v>
      </c>
      <c r="B3876" s="8" t="s">
        <v>4558</v>
      </c>
      <c r="C3876" s="16" t="s">
        <v>4559</v>
      </c>
      <c r="D3876" s="8" t="s">
        <v>4560</v>
      </c>
      <c r="E3876" s="17">
        <v>41198</v>
      </c>
      <c r="F3876" s="17">
        <v>41220</v>
      </c>
      <c r="G3876" s="14">
        <v>800</v>
      </c>
      <c r="H3876" s="14">
        <v>800</v>
      </c>
      <c r="I3876" s="14">
        <v>0</v>
      </c>
      <c r="J3876" s="14">
        <v>0</v>
      </c>
      <c r="K3876" s="14">
        <f t="shared" si="239"/>
        <v>-700</v>
      </c>
      <c r="L3876" s="14">
        <v>-700</v>
      </c>
      <c r="M3876" s="15" t="s">
        <v>4708</v>
      </c>
      <c r="N3876" s="15" t="s">
        <v>4709</v>
      </c>
      <c r="O3876" s="15" t="s">
        <v>4710</v>
      </c>
      <c r="P3876" s="8">
        <f t="shared" si="240"/>
        <v>21</v>
      </c>
      <c r="Q3876" s="14">
        <f t="shared" si="241"/>
        <v>100</v>
      </c>
      <c r="R3876" s="14">
        <f t="shared" si="242"/>
        <v>100</v>
      </c>
    </row>
    <row r="3877" spans="1:18" ht="12.95" customHeight="1" outlineLevel="2" x14ac:dyDescent="0.2">
      <c r="A3877" s="16" t="s">
        <v>4557</v>
      </c>
      <c r="B3877" s="8" t="s">
        <v>4558</v>
      </c>
      <c r="C3877" s="16" t="s">
        <v>4559</v>
      </c>
      <c r="D3877" s="8" t="s">
        <v>4561</v>
      </c>
      <c r="E3877" s="17">
        <v>41192</v>
      </c>
      <c r="F3877" s="17">
        <v>41220</v>
      </c>
      <c r="G3877" s="14">
        <v>1550</v>
      </c>
      <c r="H3877" s="14">
        <v>1550</v>
      </c>
      <c r="I3877" s="14">
        <v>0</v>
      </c>
      <c r="J3877" s="14">
        <v>0</v>
      </c>
      <c r="K3877" s="14">
        <f t="shared" si="239"/>
        <v>-1200</v>
      </c>
      <c r="L3877" s="14">
        <v>-1200</v>
      </c>
      <c r="M3877" s="15" t="s">
        <v>4708</v>
      </c>
      <c r="N3877" s="15" t="s">
        <v>4709</v>
      </c>
      <c r="O3877" s="15" t="s">
        <v>4710</v>
      </c>
      <c r="P3877" s="8">
        <f t="shared" si="240"/>
        <v>27</v>
      </c>
      <c r="Q3877" s="14">
        <f t="shared" si="241"/>
        <v>350</v>
      </c>
      <c r="R3877" s="14">
        <f t="shared" si="242"/>
        <v>350</v>
      </c>
    </row>
    <row r="3878" spans="1:18" ht="12.95" customHeight="1" outlineLevel="2" x14ac:dyDescent="0.2">
      <c r="A3878" s="16" t="s">
        <v>4557</v>
      </c>
      <c r="B3878" s="8" t="s">
        <v>4562</v>
      </c>
      <c r="C3878" s="16" t="s">
        <v>4563</v>
      </c>
      <c r="D3878" s="8" t="s">
        <v>4564</v>
      </c>
      <c r="E3878" s="17">
        <v>41177</v>
      </c>
      <c r="F3878" s="17">
        <v>41232</v>
      </c>
      <c r="G3878" s="14">
        <v>225</v>
      </c>
      <c r="H3878" s="14">
        <v>225</v>
      </c>
      <c r="I3878" s="14">
        <v>0</v>
      </c>
      <c r="J3878" s="14">
        <v>0</v>
      </c>
      <c r="K3878" s="14">
        <f t="shared" si="239"/>
        <v>-158.05000000000001</v>
      </c>
      <c r="L3878" s="14">
        <v>-158.05000000000001</v>
      </c>
      <c r="M3878" s="15" t="s">
        <v>4708</v>
      </c>
      <c r="N3878" s="15" t="s">
        <v>4709</v>
      </c>
      <c r="O3878" s="15" t="s">
        <v>4710</v>
      </c>
      <c r="P3878" s="8">
        <f t="shared" si="240"/>
        <v>54</v>
      </c>
      <c r="Q3878" s="14">
        <f t="shared" si="241"/>
        <v>66.949999999999989</v>
      </c>
      <c r="R3878" s="14">
        <f t="shared" si="242"/>
        <v>66.949999999999989</v>
      </c>
    </row>
    <row r="3879" spans="1:18" ht="12.95" customHeight="1" outlineLevel="2" x14ac:dyDescent="0.2">
      <c r="A3879" s="16" t="s">
        <v>4557</v>
      </c>
      <c r="B3879" s="8" t="s">
        <v>4562</v>
      </c>
      <c r="C3879" s="16" t="s">
        <v>4563</v>
      </c>
      <c r="D3879" s="8" t="s">
        <v>4565</v>
      </c>
      <c r="E3879" s="17">
        <v>41201</v>
      </c>
      <c r="F3879" s="17">
        <v>41232</v>
      </c>
      <c r="G3879" s="14">
        <v>925</v>
      </c>
      <c r="H3879" s="14">
        <v>925</v>
      </c>
      <c r="I3879" s="14">
        <v>0</v>
      </c>
      <c r="J3879" s="14">
        <v>0</v>
      </c>
      <c r="K3879" s="14">
        <f t="shared" si="239"/>
        <v>-756.04</v>
      </c>
      <c r="L3879" s="14">
        <v>-756.04</v>
      </c>
      <c r="M3879" s="15" t="s">
        <v>4708</v>
      </c>
      <c r="N3879" s="15" t="s">
        <v>4709</v>
      </c>
      <c r="O3879" s="15" t="s">
        <v>4710</v>
      </c>
      <c r="P3879" s="8">
        <f t="shared" si="240"/>
        <v>30</v>
      </c>
      <c r="Q3879" s="14">
        <f t="shared" si="241"/>
        <v>168.96000000000004</v>
      </c>
      <c r="R3879" s="14">
        <f t="shared" si="242"/>
        <v>168.96000000000004</v>
      </c>
    </row>
    <row r="3880" spans="1:18" ht="12.95" customHeight="1" outlineLevel="2" x14ac:dyDescent="0.2">
      <c r="A3880" s="16" t="s">
        <v>4557</v>
      </c>
      <c r="B3880" s="8" t="s">
        <v>4562</v>
      </c>
      <c r="C3880" s="16" t="s">
        <v>4563</v>
      </c>
      <c r="D3880" s="8" t="s">
        <v>4566</v>
      </c>
      <c r="E3880" s="17">
        <v>41200</v>
      </c>
      <c r="F3880" s="17">
        <v>41232</v>
      </c>
      <c r="G3880" s="14">
        <v>275</v>
      </c>
      <c r="H3880" s="14">
        <v>275</v>
      </c>
      <c r="I3880" s="14">
        <v>0</v>
      </c>
      <c r="J3880" s="14">
        <v>0</v>
      </c>
      <c r="K3880" s="14">
        <f t="shared" si="239"/>
        <v>-229.71</v>
      </c>
      <c r="L3880" s="14">
        <v>-229.71</v>
      </c>
      <c r="M3880" s="15" t="s">
        <v>4708</v>
      </c>
      <c r="N3880" s="15" t="s">
        <v>4709</v>
      </c>
      <c r="O3880" s="15" t="s">
        <v>4710</v>
      </c>
      <c r="P3880" s="8">
        <f t="shared" si="240"/>
        <v>31</v>
      </c>
      <c r="Q3880" s="14">
        <f t="shared" si="241"/>
        <v>45.289999999999992</v>
      </c>
      <c r="R3880" s="14">
        <f t="shared" si="242"/>
        <v>45.289999999999992</v>
      </c>
    </row>
    <row r="3881" spans="1:18" ht="12.95" customHeight="1" outlineLevel="2" x14ac:dyDescent="0.2">
      <c r="A3881" s="16" t="s">
        <v>4557</v>
      </c>
      <c r="B3881" s="8" t="s">
        <v>4567</v>
      </c>
      <c r="C3881" s="16" t="s">
        <v>4568</v>
      </c>
      <c r="D3881" s="8" t="s">
        <v>4569</v>
      </c>
      <c r="E3881" s="17">
        <v>41213</v>
      </c>
      <c r="F3881" s="17">
        <v>41226</v>
      </c>
      <c r="G3881" s="14">
        <v>30</v>
      </c>
      <c r="H3881" s="14">
        <v>30</v>
      </c>
      <c r="I3881" s="14">
        <v>0</v>
      </c>
      <c r="J3881" s="14">
        <v>0</v>
      </c>
      <c r="K3881" s="14">
        <f t="shared" si="239"/>
        <v>-30</v>
      </c>
      <c r="L3881" s="14">
        <v>-30</v>
      </c>
      <c r="M3881" s="15" t="s">
        <v>4708</v>
      </c>
      <c r="N3881" s="15" t="s">
        <v>4709</v>
      </c>
      <c r="O3881" s="15" t="s">
        <v>4710</v>
      </c>
      <c r="P3881" s="8">
        <f t="shared" si="240"/>
        <v>13</v>
      </c>
      <c r="Q3881" s="14">
        <f t="shared" si="241"/>
        <v>0</v>
      </c>
      <c r="R3881" s="14">
        <f t="shared" si="242"/>
        <v>0</v>
      </c>
    </row>
    <row r="3882" spans="1:18" ht="12.95" customHeight="1" outlineLevel="2" x14ac:dyDescent="0.2">
      <c r="A3882" s="16" t="s">
        <v>4557</v>
      </c>
      <c r="B3882" s="8" t="s">
        <v>4567</v>
      </c>
      <c r="C3882" s="16" t="s">
        <v>4568</v>
      </c>
      <c r="D3882" s="8" t="s">
        <v>4570</v>
      </c>
      <c r="E3882" s="17">
        <v>41214</v>
      </c>
      <c r="F3882" s="17">
        <v>41226</v>
      </c>
      <c r="G3882" s="14">
        <v>125</v>
      </c>
      <c r="H3882" s="14">
        <v>125</v>
      </c>
      <c r="I3882" s="14">
        <v>0</v>
      </c>
      <c r="J3882" s="14">
        <v>0</v>
      </c>
      <c r="K3882" s="14">
        <f t="shared" si="239"/>
        <v>-72</v>
      </c>
      <c r="L3882" s="14">
        <v>-72</v>
      </c>
      <c r="M3882" s="15" t="s">
        <v>4708</v>
      </c>
      <c r="N3882" s="15" t="s">
        <v>4709</v>
      </c>
      <c r="O3882" s="15" t="s">
        <v>4710</v>
      </c>
      <c r="P3882" s="8">
        <f t="shared" si="240"/>
        <v>12</v>
      </c>
      <c r="Q3882" s="14">
        <f t="shared" si="241"/>
        <v>53</v>
      </c>
      <c r="R3882" s="14">
        <f t="shared" si="242"/>
        <v>53</v>
      </c>
    </row>
    <row r="3883" spans="1:18" ht="12.95" customHeight="1" outlineLevel="2" x14ac:dyDescent="0.2">
      <c r="A3883" s="16" t="s">
        <v>4557</v>
      </c>
      <c r="B3883" s="8" t="s">
        <v>4571</v>
      </c>
      <c r="C3883" s="16" t="s">
        <v>4572</v>
      </c>
      <c r="D3883" s="8" t="s">
        <v>4573</v>
      </c>
      <c r="E3883" s="17">
        <v>41215</v>
      </c>
      <c r="F3883" s="17">
        <v>41226</v>
      </c>
      <c r="G3883" s="14">
        <v>3250</v>
      </c>
      <c r="H3883" s="14">
        <v>3250</v>
      </c>
      <c r="I3883" s="14">
        <v>0</v>
      </c>
      <c r="J3883" s="14">
        <v>0</v>
      </c>
      <c r="K3883" s="14">
        <f t="shared" si="239"/>
        <v>-2466</v>
      </c>
      <c r="L3883" s="14">
        <v>-2466</v>
      </c>
      <c r="M3883" s="15" t="s">
        <v>4708</v>
      </c>
      <c r="N3883" s="15" t="s">
        <v>4709</v>
      </c>
      <c r="O3883" s="15" t="s">
        <v>4710</v>
      </c>
      <c r="P3883" s="8">
        <f t="shared" si="240"/>
        <v>11</v>
      </c>
      <c r="Q3883" s="14">
        <f t="shared" si="241"/>
        <v>784</v>
      </c>
      <c r="R3883" s="14">
        <f t="shared" si="242"/>
        <v>784</v>
      </c>
    </row>
    <row r="3884" spans="1:18" ht="12.95" customHeight="1" outlineLevel="2" x14ac:dyDescent="0.2">
      <c r="A3884" s="16" t="s">
        <v>4557</v>
      </c>
      <c r="B3884" s="8" t="s">
        <v>4571</v>
      </c>
      <c r="C3884" s="16" t="s">
        <v>4572</v>
      </c>
      <c r="D3884" s="8" t="s">
        <v>4574</v>
      </c>
      <c r="E3884" s="17">
        <v>41206</v>
      </c>
      <c r="F3884" s="17">
        <v>41218</v>
      </c>
      <c r="G3884" s="14">
        <v>2275</v>
      </c>
      <c r="H3884" s="14">
        <v>2275</v>
      </c>
      <c r="I3884" s="14">
        <v>0</v>
      </c>
      <c r="J3884" s="14">
        <v>0</v>
      </c>
      <c r="K3884" s="14">
        <f t="shared" si="239"/>
        <v>-1500</v>
      </c>
      <c r="L3884" s="14">
        <v>-1500</v>
      </c>
      <c r="M3884" s="15" t="s">
        <v>4708</v>
      </c>
      <c r="N3884" s="15" t="s">
        <v>4709</v>
      </c>
      <c r="O3884" s="15" t="s">
        <v>4710</v>
      </c>
      <c r="P3884" s="8">
        <f t="shared" si="240"/>
        <v>11</v>
      </c>
      <c r="Q3884" s="14">
        <f t="shared" si="241"/>
        <v>775</v>
      </c>
      <c r="R3884" s="14">
        <f t="shared" si="242"/>
        <v>775</v>
      </c>
    </row>
    <row r="3885" spans="1:18" ht="12.95" customHeight="1" outlineLevel="2" x14ac:dyDescent="0.2">
      <c r="A3885" s="16" t="s">
        <v>4557</v>
      </c>
      <c r="B3885" s="8" t="s">
        <v>4571</v>
      </c>
      <c r="C3885" s="16" t="s">
        <v>4572</v>
      </c>
      <c r="D3885" s="8" t="s">
        <v>4575</v>
      </c>
      <c r="E3885" s="17">
        <v>41207</v>
      </c>
      <c r="F3885" s="17">
        <v>41218</v>
      </c>
      <c r="G3885" s="14">
        <v>325</v>
      </c>
      <c r="H3885" s="14">
        <v>325</v>
      </c>
      <c r="I3885" s="14">
        <v>0</v>
      </c>
      <c r="J3885" s="14">
        <v>0</v>
      </c>
      <c r="K3885" s="14">
        <f t="shared" si="239"/>
        <v>-206.06</v>
      </c>
      <c r="L3885" s="14">
        <v>-206.06</v>
      </c>
      <c r="M3885" s="15" t="s">
        <v>4708</v>
      </c>
      <c r="N3885" s="15" t="s">
        <v>4709</v>
      </c>
      <c r="O3885" s="15" t="s">
        <v>4710</v>
      </c>
      <c r="P3885" s="8">
        <f t="shared" si="240"/>
        <v>10</v>
      </c>
      <c r="Q3885" s="14">
        <f t="shared" si="241"/>
        <v>118.94</v>
      </c>
      <c r="R3885" s="14">
        <f t="shared" si="242"/>
        <v>118.94</v>
      </c>
    </row>
    <row r="3886" spans="1:18" ht="12.95" customHeight="1" outlineLevel="2" x14ac:dyDescent="0.2">
      <c r="A3886" s="16" t="s">
        <v>4557</v>
      </c>
      <c r="B3886" s="8" t="s">
        <v>4571</v>
      </c>
      <c r="C3886" s="16" t="s">
        <v>4572</v>
      </c>
      <c r="D3886" s="8" t="s">
        <v>4576</v>
      </c>
      <c r="E3886" s="17">
        <v>41214</v>
      </c>
      <c r="F3886" s="17">
        <v>41226</v>
      </c>
      <c r="G3886" s="14">
        <v>895</v>
      </c>
      <c r="H3886" s="14">
        <v>895</v>
      </c>
      <c r="I3886" s="14">
        <v>0</v>
      </c>
      <c r="J3886" s="14">
        <v>0</v>
      </c>
      <c r="K3886" s="14">
        <f t="shared" si="239"/>
        <v>-717.91</v>
      </c>
      <c r="L3886" s="14">
        <v>-717.91</v>
      </c>
      <c r="M3886" s="15" t="s">
        <v>4708</v>
      </c>
      <c r="N3886" s="15" t="s">
        <v>4709</v>
      </c>
      <c r="O3886" s="15" t="s">
        <v>4710</v>
      </c>
      <c r="P3886" s="8">
        <f t="shared" si="240"/>
        <v>12</v>
      </c>
      <c r="Q3886" s="14">
        <f t="shared" si="241"/>
        <v>177.09000000000003</v>
      </c>
      <c r="R3886" s="14">
        <f t="shared" si="242"/>
        <v>177.09000000000003</v>
      </c>
    </row>
    <row r="3887" spans="1:18" ht="12.95" customHeight="1" outlineLevel="2" x14ac:dyDescent="0.2">
      <c r="A3887" s="16" t="s">
        <v>4557</v>
      </c>
      <c r="B3887" s="8" t="s">
        <v>4577</v>
      </c>
      <c r="C3887" s="16" t="s">
        <v>4578</v>
      </c>
      <c r="D3887" s="8" t="s">
        <v>4579</v>
      </c>
      <c r="E3887" s="17">
        <v>41233</v>
      </c>
      <c r="F3887" s="17">
        <v>41243</v>
      </c>
      <c r="G3887" s="14">
        <v>500</v>
      </c>
      <c r="H3887" s="14">
        <v>500</v>
      </c>
      <c r="I3887" s="14">
        <v>0</v>
      </c>
      <c r="J3887" s="14">
        <v>0</v>
      </c>
      <c r="K3887" s="14">
        <f t="shared" si="239"/>
        <v>-263.49</v>
      </c>
      <c r="L3887" s="14">
        <v>-263.49</v>
      </c>
      <c r="M3887" s="15" t="s">
        <v>4708</v>
      </c>
      <c r="N3887" s="15" t="s">
        <v>4709</v>
      </c>
      <c r="O3887" s="15" t="s">
        <v>4710</v>
      </c>
      <c r="P3887" s="8">
        <f t="shared" si="240"/>
        <v>10</v>
      </c>
      <c r="Q3887" s="14">
        <f t="shared" si="241"/>
        <v>236.51</v>
      </c>
      <c r="R3887" s="14">
        <f t="shared" si="242"/>
        <v>236.51</v>
      </c>
    </row>
    <row r="3888" spans="1:18" ht="12.95" customHeight="1" outlineLevel="2" x14ac:dyDescent="0.2">
      <c r="A3888" s="16" t="s">
        <v>4557</v>
      </c>
      <c r="B3888" s="8" t="s">
        <v>4577</v>
      </c>
      <c r="C3888" s="16" t="s">
        <v>4578</v>
      </c>
      <c r="D3888" s="8" t="s">
        <v>4580</v>
      </c>
      <c r="E3888" s="17">
        <v>41229</v>
      </c>
      <c r="F3888" s="17">
        <v>41243</v>
      </c>
      <c r="G3888" s="14">
        <v>500</v>
      </c>
      <c r="H3888" s="14">
        <v>500</v>
      </c>
      <c r="I3888" s="14">
        <v>0</v>
      </c>
      <c r="J3888" s="14">
        <v>0</v>
      </c>
      <c r="K3888" s="14">
        <f t="shared" si="239"/>
        <v>-293.58999999999997</v>
      </c>
      <c r="L3888" s="14">
        <v>-293.58999999999997</v>
      </c>
      <c r="M3888" s="15" t="s">
        <v>4708</v>
      </c>
      <c r="N3888" s="15" t="s">
        <v>4709</v>
      </c>
      <c r="O3888" s="15" t="s">
        <v>4710</v>
      </c>
      <c r="P3888" s="8">
        <f t="shared" si="240"/>
        <v>14</v>
      </c>
      <c r="Q3888" s="14">
        <f t="shared" si="241"/>
        <v>206.41000000000003</v>
      </c>
      <c r="R3888" s="14">
        <f t="shared" si="242"/>
        <v>206.41000000000003</v>
      </c>
    </row>
    <row r="3889" spans="1:18" ht="12.95" customHeight="1" outlineLevel="2" x14ac:dyDescent="0.2">
      <c r="A3889" s="16" t="s">
        <v>4557</v>
      </c>
      <c r="B3889" s="8" t="s">
        <v>4581</v>
      </c>
      <c r="C3889" s="16" t="s">
        <v>4582</v>
      </c>
      <c r="D3889" s="8" t="s">
        <v>4583</v>
      </c>
      <c r="E3889" s="17">
        <v>41171</v>
      </c>
      <c r="F3889" s="17">
        <v>41222</v>
      </c>
      <c r="G3889" s="14">
        <v>1525</v>
      </c>
      <c r="H3889" s="14">
        <v>1525</v>
      </c>
      <c r="I3889" s="14">
        <v>0</v>
      </c>
      <c r="J3889" s="14">
        <v>0</v>
      </c>
      <c r="K3889" s="14">
        <f t="shared" ref="K3889:K3955" si="243">L3889</f>
        <v>-1300</v>
      </c>
      <c r="L3889" s="14">
        <v>-1300</v>
      </c>
      <c r="M3889" s="15" t="s">
        <v>4708</v>
      </c>
      <c r="N3889" s="15" t="s">
        <v>4709</v>
      </c>
      <c r="O3889" s="15" t="s">
        <v>4710</v>
      </c>
      <c r="P3889" s="8">
        <f t="shared" si="240"/>
        <v>50</v>
      </c>
      <c r="Q3889" s="14">
        <f t="shared" si="241"/>
        <v>225</v>
      </c>
      <c r="R3889" s="14">
        <f t="shared" si="242"/>
        <v>225</v>
      </c>
    </row>
    <row r="3890" spans="1:18" ht="12.95" customHeight="1" outlineLevel="2" x14ac:dyDescent="0.2">
      <c r="A3890" s="16" t="s">
        <v>4557</v>
      </c>
      <c r="B3890" s="8" t="s">
        <v>4581</v>
      </c>
      <c r="C3890" s="16" t="s">
        <v>4582</v>
      </c>
      <c r="D3890" s="8" t="s">
        <v>4584</v>
      </c>
      <c r="E3890" s="17">
        <v>41220</v>
      </c>
      <c r="F3890" s="17">
        <v>41222</v>
      </c>
      <c r="G3890" s="14">
        <v>-1525</v>
      </c>
      <c r="H3890" s="14">
        <v>-1525</v>
      </c>
      <c r="I3890" s="14">
        <v>0</v>
      </c>
      <c r="J3890" s="14">
        <v>0</v>
      </c>
      <c r="K3890" s="14">
        <f t="shared" si="243"/>
        <v>1300</v>
      </c>
      <c r="L3890" s="14">
        <v>1300</v>
      </c>
      <c r="M3890" s="15" t="s">
        <v>4708</v>
      </c>
      <c r="N3890" s="15" t="s">
        <v>4709</v>
      </c>
      <c r="O3890" s="15" t="s">
        <v>4710</v>
      </c>
      <c r="P3890" s="8">
        <f t="shared" si="240"/>
        <v>2</v>
      </c>
      <c r="Q3890" s="14">
        <f t="shared" si="241"/>
        <v>-225</v>
      </c>
      <c r="R3890" s="14">
        <f t="shared" si="242"/>
        <v>-225</v>
      </c>
    </row>
    <row r="3891" spans="1:18" ht="12.95" customHeight="1" outlineLevel="2" x14ac:dyDescent="0.2">
      <c r="A3891" s="16" t="s">
        <v>4557</v>
      </c>
      <c r="B3891" s="8" t="s">
        <v>4585</v>
      </c>
      <c r="C3891" s="16" t="s">
        <v>4586</v>
      </c>
      <c r="D3891" s="8" t="s">
        <v>4587</v>
      </c>
      <c r="E3891" s="17">
        <v>41183</v>
      </c>
      <c r="F3891" s="17">
        <v>41214</v>
      </c>
      <c r="G3891" s="14">
        <v>150</v>
      </c>
      <c r="H3891" s="14">
        <v>150</v>
      </c>
      <c r="I3891" s="14">
        <v>0</v>
      </c>
      <c r="J3891" s="14">
        <v>0</v>
      </c>
      <c r="K3891" s="14">
        <f t="shared" si="243"/>
        <v>0</v>
      </c>
      <c r="L3891" s="14">
        <v>0</v>
      </c>
      <c r="M3891" s="15" t="s">
        <v>4708</v>
      </c>
      <c r="N3891" s="15" t="s">
        <v>4709</v>
      </c>
      <c r="O3891" s="15" t="s">
        <v>4710</v>
      </c>
      <c r="P3891" s="8">
        <f t="shared" si="240"/>
        <v>30</v>
      </c>
      <c r="Q3891" s="14">
        <f t="shared" si="241"/>
        <v>150</v>
      </c>
      <c r="R3891" s="14">
        <f t="shared" si="242"/>
        <v>150</v>
      </c>
    </row>
    <row r="3892" spans="1:18" ht="12.95" customHeight="1" outlineLevel="2" x14ac:dyDescent="0.2">
      <c r="A3892" s="16" t="s">
        <v>4557</v>
      </c>
      <c r="B3892" s="8" t="s">
        <v>4585</v>
      </c>
      <c r="C3892" s="16" t="s">
        <v>4586</v>
      </c>
      <c r="D3892" s="8" t="s">
        <v>4588</v>
      </c>
      <c r="E3892" s="17">
        <v>41185</v>
      </c>
      <c r="F3892" s="17">
        <v>41214</v>
      </c>
      <c r="G3892" s="14">
        <v>1350</v>
      </c>
      <c r="H3892" s="14">
        <v>1350</v>
      </c>
      <c r="I3892" s="14">
        <v>0</v>
      </c>
      <c r="J3892" s="14">
        <v>0</v>
      </c>
      <c r="K3892" s="14">
        <f t="shared" si="243"/>
        <v>-1200</v>
      </c>
      <c r="L3892" s="14">
        <v>-1200</v>
      </c>
      <c r="M3892" s="15" t="s">
        <v>4708</v>
      </c>
      <c r="N3892" s="15" t="s">
        <v>4709</v>
      </c>
      <c r="O3892" s="15" t="s">
        <v>4710</v>
      </c>
      <c r="P3892" s="8">
        <f t="shared" si="240"/>
        <v>28</v>
      </c>
      <c r="Q3892" s="14">
        <f t="shared" si="241"/>
        <v>150</v>
      </c>
      <c r="R3892" s="14">
        <f t="shared" si="242"/>
        <v>150</v>
      </c>
    </row>
    <row r="3893" spans="1:18" ht="12.95" customHeight="1" outlineLevel="1" x14ac:dyDescent="0.2">
      <c r="A3893" s="16" t="s">
        <v>4758</v>
      </c>
      <c r="G3893" s="14">
        <f>SUBTOTAL(9,G3876:G3892)</f>
        <v>13175</v>
      </c>
      <c r="H3893" s="14">
        <f>SUBTOTAL(9,H3876:H3892)</f>
        <v>13175</v>
      </c>
      <c r="J3893" s="14">
        <f>SUBTOTAL(9,J3876:J3892)</f>
        <v>0</v>
      </c>
      <c r="K3893" s="14">
        <f>SUBTOTAL(9,K3876:K3892)</f>
        <v>-9792.85</v>
      </c>
      <c r="Q3893" s="14">
        <f>SUBTOTAL(9,Q3876:Q3892)</f>
        <v>3382.1499999999996</v>
      </c>
      <c r="R3893" s="14">
        <f>SUBTOTAL(9,R3876:R3892)</f>
        <v>3382.1499999999996</v>
      </c>
    </row>
    <row r="3894" spans="1:18" ht="12.95" customHeight="1" outlineLevel="2" x14ac:dyDescent="0.2">
      <c r="A3894" s="16" t="s">
        <v>4589</v>
      </c>
      <c r="B3894" s="8" t="s">
        <v>4590</v>
      </c>
      <c r="C3894" s="16" t="s">
        <v>4591</v>
      </c>
      <c r="D3894" s="8" t="s">
        <v>4592</v>
      </c>
      <c r="E3894" s="17">
        <v>41199</v>
      </c>
      <c r="F3894" s="17">
        <v>41215</v>
      </c>
      <c r="G3894" s="14">
        <v>880</v>
      </c>
      <c r="H3894" s="14">
        <v>880</v>
      </c>
      <c r="I3894" s="14">
        <v>0</v>
      </c>
      <c r="J3894" s="14">
        <v>0</v>
      </c>
      <c r="K3894" s="14">
        <f t="shared" si="243"/>
        <v>-736.83</v>
      </c>
      <c r="L3894" s="14">
        <v>-736.83</v>
      </c>
      <c r="M3894" s="15" t="s">
        <v>4708</v>
      </c>
      <c r="N3894" s="15" t="s">
        <v>4709</v>
      </c>
      <c r="O3894" s="15" t="s">
        <v>4710</v>
      </c>
      <c r="P3894" s="8">
        <f t="shared" si="240"/>
        <v>15</v>
      </c>
      <c r="Q3894" s="14">
        <f t="shared" si="241"/>
        <v>143.16999999999996</v>
      </c>
      <c r="R3894" s="14">
        <f t="shared" si="242"/>
        <v>143.16999999999996</v>
      </c>
    </row>
    <row r="3895" spans="1:18" ht="12.95" customHeight="1" outlineLevel="2" x14ac:dyDescent="0.2">
      <c r="A3895" s="16" t="s">
        <v>4589</v>
      </c>
      <c r="B3895" s="8" t="s">
        <v>4590</v>
      </c>
      <c r="C3895" s="16" t="s">
        <v>4591</v>
      </c>
      <c r="D3895" s="8" t="s">
        <v>4593</v>
      </c>
      <c r="E3895" s="17">
        <v>41214</v>
      </c>
      <c r="F3895" s="17">
        <v>41225</v>
      </c>
      <c r="G3895" s="14">
        <v>335</v>
      </c>
      <c r="H3895" s="14">
        <v>335</v>
      </c>
      <c r="I3895" s="14">
        <v>0</v>
      </c>
      <c r="J3895" s="14">
        <v>0</v>
      </c>
      <c r="K3895" s="14">
        <f t="shared" si="243"/>
        <v>-262.82</v>
      </c>
      <c r="L3895" s="14">
        <v>-262.82</v>
      </c>
      <c r="M3895" s="15" t="s">
        <v>4708</v>
      </c>
      <c r="N3895" s="15" t="s">
        <v>4709</v>
      </c>
      <c r="O3895" s="15" t="s">
        <v>4710</v>
      </c>
      <c r="P3895" s="8">
        <f t="shared" si="240"/>
        <v>11</v>
      </c>
      <c r="Q3895" s="14">
        <f t="shared" si="241"/>
        <v>72.180000000000007</v>
      </c>
      <c r="R3895" s="14">
        <f t="shared" si="242"/>
        <v>72.180000000000007</v>
      </c>
    </row>
    <row r="3896" spans="1:18" ht="12.95" customHeight="1" outlineLevel="2" x14ac:dyDescent="0.2">
      <c r="A3896" s="16" t="s">
        <v>4589</v>
      </c>
      <c r="B3896" s="8" t="s">
        <v>4590</v>
      </c>
      <c r="C3896" s="16" t="s">
        <v>4591</v>
      </c>
      <c r="D3896" s="8" t="s">
        <v>4594</v>
      </c>
      <c r="E3896" s="17">
        <v>41211</v>
      </c>
      <c r="F3896" s="17">
        <v>41215</v>
      </c>
      <c r="G3896" s="14">
        <v>210</v>
      </c>
      <c r="H3896" s="14">
        <v>210</v>
      </c>
      <c r="I3896" s="14">
        <v>0</v>
      </c>
      <c r="J3896" s="14">
        <v>0</v>
      </c>
      <c r="K3896" s="14">
        <f t="shared" si="243"/>
        <v>-177.85</v>
      </c>
      <c r="L3896" s="14">
        <v>-177.85</v>
      </c>
      <c r="M3896" s="15" t="s">
        <v>4708</v>
      </c>
      <c r="N3896" s="15" t="s">
        <v>4709</v>
      </c>
      <c r="O3896" s="15" t="s">
        <v>4710</v>
      </c>
      <c r="P3896" s="8">
        <f t="shared" si="240"/>
        <v>3</v>
      </c>
      <c r="Q3896" s="14">
        <f t="shared" si="241"/>
        <v>32.150000000000006</v>
      </c>
      <c r="R3896" s="14">
        <f t="shared" si="242"/>
        <v>32.150000000000006</v>
      </c>
    </row>
    <row r="3897" spans="1:18" ht="12.95" customHeight="1" outlineLevel="2" x14ac:dyDescent="0.2">
      <c r="A3897" s="16" t="s">
        <v>4589</v>
      </c>
      <c r="B3897" s="8" t="s">
        <v>4590</v>
      </c>
      <c r="C3897" s="16" t="s">
        <v>4591</v>
      </c>
      <c r="D3897" s="8" t="s">
        <v>4595</v>
      </c>
      <c r="E3897" s="17">
        <v>41214</v>
      </c>
      <c r="F3897" s="17">
        <v>41225</v>
      </c>
      <c r="G3897" s="14">
        <v>145</v>
      </c>
      <c r="H3897" s="14">
        <v>145</v>
      </c>
      <c r="I3897" s="14">
        <v>0</v>
      </c>
      <c r="J3897" s="14">
        <v>0</v>
      </c>
      <c r="K3897" s="14">
        <f t="shared" si="243"/>
        <v>-94.13</v>
      </c>
      <c r="L3897" s="14">
        <v>-94.13</v>
      </c>
      <c r="M3897" s="15" t="s">
        <v>4708</v>
      </c>
      <c r="N3897" s="15" t="s">
        <v>4709</v>
      </c>
      <c r="O3897" s="15" t="s">
        <v>4710</v>
      </c>
      <c r="P3897" s="8">
        <f t="shared" si="240"/>
        <v>11</v>
      </c>
      <c r="Q3897" s="14">
        <f t="shared" si="241"/>
        <v>50.870000000000005</v>
      </c>
      <c r="R3897" s="14">
        <f t="shared" si="242"/>
        <v>50.870000000000005</v>
      </c>
    </row>
    <row r="3898" spans="1:18" ht="12.95" customHeight="1" outlineLevel="1" x14ac:dyDescent="0.2">
      <c r="A3898" s="16" t="s">
        <v>4759</v>
      </c>
      <c r="G3898" s="14">
        <f>SUBTOTAL(9,G3894:G3897)</f>
        <v>1570</v>
      </c>
      <c r="H3898" s="14">
        <f>SUBTOTAL(9,H3894:H3897)</f>
        <v>1570</v>
      </c>
      <c r="J3898" s="14">
        <f>SUBTOTAL(9,J3894:J3897)</f>
        <v>0</v>
      </c>
      <c r="K3898" s="14">
        <f>SUBTOTAL(9,K3894:K3897)</f>
        <v>-1271.6300000000001</v>
      </c>
      <c r="Q3898" s="14">
        <f>SUBTOTAL(9,Q3894:Q3897)</f>
        <v>298.37</v>
      </c>
      <c r="R3898" s="14">
        <f>SUBTOTAL(9,R3894:R3897)</f>
        <v>298.37</v>
      </c>
    </row>
    <row r="3899" spans="1:18" ht="12.95" customHeight="1" outlineLevel="2" x14ac:dyDescent="0.2">
      <c r="A3899" s="16" t="s">
        <v>4596</v>
      </c>
      <c r="B3899" s="8" t="s">
        <v>4597</v>
      </c>
      <c r="C3899" s="16" t="s">
        <v>4598</v>
      </c>
      <c r="D3899" s="8" t="s">
        <v>4599</v>
      </c>
      <c r="E3899" s="17">
        <v>41164</v>
      </c>
      <c r="F3899" s="17">
        <v>41229</v>
      </c>
      <c r="G3899" s="14">
        <v>475</v>
      </c>
      <c r="H3899" s="14">
        <v>475</v>
      </c>
      <c r="I3899" s="14">
        <v>0</v>
      </c>
      <c r="J3899" s="14">
        <v>0</v>
      </c>
      <c r="K3899" s="14">
        <f t="shared" si="243"/>
        <v>-450</v>
      </c>
      <c r="L3899" s="14">
        <v>-450</v>
      </c>
      <c r="M3899" s="15" t="s">
        <v>4708</v>
      </c>
      <c r="N3899" s="15" t="s">
        <v>4709</v>
      </c>
      <c r="O3899" s="15" t="s">
        <v>4710</v>
      </c>
      <c r="P3899" s="8">
        <f t="shared" ref="P3899:P3964" si="244">DAYS360(E3899,F3899)</f>
        <v>64</v>
      </c>
      <c r="Q3899" s="14">
        <f t="shared" ref="Q3899:Q3964" si="245">H3899+K3899</f>
        <v>25</v>
      </c>
      <c r="R3899" s="14">
        <f t="shared" ref="R3899:R3964" si="246">IF(P3899&lt;=70,H3899+L3899,IF(H3899+L3899&lt;0,H3899+L3899,0))</f>
        <v>25</v>
      </c>
    </row>
    <row r="3900" spans="1:18" ht="12.95" customHeight="1" outlineLevel="2" x14ac:dyDescent="0.2">
      <c r="A3900" s="16" t="s">
        <v>4596</v>
      </c>
      <c r="B3900" s="8" t="s">
        <v>4597</v>
      </c>
      <c r="C3900" s="16" t="s">
        <v>4598</v>
      </c>
      <c r="D3900" s="8" t="s">
        <v>4600</v>
      </c>
      <c r="E3900" s="17">
        <v>41183</v>
      </c>
      <c r="F3900" s="17">
        <v>41215</v>
      </c>
      <c r="G3900" s="14">
        <v>625</v>
      </c>
      <c r="H3900" s="14">
        <v>625</v>
      </c>
      <c r="I3900" s="14">
        <v>0</v>
      </c>
      <c r="J3900" s="14">
        <v>0</v>
      </c>
      <c r="K3900" s="14">
        <f t="shared" si="243"/>
        <v>-500</v>
      </c>
      <c r="L3900" s="14">
        <v>-500</v>
      </c>
      <c r="M3900" s="15" t="s">
        <v>4708</v>
      </c>
      <c r="N3900" s="15" t="s">
        <v>4709</v>
      </c>
      <c r="O3900" s="15" t="s">
        <v>4710</v>
      </c>
      <c r="P3900" s="8">
        <f t="shared" si="244"/>
        <v>31</v>
      </c>
      <c r="Q3900" s="14">
        <f t="shared" si="245"/>
        <v>125</v>
      </c>
      <c r="R3900" s="14">
        <f t="shared" si="246"/>
        <v>125</v>
      </c>
    </row>
    <row r="3901" spans="1:18" ht="12.95" customHeight="1" outlineLevel="2" x14ac:dyDescent="0.2">
      <c r="A3901" s="16" t="s">
        <v>4596</v>
      </c>
      <c r="B3901" s="8" t="s">
        <v>4597</v>
      </c>
      <c r="C3901" s="16" t="s">
        <v>4598</v>
      </c>
      <c r="D3901" s="8" t="s">
        <v>4601</v>
      </c>
      <c r="E3901" s="17">
        <v>41204</v>
      </c>
      <c r="F3901" s="17">
        <v>41229</v>
      </c>
      <c r="G3901" s="14">
        <v>750</v>
      </c>
      <c r="H3901" s="14">
        <v>750</v>
      </c>
      <c r="I3901" s="14">
        <v>0</v>
      </c>
      <c r="J3901" s="14">
        <v>0</v>
      </c>
      <c r="K3901" s="14">
        <f t="shared" si="243"/>
        <v>-650</v>
      </c>
      <c r="L3901" s="14">
        <v>-650</v>
      </c>
      <c r="M3901" s="15" t="s">
        <v>4708</v>
      </c>
      <c r="N3901" s="15" t="s">
        <v>4709</v>
      </c>
      <c r="O3901" s="15" t="s">
        <v>4710</v>
      </c>
      <c r="P3901" s="8">
        <f t="shared" si="244"/>
        <v>24</v>
      </c>
      <c r="Q3901" s="14">
        <f t="shared" si="245"/>
        <v>100</v>
      </c>
      <c r="R3901" s="14">
        <f t="shared" si="246"/>
        <v>100</v>
      </c>
    </row>
    <row r="3902" spans="1:18" ht="12.95" customHeight="1" outlineLevel="2" x14ac:dyDescent="0.2">
      <c r="A3902" s="16" t="s">
        <v>4596</v>
      </c>
      <c r="B3902" s="8" t="s">
        <v>4597</v>
      </c>
      <c r="C3902" s="16" t="s">
        <v>4598</v>
      </c>
      <c r="D3902" s="8" t="s">
        <v>4602</v>
      </c>
      <c r="E3902" s="17">
        <v>41229</v>
      </c>
      <c r="F3902" s="17">
        <v>41243</v>
      </c>
      <c r="G3902" s="14">
        <v>500</v>
      </c>
      <c r="H3902" s="14">
        <v>500</v>
      </c>
      <c r="I3902" s="14">
        <v>0</v>
      </c>
      <c r="J3902" s="14">
        <v>0</v>
      </c>
      <c r="K3902" s="14">
        <f t="shared" si="243"/>
        <v>-450</v>
      </c>
      <c r="L3902" s="14">
        <v>-450</v>
      </c>
      <c r="M3902" s="15" t="s">
        <v>4708</v>
      </c>
      <c r="N3902" s="15" t="s">
        <v>4709</v>
      </c>
      <c r="O3902" s="15" t="s">
        <v>4710</v>
      </c>
      <c r="P3902" s="8">
        <f t="shared" si="244"/>
        <v>14</v>
      </c>
      <c r="Q3902" s="14">
        <f t="shared" si="245"/>
        <v>50</v>
      </c>
      <c r="R3902" s="14">
        <f t="shared" si="246"/>
        <v>50</v>
      </c>
    </row>
    <row r="3903" spans="1:18" ht="12.95" customHeight="1" outlineLevel="2" x14ac:dyDescent="0.2">
      <c r="A3903" s="16" t="s">
        <v>4596</v>
      </c>
      <c r="B3903" s="8" t="s">
        <v>4597</v>
      </c>
      <c r="C3903" s="16" t="s">
        <v>4598</v>
      </c>
      <c r="D3903" s="8" t="s">
        <v>4603</v>
      </c>
      <c r="E3903" s="17">
        <v>41229</v>
      </c>
      <c r="F3903" s="17">
        <v>41243</v>
      </c>
      <c r="G3903" s="14">
        <v>675</v>
      </c>
      <c r="H3903" s="14">
        <v>675</v>
      </c>
      <c r="I3903" s="14">
        <v>0</v>
      </c>
      <c r="J3903" s="14">
        <v>0</v>
      </c>
      <c r="K3903" s="14">
        <f t="shared" si="243"/>
        <v>-600</v>
      </c>
      <c r="L3903" s="14">
        <v>-600</v>
      </c>
      <c r="M3903" s="15" t="s">
        <v>4708</v>
      </c>
      <c r="N3903" s="15" t="s">
        <v>4709</v>
      </c>
      <c r="O3903" s="15" t="s">
        <v>4710</v>
      </c>
      <c r="P3903" s="8">
        <f t="shared" si="244"/>
        <v>14</v>
      </c>
      <c r="Q3903" s="14">
        <f t="shared" si="245"/>
        <v>75</v>
      </c>
      <c r="R3903" s="14">
        <f t="shared" si="246"/>
        <v>75</v>
      </c>
    </row>
    <row r="3904" spans="1:18" ht="12.95" customHeight="1" outlineLevel="2" x14ac:dyDescent="0.2">
      <c r="A3904" s="16" t="s">
        <v>4596</v>
      </c>
      <c r="B3904" s="8" t="s">
        <v>4604</v>
      </c>
      <c r="C3904" s="16" t="s">
        <v>4605</v>
      </c>
      <c r="D3904" s="8" t="s">
        <v>4606</v>
      </c>
      <c r="E3904" s="17">
        <v>41193</v>
      </c>
      <c r="F3904" s="17">
        <v>41218</v>
      </c>
      <c r="G3904" s="14">
        <v>2100</v>
      </c>
      <c r="H3904" s="14">
        <v>2100</v>
      </c>
      <c r="I3904" s="14">
        <v>0</v>
      </c>
      <c r="J3904" s="14">
        <v>0</v>
      </c>
      <c r="K3904" s="14">
        <f t="shared" si="243"/>
        <v>-2000</v>
      </c>
      <c r="L3904" s="14">
        <v>-2000</v>
      </c>
      <c r="M3904" s="15" t="s">
        <v>4708</v>
      </c>
      <c r="N3904" s="15" t="s">
        <v>4709</v>
      </c>
      <c r="O3904" s="15" t="s">
        <v>4710</v>
      </c>
      <c r="P3904" s="8">
        <f t="shared" si="244"/>
        <v>24</v>
      </c>
      <c r="Q3904" s="14">
        <f t="shared" si="245"/>
        <v>100</v>
      </c>
      <c r="R3904" s="14">
        <f t="shared" si="246"/>
        <v>100</v>
      </c>
    </row>
    <row r="3905" spans="1:18" ht="12.95" customHeight="1" outlineLevel="2" x14ac:dyDescent="0.2">
      <c r="A3905" s="16" t="s">
        <v>4596</v>
      </c>
      <c r="B3905" s="8" t="s">
        <v>4607</v>
      </c>
      <c r="C3905" s="16" t="s">
        <v>4608</v>
      </c>
      <c r="D3905" s="8" t="s">
        <v>4609</v>
      </c>
      <c r="E3905" s="17">
        <v>41190</v>
      </c>
      <c r="F3905" s="17">
        <v>41229</v>
      </c>
      <c r="G3905" s="14">
        <v>600</v>
      </c>
      <c r="H3905" s="14">
        <v>600</v>
      </c>
      <c r="I3905" s="14">
        <v>0</v>
      </c>
      <c r="J3905" s="14">
        <v>0</v>
      </c>
      <c r="K3905" s="14">
        <f t="shared" si="243"/>
        <v>-475</v>
      </c>
      <c r="L3905" s="14">
        <v>-475</v>
      </c>
      <c r="M3905" s="15" t="s">
        <v>4708</v>
      </c>
      <c r="N3905" s="15" t="s">
        <v>4709</v>
      </c>
      <c r="O3905" s="15" t="s">
        <v>4710</v>
      </c>
      <c r="P3905" s="8">
        <f t="shared" si="244"/>
        <v>38</v>
      </c>
      <c r="Q3905" s="14">
        <f t="shared" si="245"/>
        <v>125</v>
      </c>
      <c r="R3905" s="14">
        <f t="shared" si="246"/>
        <v>125</v>
      </c>
    </row>
    <row r="3906" spans="1:18" ht="12.95" customHeight="1" outlineLevel="2" x14ac:dyDescent="0.2">
      <c r="A3906" s="16" t="s">
        <v>4596</v>
      </c>
      <c r="B3906" s="8" t="s">
        <v>4607</v>
      </c>
      <c r="C3906" s="16" t="s">
        <v>4608</v>
      </c>
      <c r="D3906" s="8" t="s">
        <v>4610</v>
      </c>
      <c r="E3906" s="17">
        <v>41176</v>
      </c>
      <c r="F3906" s="17">
        <v>41218</v>
      </c>
      <c r="G3906" s="14">
        <v>1275</v>
      </c>
      <c r="H3906" s="14">
        <v>1275</v>
      </c>
      <c r="I3906" s="14">
        <v>0</v>
      </c>
      <c r="J3906" s="14">
        <v>0</v>
      </c>
      <c r="K3906" s="14">
        <f t="shared" si="243"/>
        <v>-1125</v>
      </c>
      <c r="L3906" s="14">
        <v>-1125</v>
      </c>
      <c r="M3906" s="15" t="s">
        <v>4708</v>
      </c>
      <c r="N3906" s="15" t="s">
        <v>4709</v>
      </c>
      <c r="O3906" s="15" t="s">
        <v>4710</v>
      </c>
      <c r="P3906" s="8">
        <f t="shared" si="244"/>
        <v>41</v>
      </c>
      <c r="Q3906" s="14">
        <f t="shared" si="245"/>
        <v>150</v>
      </c>
      <c r="R3906" s="14">
        <f t="shared" si="246"/>
        <v>150</v>
      </c>
    </row>
    <row r="3907" spans="1:18" ht="12.95" customHeight="1" outlineLevel="2" x14ac:dyDescent="0.2">
      <c r="A3907" s="16" t="s">
        <v>4596</v>
      </c>
      <c r="B3907" s="8" t="s">
        <v>4607</v>
      </c>
      <c r="C3907" s="16" t="s">
        <v>4608</v>
      </c>
      <c r="D3907" s="8" t="s">
        <v>4611</v>
      </c>
      <c r="E3907" s="17">
        <v>41176</v>
      </c>
      <c r="F3907" s="17">
        <v>41218</v>
      </c>
      <c r="G3907" s="14">
        <v>750</v>
      </c>
      <c r="H3907" s="14">
        <v>750</v>
      </c>
      <c r="I3907" s="14">
        <v>0</v>
      </c>
      <c r="J3907" s="14">
        <v>0</v>
      </c>
      <c r="K3907" s="14">
        <f t="shared" si="243"/>
        <v>-600</v>
      </c>
      <c r="L3907" s="14">
        <v>-600</v>
      </c>
      <c r="M3907" s="15" t="s">
        <v>4708</v>
      </c>
      <c r="N3907" s="15" t="s">
        <v>4709</v>
      </c>
      <c r="O3907" s="15" t="s">
        <v>4710</v>
      </c>
      <c r="P3907" s="8">
        <f t="shared" si="244"/>
        <v>41</v>
      </c>
      <c r="Q3907" s="14">
        <f t="shared" si="245"/>
        <v>150</v>
      </c>
      <c r="R3907" s="14">
        <f t="shared" si="246"/>
        <v>150</v>
      </c>
    </row>
    <row r="3908" spans="1:18" ht="12.95" customHeight="1" outlineLevel="2" x14ac:dyDescent="0.2">
      <c r="A3908" s="16" t="s">
        <v>4596</v>
      </c>
      <c r="B3908" s="8" t="s">
        <v>4607</v>
      </c>
      <c r="C3908" s="16" t="s">
        <v>4608</v>
      </c>
      <c r="D3908" s="8" t="s">
        <v>4612</v>
      </c>
      <c r="E3908" s="17">
        <v>41177</v>
      </c>
      <c r="F3908" s="17">
        <v>41218</v>
      </c>
      <c r="G3908" s="14">
        <v>700</v>
      </c>
      <c r="H3908" s="14">
        <v>700</v>
      </c>
      <c r="I3908" s="14">
        <v>0</v>
      </c>
      <c r="J3908" s="14">
        <v>0</v>
      </c>
      <c r="K3908" s="14">
        <f t="shared" si="243"/>
        <v>-600</v>
      </c>
      <c r="L3908" s="14">
        <v>-600</v>
      </c>
      <c r="M3908" s="15" t="s">
        <v>4708</v>
      </c>
      <c r="N3908" s="15" t="s">
        <v>4709</v>
      </c>
      <c r="O3908" s="15" t="s">
        <v>4710</v>
      </c>
      <c r="P3908" s="8">
        <f t="shared" si="244"/>
        <v>40</v>
      </c>
      <c r="Q3908" s="14">
        <f t="shared" si="245"/>
        <v>100</v>
      </c>
      <c r="R3908" s="14">
        <f t="shared" si="246"/>
        <v>100</v>
      </c>
    </row>
    <row r="3909" spans="1:18" ht="12.95" customHeight="1" outlineLevel="2" x14ac:dyDescent="0.2">
      <c r="A3909" s="16" t="s">
        <v>4596</v>
      </c>
      <c r="B3909" s="8" t="s">
        <v>4607</v>
      </c>
      <c r="C3909" s="16" t="s">
        <v>4608</v>
      </c>
      <c r="D3909" s="8" t="s">
        <v>4613</v>
      </c>
      <c r="E3909" s="17">
        <v>41183</v>
      </c>
      <c r="F3909" s="17">
        <v>41221</v>
      </c>
      <c r="G3909" s="14">
        <v>1450</v>
      </c>
      <c r="H3909" s="14">
        <v>1450</v>
      </c>
      <c r="I3909" s="14">
        <v>0</v>
      </c>
      <c r="J3909" s="14">
        <v>0</v>
      </c>
      <c r="K3909" s="14">
        <f t="shared" si="243"/>
        <v>-1000</v>
      </c>
      <c r="L3909" s="14">
        <v>-1000</v>
      </c>
      <c r="M3909" s="15" t="s">
        <v>4708</v>
      </c>
      <c r="N3909" s="15" t="s">
        <v>4709</v>
      </c>
      <c r="O3909" s="15" t="s">
        <v>4710</v>
      </c>
      <c r="P3909" s="8">
        <f t="shared" si="244"/>
        <v>37</v>
      </c>
      <c r="Q3909" s="14">
        <f t="shared" si="245"/>
        <v>450</v>
      </c>
      <c r="R3909" s="14">
        <f t="shared" si="246"/>
        <v>450</v>
      </c>
    </row>
    <row r="3910" spans="1:18" ht="12.95" customHeight="1" outlineLevel="2" x14ac:dyDescent="0.2">
      <c r="A3910" s="16" t="s">
        <v>4596</v>
      </c>
      <c r="B3910" s="8" t="s">
        <v>4607</v>
      </c>
      <c r="C3910" s="16" t="s">
        <v>4608</v>
      </c>
      <c r="D3910" s="8" t="s">
        <v>4614</v>
      </c>
      <c r="E3910" s="17">
        <v>41190</v>
      </c>
      <c r="F3910" s="17">
        <v>41229</v>
      </c>
      <c r="G3910" s="14">
        <v>850</v>
      </c>
      <c r="H3910" s="14">
        <v>850</v>
      </c>
      <c r="I3910" s="14">
        <v>0</v>
      </c>
      <c r="J3910" s="14">
        <v>0</v>
      </c>
      <c r="K3910" s="14">
        <f t="shared" si="243"/>
        <v>-650</v>
      </c>
      <c r="L3910" s="14">
        <v>-650</v>
      </c>
      <c r="M3910" s="15" t="s">
        <v>4708</v>
      </c>
      <c r="N3910" s="15" t="s">
        <v>4709</v>
      </c>
      <c r="O3910" s="15" t="s">
        <v>4710</v>
      </c>
      <c r="P3910" s="8">
        <f t="shared" si="244"/>
        <v>38</v>
      </c>
      <c r="Q3910" s="14">
        <f t="shared" si="245"/>
        <v>200</v>
      </c>
      <c r="R3910" s="14">
        <f t="shared" si="246"/>
        <v>200</v>
      </c>
    </row>
    <row r="3911" spans="1:18" ht="12.95" customHeight="1" outlineLevel="2" x14ac:dyDescent="0.2">
      <c r="A3911" s="16" t="s">
        <v>4596</v>
      </c>
      <c r="B3911" s="8" t="s">
        <v>4607</v>
      </c>
      <c r="C3911" s="16" t="s">
        <v>4608</v>
      </c>
      <c r="D3911" s="8" t="s">
        <v>4615</v>
      </c>
      <c r="E3911" s="17">
        <v>41190</v>
      </c>
      <c r="F3911" s="17">
        <v>41229</v>
      </c>
      <c r="G3911" s="14">
        <v>575</v>
      </c>
      <c r="H3911" s="14">
        <v>575</v>
      </c>
      <c r="I3911" s="14">
        <v>0</v>
      </c>
      <c r="J3911" s="14">
        <v>0</v>
      </c>
      <c r="K3911" s="14">
        <f t="shared" si="243"/>
        <v>-500</v>
      </c>
      <c r="L3911" s="14">
        <v>-500</v>
      </c>
      <c r="M3911" s="15" t="s">
        <v>4708</v>
      </c>
      <c r="N3911" s="15" t="s">
        <v>4709</v>
      </c>
      <c r="O3911" s="15" t="s">
        <v>4710</v>
      </c>
      <c r="P3911" s="8">
        <f t="shared" si="244"/>
        <v>38</v>
      </c>
      <c r="Q3911" s="14">
        <f t="shared" si="245"/>
        <v>75</v>
      </c>
      <c r="R3911" s="14">
        <f t="shared" si="246"/>
        <v>75</v>
      </c>
    </row>
    <row r="3912" spans="1:18" ht="12.95" customHeight="1" outlineLevel="2" x14ac:dyDescent="0.2">
      <c r="A3912" s="16" t="s">
        <v>4596</v>
      </c>
      <c r="B3912" s="8" t="s">
        <v>4607</v>
      </c>
      <c r="C3912" s="16" t="s">
        <v>4608</v>
      </c>
      <c r="D3912" s="8" t="s">
        <v>4616</v>
      </c>
      <c r="E3912" s="17">
        <v>41192</v>
      </c>
      <c r="F3912" s="17">
        <v>41229</v>
      </c>
      <c r="G3912" s="14">
        <v>1250</v>
      </c>
      <c r="H3912" s="14">
        <v>1250</v>
      </c>
      <c r="I3912" s="14">
        <v>0</v>
      </c>
      <c r="J3912" s="14">
        <v>0</v>
      </c>
      <c r="K3912" s="14">
        <f t="shared" si="243"/>
        <v>-1050</v>
      </c>
      <c r="L3912" s="14">
        <v>-1050</v>
      </c>
      <c r="M3912" s="15" t="s">
        <v>4708</v>
      </c>
      <c r="N3912" s="15" t="s">
        <v>4709</v>
      </c>
      <c r="O3912" s="15" t="s">
        <v>4710</v>
      </c>
      <c r="P3912" s="8">
        <f t="shared" si="244"/>
        <v>36</v>
      </c>
      <c r="Q3912" s="14">
        <f t="shared" si="245"/>
        <v>200</v>
      </c>
      <c r="R3912" s="14">
        <f t="shared" si="246"/>
        <v>200</v>
      </c>
    </row>
    <row r="3913" spans="1:18" ht="12.95" customHeight="1" outlineLevel="2" x14ac:dyDescent="0.2">
      <c r="A3913" s="16" t="s">
        <v>4596</v>
      </c>
      <c r="B3913" s="8" t="s">
        <v>4617</v>
      </c>
      <c r="C3913" s="16" t="s">
        <v>2596</v>
      </c>
      <c r="D3913" s="8" t="s">
        <v>4618</v>
      </c>
      <c r="E3913" s="17">
        <v>41184</v>
      </c>
      <c r="F3913" s="17">
        <v>41232</v>
      </c>
      <c r="G3913" s="14">
        <v>125</v>
      </c>
      <c r="H3913" s="14">
        <v>125</v>
      </c>
      <c r="I3913" s="14">
        <v>0</v>
      </c>
      <c r="J3913" s="14">
        <v>0</v>
      </c>
      <c r="K3913" s="14">
        <f t="shared" si="243"/>
        <v>-72</v>
      </c>
      <c r="L3913" s="14">
        <v>-72</v>
      </c>
      <c r="M3913" s="15" t="s">
        <v>4708</v>
      </c>
      <c r="N3913" s="15" t="s">
        <v>4709</v>
      </c>
      <c r="O3913" s="15" t="s">
        <v>4710</v>
      </c>
      <c r="P3913" s="8">
        <f t="shared" si="244"/>
        <v>47</v>
      </c>
      <c r="Q3913" s="14">
        <f t="shared" si="245"/>
        <v>53</v>
      </c>
      <c r="R3913" s="14">
        <f t="shared" si="246"/>
        <v>53</v>
      </c>
    </row>
    <row r="3914" spans="1:18" ht="12.95" customHeight="1" outlineLevel="2" x14ac:dyDescent="0.2">
      <c r="A3914" s="16" t="s">
        <v>4596</v>
      </c>
      <c r="B3914" s="8" t="s">
        <v>4619</v>
      </c>
      <c r="C3914" s="16" t="s">
        <v>4620</v>
      </c>
      <c r="D3914" s="8" t="s">
        <v>4621</v>
      </c>
      <c r="E3914" s="17">
        <v>41135</v>
      </c>
      <c r="F3914" s="17">
        <v>41218</v>
      </c>
      <c r="G3914" s="14">
        <v>725</v>
      </c>
      <c r="H3914" s="14">
        <v>725</v>
      </c>
      <c r="I3914" s="14">
        <v>0</v>
      </c>
      <c r="J3914" s="14">
        <v>0</v>
      </c>
      <c r="K3914" s="14">
        <f t="shared" si="243"/>
        <v>-688</v>
      </c>
      <c r="L3914" s="14">
        <v>-688</v>
      </c>
      <c r="M3914" s="15" t="s">
        <v>4708</v>
      </c>
      <c r="N3914" s="15" t="s">
        <v>4709</v>
      </c>
      <c r="O3914" s="15" t="s">
        <v>4710</v>
      </c>
      <c r="P3914" s="8">
        <f t="shared" si="244"/>
        <v>81</v>
      </c>
      <c r="Q3914" s="14">
        <f t="shared" si="245"/>
        <v>37</v>
      </c>
      <c r="R3914" s="14">
        <f t="shared" si="246"/>
        <v>0</v>
      </c>
    </row>
    <row r="3915" spans="1:18" ht="12.95" customHeight="1" outlineLevel="2" x14ac:dyDescent="0.2">
      <c r="A3915" s="16" t="s">
        <v>4596</v>
      </c>
      <c r="B3915" s="8" t="s">
        <v>4619</v>
      </c>
      <c r="C3915" s="16" t="s">
        <v>4620</v>
      </c>
      <c r="D3915" s="8" t="s">
        <v>4622</v>
      </c>
      <c r="E3915" s="17">
        <v>41135</v>
      </c>
      <c r="F3915" s="17">
        <v>41218</v>
      </c>
      <c r="G3915" s="14">
        <v>725</v>
      </c>
      <c r="H3915" s="14">
        <v>725</v>
      </c>
      <c r="I3915" s="14">
        <v>0</v>
      </c>
      <c r="J3915" s="14">
        <v>0</v>
      </c>
      <c r="K3915" s="14">
        <f t="shared" si="243"/>
        <v>-688</v>
      </c>
      <c r="L3915" s="14">
        <v>-688</v>
      </c>
      <c r="M3915" s="15" t="s">
        <v>4708</v>
      </c>
      <c r="N3915" s="15" t="s">
        <v>4709</v>
      </c>
      <c r="O3915" s="15" t="s">
        <v>4710</v>
      </c>
      <c r="P3915" s="8">
        <f t="shared" si="244"/>
        <v>81</v>
      </c>
      <c r="Q3915" s="14">
        <f t="shared" si="245"/>
        <v>37</v>
      </c>
      <c r="R3915" s="14">
        <f t="shared" si="246"/>
        <v>0</v>
      </c>
    </row>
    <row r="3916" spans="1:18" ht="12.95" customHeight="1" outlineLevel="2" x14ac:dyDescent="0.2">
      <c r="A3916" s="16" t="s">
        <v>4596</v>
      </c>
      <c r="B3916" s="8" t="s">
        <v>4619</v>
      </c>
      <c r="C3916" s="16" t="s">
        <v>4620</v>
      </c>
      <c r="D3916" s="8" t="s">
        <v>4623</v>
      </c>
      <c r="E3916" s="17">
        <v>41135</v>
      </c>
      <c r="F3916" s="17">
        <v>41225</v>
      </c>
      <c r="G3916" s="14">
        <v>827</v>
      </c>
      <c r="H3916" s="14">
        <v>827</v>
      </c>
      <c r="I3916" s="14">
        <v>0</v>
      </c>
      <c r="J3916" s="14">
        <v>0</v>
      </c>
      <c r="K3916" s="14">
        <f t="shared" si="243"/>
        <v>-790</v>
      </c>
      <c r="L3916" s="14">
        <v>-790</v>
      </c>
      <c r="M3916" s="15" t="s">
        <v>4708</v>
      </c>
      <c r="N3916" s="15" t="s">
        <v>4709</v>
      </c>
      <c r="O3916" s="15" t="s">
        <v>4710</v>
      </c>
      <c r="P3916" s="8">
        <f t="shared" si="244"/>
        <v>88</v>
      </c>
      <c r="Q3916" s="14">
        <f t="shared" si="245"/>
        <v>37</v>
      </c>
      <c r="R3916" s="14">
        <f t="shared" si="246"/>
        <v>0</v>
      </c>
    </row>
    <row r="3917" spans="1:18" ht="12.95" customHeight="1" outlineLevel="2" x14ac:dyDescent="0.2">
      <c r="A3917" s="16" t="s">
        <v>4596</v>
      </c>
      <c r="B3917" s="8" t="s">
        <v>4619</v>
      </c>
      <c r="C3917" s="16" t="s">
        <v>4620</v>
      </c>
      <c r="D3917" s="8" t="s">
        <v>4624</v>
      </c>
      <c r="E3917" s="17">
        <v>41163</v>
      </c>
      <c r="F3917" s="17">
        <v>41218</v>
      </c>
      <c r="G3917" s="14">
        <v>725</v>
      </c>
      <c r="H3917" s="14">
        <v>725</v>
      </c>
      <c r="I3917" s="14">
        <v>0</v>
      </c>
      <c r="J3917" s="14">
        <v>0</v>
      </c>
      <c r="K3917" s="14">
        <f t="shared" si="243"/>
        <v>-703</v>
      </c>
      <c r="L3917" s="14">
        <v>-703</v>
      </c>
      <c r="M3917" s="15" t="s">
        <v>4708</v>
      </c>
      <c r="N3917" s="15" t="s">
        <v>4709</v>
      </c>
      <c r="O3917" s="15" t="s">
        <v>4710</v>
      </c>
      <c r="P3917" s="8">
        <f t="shared" si="244"/>
        <v>54</v>
      </c>
      <c r="Q3917" s="14">
        <f t="shared" si="245"/>
        <v>22</v>
      </c>
      <c r="R3917" s="14">
        <f t="shared" si="246"/>
        <v>22</v>
      </c>
    </row>
    <row r="3918" spans="1:18" ht="12.95" customHeight="1" outlineLevel="2" x14ac:dyDescent="0.2">
      <c r="A3918" s="16" t="s">
        <v>4596</v>
      </c>
      <c r="B3918" s="8" t="s">
        <v>4619</v>
      </c>
      <c r="C3918" s="16" t="s">
        <v>4620</v>
      </c>
      <c r="D3918" s="8" t="s">
        <v>4625</v>
      </c>
      <c r="E3918" s="17">
        <v>41163</v>
      </c>
      <c r="F3918" s="17">
        <v>41218</v>
      </c>
      <c r="G3918" s="14">
        <v>740</v>
      </c>
      <c r="H3918" s="14">
        <v>740</v>
      </c>
      <c r="I3918" s="14">
        <v>0</v>
      </c>
      <c r="J3918" s="14">
        <v>0</v>
      </c>
      <c r="K3918" s="14">
        <f t="shared" si="243"/>
        <v>-705</v>
      </c>
      <c r="L3918" s="14">
        <v>-705</v>
      </c>
      <c r="M3918" s="15" t="s">
        <v>4708</v>
      </c>
      <c r="N3918" s="15" t="s">
        <v>4709</v>
      </c>
      <c r="O3918" s="15" t="s">
        <v>4710</v>
      </c>
      <c r="P3918" s="8">
        <f t="shared" si="244"/>
        <v>54</v>
      </c>
      <c r="Q3918" s="14">
        <f t="shared" si="245"/>
        <v>35</v>
      </c>
      <c r="R3918" s="14">
        <f t="shared" si="246"/>
        <v>35</v>
      </c>
    </row>
    <row r="3919" spans="1:18" ht="12.95" customHeight="1" outlineLevel="2" x14ac:dyDescent="0.2">
      <c r="A3919" s="16" t="s">
        <v>4596</v>
      </c>
      <c r="B3919" s="8" t="s">
        <v>4619</v>
      </c>
      <c r="C3919" s="16" t="s">
        <v>4620</v>
      </c>
      <c r="D3919" s="8" t="s">
        <v>4626</v>
      </c>
      <c r="E3919" s="17">
        <v>41170</v>
      </c>
      <c r="F3919" s="17">
        <v>41218</v>
      </c>
      <c r="G3919" s="14">
        <v>740</v>
      </c>
      <c r="H3919" s="14">
        <v>740</v>
      </c>
      <c r="I3919" s="14">
        <v>0</v>
      </c>
      <c r="J3919" s="14">
        <v>0</v>
      </c>
      <c r="K3919" s="14">
        <f t="shared" si="243"/>
        <v>-710</v>
      </c>
      <c r="L3919" s="14">
        <v>-710</v>
      </c>
      <c r="M3919" s="15" t="s">
        <v>4708</v>
      </c>
      <c r="N3919" s="15" t="s">
        <v>4709</v>
      </c>
      <c r="O3919" s="15" t="s">
        <v>4710</v>
      </c>
      <c r="P3919" s="8">
        <f t="shared" si="244"/>
        <v>47</v>
      </c>
      <c r="Q3919" s="14">
        <f t="shared" si="245"/>
        <v>30</v>
      </c>
      <c r="R3919" s="14">
        <f t="shared" si="246"/>
        <v>30</v>
      </c>
    </row>
    <row r="3920" spans="1:18" ht="12.95" customHeight="1" outlineLevel="2" x14ac:dyDescent="0.2">
      <c r="A3920" s="16" t="s">
        <v>4596</v>
      </c>
      <c r="B3920" s="8" t="s">
        <v>4619</v>
      </c>
      <c r="C3920" s="16" t="s">
        <v>4620</v>
      </c>
      <c r="D3920" s="8" t="s">
        <v>4627</v>
      </c>
      <c r="E3920" s="17">
        <v>41170</v>
      </c>
      <c r="F3920" s="17">
        <v>41218</v>
      </c>
      <c r="G3920" s="14">
        <v>740</v>
      </c>
      <c r="H3920" s="14">
        <v>740</v>
      </c>
      <c r="I3920" s="14">
        <v>0</v>
      </c>
      <c r="J3920" s="14">
        <v>0</v>
      </c>
      <c r="K3920" s="14">
        <f t="shared" si="243"/>
        <v>-710</v>
      </c>
      <c r="L3920" s="14">
        <v>-710</v>
      </c>
      <c r="M3920" s="15" t="s">
        <v>4708</v>
      </c>
      <c r="N3920" s="15" t="s">
        <v>4709</v>
      </c>
      <c r="O3920" s="15" t="s">
        <v>4710</v>
      </c>
      <c r="P3920" s="8">
        <f t="shared" si="244"/>
        <v>47</v>
      </c>
      <c r="Q3920" s="14">
        <f t="shared" si="245"/>
        <v>30</v>
      </c>
      <c r="R3920" s="14">
        <f t="shared" si="246"/>
        <v>30</v>
      </c>
    </row>
    <row r="3921" spans="1:18" ht="12.95" customHeight="1" outlineLevel="2" x14ac:dyDescent="0.2">
      <c r="A3921" s="16" t="s">
        <v>4596</v>
      </c>
      <c r="B3921" s="8" t="s">
        <v>4619</v>
      </c>
      <c r="C3921" s="16" t="s">
        <v>4620</v>
      </c>
      <c r="D3921" s="8" t="s">
        <v>4628</v>
      </c>
      <c r="E3921" s="17">
        <v>41184</v>
      </c>
      <c r="F3921" s="17">
        <v>41218</v>
      </c>
      <c r="G3921" s="14">
        <v>740</v>
      </c>
      <c r="H3921" s="14">
        <v>740</v>
      </c>
      <c r="I3921" s="14">
        <v>0</v>
      </c>
      <c r="J3921" s="14">
        <v>0</v>
      </c>
      <c r="K3921" s="14">
        <f t="shared" si="243"/>
        <v>-711</v>
      </c>
      <c r="L3921" s="14">
        <v>-711</v>
      </c>
      <c r="M3921" s="15" t="s">
        <v>4708</v>
      </c>
      <c r="N3921" s="15" t="s">
        <v>4709</v>
      </c>
      <c r="O3921" s="15" t="s">
        <v>4710</v>
      </c>
      <c r="P3921" s="8">
        <f t="shared" si="244"/>
        <v>33</v>
      </c>
      <c r="Q3921" s="14">
        <f t="shared" si="245"/>
        <v>29</v>
      </c>
      <c r="R3921" s="14">
        <f t="shared" si="246"/>
        <v>29</v>
      </c>
    </row>
    <row r="3922" spans="1:18" ht="12.95" customHeight="1" outlineLevel="2" x14ac:dyDescent="0.2">
      <c r="A3922" s="16" t="s">
        <v>4596</v>
      </c>
      <c r="B3922" s="8" t="s">
        <v>4619</v>
      </c>
      <c r="C3922" s="16" t="s">
        <v>4620</v>
      </c>
      <c r="D3922" s="8" t="s">
        <v>4629</v>
      </c>
      <c r="E3922" s="17">
        <v>41191</v>
      </c>
      <c r="F3922" s="17">
        <v>41225</v>
      </c>
      <c r="G3922" s="14">
        <v>740</v>
      </c>
      <c r="H3922" s="14">
        <v>740</v>
      </c>
      <c r="I3922" s="14">
        <v>0</v>
      </c>
      <c r="J3922" s="14">
        <v>0</v>
      </c>
      <c r="K3922" s="14">
        <f t="shared" si="243"/>
        <v>-711</v>
      </c>
      <c r="L3922" s="14">
        <v>-711</v>
      </c>
      <c r="M3922" s="15" t="s">
        <v>4708</v>
      </c>
      <c r="N3922" s="15" t="s">
        <v>4709</v>
      </c>
      <c r="O3922" s="15" t="s">
        <v>4710</v>
      </c>
      <c r="P3922" s="8">
        <f t="shared" si="244"/>
        <v>33</v>
      </c>
      <c r="Q3922" s="14">
        <f t="shared" si="245"/>
        <v>29</v>
      </c>
      <c r="R3922" s="14">
        <f t="shared" si="246"/>
        <v>29</v>
      </c>
    </row>
    <row r="3923" spans="1:18" ht="12.95" customHeight="1" outlineLevel="2" x14ac:dyDescent="0.2">
      <c r="A3923" s="16" t="s">
        <v>4596</v>
      </c>
      <c r="B3923" s="8" t="s">
        <v>4619</v>
      </c>
      <c r="C3923" s="16" t="s">
        <v>4620</v>
      </c>
      <c r="D3923" s="8" t="s">
        <v>4630</v>
      </c>
      <c r="E3923" s="17">
        <v>41191</v>
      </c>
      <c r="F3923" s="17">
        <v>41218</v>
      </c>
      <c r="G3923" s="14">
        <v>740</v>
      </c>
      <c r="H3923" s="14">
        <v>740</v>
      </c>
      <c r="I3923" s="14">
        <v>0</v>
      </c>
      <c r="J3923" s="14">
        <v>0</v>
      </c>
      <c r="K3923" s="14">
        <f t="shared" si="243"/>
        <v>-711</v>
      </c>
      <c r="L3923" s="14">
        <v>-711</v>
      </c>
      <c r="M3923" s="15" t="s">
        <v>4708</v>
      </c>
      <c r="N3923" s="15" t="s">
        <v>4709</v>
      </c>
      <c r="O3923" s="15" t="s">
        <v>4710</v>
      </c>
      <c r="P3923" s="8">
        <f t="shared" si="244"/>
        <v>26</v>
      </c>
      <c r="Q3923" s="14">
        <f t="shared" si="245"/>
        <v>29</v>
      </c>
      <c r="R3923" s="14">
        <f t="shared" si="246"/>
        <v>29</v>
      </c>
    </row>
    <row r="3924" spans="1:18" ht="12.95" customHeight="1" outlineLevel="2" x14ac:dyDescent="0.2">
      <c r="A3924" s="16" t="s">
        <v>4596</v>
      </c>
      <c r="B3924" s="8" t="s">
        <v>4619</v>
      </c>
      <c r="C3924" s="16" t="s">
        <v>4620</v>
      </c>
      <c r="D3924" s="8" t="s">
        <v>4631</v>
      </c>
      <c r="E3924" s="17">
        <v>41214</v>
      </c>
      <c r="F3924" s="17">
        <v>41232</v>
      </c>
      <c r="G3924" s="14">
        <v>925</v>
      </c>
      <c r="H3924" s="14">
        <v>925</v>
      </c>
      <c r="I3924" s="14">
        <v>0</v>
      </c>
      <c r="J3924" s="14">
        <v>0</v>
      </c>
      <c r="K3924" s="14">
        <f t="shared" si="243"/>
        <v>-800</v>
      </c>
      <c r="L3924" s="14">
        <v>-800</v>
      </c>
      <c r="M3924" s="15" t="s">
        <v>4708</v>
      </c>
      <c r="N3924" s="15" t="s">
        <v>4709</v>
      </c>
      <c r="O3924" s="15" t="s">
        <v>4710</v>
      </c>
      <c r="P3924" s="8">
        <f t="shared" si="244"/>
        <v>18</v>
      </c>
      <c r="Q3924" s="14">
        <f t="shared" si="245"/>
        <v>125</v>
      </c>
      <c r="R3924" s="14">
        <f t="shared" si="246"/>
        <v>125</v>
      </c>
    </row>
    <row r="3925" spans="1:18" ht="12.95" customHeight="1" outlineLevel="2" x14ac:dyDescent="0.2">
      <c r="A3925" s="16" t="s">
        <v>4596</v>
      </c>
      <c r="B3925" s="8" t="s">
        <v>4619</v>
      </c>
      <c r="C3925" s="16" t="s">
        <v>4620</v>
      </c>
      <c r="D3925" s="8" t="s">
        <v>4632</v>
      </c>
      <c r="E3925" s="17">
        <v>41228</v>
      </c>
      <c r="F3925" s="17">
        <v>41228</v>
      </c>
      <c r="G3925" s="14">
        <v>1250</v>
      </c>
      <c r="H3925" s="14">
        <v>1250</v>
      </c>
      <c r="I3925" s="14">
        <v>0</v>
      </c>
      <c r="J3925" s="14">
        <v>0</v>
      </c>
      <c r="K3925" s="14">
        <f t="shared" si="243"/>
        <v>-1000</v>
      </c>
      <c r="L3925" s="14">
        <v>-1000</v>
      </c>
      <c r="M3925" s="15" t="s">
        <v>4708</v>
      </c>
      <c r="N3925" s="15" t="s">
        <v>4709</v>
      </c>
      <c r="O3925" s="15" t="s">
        <v>4710</v>
      </c>
      <c r="P3925" s="8">
        <f t="shared" si="244"/>
        <v>0</v>
      </c>
      <c r="Q3925" s="14">
        <f t="shared" si="245"/>
        <v>250</v>
      </c>
      <c r="R3925" s="14">
        <f t="shared" si="246"/>
        <v>250</v>
      </c>
    </row>
    <row r="3926" spans="1:18" ht="12.95" customHeight="1" outlineLevel="2" x14ac:dyDescent="0.2">
      <c r="A3926" s="16" t="s">
        <v>4596</v>
      </c>
      <c r="B3926" s="8" t="s">
        <v>4633</v>
      </c>
      <c r="C3926" s="16" t="s">
        <v>4634</v>
      </c>
      <c r="D3926" s="8" t="s">
        <v>4635</v>
      </c>
      <c r="E3926" s="17">
        <v>41158</v>
      </c>
      <c r="F3926" s="17">
        <v>41218</v>
      </c>
      <c r="G3926" s="14">
        <v>2300</v>
      </c>
      <c r="H3926" s="14">
        <v>2300</v>
      </c>
      <c r="I3926" s="14">
        <v>0</v>
      </c>
      <c r="J3926" s="14">
        <v>0</v>
      </c>
      <c r="K3926" s="14">
        <f t="shared" si="243"/>
        <v>-1900</v>
      </c>
      <c r="L3926" s="14">
        <v>-1900</v>
      </c>
      <c r="M3926" s="15" t="s">
        <v>4708</v>
      </c>
      <c r="N3926" s="15" t="s">
        <v>4709</v>
      </c>
      <c r="O3926" s="15" t="s">
        <v>4710</v>
      </c>
      <c r="P3926" s="8">
        <f t="shared" si="244"/>
        <v>59</v>
      </c>
      <c r="Q3926" s="14">
        <f t="shared" si="245"/>
        <v>400</v>
      </c>
      <c r="R3926" s="14">
        <f t="shared" si="246"/>
        <v>400</v>
      </c>
    </row>
    <row r="3927" spans="1:18" ht="12.95" customHeight="1" outlineLevel="2" x14ac:dyDescent="0.2">
      <c r="A3927" s="16" t="s">
        <v>4596</v>
      </c>
      <c r="B3927" s="8" t="s">
        <v>4633</v>
      </c>
      <c r="C3927" s="16" t="s">
        <v>4634</v>
      </c>
      <c r="D3927" s="8" t="s">
        <v>4636</v>
      </c>
      <c r="E3927" s="17">
        <v>41157</v>
      </c>
      <c r="F3927" s="17">
        <v>41218</v>
      </c>
      <c r="G3927" s="14">
        <v>150</v>
      </c>
      <c r="H3927" s="14">
        <v>150</v>
      </c>
      <c r="I3927" s="14">
        <v>0</v>
      </c>
      <c r="J3927" s="14">
        <v>0</v>
      </c>
      <c r="K3927" s="14">
        <f t="shared" si="243"/>
        <v>-137.35</v>
      </c>
      <c r="L3927" s="14">
        <v>-137.35</v>
      </c>
      <c r="M3927" s="15" t="s">
        <v>4708</v>
      </c>
      <c r="N3927" s="15" t="s">
        <v>4709</v>
      </c>
      <c r="O3927" s="15" t="s">
        <v>4710</v>
      </c>
      <c r="P3927" s="8">
        <f t="shared" si="244"/>
        <v>60</v>
      </c>
      <c r="Q3927" s="14">
        <f t="shared" si="245"/>
        <v>12.650000000000006</v>
      </c>
      <c r="R3927" s="14">
        <f t="shared" si="246"/>
        <v>12.650000000000006</v>
      </c>
    </row>
    <row r="3928" spans="1:18" ht="12.95" customHeight="1" outlineLevel="2" x14ac:dyDescent="0.2">
      <c r="A3928" s="16" t="s">
        <v>4596</v>
      </c>
      <c r="B3928" s="8" t="s">
        <v>4633</v>
      </c>
      <c r="C3928" s="16" t="s">
        <v>4634</v>
      </c>
      <c r="D3928" s="8" t="s">
        <v>4637</v>
      </c>
      <c r="E3928" s="17">
        <v>41158</v>
      </c>
      <c r="F3928" s="17">
        <v>41222</v>
      </c>
      <c r="G3928" s="14">
        <v>875</v>
      </c>
      <c r="H3928" s="14">
        <v>875</v>
      </c>
      <c r="I3928" s="14">
        <v>0</v>
      </c>
      <c r="J3928" s="14">
        <v>0</v>
      </c>
      <c r="K3928" s="14">
        <f t="shared" si="243"/>
        <v>-928.03</v>
      </c>
      <c r="L3928" s="14">
        <v>-928.03</v>
      </c>
      <c r="M3928" s="15" t="s">
        <v>4708</v>
      </c>
      <c r="N3928" s="15" t="s">
        <v>4709</v>
      </c>
      <c r="O3928" s="15" t="s">
        <v>4710</v>
      </c>
      <c r="P3928" s="8">
        <f t="shared" si="244"/>
        <v>63</v>
      </c>
      <c r="Q3928" s="14">
        <f t="shared" si="245"/>
        <v>-53.029999999999973</v>
      </c>
      <c r="R3928" s="14">
        <f t="shared" si="246"/>
        <v>-53.029999999999973</v>
      </c>
    </row>
    <row r="3929" spans="1:18" ht="12.95" customHeight="1" outlineLevel="2" x14ac:dyDescent="0.2">
      <c r="A3929" s="16" t="s">
        <v>4596</v>
      </c>
      <c r="B3929" s="8" t="s">
        <v>4633</v>
      </c>
      <c r="C3929" s="16" t="s">
        <v>4634</v>
      </c>
      <c r="D3929" s="8" t="s">
        <v>4638</v>
      </c>
      <c r="E3929" s="17">
        <v>41163</v>
      </c>
      <c r="F3929" s="17">
        <v>41229</v>
      </c>
      <c r="G3929" s="14">
        <v>1800</v>
      </c>
      <c r="H3929" s="14">
        <v>1800</v>
      </c>
      <c r="I3929" s="14">
        <v>0</v>
      </c>
      <c r="J3929" s="14">
        <v>0</v>
      </c>
      <c r="K3929" s="14">
        <f t="shared" si="243"/>
        <v>-1400</v>
      </c>
      <c r="L3929" s="14">
        <v>-1400</v>
      </c>
      <c r="M3929" s="15" t="s">
        <v>4708</v>
      </c>
      <c r="N3929" s="15" t="s">
        <v>4709</v>
      </c>
      <c r="O3929" s="15" t="s">
        <v>4710</v>
      </c>
      <c r="P3929" s="8">
        <f t="shared" si="244"/>
        <v>65</v>
      </c>
      <c r="Q3929" s="14">
        <f t="shared" si="245"/>
        <v>400</v>
      </c>
      <c r="R3929" s="14">
        <f t="shared" si="246"/>
        <v>400</v>
      </c>
    </row>
    <row r="3930" spans="1:18" ht="12.95" customHeight="1" outlineLevel="2" x14ac:dyDescent="0.2">
      <c r="A3930" s="16" t="s">
        <v>4596</v>
      </c>
      <c r="B3930" s="8" t="s">
        <v>4633</v>
      </c>
      <c r="C3930" s="16" t="s">
        <v>4634</v>
      </c>
      <c r="D3930" s="8" t="s">
        <v>4639</v>
      </c>
      <c r="E3930" s="17">
        <v>41164</v>
      </c>
      <c r="F3930" s="17">
        <v>41239</v>
      </c>
      <c r="G3930" s="14">
        <v>850</v>
      </c>
      <c r="H3930" s="14">
        <v>850</v>
      </c>
      <c r="I3930" s="14">
        <v>0</v>
      </c>
      <c r="J3930" s="14">
        <v>0</v>
      </c>
      <c r="K3930" s="14">
        <f t="shared" si="243"/>
        <v>-650</v>
      </c>
      <c r="L3930" s="14">
        <v>-650</v>
      </c>
      <c r="M3930" s="15" t="s">
        <v>4708</v>
      </c>
      <c r="N3930" s="15" t="s">
        <v>4709</v>
      </c>
      <c r="O3930" s="15" t="s">
        <v>4710</v>
      </c>
      <c r="P3930" s="8">
        <f t="shared" si="244"/>
        <v>74</v>
      </c>
      <c r="Q3930" s="14">
        <f t="shared" si="245"/>
        <v>200</v>
      </c>
      <c r="R3930" s="14">
        <f t="shared" si="246"/>
        <v>0</v>
      </c>
    </row>
    <row r="3931" spans="1:18" ht="12.95" customHeight="1" outlineLevel="2" x14ac:dyDescent="0.2">
      <c r="A3931" s="16" t="s">
        <v>4596</v>
      </c>
      <c r="B3931" s="8" t="s">
        <v>4640</v>
      </c>
      <c r="C3931" s="16" t="s">
        <v>4641</v>
      </c>
      <c r="D3931" s="8" t="s">
        <v>4642</v>
      </c>
      <c r="E3931" s="17">
        <v>41239</v>
      </c>
      <c r="F3931" s="17">
        <v>41239</v>
      </c>
      <c r="G3931" s="14">
        <v>560</v>
      </c>
      <c r="H3931" s="14">
        <v>560</v>
      </c>
      <c r="I3931" s="14">
        <v>0</v>
      </c>
      <c r="J3931" s="14">
        <v>0</v>
      </c>
      <c r="K3931" s="14">
        <f t="shared" si="243"/>
        <v>-450</v>
      </c>
      <c r="L3931" s="14">
        <v>-450</v>
      </c>
      <c r="M3931" s="15" t="s">
        <v>4708</v>
      </c>
      <c r="N3931" s="15" t="s">
        <v>4709</v>
      </c>
      <c r="O3931" s="15" t="s">
        <v>4710</v>
      </c>
      <c r="P3931" s="8">
        <f t="shared" si="244"/>
        <v>0</v>
      </c>
      <c r="Q3931" s="14">
        <f t="shared" si="245"/>
        <v>110</v>
      </c>
      <c r="R3931" s="14">
        <f t="shared" si="246"/>
        <v>110</v>
      </c>
    </row>
    <row r="3932" spans="1:18" ht="12.95" customHeight="1" outlineLevel="2" x14ac:dyDescent="0.2">
      <c r="A3932" s="16" t="s">
        <v>4596</v>
      </c>
      <c r="B3932" s="8" t="s">
        <v>4643</v>
      </c>
      <c r="C3932" s="16" t="s">
        <v>4644</v>
      </c>
      <c r="D3932" s="8" t="s">
        <v>4645</v>
      </c>
      <c r="E3932" s="17">
        <v>41204</v>
      </c>
      <c r="F3932" s="17">
        <v>41226</v>
      </c>
      <c r="G3932" s="14">
        <v>650</v>
      </c>
      <c r="H3932" s="14">
        <v>650</v>
      </c>
      <c r="I3932" s="14">
        <v>0</v>
      </c>
      <c r="J3932" s="14">
        <v>0</v>
      </c>
      <c r="K3932" s="14">
        <f t="shared" si="243"/>
        <v>-550</v>
      </c>
      <c r="L3932" s="14">
        <v>-550</v>
      </c>
      <c r="M3932" s="15" t="s">
        <v>4708</v>
      </c>
      <c r="N3932" s="15" t="s">
        <v>4709</v>
      </c>
      <c r="O3932" s="15" t="s">
        <v>4710</v>
      </c>
      <c r="P3932" s="8">
        <f t="shared" si="244"/>
        <v>21</v>
      </c>
      <c r="Q3932" s="14">
        <f t="shared" si="245"/>
        <v>100</v>
      </c>
      <c r="R3932" s="14">
        <f t="shared" si="246"/>
        <v>100</v>
      </c>
    </row>
    <row r="3933" spans="1:18" ht="12.95" customHeight="1" outlineLevel="2" x14ac:dyDescent="0.2">
      <c r="A3933" s="16" t="s">
        <v>4596</v>
      </c>
      <c r="B3933" s="8" t="s">
        <v>4643</v>
      </c>
      <c r="C3933" s="16" t="s">
        <v>4644</v>
      </c>
      <c r="D3933" s="8" t="s">
        <v>4646</v>
      </c>
      <c r="E3933" s="17">
        <v>41205</v>
      </c>
      <c r="F3933" s="17">
        <v>41226</v>
      </c>
      <c r="G3933" s="14">
        <v>625</v>
      </c>
      <c r="H3933" s="14">
        <v>625</v>
      </c>
      <c r="I3933" s="14">
        <v>0</v>
      </c>
      <c r="J3933" s="14">
        <v>0</v>
      </c>
      <c r="K3933" s="14">
        <f t="shared" si="243"/>
        <v>-450</v>
      </c>
      <c r="L3933" s="14">
        <v>-450</v>
      </c>
      <c r="M3933" s="15" t="s">
        <v>4708</v>
      </c>
      <c r="N3933" s="15" t="s">
        <v>4709</v>
      </c>
      <c r="O3933" s="15" t="s">
        <v>4710</v>
      </c>
      <c r="P3933" s="8">
        <f t="shared" si="244"/>
        <v>20</v>
      </c>
      <c r="Q3933" s="14">
        <f t="shared" si="245"/>
        <v>175</v>
      </c>
      <c r="R3933" s="14">
        <f t="shared" si="246"/>
        <v>175</v>
      </c>
    </row>
    <row r="3934" spans="1:18" ht="12.95" customHeight="1" outlineLevel="2" x14ac:dyDescent="0.2">
      <c r="A3934" s="16" t="s">
        <v>4596</v>
      </c>
      <c r="B3934" s="8" t="s">
        <v>4643</v>
      </c>
      <c r="C3934" s="16" t="s">
        <v>4644</v>
      </c>
      <c r="D3934" s="8" t="s">
        <v>4647</v>
      </c>
      <c r="E3934" s="17">
        <v>41222</v>
      </c>
      <c r="F3934" s="17">
        <v>41239</v>
      </c>
      <c r="G3934" s="14">
        <v>1400</v>
      </c>
      <c r="H3934" s="14">
        <v>1400</v>
      </c>
      <c r="I3934" s="14">
        <v>0</v>
      </c>
      <c r="J3934" s="14">
        <v>0</v>
      </c>
      <c r="K3934" s="14">
        <f t="shared" si="243"/>
        <v>-1000</v>
      </c>
      <c r="L3934" s="14">
        <v>-1000</v>
      </c>
      <c r="M3934" s="15" t="s">
        <v>4708</v>
      </c>
      <c r="N3934" s="15" t="s">
        <v>4709</v>
      </c>
      <c r="O3934" s="15" t="s">
        <v>4710</v>
      </c>
      <c r="P3934" s="8">
        <f t="shared" si="244"/>
        <v>17</v>
      </c>
      <c r="Q3934" s="14">
        <f t="shared" si="245"/>
        <v>400</v>
      </c>
      <c r="R3934" s="14">
        <f t="shared" si="246"/>
        <v>400</v>
      </c>
    </row>
    <row r="3935" spans="1:18" ht="12.95" customHeight="1" outlineLevel="2" x14ac:dyDescent="0.2">
      <c r="A3935" s="16" t="s">
        <v>4596</v>
      </c>
      <c r="B3935" s="8" t="s">
        <v>4648</v>
      </c>
      <c r="C3935" s="16" t="s">
        <v>4649</v>
      </c>
      <c r="D3935" s="8" t="s">
        <v>4650</v>
      </c>
      <c r="E3935" s="17">
        <v>41219</v>
      </c>
      <c r="F3935" s="17">
        <v>41234</v>
      </c>
      <c r="G3935" s="14">
        <v>475</v>
      </c>
      <c r="H3935" s="14">
        <v>475</v>
      </c>
      <c r="I3935" s="14">
        <v>0</v>
      </c>
      <c r="J3935" s="14">
        <v>0</v>
      </c>
      <c r="K3935" s="14">
        <f t="shared" si="243"/>
        <v>-372</v>
      </c>
      <c r="L3935" s="14">
        <v>-372</v>
      </c>
      <c r="M3935" s="15" t="s">
        <v>4708</v>
      </c>
      <c r="N3935" s="15" t="s">
        <v>4709</v>
      </c>
      <c r="O3935" s="15" t="s">
        <v>4710</v>
      </c>
      <c r="P3935" s="8">
        <f t="shared" si="244"/>
        <v>15</v>
      </c>
      <c r="Q3935" s="14">
        <f t="shared" si="245"/>
        <v>103</v>
      </c>
      <c r="R3935" s="14">
        <f t="shared" si="246"/>
        <v>103</v>
      </c>
    </row>
    <row r="3936" spans="1:18" ht="12.95" customHeight="1" outlineLevel="2" x14ac:dyDescent="0.2">
      <c r="A3936" s="16" t="s">
        <v>4596</v>
      </c>
      <c r="B3936" s="8" t="s">
        <v>4648</v>
      </c>
      <c r="C3936" s="16" t="s">
        <v>4649</v>
      </c>
      <c r="D3936" s="8" t="s">
        <v>4651</v>
      </c>
      <c r="E3936" s="17">
        <v>41204</v>
      </c>
      <c r="F3936" s="17">
        <v>41220</v>
      </c>
      <c r="G3936" s="14">
        <v>1000</v>
      </c>
      <c r="H3936" s="14">
        <v>1000</v>
      </c>
      <c r="I3936" s="14">
        <v>0</v>
      </c>
      <c r="J3936" s="14">
        <v>0</v>
      </c>
      <c r="K3936" s="14">
        <f t="shared" si="243"/>
        <v>-850</v>
      </c>
      <c r="L3936" s="14">
        <v>-850</v>
      </c>
      <c r="M3936" s="15" t="s">
        <v>4708</v>
      </c>
      <c r="N3936" s="15" t="s">
        <v>4709</v>
      </c>
      <c r="O3936" s="15" t="s">
        <v>4710</v>
      </c>
      <c r="P3936" s="8">
        <f t="shared" si="244"/>
        <v>15</v>
      </c>
      <c r="Q3936" s="14">
        <f t="shared" si="245"/>
        <v>150</v>
      </c>
      <c r="R3936" s="14">
        <f t="shared" si="246"/>
        <v>150</v>
      </c>
    </row>
    <row r="3937" spans="1:18" ht="12.95" customHeight="1" outlineLevel="2" x14ac:dyDescent="0.2">
      <c r="A3937" s="16" t="s">
        <v>4596</v>
      </c>
      <c r="B3937" s="8" t="s">
        <v>4648</v>
      </c>
      <c r="C3937" s="16" t="s">
        <v>4649</v>
      </c>
      <c r="D3937" s="8" t="s">
        <v>4652</v>
      </c>
      <c r="E3937" s="17">
        <v>41204</v>
      </c>
      <c r="F3937" s="17">
        <v>41220</v>
      </c>
      <c r="G3937" s="14">
        <v>2000</v>
      </c>
      <c r="H3937" s="14">
        <v>2000</v>
      </c>
      <c r="I3937" s="14">
        <v>0</v>
      </c>
      <c r="J3937" s="14">
        <v>0</v>
      </c>
      <c r="K3937" s="14">
        <f t="shared" si="243"/>
        <v>-1800</v>
      </c>
      <c r="L3937" s="14">
        <v>-1800</v>
      </c>
      <c r="M3937" s="15" t="s">
        <v>4708</v>
      </c>
      <c r="N3937" s="15" t="s">
        <v>4709</v>
      </c>
      <c r="O3937" s="15" t="s">
        <v>4710</v>
      </c>
      <c r="P3937" s="8">
        <f t="shared" si="244"/>
        <v>15</v>
      </c>
      <c r="Q3937" s="14">
        <f t="shared" si="245"/>
        <v>200</v>
      </c>
      <c r="R3937" s="14">
        <f t="shared" si="246"/>
        <v>200</v>
      </c>
    </row>
    <row r="3938" spans="1:18" ht="12.95" customHeight="1" outlineLevel="2" x14ac:dyDescent="0.2">
      <c r="A3938" s="16" t="s">
        <v>4596</v>
      </c>
      <c r="B3938" s="8" t="s">
        <v>4648</v>
      </c>
      <c r="C3938" s="16" t="s">
        <v>4649</v>
      </c>
      <c r="D3938" s="8" t="s">
        <v>4653</v>
      </c>
      <c r="E3938" s="17">
        <v>41204</v>
      </c>
      <c r="F3938" s="17">
        <v>41220</v>
      </c>
      <c r="G3938" s="14">
        <v>1850</v>
      </c>
      <c r="H3938" s="14">
        <v>1850</v>
      </c>
      <c r="I3938" s="14">
        <v>0</v>
      </c>
      <c r="J3938" s="14">
        <v>0</v>
      </c>
      <c r="K3938" s="14">
        <f t="shared" si="243"/>
        <v>-1650</v>
      </c>
      <c r="L3938" s="14">
        <v>-1650</v>
      </c>
      <c r="M3938" s="15" t="s">
        <v>4708</v>
      </c>
      <c r="N3938" s="15" t="s">
        <v>4709</v>
      </c>
      <c r="O3938" s="15" t="s">
        <v>4710</v>
      </c>
      <c r="P3938" s="8">
        <f t="shared" si="244"/>
        <v>15</v>
      </c>
      <c r="Q3938" s="14">
        <f t="shared" si="245"/>
        <v>200</v>
      </c>
      <c r="R3938" s="14">
        <f t="shared" si="246"/>
        <v>200</v>
      </c>
    </row>
    <row r="3939" spans="1:18" ht="12.95" customHeight="1" outlineLevel="2" x14ac:dyDescent="0.2">
      <c r="A3939" s="16" t="s">
        <v>4596</v>
      </c>
      <c r="B3939" s="8" t="s">
        <v>4648</v>
      </c>
      <c r="C3939" s="16" t="s">
        <v>4649</v>
      </c>
      <c r="D3939" s="8" t="s">
        <v>4654</v>
      </c>
      <c r="E3939" s="17">
        <v>41211</v>
      </c>
      <c r="F3939" s="17">
        <v>41229</v>
      </c>
      <c r="G3939" s="14">
        <v>845</v>
      </c>
      <c r="H3939" s="14">
        <v>845</v>
      </c>
      <c r="I3939" s="14">
        <v>0</v>
      </c>
      <c r="J3939" s="14">
        <v>0</v>
      </c>
      <c r="K3939" s="14">
        <f t="shared" si="243"/>
        <v>-750</v>
      </c>
      <c r="L3939" s="14">
        <v>-750</v>
      </c>
      <c r="M3939" s="15" t="s">
        <v>4708</v>
      </c>
      <c r="N3939" s="15" t="s">
        <v>4709</v>
      </c>
      <c r="O3939" s="15" t="s">
        <v>4710</v>
      </c>
      <c r="P3939" s="8">
        <f t="shared" si="244"/>
        <v>17</v>
      </c>
      <c r="Q3939" s="14">
        <f t="shared" si="245"/>
        <v>95</v>
      </c>
      <c r="R3939" s="14">
        <f t="shared" si="246"/>
        <v>95</v>
      </c>
    </row>
    <row r="3940" spans="1:18" ht="12.95" customHeight="1" outlineLevel="2" x14ac:dyDescent="0.2">
      <c r="A3940" s="16" t="s">
        <v>4596</v>
      </c>
      <c r="B3940" s="8" t="s">
        <v>4648</v>
      </c>
      <c r="C3940" s="16" t="s">
        <v>4649</v>
      </c>
      <c r="D3940" s="8" t="s">
        <v>4655</v>
      </c>
      <c r="E3940" s="17">
        <v>41225</v>
      </c>
      <c r="F3940" s="17">
        <v>41241</v>
      </c>
      <c r="G3940" s="14">
        <v>1050</v>
      </c>
      <c r="H3940" s="14">
        <v>1050</v>
      </c>
      <c r="I3940" s="14">
        <v>0</v>
      </c>
      <c r="J3940" s="14">
        <v>0</v>
      </c>
      <c r="K3940" s="14">
        <f t="shared" si="243"/>
        <v>-850</v>
      </c>
      <c r="L3940" s="14">
        <v>-850</v>
      </c>
      <c r="M3940" s="15" t="s">
        <v>4708</v>
      </c>
      <c r="N3940" s="15" t="s">
        <v>4709</v>
      </c>
      <c r="O3940" s="15" t="s">
        <v>4710</v>
      </c>
      <c r="P3940" s="8">
        <f t="shared" si="244"/>
        <v>16</v>
      </c>
      <c r="Q3940" s="14">
        <f t="shared" si="245"/>
        <v>200</v>
      </c>
      <c r="R3940" s="14">
        <f t="shared" si="246"/>
        <v>200</v>
      </c>
    </row>
    <row r="3941" spans="1:18" ht="12.95" customHeight="1" outlineLevel="2" x14ac:dyDescent="0.2">
      <c r="A3941" s="16" t="s">
        <v>4596</v>
      </c>
      <c r="B3941" s="8" t="s">
        <v>4648</v>
      </c>
      <c r="C3941" s="16" t="s">
        <v>4649</v>
      </c>
      <c r="D3941" s="8" t="s">
        <v>4656</v>
      </c>
      <c r="E3941" s="17">
        <v>41227</v>
      </c>
      <c r="F3941" s="17">
        <v>41241</v>
      </c>
      <c r="G3941" s="14">
        <v>975</v>
      </c>
      <c r="H3941" s="14">
        <v>975</v>
      </c>
      <c r="I3941" s="14">
        <v>0</v>
      </c>
      <c r="J3941" s="14">
        <v>0</v>
      </c>
      <c r="K3941" s="14">
        <f t="shared" si="243"/>
        <v>-850</v>
      </c>
      <c r="L3941" s="14">
        <v>-850</v>
      </c>
      <c r="M3941" s="15" t="s">
        <v>4708</v>
      </c>
      <c r="N3941" s="15" t="s">
        <v>4709</v>
      </c>
      <c r="O3941" s="15" t="s">
        <v>4710</v>
      </c>
      <c r="P3941" s="8">
        <f t="shared" si="244"/>
        <v>14</v>
      </c>
      <c r="Q3941" s="14">
        <f t="shared" si="245"/>
        <v>125</v>
      </c>
      <c r="R3941" s="14">
        <f t="shared" si="246"/>
        <v>125</v>
      </c>
    </row>
    <row r="3942" spans="1:18" ht="12.95" customHeight="1" outlineLevel="2" x14ac:dyDescent="0.2">
      <c r="A3942" s="16" t="s">
        <v>4596</v>
      </c>
      <c r="B3942" s="8" t="s">
        <v>4648</v>
      </c>
      <c r="C3942" s="16" t="s">
        <v>4649</v>
      </c>
      <c r="D3942" s="8" t="s">
        <v>4657</v>
      </c>
      <c r="E3942" s="17">
        <v>41222</v>
      </c>
      <c r="F3942" s="17">
        <v>41234</v>
      </c>
      <c r="G3942" s="14">
        <v>1000</v>
      </c>
      <c r="H3942" s="14">
        <v>1000</v>
      </c>
      <c r="I3942" s="14">
        <v>0</v>
      </c>
      <c r="J3942" s="14">
        <v>0</v>
      </c>
      <c r="K3942" s="14">
        <f t="shared" si="243"/>
        <v>-700</v>
      </c>
      <c r="L3942" s="14">
        <v>-700</v>
      </c>
      <c r="M3942" s="15" t="s">
        <v>4708</v>
      </c>
      <c r="N3942" s="15" t="s">
        <v>4709</v>
      </c>
      <c r="O3942" s="15" t="s">
        <v>4710</v>
      </c>
      <c r="P3942" s="8">
        <f t="shared" si="244"/>
        <v>12</v>
      </c>
      <c r="Q3942" s="14">
        <f t="shared" si="245"/>
        <v>300</v>
      </c>
      <c r="R3942" s="14">
        <f t="shared" si="246"/>
        <v>300</v>
      </c>
    </row>
    <row r="3943" spans="1:18" ht="12.95" customHeight="1" outlineLevel="2" x14ac:dyDescent="0.2">
      <c r="A3943" s="16" t="s">
        <v>4596</v>
      </c>
      <c r="B3943" s="8" t="s">
        <v>4648</v>
      </c>
      <c r="C3943" s="16" t="s">
        <v>4649</v>
      </c>
      <c r="D3943" s="8" t="s">
        <v>4658</v>
      </c>
      <c r="E3943" s="17">
        <v>41221</v>
      </c>
      <c r="F3943" s="17">
        <v>41234</v>
      </c>
      <c r="G3943" s="14">
        <v>1700</v>
      </c>
      <c r="H3943" s="14">
        <v>1700</v>
      </c>
      <c r="I3943" s="14">
        <v>0</v>
      </c>
      <c r="J3943" s="14">
        <v>0</v>
      </c>
      <c r="K3943" s="14">
        <f t="shared" si="243"/>
        <v>-1500</v>
      </c>
      <c r="L3943" s="14">
        <v>-1500</v>
      </c>
      <c r="M3943" s="15" t="s">
        <v>4708</v>
      </c>
      <c r="N3943" s="15" t="s">
        <v>4709</v>
      </c>
      <c r="O3943" s="15" t="s">
        <v>4710</v>
      </c>
      <c r="P3943" s="8">
        <f t="shared" si="244"/>
        <v>13</v>
      </c>
      <c r="Q3943" s="14">
        <f t="shared" si="245"/>
        <v>200</v>
      </c>
      <c r="R3943" s="14">
        <f t="shared" si="246"/>
        <v>200</v>
      </c>
    </row>
    <row r="3944" spans="1:18" ht="12.95" customHeight="1" outlineLevel="2" x14ac:dyDescent="0.2">
      <c r="A3944" s="16" t="s">
        <v>4596</v>
      </c>
      <c r="B3944" s="8" t="s">
        <v>4648</v>
      </c>
      <c r="C3944" s="16" t="s">
        <v>4649</v>
      </c>
      <c r="D3944" s="8" t="s">
        <v>4659</v>
      </c>
      <c r="E3944" s="17">
        <v>41225</v>
      </c>
      <c r="F3944" s="17">
        <v>41241</v>
      </c>
      <c r="G3944" s="14">
        <v>975</v>
      </c>
      <c r="H3944" s="14">
        <v>975</v>
      </c>
      <c r="I3944" s="14">
        <v>0</v>
      </c>
      <c r="J3944" s="14">
        <v>0</v>
      </c>
      <c r="K3944" s="14">
        <f t="shared" si="243"/>
        <v>-800</v>
      </c>
      <c r="L3944" s="14">
        <v>-800</v>
      </c>
      <c r="M3944" s="15" t="s">
        <v>4708</v>
      </c>
      <c r="N3944" s="15" t="s">
        <v>4709</v>
      </c>
      <c r="O3944" s="15" t="s">
        <v>4710</v>
      </c>
      <c r="P3944" s="8">
        <f t="shared" si="244"/>
        <v>16</v>
      </c>
      <c r="Q3944" s="14">
        <f t="shared" si="245"/>
        <v>175</v>
      </c>
      <c r="R3944" s="14">
        <f t="shared" si="246"/>
        <v>175</v>
      </c>
    </row>
    <row r="3945" spans="1:18" ht="12.95" customHeight="1" outlineLevel="2" x14ac:dyDescent="0.2">
      <c r="A3945" s="16" t="s">
        <v>4596</v>
      </c>
      <c r="B3945" s="8" t="s">
        <v>4660</v>
      </c>
      <c r="C3945" s="16" t="s">
        <v>4661</v>
      </c>
      <c r="D3945" s="8" t="s">
        <v>4662</v>
      </c>
      <c r="E3945" s="17">
        <v>41200</v>
      </c>
      <c r="F3945" s="17">
        <v>41228</v>
      </c>
      <c r="G3945" s="14">
        <v>1275</v>
      </c>
      <c r="H3945" s="14">
        <v>1275</v>
      </c>
      <c r="I3945" s="14">
        <v>0</v>
      </c>
      <c r="J3945" s="14">
        <v>0</v>
      </c>
      <c r="K3945" s="14">
        <f t="shared" si="243"/>
        <v>-1200</v>
      </c>
      <c r="L3945" s="14">
        <v>-1200</v>
      </c>
      <c r="M3945" s="15" t="s">
        <v>4708</v>
      </c>
      <c r="N3945" s="15" t="s">
        <v>4709</v>
      </c>
      <c r="O3945" s="15" t="s">
        <v>4710</v>
      </c>
      <c r="P3945" s="8">
        <f t="shared" si="244"/>
        <v>27</v>
      </c>
      <c r="Q3945" s="14">
        <f t="shared" si="245"/>
        <v>75</v>
      </c>
      <c r="R3945" s="14">
        <f t="shared" si="246"/>
        <v>75</v>
      </c>
    </row>
    <row r="3946" spans="1:18" ht="12.95" customHeight="1" outlineLevel="1" x14ac:dyDescent="0.2">
      <c r="A3946" s="16" t="s">
        <v>4760</v>
      </c>
      <c r="G3946" s="14">
        <f>SUBTOTAL(9,G3899:G3945)</f>
        <v>44672</v>
      </c>
      <c r="H3946" s="14">
        <f>SUBTOTAL(9,H3899:H3945)</f>
        <v>44672</v>
      </c>
      <c r="J3946" s="14">
        <f>SUBTOTAL(9,J3899:J3945)</f>
        <v>0</v>
      </c>
      <c r="K3946" s="14">
        <f>SUBTOTAL(9,K3899:K3945)</f>
        <v>-38436.379999999997</v>
      </c>
      <c r="Q3946" s="14">
        <f>SUBTOTAL(9,Q3899:Q3945)</f>
        <v>6235.62</v>
      </c>
      <c r="R3946" s="14">
        <f>SUBTOTAL(9,R3899:R3945)</f>
        <v>5924.62</v>
      </c>
    </row>
    <row r="3947" spans="1:18" ht="12.95" customHeight="1" outlineLevel="2" x14ac:dyDescent="0.2">
      <c r="A3947" s="16" t="s">
        <v>4663</v>
      </c>
      <c r="B3947" s="8" t="s">
        <v>4664</v>
      </c>
      <c r="C3947" s="16" t="s">
        <v>4665</v>
      </c>
      <c r="D3947" s="8" t="s">
        <v>4666</v>
      </c>
      <c r="E3947" s="17">
        <v>41241</v>
      </c>
      <c r="F3947" s="17">
        <v>41243</v>
      </c>
      <c r="G3947" s="14">
        <v>300</v>
      </c>
      <c r="H3947" s="14">
        <v>300</v>
      </c>
      <c r="I3947" s="14">
        <v>0</v>
      </c>
      <c r="J3947" s="14">
        <v>0</v>
      </c>
      <c r="K3947" s="14">
        <f t="shared" si="243"/>
        <v>-250</v>
      </c>
      <c r="L3947" s="14">
        <v>-250</v>
      </c>
      <c r="M3947" s="15" t="s">
        <v>4708</v>
      </c>
      <c r="N3947" s="15" t="s">
        <v>4709</v>
      </c>
      <c r="O3947" s="15" t="s">
        <v>4710</v>
      </c>
      <c r="P3947" s="8">
        <f t="shared" si="244"/>
        <v>2</v>
      </c>
      <c r="Q3947" s="14">
        <f t="shared" si="245"/>
        <v>50</v>
      </c>
      <c r="R3947" s="14">
        <f t="shared" si="246"/>
        <v>50</v>
      </c>
    </row>
    <row r="3948" spans="1:18" ht="12.95" customHeight="1" outlineLevel="2" x14ac:dyDescent="0.2">
      <c r="A3948" s="16" t="s">
        <v>4663</v>
      </c>
      <c r="B3948" s="8" t="s">
        <v>4667</v>
      </c>
      <c r="C3948" s="16" t="s">
        <v>4668</v>
      </c>
      <c r="D3948" s="8" t="s">
        <v>4669</v>
      </c>
      <c r="E3948" s="17">
        <v>41152</v>
      </c>
      <c r="F3948" s="17">
        <v>41239</v>
      </c>
      <c r="G3948" s="14">
        <v>125</v>
      </c>
      <c r="H3948" s="14">
        <v>125</v>
      </c>
      <c r="I3948" s="14">
        <v>0</v>
      </c>
      <c r="J3948" s="14">
        <v>0</v>
      </c>
      <c r="K3948" s="14">
        <f t="shared" si="243"/>
        <v>-100</v>
      </c>
      <c r="L3948" s="14">
        <v>-100</v>
      </c>
      <c r="M3948" s="15" t="s">
        <v>4708</v>
      </c>
      <c r="N3948" s="15" t="s">
        <v>4709</v>
      </c>
      <c r="O3948" s="15" t="s">
        <v>4710</v>
      </c>
      <c r="P3948" s="8">
        <f t="shared" si="244"/>
        <v>86</v>
      </c>
      <c r="Q3948" s="14">
        <f t="shared" si="245"/>
        <v>25</v>
      </c>
      <c r="R3948" s="14">
        <f t="shared" si="246"/>
        <v>0</v>
      </c>
    </row>
    <row r="3949" spans="1:18" ht="12.95" customHeight="1" outlineLevel="2" x14ac:dyDescent="0.2">
      <c r="A3949" s="16" t="s">
        <v>4663</v>
      </c>
      <c r="B3949" s="8" t="s">
        <v>4670</v>
      </c>
      <c r="C3949" s="16" t="s">
        <v>4671</v>
      </c>
      <c r="D3949" s="8" t="s">
        <v>4672</v>
      </c>
      <c r="E3949" s="17">
        <v>41226</v>
      </c>
      <c r="F3949" s="17">
        <v>41243</v>
      </c>
      <c r="G3949" s="14">
        <v>550</v>
      </c>
      <c r="H3949" s="14">
        <v>550</v>
      </c>
      <c r="I3949" s="14">
        <v>0</v>
      </c>
      <c r="J3949" s="14">
        <v>0</v>
      </c>
      <c r="K3949" s="14">
        <f t="shared" si="243"/>
        <v>-525</v>
      </c>
      <c r="L3949" s="14">
        <v>-525</v>
      </c>
      <c r="M3949" s="15" t="s">
        <v>4708</v>
      </c>
      <c r="N3949" s="15" t="s">
        <v>4709</v>
      </c>
      <c r="O3949" s="15" t="s">
        <v>4710</v>
      </c>
      <c r="P3949" s="8">
        <f t="shared" si="244"/>
        <v>17</v>
      </c>
      <c r="Q3949" s="14">
        <f t="shared" si="245"/>
        <v>25</v>
      </c>
      <c r="R3949" s="14">
        <f t="shared" si="246"/>
        <v>25</v>
      </c>
    </row>
    <row r="3950" spans="1:18" ht="12.95" customHeight="1" outlineLevel="2" x14ac:dyDescent="0.2">
      <c r="A3950" s="16" t="s">
        <v>4663</v>
      </c>
      <c r="B3950" s="8" t="s">
        <v>4673</v>
      </c>
      <c r="C3950" s="16" t="s">
        <v>4674</v>
      </c>
      <c r="D3950" s="8" t="s">
        <v>4675</v>
      </c>
      <c r="E3950" s="17">
        <v>41226</v>
      </c>
      <c r="F3950" s="17">
        <v>41232</v>
      </c>
      <c r="G3950" s="14">
        <v>800</v>
      </c>
      <c r="H3950" s="14">
        <v>800</v>
      </c>
      <c r="I3950" s="14">
        <v>0</v>
      </c>
      <c r="J3950" s="14">
        <v>0</v>
      </c>
      <c r="K3950" s="14">
        <f t="shared" si="243"/>
        <v>-600</v>
      </c>
      <c r="L3950" s="14">
        <v>-600</v>
      </c>
      <c r="M3950" s="15" t="s">
        <v>4708</v>
      </c>
      <c r="N3950" s="15" t="s">
        <v>4709</v>
      </c>
      <c r="O3950" s="15" t="s">
        <v>4710</v>
      </c>
      <c r="P3950" s="8">
        <f t="shared" si="244"/>
        <v>6</v>
      </c>
      <c r="Q3950" s="14">
        <f t="shared" si="245"/>
        <v>200</v>
      </c>
      <c r="R3950" s="14">
        <f t="shared" si="246"/>
        <v>200</v>
      </c>
    </row>
    <row r="3951" spans="1:18" ht="12.95" customHeight="1" outlineLevel="2" x14ac:dyDescent="0.2">
      <c r="A3951" s="16" t="s">
        <v>4663</v>
      </c>
      <c r="B3951" s="8" t="s">
        <v>4673</v>
      </c>
      <c r="C3951" s="16" t="s">
        <v>4674</v>
      </c>
      <c r="D3951" s="8" t="s">
        <v>4676</v>
      </c>
      <c r="E3951" s="17">
        <v>41229</v>
      </c>
      <c r="F3951" s="17">
        <v>41232</v>
      </c>
      <c r="G3951" s="14">
        <v>-800</v>
      </c>
      <c r="H3951" s="14">
        <v>-800</v>
      </c>
      <c r="I3951" s="14">
        <v>0</v>
      </c>
      <c r="J3951" s="14">
        <v>0</v>
      </c>
      <c r="K3951" s="14">
        <f t="shared" si="243"/>
        <v>600</v>
      </c>
      <c r="L3951" s="14">
        <v>600</v>
      </c>
      <c r="M3951" s="15" t="s">
        <v>4708</v>
      </c>
      <c r="N3951" s="15" t="s">
        <v>4709</v>
      </c>
      <c r="O3951" s="15" t="s">
        <v>4710</v>
      </c>
      <c r="P3951" s="8">
        <f t="shared" si="244"/>
        <v>3</v>
      </c>
      <c r="Q3951" s="14">
        <f t="shared" si="245"/>
        <v>-200</v>
      </c>
      <c r="R3951" s="14">
        <f t="shared" si="246"/>
        <v>-200</v>
      </c>
    </row>
    <row r="3952" spans="1:18" ht="12.95" customHeight="1" outlineLevel="2" x14ac:dyDescent="0.2">
      <c r="A3952" s="16" t="s">
        <v>4663</v>
      </c>
      <c r="B3952" s="8" t="s">
        <v>4677</v>
      </c>
      <c r="C3952" s="16" t="s">
        <v>4678</v>
      </c>
      <c r="D3952" s="8" t="s">
        <v>4679</v>
      </c>
      <c r="E3952" s="17">
        <v>41220</v>
      </c>
      <c r="F3952" s="17">
        <v>41243</v>
      </c>
      <c r="G3952" s="14">
        <v>750</v>
      </c>
      <c r="H3952" s="14">
        <v>750</v>
      </c>
      <c r="I3952" s="14">
        <v>0</v>
      </c>
      <c r="J3952" s="14">
        <v>0</v>
      </c>
      <c r="K3952" s="14">
        <f t="shared" si="243"/>
        <v>-650</v>
      </c>
      <c r="L3952" s="14">
        <v>-650</v>
      </c>
      <c r="M3952" s="15" t="s">
        <v>4708</v>
      </c>
      <c r="N3952" s="15" t="s">
        <v>4709</v>
      </c>
      <c r="O3952" s="15" t="s">
        <v>4710</v>
      </c>
      <c r="P3952" s="8">
        <f t="shared" si="244"/>
        <v>23</v>
      </c>
      <c r="Q3952" s="14">
        <f t="shared" si="245"/>
        <v>100</v>
      </c>
      <c r="R3952" s="14">
        <f t="shared" si="246"/>
        <v>100</v>
      </c>
    </row>
    <row r="3953" spans="1:18" ht="12.95" customHeight="1" outlineLevel="2" x14ac:dyDescent="0.2">
      <c r="A3953" s="16" t="s">
        <v>4663</v>
      </c>
      <c r="B3953" s="8" t="s">
        <v>4680</v>
      </c>
      <c r="C3953" s="16" t="s">
        <v>4681</v>
      </c>
      <c r="D3953" s="8" t="s">
        <v>4682</v>
      </c>
      <c r="E3953" s="17">
        <v>41145</v>
      </c>
      <c r="F3953" s="17">
        <v>41226</v>
      </c>
      <c r="G3953" s="14">
        <v>1950</v>
      </c>
      <c r="H3953" s="14">
        <v>1950</v>
      </c>
      <c r="I3953" s="14">
        <v>0</v>
      </c>
      <c r="J3953" s="14">
        <v>0</v>
      </c>
      <c r="K3953" s="14">
        <f t="shared" si="243"/>
        <v>-1800</v>
      </c>
      <c r="L3953" s="14">
        <v>-1800</v>
      </c>
      <c r="M3953" s="15" t="s">
        <v>4708</v>
      </c>
      <c r="N3953" s="15" t="s">
        <v>4709</v>
      </c>
      <c r="O3953" s="15" t="s">
        <v>4710</v>
      </c>
      <c r="P3953" s="8">
        <f t="shared" si="244"/>
        <v>79</v>
      </c>
      <c r="Q3953" s="14">
        <f t="shared" si="245"/>
        <v>150</v>
      </c>
      <c r="R3953" s="14">
        <f t="shared" si="246"/>
        <v>0</v>
      </c>
    </row>
    <row r="3954" spans="1:18" ht="12.95" customHeight="1" outlineLevel="2" x14ac:dyDescent="0.2">
      <c r="A3954" s="16" t="s">
        <v>4663</v>
      </c>
      <c r="B3954" s="8" t="s">
        <v>4683</v>
      </c>
      <c r="C3954" s="16" t="s">
        <v>4684</v>
      </c>
      <c r="D3954" s="8" t="s">
        <v>4685</v>
      </c>
      <c r="E3954" s="17">
        <v>41206</v>
      </c>
      <c r="F3954" s="17">
        <v>41218</v>
      </c>
      <c r="G3954" s="14">
        <v>175.33</v>
      </c>
      <c r="H3954" s="14">
        <v>175.33</v>
      </c>
      <c r="I3954" s="14">
        <v>0</v>
      </c>
      <c r="J3954" s="14">
        <v>0</v>
      </c>
      <c r="K3954" s="14">
        <f t="shared" si="243"/>
        <v>-436.88</v>
      </c>
      <c r="L3954" s="14">
        <v>-436.88</v>
      </c>
      <c r="M3954" s="15" t="s">
        <v>4708</v>
      </c>
      <c r="N3954" s="15" t="s">
        <v>4709</v>
      </c>
      <c r="O3954" s="15" t="s">
        <v>4710</v>
      </c>
      <c r="P3954" s="8">
        <f t="shared" si="244"/>
        <v>11</v>
      </c>
      <c r="Q3954" s="14">
        <f t="shared" si="245"/>
        <v>-261.54999999999995</v>
      </c>
      <c r="R3954" s="14">
        <f t="shared" si="246"/>
        <v>-261.54999999999995</v>
      </c>
    </row>
    <row r="3955" spans="1:18" ht="12.95" customHeight="1" outlineLevel="2" x14ac:dyDescent="0.2">
      <c r="A3955" s="16" t="s">
        <v>4663</v>
      </c>
      <c r="B3955" s="8" t="s">
        <v>4686</v>
      </c>
      <c r="C3955" s="16" t="s">
        <v>4687</v>
      </c>
      <c r="D3955" s="8" t="s">
        <v>4688</v>
      </c>
      <c r="E3955" s="17">
        <v>41169</v>
      </c>
      <c r="F3955" s="17">
        <v>41232</v>
      </c>
      <c r="G3955" s="14">
        <v>400</v>
      </c>
      <c r="H3955" s="14">
        <v>400</v>
      </c>
      <c r="I3955" s="14">
        <v>0</v>
      </c>
      <c r="J3955" s="14">
        <v>0</v>
      </c>
      <c r="K3955" s="14">
        <f t="shared" si="243"/>
        <v>-300</v>
      </c>
      <c r="L3955" s="14">
        <v>-300</v>
      </c>
      <c r="M3955" s="15" t="s">
        <v>4708</v>
      </c>
      <c r="N3955" s="15" t="s">
        <v>4709</v>
      </c>
      <c r="O3955" s="15" t="s">
        <v>4710</v>
      </c>
      <c r="P3955" s="8">
        <f t="shared" si="244"/>
        <v>62</v>
      </c>
      <c r="Q3955" s="14">
        <f t="shared" si="245"/>
        <v>100</v>
      </c>
      <c r="R3955" s="14">
        <f t="shared" si="246"/>
        <v>100</v>
      </c>
    </row>
    <row r="3956" spans="1:18" ht="12.95" customHeight="1" outlineLevel="2" x14ac:dyDescent="0.2">
      <c r="A3956" s="16" t="s">
        <v>4663</v>
      </c>
      <c r="B3956" s="8" t="s">
        <v>4686</v>
      </c>
      <c r="C3956" s="16" t="s">
        <v>4687</v>
      </c>
      <c r="D3956" s="8" t="s">
        <v>4689</v>
      </c>
      <c r="E3956" s="17">
        <v>41228</v>
      </c>
      <c r="F3956" s="17">
        <v>41232</v>
      </c>
      <c r="G3956" s="14">
        <v>-400</v>
      </c>
      <c r="H3956" s="14">
        <v>-400</v>
      </c>
      <c r="I3956" s="14">
        <v>0</v>
      </c>
      <c r="J3956" s="14">
        <v>0</v>
      </c>
      <c r="K3956" s="14">
        <f t="shared" ref="K3956:K3965" si="247">L3956</f>
        <v>300</v>
      </c>
      <c r="L3956" s="14">
        <v>300</v>
      </c>
      <c r="M3956" s="15" t="s">
        <v>4708</v>
      </c>
      <c r="N3956" s="15" t="s">
        <v>4709</v>
      </c>
      <c r="O3956" s="15" t="s">
        <v>4710</v>
      </c>
      <c r="P3956" s="8">
        <f t="shared" si="244"/>
        <v>4</v>
      </c>
      <c r="Q3956" s="14">
        <f t="shared" si="245"/>
        <v>-100</v>
      </c>
      <c r="R3956" s="14">
        <f t="shared" si="246"/>
        <v>-100</v>
      </c>
    </row>
    <row r="3957" spans="1:18" ht="12.95" customHeight="1" outlineLevel="2" x14ac:dyDescent="0.2">
      <c r="A3957" s="16" t="s">
        <v>4663</v>
      </c>
      <c r="B3957" s="8" t="s">
        <v>4690</v>
      </c>
      <c r="C3957" s="16" t="s">
        <v>4691</v>
      </c>
      <c r="D3957" s="8" t="s">
        <v>4692</v>
      </c>
      <c r="E3957" s="17">
        <v>41197</v>
      </c>
      <c r="F3957" s="17">
        <v>41221</v>
      </c>
      <c r="G3957" s="14">
        <v>162</v>
      </c>
      <c r="H3957" s="14">
        <v>162</v>
      </c>
      <c r="I3957" s="14">
        <v>0</v>
      </c>
      <c r="J3957" s="14">
        <v>0</v>
      </c>
      <c r="K3957" s="14">
        <f t="shared" si="247"/>
        <v>-160</v>
      </c>
      <c r="L3957" s="14">
        <v>-160</v>
      </c>
      <c r="M3957" s="15" t="s">
        <v>4708</v>
      </c>
      <c r="N3957" s="15" t="s">
        <v>4709</v>
      </c>
      <c r="O3957" s="15" t="s">
        <v>4710</v>
      </c>
      <c r="P3957" s="8">
        <f t="shared" si="244"/>
        <v>23</v>
      </c>
      <c r="Q3957" s="14">
        <f t="shared" si="245"/>
        <v>2</v>
      </c>
      <c r="R3957" s="14">
        <f t="shared" si="246"/>
        <v>2</v>
      </c>
    </row>
    <row r="3958" spans="1:18" ht="12.95" customHeight="1" outlineLevel="2" x14ac:dyDescent="0.2">
      <c r="A3958" s="16" t="s">
        <v>4663</v>
      </c>
      <c r="B3958" s="8" t="s">
        <v>4693</v>
      </c>
      <c r="C3958" s="16" t="s">
        <v>4694</v>
      </c>
      <c r="D3958" s="8" t="s">
        <v>4695</v>
      </c>
      <c r="E3958" s="17">
        <v>41149</v>
      </c>
      <c r="F3958" s="17">
        <v>41222</v>
      </c>
      <c r="G3958" s="14">
        <v>88.55</v>
      </c>
      <c r="H3958" s="14">
        <v>88.55</v>
      </c>
      <c r="I3958" s="14">
        <v>0</v>
      </c>
      <c r="J3958" s="14">
        <v>0</v>
      </c>
      <c r="K3958" s="14">
        <f t="shared" si="247"/>
        <v>-72</v>
      </c>
      <c r="L3958" s="14">
        <v>-72</v>
      </c>
      <c r="M3958" s="15" t="s">
        <v>4708</v>
      </c>
      <c r="N3958" s="15" t="s">
        <v>4709</v>
      </c>
      <c r="O3958" s="15" t="s">
        <v>4710</v>
      </c>
      <c r="P3958" s="8">
        <f t="shared" si="244"/>
        <v>71</v>
      </c>
      <c r="Q3958" s="14">
        <f t="shared" si="245"/>
        <v>16.549999999999997</v>
      </c>
      <c r="R3958" s="14">
        <f t="shared" si="246"/>
        <v>0</v>
      </c>
    </row>
    <row r="3959" spans="1:18" ht="12.95" customHeight="1" outlineLevel="2" x14ac:dyDescent="0.2">
      <c r="A3959" s="16" t="s">
        <v>4663</v>
      </c>
      <c r="B3959" s="8" t="s">
        <v>4693</v>
      </c>
      <c r="C3959" s="16" t="s">
        <v>4694</v>
      </c>
      <c r="D3959" s="8" t="s">
        <v>4696</v>
      </c>
      <c r="E3959" s="17">
        <v>41220</v>
      </c>
      <c r="F3959" s="17">
        <v>41222</v>
      </c>
      <c r="G3959" s="14">
        <v>-88.55</v>
      </c>
      <c r="H3959" s="14">
        <v>-88.55</v>
      </c>
      <c r="I3959" s="14">
        <v>0</v>
      </c>
      <c r="J3959" s="14">
        <v>0</v>
      </c>
      <c r="K3959" s="14">
        <f t="shared" si="247"/>
        <v>72</v>
      </c>
      <c r="L3959" s="14">
        <v>72</v>
      </c>
      <c r="M3959" s="15" t="s">
        <v>4708</v>
      </c>
      <c r="N3959" s="15" t="s">
        <v>4709</v>
      </c>
      <c r="O3959" s="15" t="s">
        <v>4710</v>
      </c>
      <c r="P3959" s="8">
        <f t="shared" si="244"/>
        <v>2</v>
      </c>
      <c r="Q3959" s="14">
        <f t="shared" si="245"/>
        <v>-16.549999999999997</v>
      </c>
      <c r="R3959" s="14">
        <f t="shared" si="246"/>
        <v>-16.549999999999997</v>
      </c>
    </row>
    <row r="3960" spans="1:18" ht="12.95" customHeight="1" outlineLevel="2" x14ac:dyDescent="0.2">
      <c r="A3960" s="16" t="s">
        <v>4663</v>
      </c>
      <c r="B3960" s="8" t="s">
        <v>4697</v>
      </c>
      <c r="C3960" s="16" t="s">
        <v>4698</v>
      </c>
      <c r="D3960" s="8" t="s">
        <v>4699</v>
      </c>
      <c r="E3960" s="17">
        <v>41173</v>
      </c>
      <c r="F3960" s="17">
        <v>41226</v>
      </c>
      <c r="G3960" s="14">
        <v>200</v>
      </c>
      <c r="H3960" s="14">
        <v>200</v>
      </c>
      <c r="I3960" s="14">
        <v>0</v>
      </c>
      <c r="J3960" s="14">
        <v>0</v>
      </c>
      <c r="K3960" s="14">
        <f t="shared" si="247"/>
        <v>-150</v>
      </c>
      <c r="L3960" s="14">
        <v>-150</v>
      </c>
      <c r="M3960" s="15" t="s">
        <v>4708</v>
      </c>
      <c r="N3960" s="15" t="s">
        <v>4709</v>
      </c>
      <c r="O3960" s="15" t="s">
        <v>4710</v>
      </c>
      <c r="P3960" s="8">
        <f t="shared" si="244"/>
        <v>52</v>
      </c>
      <c r="Q3960" s="14">
        <f t="shared" si="245"/>
        <v>50</v>
      </c>
      <c r="R3960" s="14">
        <f t="shared" si="246"/>
        <v>50</v>
      </c>
    </row>
    <row r="3961" spans="1:18" ht="12.95" customHeight="1" outlineLevel="2" x14ac:dyDescent="0.2">
      <c r="A3961" s="16" t="s">
        <v>4663</v>
      </c>
      <c r="B3961" s="8" t="s">
        <v>4700</v>
      </c>
      <c r="C3961" s="16" t="s">
        <v>4701</v>
      </c>
      <c r="D3961" s="8" t="s">
        <v>4702</v>
      </c>
      <c r="E3961" s="17">
        <v>41199</v>
      </c>
      <c r="F3961" s="17">
        <v>41242</v>
      </c>
      <c r="G3961" s="14">
        <v>1150</v>
      </c>
      <c r="H3961" s="14">
        <v>1150</v>
      </c>
      <c r="I3961" s="14">
        <v>0</v>
      </c>
      <c r="J3961" s="14">
        <v>0</v>
      </c>
      <c r="K3961" s="14">
        <f t="shared" si="247"/>
        <v>-1000</v>
      </c>
      <c r="L3961" s="14">
        <v>-1000</v>
      </c>
      <c r="M3961" s="15" t="s">
        <v>4708</v>
      </c>
      <c r="N3961" s="15" t="s">
        <v>4709</v>
      </c>
      <c r="O3961" s="15" t="s">
        <v>4710</v>
      </c>
      <c r="P3961" s="8">
        <f t="shared" si="244"/>
        <v>42</v>
      </c>
      <c r="Q3961" s="14">
        <f t="shared" si="245"/>
        <v>150</v>
      </c>
      <c r="R3961" s="14">
        <f t="shared" si="246"/>
        <v>150</v>
      </c>
    </row>
    <row r="3962" spans="1:18" ht="12.95" customHeight="1" outlineLevel="1" x14ac:dyDescent="0.2">
      <c r="A3962" s="16" t="s">
        <v>4761</v>
      </c>
      <c r="G3962" s="14">
        <f>SUBTOTAL(9,G3947:G3961)</f>
        <v>5362.33</v>
      </c>
      <c r="H3962" s="14">
        <f>SUBTOTAL(9,H3947:H3961)</f>
        <v>5362.33</v>
      </c>
      <c r="J3962" s="14">
        <f>SUBTOTAL(9,J3947:J3961)</f>
        <v>0</v>
      </c>
      <c r="K3962" s="14">
        <f>SUBTOTAL(9,K3947:K3961)</f>
        <v>-5071.88</v>
      </c>
      <c r="Q3962" s="14">
        <f>SUBTOTAL(9,Q3947:Q3961)</f>
        <v>290.45000000000005</v>
      </c>
      <c r="R3962" s="14">
        <f>SUBTOTAL(9,R3947:R3961)</f>
        <v>98.900000000000048</v>
      </c>
    </row>
    <row r="3963" spans="1:18" ht="12.95" customHeight="1" outlineLevel="2" x14ac:dyDescent="0.2">
      <c r="A3963" s="16" t="s">
        <v>4703</v>
      </c>
      <c r="B3963" s="8" t="s">
        <v>4704</v>
      </c>
      <c r="C3963" s="16" t="s">
        <v>3284</v>
      </c>
      <c r="D3963" s="8" t="s">
        <v>4705</v>
      </c>
      <c r="E3963" s="17">
        <v>41186</v>
      </c>
      <c r="F3963" s="17">
        <v>41226</v>
      </c>
      <c r="G3963" s="14">
        <v>350</v>
      </c>
      <c r="H3963" s="14">
        <v>350</v>
      </c>
      <c r="I3963" s="14">
        <v>0</v>
      </c>
      <c r="J3963" s="14">
        <v>0</v>
      </c>
      <c r="K3963" s="14">
        <f t="shared" si="247"/>
        <v>-225</v>
      </c>
      <c r="L3963" s="14">
        <v>-225</v>
      </c>
      <c r="M3963" s="15" t="s">
        <v>4708</v>
      </c>
      <c r="N3963" s="15" t="s">
        <v>4709</v>
      </c>
      <c r="O3963" s="15" t="s">
        <v>4710</v>
      </c>
      <c r="P3963" s="8">
        <f t="shared" si="244"/>
        <v>39</v>
      </c>
      <c r="Q3963" s="14">
        <f t="shared" si="245"/>
        <v>125</v>
      </c>
      <c r="R3963" s="14">
        <f t="shared" si="246"/>
        <v>125</v>
      </c>
    </row>
    <row r="3964" spans="1:18" ht="12.95" customHeight="1" outlineLevel="2" x14ac:dyDescent="0.2">
      <c r="A3964" s="16" t="s">
        <v>4703</v>
      </c>
      <c r="B3964" s="8" t="s">
        <v>4704</v>
      </c>
      <c r="C3964" s="16" t="s">
        <v>3284</v>
      </c>
      <c r="D3964" s="8" t="s">
        <v>4706</v>
      </c>
      <c r="E3964" s="17">
        <v>41187</v>
      </c>
      <c r="F3964" s="17">
        <v>41228</v>
      </c>
      <c r="G3964" s="14">
        <v>475</v>
      </c>
      <c r="H3964" s="14">
        <v>410</v>
      </c>
      <c r="I3964" s="14">
        <v>0</v>
      </c>
      <c r="J3964" s="14">
        <v>65</v>
      </c>
      <c r="K3964" s="14">
        <f t="shared" si="247"/>
        <v>-435</v>
      </c>
      <c r="L3964" s="14">
        <v>-435</v>
      </c>
      <c r="M3964" s="15" t="s">
        <v>4708</v>
      </c>
      <c r="N3964" s="15" t="s">
        <v>4709</v>
      </c>
      <c r="O3964" s="15" t="s">
        <v>4710</v>
      </c>
      <c r="P3964" s="8">
        <f t="shared" si="244"/>
        <v>40</v>
      </c>
      <c r="Q3964" s="14">
        <f t="shared" si="245"/>
        <v>-25</v>
      </c>
      <c r="R3964" s="14">
        <f t="shared" si="246"/>
        <v>-25</v>
      </c>
    </row>
    <row r="3965" spans="1:18" ht="12.95" customHeight="1" outlineLevel="2" x14ac:dyDescent="0.2">
      <c r="A3965" s="16" t="s">
        <v>4703</v>
      </c>
      <c r="B3965" s="8" t="s">
        <v>4704</v>
      </c>
      <c r="C3965" s="16" t="s">
        <v>3284</v>
      </c>
      <c r="D3965" s="8" t="s">
        <v>4707</v>
      </c>
      <c r="E3965" s="17">
        <v>41191</v>
      </c>
      <c r="F3965" s="17">
        <v>41243</v>
      </c>
      <c r="G3965" s="14">
        <v>95</v>
      </c>
      <c r="H3965" s="14">
        <v>95</v>
      </c>
      <c r="I3965" s="14">
        <v>0</v>
      </c>
      <c r="J3965" s="14">
        <v>0</v>
      </c>
      <c r="K3965" s="14">
        <f t="shared" si="247"/>
        <v>-73.36</v>
      </c>
      <c r="L3965" s="14">
        <v>-73.36</v>
      </c>
      <c r="M3965" s="15" t="s">
        <v>4708</v>
      </c>
      <c r="N3965" s="15" t="s">
        <v>4709</v>
      </c>
      <c r="O3965" s="15" t="s">
        <v>4710</v>
      </c>
      <c r="P3965" s="8">
        <f t="shared" ref="P3965" si="248">DAYS360(E3965,F3965)</f>
        <v>51</v>
      </c>
      <c r="Q3965" s="14">
        <f t="shared" ref="Q3965" si="249">H3965+K3965</f>
        <v>21.64</v>
      </c>
      <c r="R3965" s="14">
        <f t="shared" ref="R3965" si="250">IF(P3965&lt;=70,H3965+L3965,IF(H3965+L3965&lt;0,H3965+L3965,0))</f>
        <v>21.64</v>
      </c>
    </row>
    <row r="3966" spans="1:18" ht="12.95" customHeight="1" outlineLevel="1" x14ac:dyDescent="0.2">
      <c r="A3966" s="16" t="s">
        <v>4762</v>
      </c>
      <c r="G3966" s="14">
        <f>SUBTOTAL(9,G3963:G3965)</f>
        <v>920</v>
      </c>
      <c r="H3966" s="14">
        <f>SUBTOTAL(9,H3963:H3965)</f>
        <v>855</v>
      </c>
      <c r="J3966" s="14">
        <f>SUBTOTAL(9,J3963:J3965)</f>
        <v>65</v>
      </c>
      <c r="K3966" s="14">
        <f>SUBTOTAL(9,K3963:K3965)</f>
        <v>-733.36</v>
      </c>
      <c r="Q3966" s="14">
        <f>SUBTOTAL(9,Q3963:Q3965)</f>
        <v>121.64</v>
      </c>
      <c r="R3966" s="14">
        <f>SUBTOTAL(9,R3963:R3965)</f>
        <v>121.64</v>
      </c>
    </row>
    <row r="3967" spans="1:18" ht="12.95" customHeight="1" x14ac:dyDescent="0.2">
      <c r="A3967" s="16" t="s">
        <v>4763</v>
      </c>
      <c r="G3967" s="14">
        <f>SUBTOTAL(9,G2:G3965)</f>
        <v>3307323.4799999995</v>
      </c>
      <c r="H3967" s="14">
        <f>SUBTOTAL(9,H2:H3965)</f>
        <v>3288023.0099999984</v>
      </c>
      <c r="J3967" s="14">
        <f>SUBTOTAL(9,J2:J3965)</f>
        <v>19300.47</v>
      </c>
      <c r="K3967" s="14">
        <f>SUBTOTAL(9,K2:K3965)</f>
        <v>-2753385.2199999983</v>
      </c>
      <c r="Q3967" s="14">
        <f>SUBTOTAL(9,Q2:Q3965)</f>
        <v>534637.79000000027</v>
      </c>
      <c r="R3967" s="14">
        <f>SUBTOTAL(9,R2:R3965)</f>
        <v>518723.95000000048</v>
      </c>
    </row>
  </sheetData>
  <autoFilter ref="A1:R1"/>
  <phoneticPr fontId="0" type="noConversion"/>
  <printOptions horizontalCentered="1" gridLines="1"/>
  <pageMargins left="0" right="0" top="0.57999999999999996" bottom="0.52" header="0.39" footer="0.26"/>
  <pageSetup scale="79" fitToHeight="0" orientation="landscape" r:id="rId1"/>
  <headerFooter alignWithMargins="0">
    <oddHeader xml:space="preserve">&amp;L&amp;"MS Sans Serif,Bold"RJW Logistics Monthly Commissions&amp;R&amp;"MS Sans Serif,Bold"Nov 2012
</oddHeader>
    <oddFooter>&amp;L&amp;"MS Sans Serif,Bold"&amp;8&amp;D&amp;R&amp;"MS Sans Serif,Bold"&amp;P of &amp;N</oddFooter>
  </headerFooter>
  <rowBreaks count="52" manualBreakCount="52">
    <brk id="15" max="17" man="1"/>
    <brk id="223" max="17" man="1"/>
    <brk id="426" max="17" man="1"/>
    <brk id="429" max="17" man="1"/>
    <brk id="579" max="17" man="1"/>
    <brk id="600" max="17" man="1"/>
    <brk id="640" max="17" man="1"/>
    <brk id="674" max="17" man="1"/>
    <brk id="725" max="17" man="1"/>
    <brk id="739" max="17" man="1"/>
    <brk id="774" max="17" man="1"/>
    <brk id="776" max="17" man="1"/>
    <brk id="859" max="17" man="1"/>
    <brk id="869" max="17" man="1"/>
    <brk id="871" max="17" man="1"/>
    <brk id="935" max="17" man="1"/>
    <brk id="1138" max="17" man="1"/>
    <brk id="1141" max="17" man="1"/>
    <brk id="1213" max="17" man="1"/>
    <brk id="1238" max="17" man="1"/>
    <brk id="1388" max="17" man="1"/>
    <brk id="1584" max="17" man="1"/>
    <brk id="1588" max="17" man="1"/>
    <brk id="1825" max="17" man="1"/>
    <brk id="2036" max="17" man="1"/>
    <brk id="2430" max="17" man="1"/>
    <brk id="2537" max="17" man="1"/>
    <brk id="2616" max="17" man="1"/>
    <brk id="2771" max="17" man="1"/>
    <brk id="2784" max="17" man="1"/>
    <brk id="2788" max="17" man="1"/>
    <brk id="2849" max="17" man="1"/>
    <brk id="3022" max="17" man="1"/>
    <brk id="3047" max="17" man="1"/>
    <brk id="3058" max="17" man="1"/>
    <brk id="3084" max="17" man="1"/>
    <brk id="3116" max="17" man="1"/>
    <brk id="3131" max="17" man="1"/>
    <brk id="3133" max="17" man="1"/>
    <brk id="3136" max="17" man="1"/>
    <brk id="3367" max="17" man="1"/>
    <brk id="3379" max="17" man="1"/>
    <brk id="3481" max="17" man="1"/>
    <brk id="3561" max="17" man="1"/>
    <brk id="3782" max="17" man="1"/>
    <brk id="3828" max="17" man="1"/>
    <brk id="3875" max="17" man="1"/>
    <brk id="3893" max="17" man="1"/>
    <brk id="3898" max="17" man="1"/>
    <brk id="3946" max="17" man="1"/>
    <brk id="3962" max="17" man="1"/>
    <brk id="3967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A15" sqref="A15"/>
    </sheetView>
  </sheetViews>
  <sheetFormatPr defaultRowHeight="12.75" x14ac:dyDescent="0.2"/>
  <cols>
    <col min="1" max="1" width="16" style="5" bestFit="1" customWidth="1"/>
    <col min="2" max="2" width="11.7109375" style="2" hidden="1" customWidth="1"/>
    <col min="3" max="5" width="13.5703125" style="3" hidden="1" customWidth="1"/>
    <col min="6" max="6" width="11.140625" style="3" hidden="1" customWidth="1"/>
    <col min="7" max="7" width="16" style="4" customWidth="1"/>
    <col min="8" max="8" width="16.42578125" style="4" customWidth="1"/>
    <col min="9" max="9" width="7.7109375" style="1" customWidth="1"/>
    <col min="10" max="10" width="13.5703125" style="1" customWidth="1"/>
    <col min="11" max="11" width="17.85546875" style="4" customWidth="1"/>
    <col min="12" max="12" width="15.85546875" style="1" hidden="1" customWidth="1"/>
    <col min="13" max="16" width="9.140625" hidden="1" customWidth="1"/>
    <col min="17" max="17" width="14.42578125" style="4" bestFit="1" customWidth="1"/>
    <col min="18" max="18" width="21.28515625" style="4" bestFit="1" customWidth="1"/>
    <col min="19" max="16384" width="9.140625" style="6"/>
  </cols>
  <sheetData>
    <row r="1" spans="1:18" s="7" customFormat="1" x14ac:dyDescent="0.2">
      <c r="A1" s="23" t="s">
        <v>0</v>
      </c>
      <c r="B1" s="24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13</v>
      </c>
      <c r="J1" s="26" t="s">
        <v>14</v>
      </c>
      <c r="K1" s="25" t="s">
        <v>11</v>
      </c>
      <c r="L1" s="25" t="s">
        <v>8</v>
      </c>
      <c r="M1" s="27" t="s">
        <v>15</v>
      </c>
      <c r="N1" s="27" t="s">
        <v>16</v>
      </c>
      <c r="O1" s="27" t="s">
        <v>17</v>
      </c>
      <c r="P1" s="27" t="s">
        <v>9</v>
      </c>
      <c r="Q1" s="25" t="s">
        <v>12</v>
      </c>
      <c r="R1" s="25" t="s">
        <v>10</v>
      </c>
    </row>
    <row r="2" spans="1:18" x14ac:dyDescent="0.2">
      <c r="A2" s="5" t="s">
        <v>4711</v>
      </c>
      <c r="G2" s="4">
        <v>2520</v>
      </c>
      <c r="H2" s="4">
        <v>2520</v>
      </c>
      <c r="J2" s="1">
        <v>0</v>
      </c>
      <c r="K2" s="4">
        <v>-1941</v>
      </c>
      <c r="Q2" s="4">
        <v>579</v>
      </c>
      <c r="R2" s="4">
        <v>579</v>
      </c>
    </row>
    <row r="3" spans="1:18" x14ac:dyDescent="0.2">
      <c r="A3" s="5" t="s">
        <v>4712</v>
      </c>
      <c r="G3" s="4">
        <v>52276.000000000007</v>
      </c>
      <c r="H3" s="4">
        <v>52275.600000000006</v>
      </c>
      <c r="J3" s="1">
        <v>0.4</v>
      </c>
      <c r="K3" s="4">
        <v>-46275.44000000001</v>
      </c>
      <c r="Q3" s="4">
        <v>6000.1600000000008</v>
      </c>
      <c r="R3" s="4">
        <v>5994.56</v>
      </c>
    </row>
    <row r="4" spans="1:18" x14ac:dyDescent="0.2">
      <c r="A4" s="5" t="s">
        <v>4713</v>
      </c>
      <c r="G4" s="4">
        <v>202728.04999999996</v>
      </c>
      <c r="H4" s="4">
        <v>202708.00999999995</v>
      </c>
      <c r="J4" s="1">
        <v>20.04</v>
      </c>
      <c r="K4" s="4">
        <v>-162617.87000000002</v>
      </c>
      <c r="Q4" s="4">
        <v>40090.140000000007</v>
      </c>
      <c r="R4" s="4">
        <v>39171.280000000006</v>
      </c>
    </row>
    <row r="5" spans="1:18" x14ac:dyDescent="0.2">
      <c r="A5" s="5" t="s">
        <v>4714</v>
      </c>
      <c r="G5" s="4">
        <v>0</v>
      </c>
      <c r="H5" s="4">
        <v>0</v>
      </c>
      <c r="J5" s="1">
        <v>0</v>
      </c>
      <c r="K5" s="4">
        <v>0</v>
      </c>
      <c r="Q5" s="4">
        <v>0</v>
      </c>
      <c r="R5" s="4">
        <v>0</v>
      </c>
    </row>
    <row r="6" spans="1:18" x14ac:dyDescent="0.2">
      <c r="A6" s="5" t="s">
        <v>4715</v>
      </c>
      <c r="G6" s="4">
        <v>160243.30999999997</v>
      </c>
      <c r="H6" s="4">
        <v>150855.69</v>
      </c>
      <c r="J6" s="1">
        <v>9387.6200000000008</v>
      </c>
      <c r="K6" s="4">
        <v>-129628.71999999999</v>
      </c>
      <c r="Q6" s="4">
        <v>21226.969999999998</v>
      </c>
      <c r="R6" s="4">
        <v>20802.259999999995</v>
      </c>
    </row>
    <row r="7" spans="1:18" x14ac:dyDescent="0.2">
      <c r="A7" s="5" t="s">
        <v>4716</v>
      </c>
      <c r="G7" s="4">
        <v>2152.3100000000022</v>
      </c>
      <c r="H7" s="4">
        <v>2146.21</v>
      </c>
      <c r="J7" s="1">
        <v>6.0999999999999979</v>
      </c>
      <c r="K7" s="4">
        <v>-5743.97</v>
      </c>
      <c r="Q7" s="4">
        <v>-3597.76</v>
      </c>
      <c r="R7" s="4">
        <v>-3597.76</v>
      </c>
    </row>
    <row r="8" spans="1:18" x14ac:dyDescent="0.2">
      <c r="A8" s="5" t="s">
        <v>4717</v>
      </c>
      <c r="G8" s="4">
        <v>28980</v>
      </c>
      <c r="H8" s="4">
        <v>28980</v>
      </c>
      <c r="J8" s="1">
        <v>0</v>
      </c>
      <c r="K8" s="4">
        <v>-24712.04</v>
      </c>
      <c r="Q8" s="4">
        <v>4267.96</v>
      </c>
      <c r="R8" s="4">
        <v>4267.96</v>
      </c>
    </row>
    <row r="9" spans="1:18" x14ac:dyDescent="0.2">
      <c r="A9" s="5" t="s">
        <v>4718</v>
      </c>
      <c r="G9" s="4">
        <v>33150</v>
      </c>
      <c r="H9" s="4">
        <v>33150</v>
      </c>
      <c r="J9" s="1">
        <v>0</v>
      </c>
      <c r="K9" s="4">
        <v>-27797.94</v>
      </c>
      <c r="Q9" s="4">
        <v>5352.0599999999995</v>
      </c>
      <c r="R9" s="4">
        <v>5352.0599999999995</v>
      </c>
    </row>
    <row r="10" spans="1:18" x14ac:dyDescent="0.2">
      <c r="A10" s="5" t="s">
        <v>4719</v>
      </c>
      <c r="G10" s="4">
        <v>78903.080000000016</v>
      </c>
      <c r="H10" s="4">
        <v>78438.080000000016</v>
      </c>
      <c r="J10" s="1">
        <v>465</v>
      </c>
      <c r="K10" s="4">
        <v>-62091.01</v>
      </c>
      <c r="Q10" s="4">
        <v>16347.069999999994</v>
      </c>
      <c r="R10" s="4">
        <v>16347.069999999994</v>
      </c>
    </row>
    <row r="11" spans="1:18" x14ac:dyDescent="0.2">
      <c r="A11" s="5" t="s">
        <v>4720</v>
      </c>
      <c r="G11" s="4">
        <v>8502.6</v>
      </c>
      <c r="H11" s="4">
        <v>8502.6</v>
      </c>
      <c r="J11" s="1">
        <v>0</v>
      </c>
      <c r="K11" s="4">
        <v>-7013.8600000000006</v>
      </c>
      <c r="Q11" s="4">
        <v>1488.74</v>
      </c>
      <c r="R11" s="4">
        <v>1488.74</v>
      </c>
    </row>
    <row r="12" spans="1:18" x14ac:dyDescent="0.2">
      <c r="A12" s="5" t="s">
        <v>4721</v>
      </c>
      <c r="G12" s="4">
        <v>33353</v>
      </c>
      <c r="H12" s="4">
        <v>33253</v>
      </c>
      <c r="J12" s="1">
        <v>100</v>
      </c>
      <c r="K12" s="4">
        <v>-28917.88</v>
      </c>
      <c r="Q12" s="4">
        <v>4335.12</v>
      </c>
      <c r="R12" s="4">
        <v>4335.12</v>
      </c>
    </row>
    <row r="13" spans="1:18" x14ac:dyDescent="0.2">
      <c r="A13" s="5" t="s">
        <v>4722</v>
      </c>
      <c r="G13" s="4">
        <v>500</v>
      </c>
      <c r="H13" s="4">
        <v>500</v>
      </c>
      <c r="J13" s="1">
        <v>0</v>
      </c>
      <c r="K13" s="4">
        <v>-304.89999999999998</v>
      </c>
      <c r="Q13" s="4">
        <v>195.10000000000002</v>
      </c>
      <c r="R13" s="4">
        <v>195.10000000000002</v>
      </c>
    </row>
    <row r="14" spans="1:18" x14ac:dyDescent="0.2">
      <c r="A14" s="5" t="s">
        <v>4723</v>
      </c>
      <c r="G14" s="4">
        <v>101948.60000000003</v>
      </c>
      <c r="H14" s="4">
        <v>101948.60000000003</v>
      </c>
      <c r="J14" s="1">
        <v>0</v>
      </c>
      <c r="K14" s="4">
        <v>-73269.559999999983</v>
      </c>
      <c r="Q14" s="4">
        <v>28679.03999999999</v>
      </c>
      <c r="R14" s="4">
        <v>28054.03999999999</v>
      </c>
    </row>
    <row r="15" spans="1:18" x14ac:dyDescent="0.2">
      <c r="A15" s="5" t="s">
        <v>4724</v>
      </c>
      <c r="G15" s="4">
        <v>7139.3</v>
      </c>
      <c r="H15" s="4">
        <v>6939.3</v>
      </c>
      <c r="J15" s="1">
        <v>200</v>
      </c>
      <c r="K15" s="4">
        <v>-6150</v>
      </c>
      <c r="Q15" s="4">
        <v>789.3</v>
      </c>
      <c r="R15" s="4">
        <v>-9.6599999999999682</v>
      </c>
    </row>
    <row r="16" spans="1:18" x14ac:dyDescent="0.2">
      <c r="A16" s="5" t="s">
        <v>4725</v>
      </c>
      <c r="G16" s="4">
        <v>925</v>
      </c>
      <c r="H16" s="4">
        <v>925</v>
      </c>
      <c r="J16" s="1">
        <v>0</v>
      </c>
      <c r="K16" s="4">
        <v>-1250</v>
      </c>
      <c r="Q16" s="4">
        <v>-325</v>
      </c>
      <c r="R16" s="4">
        <v>-325</v>
      </c>
    </row>
    <row r="17" spans="1:18" x14ac:dyDescent="0.2">
      <c r="A17" s="5" t="s">
        <v>4726</v>
      </c>
      <c r="G17" s="4">
        <v>47518.47</v>
      </c>
      <c r="H17" s="4">
        <v>47291.97</v>
      </c>
      <c r="J17" s="1">
        <v>226.5</v>
      </c>
      <c r="K17" s="4">
        <v>-43397.81</v>
      </c>
      <c r="Q17" s="4">
        <v>3894.16</v>
      </c>
      <c r="R17" s="4">
        <v>3796.4499999999994</v>
      </c>
    </row>
    <row r="18" spans="1:18" x14ac:dyDescent="0.2">
      <c r="A18" s="5" t="s">
        <v>4727</v>
      </c>
      <c r="G18" s="4">
        <v>250676.56999999989</v>
      </c>
      <c r="H18" s="4">
        <v>249349.60999999987</v>
      </c>
      <c r="J18" s="1">
        <v>1326.9600000000003</v>
      </c>
      <c r="K18" s="4">
        <v>-221108.91999999995</v>
      </c>
      <c r="Q18" s="4">
        <v>28240.690000000002</v>
      </c>
      <c r="R18" s="4">
        <v>26833.19000000001</v>
      </c>
    </row>
    <row r="19" spans="1:18" x14ac:dyDescent="0.2">
      <c r="A19" s="5" t="s">
        <v>4728</v>
      </c>
      <c r="G19" s="4">
        <v>1175</v>
      </c>
      <c r="H19" s="4">
        <v>1175</v>
      </c>
      <c r="J19" s="1">
        <v>0</v>
      </c>
      <c r="K19" s="4">
        <v>-950</v>
      </c>
      <c r="Q19" s="4">
        <v>225</v>
      </c>
      <c r="R19" s="4">
        <v>225</v>
      </c>
    </row>
    <row r="20" spans="1:18" x14ac:dyDescent="0.2">
      <c r="A20" s="5" t="s">
        <v>4729</v>
      </c>
      <c r="G20" s="4">
        <v>57131.979999999996</v>
      </c>
      <c r="H20" s="4">
        <v>57031.979999999996</v>
      </c>
      <c r="J20" s="1">
        <v>100</v>
      </c>
      <c r="K20" s="4">
        <v>-48304.99</v>
      </c>
      <c r="Q20" s="4">
        <v>8726.99</v>
      </c>
      <c r="R20" s="4">
        <v>7867.65</v>
      </c>
    </row>
    <row r="21" spans="1:18" x14ac:dyDescent="0.2">
      <c r="A21" s="5" t="s">
        <v>4730</v>
      </c>
      <c r="G21" s="4">
        <v>40750.649999999994</v>
      </c>
      <c r="H21" s="4">
        <v>40750.649999999994</v>
      </c>
      <c r="J21" s="1">
        <v>0</v>
      </c>
      <c r="K21" s="4">
        <v>-37195.99</v>
      </c>
      <c r="Q21" s="4">
        <v>3554.66</v>
      </c>
      <c r="R21" s="4">
        <v>3554.66</v>
      </c>
    </row>
    <row r="22" spans="1:18" x14ac:dyDescent="0.2">
      <c r="A22" s="5" t="s">
        <v>4731</v>
      </c>
      <c r="G22" s="4">
        <v>97629.239999999991</v>
      </c>
      <c r="H22" s="4">
        <v>97189.239999999991</v>
      </c>
      <c r="J22" s="1">
        <v>440</v>
      </c>
      <c r="K22" s="4">
        <v>-83057.599999999991</v>
      </c>
      <c r="Q22" s="4">
        <v>14131.640000000001</v>
      </c>
      <c r="R22" s="4">
        <v>14131.640000000001</v>
      </c>
    </row>
    <row r="23" spans="1:18" x14ac:dyDescent="0.2">
      <c r="A23" s="5" t="s">
        <v>4732</v>
      </c>
      <c r="G23" s="4">
        <v>89789.430000000008</v>
      </c>
      <c r="H23" s="4">
        <v>89789.430000000008</v>
      </c>
      <c r="J23" s="1">
        <v>0</v>
      </c>
      <c r="K23" s="4">
        <v>-78551.5</v>
      </c>
      <c r="Q23" s="4">
        <v>11237.929999999998</v>
      </c>
      <c r="R23" s="4">
        <v>11237.929999999998</v>
      </c>
    </row>
    <row r="24" spans="1:18" x14ac:dyDescent="0.2">
      <c r="A24" s="5" t="s">
        <v>4733</v>
      </c>
      <c r="G24" s="4">
        <v>1478.5500000000002</v>
      </c>
      <c r="H24" s="4">
        <v>1478.5500000000002</v>
      </c>
      <c r="J24" s="1">
        <v>0</v>
      </c>
      <c r="K24" s="4">
        <v>-1425</v>
      </c>
      <c r="Q24" s="4">
        <v>53.550000000000011</v>
      </c>
      <c r="R24" s="4">
        <v>53.550000000000011</v>
      </c>
    </row>
    <row r="25" spans="1:18" x14ac:dyDescent="0.2">
      <c r="A25" s="5" t="s">
        <v>4734</v>
      </c>
      <c r="G25" s="4">
        <v>259249.22</v>
      </c>
      <c r="H25" s="4">
        <v>259044.22</v>
      </c>
      <c r="J25" s="1">
        <v>205</v>
      </c>
      <c r="K25" s="4">
        <v>-208342.31999999998</v>
      </c>
      <c r="Q25" s="4">
        <v>50701.899999999987</v>
      </c>
      <c r="R25" s="4">
        <v>50701.899999999987</v>
      </c>
    </row>
    <row r="26" spans="1:18" x14ac:dyDescent="0.2">
      <c r="A26" s="5" t="s">
        <v>4735</v>
      </c>
      <c r="G26" s="4">
        <v>257950.60000000012</v>
      </c>
      <c r="H26" s="4">
        <v>257880.60000000012</v>
      </c>
      <c r="J26" s="1">
        <v>70</v>
      </c>
      <c r="K26" s="4">
        <v>-213628.48</v>
      </c>
      <c r="Q26" s="4">
        <v>44252.119999999974</v>
      </c>
      <c r="R26" s="4">
        <v>42065.46</v>
      </c>
    </row>
    <row r="27" spans="1:18" x14ac:dyDescent="0.2">
      <c r="A27" s="5" t="s">
        <v>4736</v>
      </c>
      <c r="G27" s="4">
        <v>272769.52</v>
      </c>
      <c r="H27" s="4">
        <v>272602.91000000003</v>
      </c>
      <c r="J27" s="1">
        <v>166.60999999999999</v>
      </c>
      <c r="K27" s="4">
        <v>-226467.88000000006</v>
      </c>
      <c r="Q27" s="4">
        <v>46135.030000000006</v>
      </c>
      <c r="R27" s="4">
        <v>44484.930000000008</v>
      </c>
    </row>
    <row r="28" spans="1:18" x14ac:dyDescent="0.2">
      <c r="A28" s="5" t="s">
        <v>4737</v>
      </c>
      <c r="G28" s="4">
        <v>123781.26</v>
      </c>
      <c r="H28" s="4">
        <v>123676.24999999999</v>
      </c>
      <c r="J28" s="1">
        <v>105.01</v>
      </c>
      <c r="K28" s="4">
        <v>-102804.09</v>
      </c>
      <c r="Q28" s="4">
        <v>20872.160000000003</v>
      </c>
      <c r="R28" s="4">
        <v>18911.310000000005</v>
      </c>
    </row>
    <row r="29" spans="1:18" x14ac:dyDescent="0.2">
      <c r="A29" s="5" t="s">
        <v>4738</v>
      </c>
      <c r="G29" s="4">
        <v>11845</v>
      </c>
      <c r="H29" s="4">
        <v>11845</v>
      </c>
      <c r="J29" s="1">
        <v>0</v>
      </c>
      <c r="K29" s="4">
        <v>-9094.0300000000007</v>
      </c>
      <c r="Q29" s="4">
        <v>2750.97</v>
      </c>
      <c r="R29" s="4">
        <v>2750.97</v>
      </c>
    </row>
    <row r="30" spans="1:18" x14ac:dyDescent="0.2">
      <c r="A30" s="5" t="s">
        <v>4739</v>
      </c>
      <c r="G30" s="4">
        <v>98430.609999999986</v>
      </c>
      <c r="H30" s="4">
        <v>98350.609999999986</v>
      </c>
      <c r="J30" s="1">
        <v>80</v>
      </c>
      <c r="K30" s="4">
        <v>-82073.640000000043</v>
      </c>
      <c r="Q30" s="4">
        <v>16276.970000000007</v>
      </c>
      <c r="R30" s="4">
        <v>15988.940000000004</v>
      </c>
    </row>
    <row r="31" spans="1:18" x14ac:dyDescent="0.2">
      <c r="A31" s="5" t="s">
        <v>4740</v>
      </c>
      <c r="G31" s="4">
        <v>4960.5</v>
      </c>
      <c r="H31" s="4">
        <v>4960.5</v>
      </c>
      <c r="J31" s="1">
        <v>0</v>
      </c>
      <c r="K31" s="4">
        <v>-2245</v>
      </c>
      <c r="Q31" s="4">
        <v>2715.5</v>
      </c>
      <c r="R31" s="4">
        <v>1940.5</v>
      </c>
    </row>
    <row r="32" spans="1:18" x14ac:dyDescent="0.2">
      <c r="A32" s="5" t="s">
        <v>4741</v>
      </c>
      <c r="G32" s="4">
        <v>925</v>
      </c>
      <c r="H32" s="4">
        <v>925</v>
      </c>
      <c r="J32" s="1">
        <v>0</v>
      </c>
      <c r="K32" s="4">
        <v>-752</v>
      </c>
      <c r="Q32" s="4">
        <v>173</v>
      </c>
      <c r="R32" s="4">
        <v>173</v>
      </c>
    </row>
    <row r="33" spans="1:18" x14ac:dyDescent="0.2">
      <c r="A33" s="5" t="s">
        <v>4742</v>
      </c>
      <c r="G33" s="4">
        <v>50865.07</v>
      </c>
      <c r="H33" s="4">
        <v>50865.07</v>
      </c>
      <c r="J33" s="1">
        <v>0</v>
      </c>
      <c r="K33" s="4">
        <v>-43225.47</v>
      </c>
      <c r="Q33" s="4">
        <v>7639.5999999999995</v>
      </c>
      <c r="R33" s="4">
        <v>7639.5999999999995</v>
      </c>
    </row>
    <row r="34" spans="1:18" x14ac:dyDescent="0.2">
      <c r="A34" s="5" t="s">
        <v>4743</v>
      </c>
      <c r="G34" s="4">
        <v>326115</v>
      </c>
      <c r="H34" s="4">
        <v>325515</v>
      </c>
      <c r="J34" s="1">
        <v>600</v>
      </c>
      <c r="K34" s="4">
        <v>-262557.86</v>
      </c>
      <c r="Q34" s="4">
        <v>62957.139999999992</v>
      </c>
      <c r="R34" s="4">
        <v>61907.14</v>
      </c>
    </row>
    <row r="35" spans="1:18" x14ac:dyDescent="0.2">
      <c r="A35" s="5" t="s">
        <v>4744</v>
      </c>
      <c r="G35" s="4">
        <v>27871.55</v>
      </c>
      <c r="H35" s="4">
        <v>27821.55</v>
      </c>
      <c r="J35" s="1">
        <v>50</v>
      </c>
      <c r="K35" s="4">
        <v>-26336.209999999995</v>
      </c>
      <c r="Q35" s="4">
        <v>1485.3400000000004</v>
      </c>
      <c r="R35" s="4">
        <v>1485.3400000000004</v>
      </c>
    </row>
    <row r="36" spans="1:18" x14ac:dyDescent="0.2">
      <c r="A36" s="5" t="s">
        <v>4745</v>
      </c>
      <c r="G36" s="4">
        <v>6818.53</v>
      </c>
      <c r="H36" s="4">
        <v>6618.5499999999993</v>
      </c>
      <c r="J36" s="1">
        <v>199.98</v>
      </c>
      <c r="K36" s="4">
        <v>-5948</v>
      </c>
      <c r="Q36" s="4">
        <v>670.54999999999984</v>
      </c>
      <c r="R36" s="4">
        <v>670.54999999999984</v>
      </c>
    </row>
    <row r="37" spans="1:18" x14ac:dyDescent="0.2">
      <c r="A37" s="5" t="s">
        <v>4746</v>
      </c>
      <c r="G37" s="4">
        <v>30895</v>
      </c>
      <c r="H37" s="4">
        <v>30895</v>
      </c>
      <c r="J37" s="1">
        <v>0</v>
      </c>
      <c r="K37" s="4">
        <v>-25059</v>
      </c>
      <c r="Q37" s="4">
        <v>5836</v>
      </c>
      <c r="R37" s="4">
        <v>5836</v>
      </c>
    </row>
    <row r="38" spans="1:18" x14ac:dyDescent="0.2">
      <c r="A38" s="5" t="s">
        <v>4747</v>
      </c>
      <c r="G38" s="4">
        <v>23083.570000000007</v>
      </c>
      <c r="H38" s="4">
        <v>23083.570000000007</v>
      </c>
      <c r="J38" s="1">
        <v>0</v>
      </c>
      <c r="K38" s="4">
        <v>-20425</v>
      </c>
      <c r="Q38" s="4">
        <v>2658.5700000000006</v>
      </c>
      <c r="R38" s="4">
        <v>2658.5700000000006</v>
      </c>
    </row>
    <row r="39" spans="1:18" x14ac:dyDescent="0.2">
      <c r="A39" s="5" t="s">
        <v>4748</v>
      </c>
      <c r="G39" s="4">
        <v>11230.6</v>
      </c>
      <c r="H39" s="4">
        <v>11230.6</v>
      </c>
      <c r="J39" s="1">
        <v>0</v>
      </c>
      <c r="K39" s="4">
        <v>-9967.44</v>
      </c>
      <c r="Q39" s="4">
        <v>1263.1600000000001</v>
      </c>
      <c r="R39" s="4">
        <v>1263.1600000000001</v>
      </c>
    </row>
    <row r="40" spans="1:18" x14ac:dyDescent="0.2">
      <c r="A40" s="5" t="s">
        <v>4749</v>
      </c>
      <c r="G40" s="4">
        <v>800</v>
      </c>
      <c r="H40" s="4">
        <v>800</v>
      </c>
      <c r="J40" s="1">
        <v>0</v>
      </c>
      <c r="K40" s="4">
        <v>-675</v>
      </c>
      <c r="Q40" s="4">
        <v>125</v>
      </c>
      <c r="R40" s="4">
        <v>125</v>
      </c>
    </row>
    <row r="41" spans="1:18" x14ac:dyDescent="0.2">
      <c r="A41" s="5" t="s">
        <v>4750</v>
      </c>
      <c r="G41" s="4">
        <v>1488</v>
      </c>
      <c r="H41" s="4">
        <v>1488</v>
      </c>
      <c r="J41" s="1">
        <v>0</v>
      </c>
      <c r="K41" s="4">
        <v>-1350</v>
      </c>
      <c r="Q41" s="4">
        <v>138</v>
      </c>
      <c r="R41" s="4">
        <v>138</v>
      </c>
    </row>
    <row r="42" spans="1:18" x14ac:dyDescent="0.2">
      <c r="A42" s="5" t="s">
        <v>4751</v>
      </c>
      <c r="G42" s="4">
        <v>245292.58999999982</v>
      </c>
      <c r="H42" s="4">
        <v>243663.38999999996</v>
      </c>
      <c r="J42" s="1">
        <v>1629.2</v>
      </c>
      <c r="K42" s="4">
        <v>-219236.56999999995</v>
      </c>
      <c r="Q42" s="4">
        <v>24426.820000000047</v>
      </c>
      <c r="R42" s="4">
        <v>22928.220000000045</v>
      </c>
    </row>
    <row r="43" spans="1:18" x14ac:dyDescent="0.2">
      <c r="A43" s="5" t="s">
        <v>4752</v>
      </c>
      <c r="G43" s="4">
        <v>15540.75</v>
      </c>
      <c r="H43" s="4">
        <v>13051.25</v>
      </c>
      <c r="J43" s="1">
        <v>2489.5</v>
      </c>
      <c r="K43" s="4">
        <v>-13265</v>
      </c>
      <c r="Q43" s="4">
        <v>-213.75</v>
      </c>
      <c r="R43" s="4">
        <v>-213.75</v>
      </c>
    </row>
    <row r="44" spans="1:18" x14ac:dyDescent="0.2">
      <c r="A44" s="5" t="s">
        <v>4753</v>
      </c>
      <c r="G44" s="4">
        <v>3572.4</v>
      </c>
      <c r="H44" s="4">
        <v>3572.4</v>
      </c>
      <c r="J44" s="1">
        <v>0</v>
      </c>
      <c r="K44" s="4">
        <v>-3831.6500000000005</v>
      </c>
      <c r="Q44" s="4">
        <v>-259.25000000000011</v>
      </c>
      <c r="R44" s="4">
        <v>-837.64</v>
      </c>
    </row>
    <row r="45" spans="1:18" x14ac:dyDescent="0.2">
      <c r="A45" s="5" t="s">
        <v>4754</v>
      </c>
      <c r="G45" s="4">
        <v>4296.32</v>
      </c>
      <c r="H45" s="4">
        <v>3673.12</v>
      </c>
      <c r="J45" s="1">
        <v>623.20000000000005</v>
      </c>
      <c r="K45" s="4">
        <v>-3828.14</v>
      </c>
      <c r="Q45" s="4">
        <v>-155.01999999999992</v>
      </c>
      <c r="R45" s="4">
        <v>-259.09999999999997</v>
      </c>
    </row>
    <row r="46" spans="1:18" x14ac:dyDescent="0.2">
      <c r="A46" s="5" t="s">
        <v>4755</v>
      </c>
      <c r="G46" s="4">
        <v>102730.71000000002</v>
      </c>
      <c r="H46" s="4">
        <v>102286.36000000002</v>
      </c>
      <c r="J46" s="1">
        <v>444.35</v>
      </c>
      <c r="K46" s="4">
        <v>-75979.929999999993</v>
      </c>
      <c r="Q46" s="4">
        <v>26306.43</v>
      </c>
      <c r="R46" s="4">
        <v>26306.43</v>
      </c>
    </row>
    <row r="47" spans="1:18" x14ac:dyDescent="0.2">
      <c r="A47" s="5" t="s">
        <v>4756</v>
      </c>
      <c r="G47" s="4">
        <v>37010.5</v>
      </c>
      <c r="H47" s="4">
        <v>36710.5</v>
      </c>
      <c r="J47" s="1">
        <v>300</v>
      </c>
      <c r="K47" s="4">
        <v>-30985.670000000002</v>
      </c>
      <c r="Q47" s="4">
        <v>5724.83</v>
      </c>
      <c r="R47" s="4">
        <v>5724.83</v>
      </c>
    </row>
    <row r="48" spans="1:18" x14ac:dyDescent="0.2">
      <c r="A48" s="5" t="s">
        <v>4757</v>
      </c>
      <c r="G48" s="4">
        <v>24630.71</v>
      </c>
      <c r="H48" s="4">
        <v>24630.71</v>
      </c>
      <c r="J48" s="1">
        <v>0</v>
      </c>
      <c r="K48" s="4">
        <v>-18294.740000000005</v>
      </c>
      <c r="Q48" s="4">
        <v>6335.9699999999993</v>
      </c>
      <c r="R48" s="4">
        <v>6154.07</v>
      </c>
    </row>
    <row r="49" spans="1:18" x14ac:dyDescent="0.2">
      <c r="A49" s="5" t="s">
        <v>4758</v>
      </c>
      <c r="G49" s="4">
        <v>13175</v>
      </c>
      <c r="H49" s="4">
        <v>13175</v>
      </c>
      <c r="J49" s="1">
        <v>0</v>
      </c>
      <c r="K49" s="4">
        <v>-9792.85</v>
      </c>
      <c r="Q49" s="4">
        <v>3382.1499999999996</v>
      </c>
      <c r="R49" s="4">
        <v>3382.1499999999996</v>
      </c>
    </row>
    <row r="50" spans="1:18" x14ac:dyDescent="0.2">
      <c r="A50" s="5" t="s">
        <v>4759</v>
      </c>
      <c r="G50" s="4">
        <v>1570</v>
      </c>
      <c r="H50" s="4">
        <v>1570</v>
      </c>
      <c r="J50" s="1">
        <v>0</v>
      </c>
      <c r="K50" s="4">
        <v>-1271.6300000000001</v>
      </c>
      <c r="Q50" s="4">
        <v>298.37</v>
      </c>
      <c r="R50" s="4">
        <v>298.37</v>
      </c>
    </row>
    <row r="51" spans="1:18" x14ac:dyDescent="0.2">
      <c r="A51" s="5" t="s">
        <v>4760</v>
      </c>
      <c r="G51" s="4">
        <v>44672</v>
      </c>
      <c r="H51" s="4">
        <v>44672</v>
      </c>
      <c r="J51" s="1">
        <v>0</v>
      </c>
      <c r="K51" s="4">
        <v>-38436.379999999997</v>
      </c>
      <c r="Q51" s="4">
        <v>6235.62</v>
      </c>
      <c r="R51" s="4">
        <v>5924.62</v>
      </c>
    </row>
    <row r="52" spans="1:18" x14ac:dyDescent="0.2">
      <c r="A52" s="5" t="s">
        <v>4761</v>
      </c>
      <c r="G52" s="4">
        <v>5362.33</v>
      </c>
      <c r="H52" s="4">
        <v>5362.33</v>
      </c>
      <c r="J52" s="1">
        <v>0</v>
      </c>
      <c r="K52" s="4">
        <v>-5071.88</v>
      </c>
      <c r="Q52" s="4">
        <v>290.45000000000005</v>
      </c>
      <c r="R52" s="4">
        <v>98.900000000000048</v>
      </c>
    </row>
    <row r="53" spans="1:18" x14ac:dyDescent="0.2">
      <c r="A53" s="5" t="s">
        <v>4762</v>
      </c>
      <c r="G53" s="4">
        <v>920</v>
      </c>
      <c r="H53" s="4">
        <v>855</v>
      </c>
      <c r="J53" s="1">
        <v>65</v>
      </c>
      <c r="K53" s="4">
        <v>-733.36</v>
      </c>
      <c r="Q53" s="4">
        <v>121.64</v>
      </c>
      <c r="R53" s="4">
        <v>121.64</v>
      </c>
    </row>
    <row r="54" spans="1:18" s="33" customFormat="1" x14ac:dyDescent="0.2">
      <c r="A54" s="28" t="s">
        <v>4763</v>
      </c>
      <c r="B54" s="29"/>
      <c r="C54" s="30"/>
      <c r="D54" s="30"/>
      <c r="E54" s="30"/>
      <c r="F54" s="30"/>
      <c r="G54" s="31">
        <v>3307323.4799999995</v>
      </c>
      <c r="H54" s="31">
        <v>3288023.0099999984</v>
      </c>
      <c r="I54" s="30"/>
      <c r="J54" s="30">
        <v>19300.47</v>
      </c>
      <c r="K54" s="31">
        <v>-2753385.2199999983</v>
      </c>
      <c r="L54" s="30"/>
      <c r="M54" s="32"/>
      <c r="N54" s="32"/>
      <c r="O54" s="32"/>
      <c r="P54" s="32"/>
      <c r="Q54" s="31">
        <v>534637.79000000027</v>
      </c>
      <c r="R54" s="31">
        <v>518723.95000000048</v>
      </c>
    </row>
  </sheetData>
  <phoneticPr fontId="0" type="noConversion"/>
  <printOptions horizontalCentered="1" gridLines="1"/>
  <pageMargins left="0" right="0" top="1" bottom="1" header="0.5" footer="0.5"/>
  <pageSetup orientation="landscape" r:id="rId1"/>
  <headerFooter alignWithMargins="0">
    <oddHeader xml:space="preserve">&amp;L&amp;"MS Sans Serif,Bold"RJW Logistics Monthly Commissions- Summary&amp;R&amp;"MS Sans Serif,Bold"Nov 2012
</oddHeader>
    <oddFooter>&amp;L&amp;"MS Sans Serif,Bold"&amp;8&amp;D&amp;R&amp;"MS Sans Serif,Bold"&amp;P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Detail</vt:lpstr>
      <vt:lpstr>Summary</vt:lpstr>
      <vt:lpstr>Summary!Logistics_Commissions_Query_6___Build_2x_Cost</vt:lpstr>
      <vt:lpstr>Logistics_Commissions_Query_6___Build_2x_Cost</vt:lpstr>
      <vt:lpstr>Detail!Print_Area</vt:lpstr>
      <vt:lpstr>Detail!Print_Titles</vt:lpstr>
      <vt:lpstr>Summary!Print_Titles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Puthenmadom, Vish</dc:creator>
  <cp:lastModifiedBy>James Walker</cp:lastModifiedBy>
  <cp:lastPrinted>2012-12-06T15:43:43Z</cp:lastPrinted>
  <dcterms:created xsi:type="dcterms:W3CDTF">2007-07-09T12:09:58Z</dcterms:created>
  <dcterms:modified xsi:type="dcterms:W3CDTF">2012-12-06T17:22:51Z</dcterms:modified>
</cp:coreProperties>
</file>