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ree-LM\Documents\GitHub\EVA5\Session 7\"/>
    </mc:Choice>
  </mc:AlternateContent>
  <xr:revisionPtr revIDLastSave="0" documentId="13_ncr:1_{6D1EDD6A-4CCA-4D77-AB1A-4387E84404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25" i="1"/>
  <c r="L25" i="1"/>
  <c r="K25" i="1"/>
  <c r="J25" i="1"/>
  <c r="I25" i="1"/>
  <c r="M21" i="1"/>
  <c r="L21" i="1"/>
  <c r="K23" i="1"/>
  <c r="K21" i="1"/>
  <c r="J21" i="1"/>
  <c r="I21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I22" i="1" l="1"/>
  <c r="J22" i="1"/>
  <c r="K22" i="1" s="1"/>
  <c r="J23" i="1" s="1"/>
  <c r="J24" i="1" s="1"/>
  <c r="K24" i="1" s="1"/>
  <c r="M22" i="1" l="1"/>
  <c r="I23" i="1" s="1"/>
  <c r="L22" i="1"/>
  <c r="I9" i="1"/>
  <c r="J9" i="1"/>
  <c r="K9" i="1" s="1"/>
  <c r="J10" i="1" s="1"/>
  <c r="M23" i="1" l="1"/>
  <c r="I24" i="1" s="1"/>
  <c r="M24" i="1" s="1"/>
  <c r="L23" i="1"/>
  <c r="I10" i="1"/>
  <c r="M10" i="1" s="1"/>
  <c r="L9" i="1"/>
  <c r="K10" i="1"/>
  <c r="L24" i="1" l="1"/>
  <c r="I20" i="1"/>
  <c r="M20" i="1" s="1"/>
  <c r="I11" i="1"/>
  <c r="M11" i="1" s="1"/>
  <c r="I12" i="1" s="1"/>
  <c r="M12" i="1" s="1"/>
  <c r="I13" i="1" s="1"/>
  <c r="M13" i="1" s="1"/>
  <c r="I14" i="1" s="1"/>
  <c r="M14" i="1" s="1"/>
  <c r="I15" i="1" s="1"/>
  <c r="M15" i="1" s="1"/>
  <c r="I16" i="1" s="1"/>
  <c r="M16" i="1" s="1"/>
  <c r="J20" i="1"/>
  <c r="K20" i="1" s="1"/>
  <c r="J11" i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L10" i="1"/>
  <c r="L20" i="1" l="1"/>
  <c r="L11" i="1"/>
  <c r="L12" i="1" s="1"/>
  <c r="L13" i="1" s="1"/>
  <c r="L14" i="1" s="1"/>
  <c r="L15" i="1" s="1"/>
  <c r="L16" i="1" s="1"/>
</calcChain>
</file>

<file path=xl/sharedStrings.xml><?xml version="1.0" encoding="utf-8"?>
<sst xmlns="http://schemas.openxmlformats.org/spreadsheetml/2006/main" count="38" uniqueCount="25">
  <si>
    <t>Formulas</t>
  </si>
  <si>
    <t>Output image size</t>
  </si>
  <si>
    <t>Receptive Field</t>
  </si>
  <si>
    <t>Block</t>
  </si>
  <si>
    <t>Layer</t>
  </si>
  <si>
    <t>kernel size</t>
  </si>
  <si>
    <t>padding</t>
  </si>
  <si>
    <t>stride</t>
  </si>
  <si>
    <t>dilation</t>
  </si>
  <si>
    <t>RF</t>
  </si>
  <si>
    <t>Block 1</t>
  </si>
  <si>
    <t>Conv2d</t>
  </si>
  <si>
    <t>in channels</t>
  </si>
  <si>
    <t>out channels</t>
  </si>
  <si>
    <t>Block 2</t>
  </si>
  <si>
    <r>
      <t>j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</si>
  <si>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</si>
  <si>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</si>
  <si>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r>
      <t>j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</si>
  <si>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t>Out</t>
  </si>
  <si>
    <t>GAP</t>
  </si>
  <si>
    <t>Block 3</t>
  </si>
  <si>
    <t>Depthwise Conv2d</t>
  </si>
  <si>
    <t>Dilated Conv2D</t>
  </si>
  <si>
    <t>Block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</si>
</sst>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/>
    <xf numFmtId="0" fontId="0" fillId="0" borderId="2" xfId="0" applyBorder="1"/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3" xfId="0" applyFill="1" applyBorder="1"/>
    <xf numFmtId="0" fontId="1" fillId="0" borderId="3" xfId="0" applyFont="1" applyBorder="1"/>
    <xf numFmtId="9" fontId="0" fillId="0" borderId="0" xfId="0" applyNumberFormat="1"/>
    <xf numFmtId="0" fontId="3" fillId="0" borderId="0" xfId="0" applyFont="1"/>
    <xf numFmtId="0" fontId="3" fillId="0" borderId="0" xfId="0" applyFont="1" applyBorder="1"/>
    <xf numFmtId="10" fontId="0" fillId="0" borderId="0" xfId="0" applyNumberFormat="1"/>
    <xf numFmtId="0" fontId="0" fillId="0" borderId="4" xfId="0" applyBorder="1"/>
    <xf numFmtId="0" fontId="1" fillId="0" borderId="4" xfId="0" applyFont="1" applyBorder="1"/>
    <xf numFmtId="0" fontId="1" fillId="0" borderId="5" xfId="0" applyFont="1" applyFill="1" applyBorder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25052</xdr:colOff>
      <xdr:row>1</xdr:row>
      <xdr:rowOff>27537</xdr:rowOff>
    </xdr:from>
    <xdr:ext cx="3579441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EA0619-03A2-4DE6-B9F7-774F5A7728A9}"/>
                </a:ext>
              </a:extLst>
            </xdr:cNvPr>
            <xdr:cNvSpPr txBox="1"/>
          </xdr:nvSpPr>
          <xdr:spPr>
            <a:xfrm>
              <a:off x="1091852" y="213067"/>
              <a:ext cx="357944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+2×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𝑝𝑎𝑑𝑑𝑖𝑛𝑔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𝑑𝑖𝑙𝑎𝑡𝑖𝑜𝑛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d>
                          <m:d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𝑘𝑒𝑟𝑛𝑒𝑙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𝑠𝑖𝑧𝑒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𝑠𝑡𝑟𝑖𝑑𝑒</m:t>
                        </m:r>
                      </m:den>
                    </m:f>
                    <m:r>
                      <a:rPr lang="en-I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IN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EA0619-03A2-4DE6-B9F7-774F5A7728A9}"/>
                </a:ext>
              </a:extLst>
            </xdr:cNvPr>
            <xdr:cNvSpPr txBox="1"/>
          </xdr:nvSpPr>
          <xdr:spPr>
            <a:xfrm>
              <a:off x="1091852" y="213067"/>
              <a:ext cx="357944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(𝑆_𝑖𝑛+2×𝑝𝑎𝑑𝑑𝑖𝑛𝑔 −𝑑𝑖𝑙𝑎𝑡𝑖𝑜𝑛×(𝑘𝑒𝑟𝑛𝑒𝑙 𝑠𝑖𝑧𝑒−1)−1)/𝑠𝑡𝑟𝑖𝑑𝑒+1</a:t>
              </a:r>
              <a:endParaRPr lang="en-IN" sz="1100" b="0"/>
            </a:p>
          </xdr:txBody>
        </xdr:sp>
      </mc:Fallback>
    </mc:AlternateContent>
    <xdr:clientData/>
  </xdr:oneCellAnchor>
  <xdr:oneCellAnchor>
    <xdr:from>
      <xdr:col>1</xdr:col>
      <xdr:colOff>53009</xdr:colOff>
      <xdr:row>2</xdr:row>
      <xdr:rowOff>56322</xdr:rowOff>
    </xdr:from>
    <xdr:ext cx="1150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D036A6-7888-48D8-8339-64BD5ACFE439}"/>
                </a:ext>
              </a:extLst>
            </xdr:cNvPr>
            <xdr:cNvSpPr txBox="1"/>
          </xdr:nvSpPr>
          <xdr:spPr>
            <a:xfrm>
              <a:off x="1119809" y="652670"/>
              <a:ext cx="1150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𝑠𝑡𝑟𝑖𝑑𝑒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D036A6-7888-48D8-8339-64BD5ACFE439}"/>
                </a:ext>
              </a:extLst>
            </xdr:cNvPr>
            <xdr:cNvSpPr txBox="1"/>
          </xdr:nvSpPr>
          <xdr:spPr>
            <a:xfrm>
              <a:off x="1119809" y="652670"/>
              <a:ext cx="1150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𝑗_𝑜𝑢𝑡=𝑗_𝑖𝑛×𝑠𝑡𝑟𝑖𝑑𝑒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</xdr:row>
      <xdr:rowOff>281940</xdr:rowOff>
    </xdr:from>
    <xdr:ext cx="22670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AAAC09-835D-48BD-A6E6-DF6CF6F0C369}"/>
                </a:ext>
              </a:extLst>
            </xdr:cNvPr>
            <xdr:cNvSpPr txBox="1"/>
          </xdr:nvSpPr>
          <xdr:spPr>
            <a:xfrm>
              <a:off x="1516380" y="876300"/>
              <a:ext cx="2267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𝑘𝑒𝑟𝑛𝑒𝑙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𝑠𝑖𝑧𝑒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AAAC09-835D-48BD-A6E6-DF6CF6F0C369}"/>
                </a:ext>
              </a:extLst>
            </xdr:cNvPr>
            <xdr:cNvSpPr txBox="1"/>
          </xdr:nvSpPr>
          <xdr:spPr>
            <a:xfrm>
              <a:off x="1516380" y="876300"/>
              <a:ext cx="2267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𝑟_𝑜𝑢𝑡=𝑟_𝑖𝑛+(𝑘𝑒𝑟𝑛𝑒𝑙 𝑠𝑖𝑧𝑒 −1)×𝑗_𝑖𝑛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"/>
  <sheetViews>
    <sheetView tabSelected="1" topLeftCell="A3" zoomScaleNormal="100" workbookViewId="0">
      <selection activeCell="A6" sqref="A6"/>
    </sheetView>
  </sheetViews>
  <sheetFormatPr defaultRowHeight="14.4" x14ac:dyDescent="0.3"/>
  <cols>
    <col min="1" max="1" width="20.44140625" bestFit="1" customWidth="1"/>
    <col min="2" max="2" width="52.6640625" customWidth="1"/>
    <col min="3" max="3" width="9.44140625" bestFit="1" customWidth="1"/>
    <col min="7" max="7" width="10.109375" bestFit="1" customWidth="1"/>
    <col min="8" max="8" width="11.44140625" bestFit="1" customWidth="1"/>
    <col min="12" max="12" width="12.21875" bestFit="1" customWidth="1"/>
    <col min="15" max="15" width="15.6640625" bestFit="1" customWidth="1"/>
    <col min="16" max="16" width="16.21875" bestFit="1" customWidth="1"/>
    <col min="17" max="17" width="9.6640625" bestFit="1" customWidth="1"/>
    <col min="21" max="21" width="10.44140625" bestFit="1" customWidth="1"/>
    <col min="22" max="22" width="11.77734375" bestFit="1" customWidth="1"/>
  </cols>
  <sheetData>
    <row r="1" spans="1:27" x14ac:dyDescent="0.3">
      <c r="A1" s="1" t="s">
        <v>0</v>
      </c>
      <c r="B1" s="2"/>
    </row>
    <row r="2" spans="1:27" ht="32.4" customHeight="1" x14ac:dyDescent="0.3">
      <c r="A2" s="3" t="s">
        <v>1</v>
      </c>
      <c r="B2" s="2"/>
    </row>
    <row r="3" spans="1:27" ht="45.6" customHeight="1" thickBot="1" x14ac:dyDescent="0.35">
      <c r="A3" s="4" t="s">
        <v>2</v>
      </c>
      <c r="B3" s="5"/>
    </row>
    <row r="6" spans="1:27" x14ac:dyDescent="0.3">
      <c r="A6" s="12"/>
      <c r="O6" s="12"/>
    </row>
    <row r="7" spans="1:27" ht="16.2" thickBot="1" x14ac:dyDescent="0.4">
      <c r="A7" s="10" t="s">
        <v>3</v>
      </c>
      <c r="B7" s="10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12</v>
      </c>
      <c r="H7" s="10" t="s">
        <v>13</v>
      </c>
      <c r="I7" s="10" t="s">
        <v>15</v>
      </c>
      <c r="J7" s="10" t="s">
        <v>16</v>
      </c>
      <c r="K7" s="10" t="s">
        <v>17</v>
      </c>
      <c r="L7" s="10" t="s">
        <v>9</v>
      </c>
      <c r="M7" s="10" t="s">
        <v>18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3">
      <c r="I8">
        <v>1</v>
      </c>
      <c r="K8">
        <v>32</v>
      </c>
      <c r="L8">
        <v>1</v>
      </c>
      <c r="M8">
        <v>1</v>
      </c>
    </row>
    <row r="9" spans="1:27" x14ac:dyDescent="0.3">
      <c r="A9" s="8" t="s">
        <v>10</v>
      </c>
      <c r="B9" s="8" t="s">
        <v>11</v>
      </c>
      <c r="C9" s="8">
        <v>3</v>
      </c>
      <c r="D9" s="8">
        <v>1</v>
      </c>
      <c r="E9" s="8">
        <v>1</v>
      </c>
      <c r="F9" s="8">
        <v>1</v>
      </c>
      <c r="G9" s="8">
        <v>3</v>
      </c>
      <c r="H9" s="8">
        <v>32</v>
      </c>
      <c r="I9" s="8">
        <f t="shared" ref="I9:I19" si="0">M8</f>
        <v>1</v>
      </c>
      <c r="J9" s="8">
        <f t="shared" ref="J9:J19" si="1">K8</f>
        <v>32</v>
      </c>
      <c r="K9" s="8">
        <f t="shared" ref="K9:K19" si="2">FLOOR(((J9+2*D9-F9*(C9-1)-1)/E9)+1, 1)</f>
        <v>32</v>
      </c>
      <c r="L9" s="8">
        <f t="shared" ref="L9:L19" si="3">L8+(C9-1)*I9</f>
        <v>3</v>
      </c>
      <c r="M9" s="8">
        <f t="shared" ref="M9:M19" si="4">I9*E9</f>
        <v>1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3">
      <c r="B10" s="8" t="s">
        <v>22</v>
      </c>
      <c r="C10">
        <v>3</v>
      </c>
      <c r="D10">
        <v>1</v>
      </c>
      <c r="E10">
        <v>1</v>
      </c>
      <c r="F10">
        <v>1</v>
      </c>
      <c r="G10">
        <v>32</v>
      </c>
      <c r="H10">
        <v>32</v>
      </c>
      <c r="I10" s="8">
        <f t="shared" si="0"/>
        <v>1</v>
      </c>
      <c r="J10" s="8">
        <f t="shared" si="1"/>
        <v>32</v>
      </c>
      <c r="K10" s="8">
        <f t="shared" si="2"/>
        <v>32</v>
      </c>
      <c r="L10" s="8">
        <f t="shared" si="3"/>
        <v>5</v>
      </c>
      <c r="M10" s="8">
        <f t="shared" si="4"/>
        <v>1</v>
      </c>
      <c r="P10" s="8"/>
      <c r="R10" s="8"/>
      <c r="S10" s="8"/>
      <c r="T10" s="8"/>
      <c r="W10" s="8"/>
      <c r="X10" s="8"/>
      <c r="Y10" s="8"/>
      <c r="Z10" s="8"/>
      <c r="AA10" s="8"/>
    </row>
    <row r="11" spans="1:27" x14ac:dyDescent="0.3">
      <c r="B11" s="7" t="s">
        <v>23</v>
      </c>
      <c r="C11">
        <v>3</v>
      </c>
      <c r="D11">
        <v>2</v>
      </c>
      <c r="E11">
        <v>1</v>
      </c>
      <c r="F11">
        <v>2</v>
      </c>
      <c r="G11">
        <v>32</v>
      </c>
      <c r="H11">
        <v>32</v>
      </c>
      <c r="I11" s="8">
        <f t="shared" si="0"/>
        <v>1</v>
      </c>
      <c r="J11" s="8">
        <f t="shared" si="1"/>
        <v>32</v>
      </c>
      <c r="K11" s="8">
        <f t="shared" si="2"/>
        <v>32</v>
      </c>
      <c r="L11" s="8">
        <f t="shared" si="3"/>
        <v>7</v>
      </c>
      <c r="M11" s="8">
        <f t="shared" si="4"/>
        <v>1</v>
      </c>
      <c r="P11" s="8"/>
      <c r="R11" s="8"/>
      <c r="S11" s="8"/>
      <c r="T11" s="8"/>
      <c r="W11" s="8"/>
      <c r="X11" s="8"/>
      <c r="Y11" s="8"/>
      <c r="Z11" s="8"/>
      <c r="AA11" s="8"/>
    </row>
    <row r="12" spans="1:27" ht="15" thickBot="1" x14ac:dyDescent="0.35">
      <c r="A12" s="6"/>
      <c r="B12" s="6" t="s">
        <v>22</v>
      </c>
      <c r="C12" s="6">
        <v>3</v>
      </c>
      <c r="D12" s="6">
        <v>1</v>
      </c>
      <c r="E12" s="6">
        <v>1</v>
      </c>
      <c r="F12" s="6">
        <v>1</v>
      </c>
      <c r="G12" s="6">
        <v>32</v>
      </c>
      <c r="H12" s="6">
        <v>32</v>
      </c>
      <c r="I12" s="8">
        <f t="shared" si="0"/>
        <v>1</v>
      </c>
      <c r="J12" s="8">
        <f t="shared" si="1"/>
        <v>32</v>
      </c>
      <c r="K12" s="8">
        <f t="shared" si="2"/>
        <v>32</v>
      </c>
      <c r="L12" s="8">
        <f t="shared" si="3"/>
        <v>9</v>
      </c>
      <c r="M12" s="8">
        <f t="shared" si="4"/>
        <v>1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3">
      <c r="A13" t="s">
        <v>14</v>
      </c>
      <c r="B13" t="s">
        <v>11</v>
      </c>
      <c r="C13">
        <v>3</v>
      </c>
      <c r="D13">
        <v>1</v>
      </c>
      <c r="E13">
        <v>2</v>
      </c>
      <c r="F13">
        <v>1</v>
      </c>
      <c r="G13">
        <v>32</v>
      </c>
      <c r="H13">
        <v>64</v>
      </c>
      <c r="I13" s="8">
        <f t="shared" si="0"/>
        <v>1</v>
      </c>
      <c r="J13" s="8">
        <f t="shared" si="1"/>
        <v>32</v>
      </c>
      <c r="K13" s="8">
        <f t="shared" si="2"/>
        <v>16</v>
      </c>
      <c r="L13" s="8">
        <f t="shared" si="3"/>
        <v>11</v>
      </c>
      <c r="M13" s="8">
        <f t="shared" si="4"/>
        <v>2</v>
      </c>
      <c r="P13" s="8"/>
      <c r="W13" s="8"/>
      <c r="X13" s="8"/>
      <c r="Y13" s="8"/>
      <c r="Z13" s="8"/>
      <c r="AA13" s="8"/>
    </row>
    <row r="14" spans="1:27" x14ac:dyDescent="0.3">
      <c r="B14" t="s">
        <v>22</v>
      </c>
      <c r="C14">
        <v>3</v>
      </c>
      <c r="D14">
        <v>1</v>
      </c>
      <c r="E14">
        <v>1</v>
      </c>
      <c r="F14">
        <v>1</v>
      </c>
      <c r="G14">
        <v>64</v>
      </c>
      <c r="H14">
        <v>64</v>
      </c>
      <c r="I14" s="8">
        <f t="shared" si="0"/>
        <v>2</v>
      </c>
      <c r="J14" s="8">
        <f t="shared" si="1"/>
        <v>16</v>
      </c>
      <c r="K14" s="8">
        <f t="shared" si="2"/>
        <v>16</v>
      </c>
      <c r="L14" s="8">
        <f t="shared" si="3"/>
        <v>15</v>
      </c>
      <c r="M14" s="8">
        <f t="shared" si="4"/>
        <v>2</v>
      </c>
      <c r="P14" s="8"/>
      <c r="W14" s="8"/>
      <c r="X14" s="8"/>
      <c r="Y14" s="8"/>
      <c r="Z14" s="8"/>
      <c r="AA14" s="8"/>
    </row>
    <row r="15" spans="1:27" x14ac:dyDescent="0.3">
      <c r="B15" t="s">
        <v>22</v>
      </c>
      <c r="C15">
        <v>3</v>
      </c>
      <c r="D15">
        <v>1</v>
      </c>
      <c r="E15">
        <v>1</v>
      </c>
      <c r="F15">
        <v>1</v>
      </c>
      <c r="G15">
        <v>64</v>
      </c>
      <c r="H15">
        <v>64</v>
      </c>
      <c r="I15" s="8">
        <f t="shared" si="0"/>
        <v>2</v>
      </c>
      <c r="J15" s="8">
        <f t="shared" si="1"/>
        <v>16</v>
      </c>
      <c r="K15" s="8">
        <f t="shared" si="2"/>
        <v>16</v>
      </c>
      <c r="L15" s="8">
        <f t="shared" si="3"/>
        <v>19</v>
      </c>
      <c r="M15" s="8">
        <f t="shared" si="4"/>
        <v>2</v>
      </c>
      <c r="P15" s="8"/>
      <c r="W15" s="8"/>
      <c r="X15" s="8"/>
      <c r="Y15" s="8"/>
      <c r="Z15" s="8"/>
      <c r="AA15" s="8"/>
    </row>
    <row r="16" spans="1:27" ht="15" thickBot="1" x14ac:dyDescent="0.35">
      <c r="A16" s="6"/>
      <c r="B16" s="6" t="s">
        <v>22</v>
      </c>
      <c r="C16" s="6">
        <v>3</v>
      </c>
      <c r="D16" s="6">
        <v>1</v>
      </c>
      <c r="E16" s="6">
        <v>1</v>
      </c>
      <c r="F16" s="6">
        <v>1</v>
      </c>
      <c r="G16" s="6">
        <v>64</v>
      </c>
      <c r="H16" s="6">
        <v>64</v>
      </c>
      <c r="I16" s="8">
        <f t="shared" si="0"/>
        <v>2</v>
      </c>
      <c r="J16" s="8">
        <f t="shared" si="1"/>
        <v>16</v>
      </c>
      <c r="K16" s="8">
        <f t="shared" si="2"/>
        <v>16</v>
      </c>
      <c r="L16" s="8">
        <f t="shared" si="3"/>
        <v>23</v>
      </c>
      <c r="M16" s="8">
        <f t="shared" si="4"/>
        <v>2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x14ac:dyDescent="0.3">
      <c r="A17" t="s">
        <v>21</v>
      </c>
      <c r="B17" t="s">
        <v>11</v>
      </c>
      <c r="C17">
        <v>3</v>
      </c>
      <c r="D17">
        <v>1</v>
      </c>
      <c r="E17">
        <v>2</v>
      </c>
      <c r="F17">
        <v>1</v>
      </c>
      <c r="G17">
        <v>64</v>
      </c>
      <c r="H17">
        <v>128</v>
      </c>
      <c r="I17" s="8">
        <f t="shared" si="0"/>
        <v>2</v>
      </c>
      <c r="J17" s="8">
        <f t="shared" si="1"/>
        <v>16</v>
      </c>
      <c r="K17" s="8">
        <f t="shared" si="2"/>
        <v>8</v>
      </c>
      <c r="L17" s="8">
        <f t="shared" si="3"/>
        <v>27</v>
      </c>
      <c r="M17" s="8">
        <f t="shared" si="4"/>
        <v>4</v>
      </c>
      <c r="P17" s="8"/>
      <c r="W17" s="8"/>
      <c r="X17" s="8"/>
      <c r="Y17" s="8"/>
      <c r="Z17" s="8"/>
      <c r="AA17" s="8"/>
    </row>
    <row r="18" spans="1:27" ht="15" thickBot="1" x14ac:dyDescent="0.35">
      <c r="B18" s="6" t="s">
        <v>22</v>
      </c>
      <c r="C18">
        <v>3</v>
      </c>
      <c r="D18">
        <v>1</v>
      </c>
      <c r="E18">
        <v>1</v>
      </c>
      <c r="F18">
        <v>1</v>
      </c>
      <c r="G18">
        <v>128</v>
      </c>
      <c r="H18">
        <v>128</v>
      </c>
      <c r="I18" s="8">
        <f t="shared" si="0"/>
        <v>4</v>
      </c>
      <c r="J18" s="8">
        <f t="shared" si="1"/>
        <v>8</v>
      </c>
      <c r="K18" s="8">
        <f t="shared" si="2"/>
        <v>8</v>
      </c>
      <c r="L18" s="8">
        <f t="shared" si="3"/>
        <v>35</v>
      </c>
      <c r="M18" s="8">
        <f t="shared" si="4"/>
        <v>4</v>
      </c>
      <c r="P18" s="8"/>
      <c r="W18" s="8"/>
      <c r="X18" s="8"/>
      <c r="Y18" s="8"/>
      <c r="Z18" s="8"/>
      <c r="AA18" s="8"/>
    </row>
    <row r="19" spans="1:27" x14ac:dyDescent="0.3">
      <c r="B19" t="s">
        <v>22</v>
      </c>
      <c r="C19">
        <v>3</v>
      </c>
      <c r="D19">
        <v>1</v>
      </c>
      <c r="E19">
        <v>1</v>
      </c>
      <c r="F19">
        <v>1</v>
      </c>
      <c r="G19">
        <v>128</v>
      </c>
      <c r="H19">
        <v>128</v>
      </c>
      <c r="I19" s="8">
        <f t="shared" si="0"/>
        <v>4</v>
      </c>
      <c r="J19" s="8">
        <f t="shared" si="1"/>
        <v>8</v>
      </c>
      <c r="K19" s="8">
        <f t="shared" si="2"/>
        <v>8</v>
      </c>
      <c r="L19" s="8">
        <f t="shared" si="3"/>
        <v>43</v>
      </c>
      <c r="M19" s="8">
        <f t="shared" si="4"/>
        <v>4</v>
      </c>
      <c r="P19" s="8"/>
      <c r="W19" s="8"/>
      <c r="X19" s="8"/>
      <c r="Y19" s="8"/>
      <c r="Z19" s="8"/>
      <c r="AA19" s="8"/>
    </row>
    <row r="20" spans="1:27" ht="15" thickBot="1" x14ac:dyDescent="0.35">
      <c r="A20" s="6"/>
      <c r="B20" s="6" t="s">
        <v>22</v>
      </c>
      <c r="C20" s="6">
        <v>3</v>
      </c>
      <c r="D20" s="6">
        <v>1</v>
      </c>
      <c r="E20" s="6">
        <v>1</v>
      </c>
      <c r="F20" s="6">
        <v>1</v>
      </c>
      <c r="G20" s="6">
        <v>128</v>
      </c>
      <c r="H20" s="6">
        <v>128</v>
      </c>
      <c r="I20" s="6">
        <f t="shared" ref="I20:I21" si="5">M19</f>
        <v>4</v>
      </c>
      <c r="J20" s="6">
        <f t="shared" ref="J20:J21" si="6">K19</f>
        <v>8</v>
      </c>
      <c r="K20" s="6">
        <f t="shared" ref="K20:K21" si="7">FLOOR(((J20+2*D20-F20*(C20-1)-1)/E20)+1, 1)</f>
        <v>8</v>
      </c>
      <c r="L20" s="6">
        <f t="shared" ref="L20:L25" si="8">L19+(C20-1)*I20</f>
        <v>51</v>
      </c>
      <c r="M20" s="6">
        <f t="shared" ref="M20:M25" si="9">I20*E20</f>
        <v>4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" thickBot="1" x14ac:dyDescent="0.35">
      <c r="A21" t="s">
        <v>24</v>
      </c>
      <c r="B21" t="s">
        <v>11</v>
      </c>
      <c r="C21">
        <v>3</v>
      </c>
      <c r="D21">
        <v>1</v>
      </c>
      <c r="E21">
        <v>1</v>
      </c>
      <c r="F21">
        <v>1</v>
      </c>
      <c r="G21">
        <v>128</v>
      </c>
      <c r="H21">
        <v>256</v>
      </c>
      <c r="I21" s="6">
        <f t="shared" si="5"/>
        <v>4</v>
      </c>
      <c r="J21" s="6">
        <f t="shared" si="6"/>
        <v>8</v>
      </c>
      <c r="K21" s="6">
        <f t="shared" si="7"/>
        <v>8</v>
      </c>
      <c r="L21" s="6">
        <f t="shared" si="8"/>
        <v>59</v>
      </c>
      <c r="M21" s="6">
        <f t="shared" si="9"/>
        <v>4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" thickBot="1" x14ac:dyDescent="0.35">
      <c r="B22" s="6" t="s">
        <v>22</v>
      </c>
      <c r="C22">
        <v>3</v>
      </c>
      <c r="D22">
        <v>1</v>
      </c>
      <c r="E22">
        <v>1</v>
      </c>
      <c r="F22">
        <v>1</v>
      </c>
      <c r="G22">
        <v>256</v>
      </c>
      <c r="H22">
        <v>256</v>
      </c>
      <c r="I22" s="8">
        <f>M21</f>
        <v>4</v>
      </c>
      <c r="J22" s="8">
        <f>K21</f>
        <v>8</v>
      </c>
      <c r="K22" s="8">
        <f>FLOOR(((J22+2*D22-F22*(C22-1)-1)/E22)+1, 1)</f>
        <v>8</v>
      </c>
      <c r="L22" s="6">
        <f t="shared" si="8"/>
        <v>67</v>
      </c>
      <c r="M22" s="6">
        <f t="shared" si="9"/>
        <v>4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" thickBot="1" x14ac:dyDescent="0.35">
      <c r="B23" t="s">
        <v>22</v>
      </c>
      <c r="C23">
        <v>3</v>
      </c>
      <c r="D23">
        <v>1</v>
      </c>
      <c r="E23">
        <v>1</v>
      </c>
      <c r="F23">
        <v>1</v>
      </c>
      <c r="G23">
        <v>256</v>
      </c>
      <c r="H23">
        <v>256</v>
      </c>
      <c r="I23" s="8">
        <f>M22</f>
        <v>4</v>
      </c>
      <c r="J23" s="8">
        <f>K22</f>
        <v>8</v>
      </c>
      <c r="K23" s="8">
        <f t="shared" ref="K23:K25" si="10">FLOOR(((J23+2*D23-F23*(C23-1)-1)/E23)+1, 1)</f>
        <v>8</v>
      </c>
      <c r="L23" s="6">
        <f t="shared" si="8"/>
        <v>75</v>
      </c>
      <c r="M23" s="6">
        <f t="shared" si="9"/>
        <v>4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" thickBot="1" x14ac:dyDescent="0.35">
      <c r="A24" s="6"/>
      <c r="B24" s="6" t="s">
        <v>22</v>
      </c>
      <c r="C24" s="6">
        <v>3</v>
      </c>
      <c r="D24" s="6">
        <v>1</v>
      </c>
      <c r="E24" s="6">
        <v>1</v>
      </c>
      <c r="F24" s="6">
        <v>1</v>
      </c>
      <c r="G24" s="6">
        <v>256</v>
      </c>
      <c r="H24">
        <v>256</v>
      </c>
      <c r="I24" s="6">
        <f t="shared" ref="I24:I25" si="11">M23</f>
        <v>4</v>
      </c>
      <c r="J24" s="6">
        <f t="shared" ref="J24:J25" si="12">K23</f>
        <v>8</v>
      </c>
      <c r="K24" s="8">
        <f t="shared" si="10"/>
        <v>8</v>
      </c>
      <c r="L24" s="6">
        <f t="shared" si="8"/>
        <v>83</v>
      </c>
      <c r="M24" s="6">
        <f t="shared" si="9"/>
        <v>4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3">
      <c r="A25" s="16" t="s">
        <v>19</v>
      </c>
      <c r="B25" s="17" t="s">
        <v>20</v>
      </c>
      <c r="C25" s="18">
        <v>8</v>
      </c>
      <c r="D25" s="18">
        <v>0</v>
      </c>
      <c r="E25" s="18">
        <v>1</v>
      </c>
      <c r="F25" s="18">
        <v>1</v>
      </c>
      <c r="G25" s="16"/>
      <c r="H25" s="16"/>
      <c r="I25" s="16">
        <f t="shared" si="11"/>
        <v>4</v>
      </c>
      <c r="J25" s="16">
        <f t="shared" si="12"/>
        <v>8</v>
      </c>
      <c r="K25" s="16">
        <f t="shared" si="10"/>
        <v>1</v>
      </c>
      <c r="L25" s="16">
        <f t="shared" si="8"/>
        <v>111</v>
      </c>
      <c r="M25" s="16">
        <f t="shared" si="9"/>
        <v>4</v>
      </c>
      <c r="P25" s="7"/>
      <c r="Q25" s="7"/>
      <c r="R25" s="7"/>
      <c r="S25" s="7"/>
      <c r="T25" s="7"/>
      <c r="W25" s="8"/>
      <c r="X25" s="8"/>
      <c r="Y25" s="8"/>
      <c r="Z25" s="8"/>
      <c r="AA25" s="8"/>
    </row>
    <row r="26" spans="1:27" x14ac:dyDescent="0.3">
      <c r="A26" s="15"/>
      <c r="B26" s="7"/>
      <c r="C26" s="7"/>
      <c r="D26" s="7"/>
      <c r="E26" s="7"/>
      <c r="F26" s="7"/>
      <c r="G26" s="7"/>
      <c r="H26" s="7"/>
      <c r="I26" s="8"/>
      <c r="J26" s="8"/>
      <c r="K26" s="8"/>
      <c r="L26" s="8"/>
      <c r="M26" s="8"/>
      <c r="P26" s="7"/>
      <c r="Q26" s="7"/>
      <c r="R26" s="7"/>
      <c r="S26" s="7"/>
      <c r="T26" s="7"/>
      <c r="U26" s="7"/>
      <c r="V26" s="7"/>
      <c r="W26" s="8"/>
      <c r="X26" s="8"/>
      <c r="Y26" s="8"/>
      <c r="Z26" s="8"/>
      <c r="AA26" s="8"/>
    </row>
    <row r="27" spans="1:27" ht="15" thickBot="1" x14ac:dyDescent="0.35">
      <c r="A27" s="6"/>
      <c r="B27" s="9"/>
      <c r="C27" s="9"/>
      <c r="D27" s="9"/>
      <c r="E27" s="9"/>
      <c r="F27" s="9"/>
      <c r="G27" s="6"/>
      <c r="H27" s="6"/>
      <c r="I27" s="6"/>
      <c r="J27" s="6"/>
      <c r="K27" s="6"/>
      <c r="L27" s="6"/>
      <c r="M27" s="6"/>
      <c r="O27" s="6"/>
      <c r="P27" s="9"/>
      <c r="Q27" s="9"/>
      <c r="R27" s="9"/>
      <c r="S27" s="9"/>
      <c r="T27" s="9"/>
      <c r="U27" s="6"/>
      <c r="V27" s="6"/>
      <c r="W27" s="6"/>
      <c r="X27" s="6"/>
      <c r="Y27" s="6"/>
      <c r="Z27" s="6"/>
      <c r="AA27" s="6"/>
    </row>
    <row r="28" spans="1:27" x14ac:dyDescent="0.3">
      <c r="B28" s="7"/>
      <c r="C28" s="7"/>
      <c r="D28" s="7"/>
      <c r="E28" s="7"/>
      <c r="F28" s="7"/>
      <c r="I28" s="8"/>
      <c r="J28" s="8"/>
      <c r="K28" s="8"/>
      <c r="L28" s="8"/>
      <c r="M28" s="8"/>
    </row>
    <row r="29" spans="1:27" x14ac:dyDescent="0.3">
      <c r="M29" s="14"/>
    </row>
    <row r="30" spans="1:27" x14ac:dyDescent="0.3">
      <c r="M30" s="11"/>
    </row>
    <row r="32" spans="1:27" x14ac:dyDescent="0.3">
      <c r="A32" s="1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3">
      <c r="A37" s="8"/>
      <c r="B37" s="7"/>
      <c r="C37" s="7"/>
      <c r="D37" s="7"/>
      <c r="E37" s="7"/>
      <c r="F37" s="7"/>
      <c r="G37" s="7"/>
      <c r="H37" s="8"/>
      <c r="I37" s="8"/>
      <c r="J37" s="8"/>
      <c r="K37" s="8"/>
      <c r="L37" s="8"/>
      <c r="M37" s="8"/>
    </row>
    <row r="38" spans="1:13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3">
      <c r="A40" s="8"/>
      <c r="B40" s="7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</row>
    <row r="41" spans="1:13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3">
      <c r="A43" s="8"/>
      <c r="B43" s="7"/>
      <c r="C43" s="7"/>
      <c r="D43" s="7"/>
      <c r="E43" s="7"/>
      <c r="F43" s="7"/>
      <c r="G43" s="7"/>
      <c r="H43" s="7"/>
      <c r="I43" s="8"/>
      <c r="J43" s="8"/>
      <c r="K43" s="8"/>
      <c r="L43" s="8"/>
      <c r="M43" s="8"/>
    </row>
    <row r="44" spans="1:13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3">
      <c r="A46" s="8"/>
      <c r="B46" s="7"/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</row>
    <row r="47" spans="1:13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3">
      <c r="A49" s="8"/>
      <c r="B49" s="7"/>
      <c r="C49" s="7"/>
      <c r="D49" s="7"/>
      <c r="E49" s="7"/>
      <c r="F49" s="7"/>
      <c r="G49" s="7"/>
      <c r="H49" s="7"/>
      <c r="I49" s="8"/>
      <c r="J49" s="8"/>
      <c r="K49" s="8"/>
      <c r="L49" s="8"/>
      <c r="M49" s="8"/>
    </row>
    <row r="50" spans="1:13" x14ac:dyDescent="0.3">
      <c r="A50" s="8"/>
      <c r="B50" s="7"/>
      <c r="C50" s="7"/>
      <c r="D50" s="7"/>
      <c r="E50" s="7"/>
      <c r="F50" s="7"/>
      <c r="G50" s="7"/>
      <c r="H50" s="7"/>
      <c r="I50" s="8"/>
      <c r="J50" s="8"/>
      <c r="K50" s="8"/>
      <c r="L50" s="8"/>
      <c r="M50" s="8"/>
    </row>
    <row r="51" spans="1:13" x14ac:dyDescent="0.3">
      <c r="A51" s="8"/>
      <c r="B51" s="7"/>
      <c r="C51" s="7"/>
      <c r="D51" s="7"/>
      <c r="E51" s="7"/>
      <c r="F51" s="7"/>
      <c r="G51" s="8"/>
      <c r="H51" s="8"/>
      <c r="I51" s="8"/>
      <c r="J51" s="8"/>
      <c r="K51" s="8"/>
      <c r="L51" s="8"/>
      <c r="M51" s="8"/>
    </row>
    <row r="52" spans="1:13" x14ac:dyDescent="0.3">
      <c r="A52" s="8"/>
      <c r="B52" s="7"/>
      <c r="C52" s="7"/>
      <c r="D52" s="7"/>
      <c r="E52" s="7"/>
      <c r="F52" s="7"/>
      <c r="G52" s="8"/>
      <c r="H52" s="8"/>
      <c r="I52" s="8"/>
      <c r="J52" s="8"/>
      <c r="K52" s="8"/>
      <c r="L52" s="8"/>
      <c r="M52" s="8"/>
    </row>
    <row r="53" spans="1:13" x14ac:dyDescent="0.3">
      <c r="A53" s="8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Shyamant Achar</dc:creator>
  <cp:lastModifiedBy>sree-LM</cp:lastModifiedBy>
  <dcterms:created xsi:type="dcterms:W3CDTF">2015-06-05T18:17:20Z</dcterms:created>
  <dcterms:modified xsi:type="dcterms:W3CDTF">2020-09-12T18:44:27Z</dcterms:modified>
</cp:coreProperties>
</file>