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<sst xmlns="http://schemas.openxmlformats.org/spreadsheetml/2006/main" count="71" uniqueCount="51">
  <si>
    <t xml:space="preserve">precision_score</t>
  </si>
  <si>
    <t xml:space="preserve">recall_score</t>
  </si>
  <si>
    <t xml:space="preserve">f1_score</t>
  </si>
  <si>
    <t xml:space="preserve">accuracy_score</t>
  </si>
  <si>
    <t xml:space="preserve">Machine learning Models</t>
  </si>
  <si>
    <t xml:space="preserve">Logistic Regression</t>
  </si>
  <si>
    <t xml:space="preserve">Decision Tree</t>
  </si>
  <si>
    <t xml:space="preserve">Gaussian Naive Bayes</t>
  </si>
  <si>
    <t xml:space="preserve">KNN</t>
  </si>
  <si>
    <t xml:space="preserve">Random Forest</t>
  </si>
  <si>
    <t xml:space="preserve">Support vector machine</t>
  </si>
  <si>
    <t xml:space="preserve">Gradient Boost Classifier</t>
  </si>
  <si>
    <t xml:space="preserve">Linear Discriminant Analysis</t>
  </si>
  <si>
    <t xml:space="preserve">XGBoost</t>
  </si>
  <si>
    <t xml:space="preserve">TP</t>
  </si>
  <si>
    <t xml:space="preserve">FP</t>
  </si>
  <si>
    <t xml:space="preserve">TN</t>
  </si>
  <si>
    <t xml:space="preserve">FN</t>
  </si>
  <si>
    <t xml:space="preserve">Actually positive, and machine predicted it as positive</t>
  </si>
  <si>
    <r>
      <rPr>
        <sz val="12"/>
        <rFont val="Arial"/>
        <family val="2"/>
      </rPr>
      <t xml:space="preserve">Actually negative, but machine predicted as positive, </t>
    </r>
    <r>
      <rPr>
        <b val="true"/>
        <sz val="12"/>
        <color rgb="FFCE181E"/>
        <rFont val="Arial"/>
        <family val="2"/>
      </rPr>
      <t xml:space="preserve">F</t>
    </r>
    <r>
      <rPr>
        <sz val="12"/>
        <rFont val="Arial"/>
        <family val="2"/>
      </rPr>
      <t xml:space="preserve">alsely predicted as </t>
    </r>
    <r>
      <rPr>
        <b val="true"/>
        <sz val="12"/>
        <color rgb="FFCE181E"/>
        <rFont val="Arial"/>
        <family val="2"/>
      </rPr>
      <t xml:space="preserve">P</t>
    </r>
    <r>
      <rPr>
        <sz val="12"/>
        <rFont val="Arial"/>
        <family val="2"/>
      </rPr>
      <t xml:space="preserve">ositive</t>
    </r>
  </si>
  <si>
    <t xml:space="preserve">Actually negative, and machine predicted it as negative</t>
  </si>
  <si>
    <r>
      <rPr>
        <sz val="12"/>
        <rFont val="Arial"/>
        <family val="2"/>
      </rPr>
      <t xml:space="preserve">Actually positive, but machine predicted as negative, </t>
    </r>
    <r>
      <rPr>
        <b val="true"/>
        <sz val="12"/>
        <color rgb="FFCE181E"/>
        <rFont val="Arial"/>
        <family val="2"/>
      </rPr>
      <t xml:space="preserve">F</t>
    </r>
    <r>
      <rPr>
        <sz val="12"/>
        <rFont val="Arial"/>
        <family val="2"/>
      </rPr>
      <t xml:space="preserve">alsely predicted as </t>
    </r>
    <r>
      <rPr>
        <b val="true"/>
        <sz val="12"/>
        <color rgb="FFCE181E"/>
        <rFont val="Arial"/>
        <family val="2"/>
      </rPr>
      <t xml:space="preserve">N</t>
    </r>
    <r>
      <rPr>
        <sz val="12"/>
        <color rgb="FF000000"/>
        <rFont val="Arial"/>
        <family val="2"/>
      </rPr>
      <t xml:space="preserve">egative</t>
    </r>
  </si>
  <si>
    <r>
      <rPr>
        <b val="true"/>
        <sz val="12"/>
        <color rgb="FFCE181E"/>
        <rFont val="Arial"/>
        <family val="2"/>
      </rPr>
      <t xml:space="preserve">Precision:</t>
    </r>
    <r>
      <rPr>
        <sz val="12"/>
        <rFont val="Arial"/>
        <family val="2"/>
      </rPr>
      <t xml:space="preserve"> When it predicts yes, how often is it correct?</t>
    </r>
  </si>
  <si>
    <t xml:space="preserve">TP/Predicted Yes
Predicted Yes =TP+FP</t>
  </si>
  <si>
    <r>
      <rPr>
        <b val="true"/>
        <sz val="12"/>
        <color rgb="FFCE181E"/>
        <rFont val="Arial"/>
        <family val="2"/>
      </rPr>
      <t xml:space="preserve">Expected value:
</t>
    </r>
    <r>
      <rPr>
        <sz val="12"/>
        <rFont val="Arial"/>
        <family val="2"/>
      </rPr>
      <t xml:space="preserve">High</t>
    </r>
  </si>
  <si>
    <r>
      <rPr>
        <b val="true"/>
        <sz val="12"/>
        <color rgb="FFCE181E"/>
        <rFont val="Arial"/>
        <family val="2"/>
      </rPr>
      <t xml:space="preserve">Recall or Sensitivity:</t>
    </r>
    <r>
      <rPr>
        <sz val="12"/>
        <rFont val="Arial"/>
        <family val="2"/>
      </rPr>
      <t xml:space="preserve"> Out of the real positive cases, how often could it identify positive cases? How sensitive is it, to positive cases?</t>
    </r>
  </si>
  <si>
    <t xml:space="preserve">TP/Actual positive cases
Actual positive cases = TP+FN
</t>
  </si>
  <si>
    <r>
      <rPr>
        <b val="true"/>
        <sz val="12"/>
        <color rgb="FFCE181E"/>
        <rFont val="Arial"/>
        <family val="2"/>
      </rPr>
      <t xml:space="preserve">F1 Score</t>
    </r>
    <r>
      <rPr>
        <sz val="12"/>
        <rFont val="Arial"/>
        <family val="2"/>
      </rPr>
      <t xml:space="preserve">: the harmonic mean of precision and sensitivity</t>
    </r>
  </si>
  <si>
    <t xml:space="preserve">2*  (precison*recall)/precision+ recall</t>
  </si>
  <si>
    <r>
      <rPr>
        <b val="true"/>
        <sz val="12"/>
        <color rgb="FFCE181E"/>
        <rFont val="Arial"/>
        <family val="2"/>
      </rPr>
      <t xml:space="preserve">Accuracy:</t>
    </r>
    <r>
      <rPr>
        <sz val="12"/>
        <rFont val="Arial"/>
        <family val="2"/>
      </rPr>
      <t xml:space="preserve"> Overall, how often is the classifier correct?</t>
    </r>
  </si>
  <si>
    <t xml:space="preserve">TP+TN/Total
Total = TP+FP+TN+FN</t>
  </si>
  <si>
    <t xml:space="preserve">HIGH PRECISION -STILL A BAD MODEL</t>
  </si>
  <si>
    <t xml:space="preserve">HIGH RECALL -STILL A BAD MODEL</t>
  </si>
  <si>
    <t xml:space="preserve">HIGH ACCURACY and F1 Score</t>
  </si>
  <si>
    <t xml:space="preserve">actual  positive</t>
  </si>
  <si>
    <t xml:space="preserve">actual negative</t>
  </si>
  <si>
    <t xml:space="preserve">predicted positive</t>
  </si>
  <si>
    <t xml:space="preserve">predicted negative</t>
  </si>
  <si>
    <t xml:space="preserve">precision </t>
  </si>
  <si>
    <t xml:space="preserve">accuracy </t>
  </si>
  <si>
    <t xml:space="preserve">sensitivity or recall</t>
  </si>
  <si>
    <t xml:space="preserve">F1 Score</t>
  </si>
  <si>
    <t xml:space="preserve">Reason: </t>
  </si>
  <si>
    <t xml:space="preserve">The model only goes for positive if it is highly accurate</t>
  </si>
  <si>
    <t xml:space="preserve">The model only goes for positive  even if it is some what near the expected value</t>
  </si>
  <si>
    <t xml:space="preserve">Condition 1</t>
  </si>
  <si>
    <t xml:space="preserve">Condition 2</t>
  </si>
  <si>
    <t xml:space="preserve">Conclusion:</t>
  </si>
  <si>
    <t xml:space="preserve">High Accuracy and High F1 score is preferred. If these two are high and the choosing is between better precision or recall two conditions are to be noted</t>
  </si>
  <si>
    <t xml:space="preserve">If positive is bad, as in the case of positively tested for disease, we want higher recall</t>
  </si>
  <si>
    <t xml:space="preserve">If positive is good, as in the case of good machine parts, we want higher 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</si>
</sst>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4"/>
      <color rgb="FFCE181E"/>
      <name val="Arial"/>
      <family val="2"/>
    </font>
    <font>
      <sz val="12"/>
      <color rgb="FFCE181E"/>
      <name val="Arial"/>
      <family val="2"/>
    </font>
    <font>
      <b val="true"/>
      <sz val="12"/>
      <color rgb="FFCE181E"/>
      <name val="Arial"/>
      <family val="2"/>
    </font>
    <font>
      <sz val="12"/>
      <name val="Courier New"/>
      <family val="3"/>
    </font>
    <font>
      <sz val="12"/>
      <color rgb="FF000000"/>
      <name val="Arial"/>
      <family val="2"/>
    </font>
    <font>
      <b val="true"/>
      <sz val="10"/>
      <color rgb="FFCE181E"/>
      <name val="Arial"/>
      <family val="2"/>
    </font>
    <font>
      <sz val="14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4" activeCellId="0" sqref="H54"/>
    </sheetView>
  </sheetViews>
  <sheetFormatPr defaultRowHeight="1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36.12"/>
    <col collapsed="false" customWidth="true" hidden="false" outlineLevel="0" max="3" min="3" style="2" width="24.35"/>
    <col collapsed="false" customWidth="true" hidden="false" outlineLevel="0" max="4" min="4" style="3" width="24.35"/>
    <col collapsed="false" customWidth="true" hidden="false" outlineLevel="0" max="5" min="5" style="3" width="24.49"/>
    <col collapsed="false" customWidth="true" hidden="false" outlineLevel="0" max="6" min="6" style="3" width="24.63"/>
    <col collapsed="false" customWidth="true" hidden="false" outlineLevel="0" max="7" min="7" style="0" width="20.29"/>
    <col collapsed="false" customWidth="true" hidden="false" outlineLevel="0" max="9" min="8" style="4" width="28.2"/>
    <col collapsed="false" customWidth="true" hidden="false" outlineLevel="0" max="10" min="10" style="0" width="28.2"/>
    <col collapsed="false" customWidth="true" hidden="false" outlineLevel="0" max="11" min="11" style="4" width="28.2"/>
    <col collapsed="false" customWidth="false" hidden="false" outlineLevel="0" max="1025" min="12" style="0" width="11.52"/>
  </cols>
  <sheetData>
    <row r="3" s="5" customFormat="true" ht="17.35" hidden="false" customHeight="false" outlineLevel="0" collapsed="false">
      <c r="B3" s="6"/>
      <c r="C3" s="7" t="s">
        <v>0</v>
      </c>
      <c r="D3" s="8" t="s">
        <v>1</v>
      </c>
      <c r="E3" s="8" t="s">
        <v>2</v>
      </c>
      <c r="F3" s="8" t="s">
        <v>3</v>
      </c>
      <c r="H3" s="9"/>
      <c r="I3" s="9"/>
      <c r="K3" s="9"/>
    </row>
    <row r="4" s="10" customFormat="true" ht="15" hidden="false" customHeight="false" outlineLevel="0" collapsed="false">
      <c r="B4" s="11" t="s">
        <v>4</v>
      </c>
      <c r="C4" s="12"/>
      <c r="H4" s="13"/>
      <c r="I4" s="13"/>
      <c r="K4" s="13"/>
    </row>
    <row r="5" customFormat="false" ht="15" hidden="false" customHeight="false" outlineLevel="0" collapsed="false">
      <c r="C5" s="12"/>
      <c r="D5" s="10"/>
      <c r="E5" s="10"/>
      <c r="F5" s="10"/>
    </row>
    <row r="6" s="10" customFormat="true" ht="15" hidden="false" customHeight="false" outlineLevel="0" collapsed="false">
      <c r="B6" s="14" t="s">
        <v>5</v>
      </c>
      <c r="C6" s="15" t="n">
        <v>0.934782608695652</v>
      </c>
      <c r="D6" s="12" t="n">
        <v>0.988505747126437</v>
      </c>
      <c r="E6" s="12" t="n">
        <v>0.960893854748603</v>
      </c>
      <c r="F6" s="12" t="n">
        <v>0.951048951048951</v>
      </c>
      <c r="H6" s="0"/>
      <c r="I6" s="4"/>
      <c r="J6" s="0"/>
      <c r="K6" s="4"/>
    </row>
    <row r="7" customFormat="false" ht="15" hidden="false" customHeight="false" outlineLevel="0" collapsed="false">
      <c r="B7" s="14" t="s">
        <v>6</v>
      </c>
      <c r="C7" s="12" t="n">
        <v>0.975308641975309</v>
      </c>
      <c r="D7" s="12" t="n">
        <v>0.908045977011494</v>
      </c>
      <c r="E7" s="12" t="n">
        <v>0.94047619047619</v>
      </c>
      <c r="F7" s="12" t="n">
        <v>0.93006993006993</v>
      </c>
      <c r="H7" s="0"/>
    </row>
    <row r="8" customFormat="false" ht="15" hidden="false" customHeight="false" outlineLevel="0" collapsed="false">
      <c r="B8" s="14" t="s">
        <v>7</v>
      </c>
      <c r="C8" s="12" t="n">
        <v>0.954022988505747</v>
      </c>
      <c r="D8" s="12" t="n">
        <v>0.954022988505747</v>
      </c>
      <c r="E8" s="12" t="n">
        <v>0.954022988505747</v>
      </c>
      <c r="F8" s="12" t="n">
        <v>0.944055944055944</v>
      </c>
    </row>
    <row r="9" customFormat="false" ht="15" hidden="false" customHeight="false" outlineLevel="0" collapsed="false">
      <c r="B9" s="14" t="s">
        <v>8</v>
      </c>
      <c r="C9" s="15" t="n">
        <v>0.955056179775281</v>
      </c>
      <c r="D9" s="12" t="n">
        <v>0.977011494252874</v>
      </c>
      <c r="E9" s="12" t="n">
        <v>0.965909090909091</v>
      </c>
      <c r="F9" s="12" t="n">
        <v>0.958041958041958</v>
      </c>
    </row>
    <row r="10" customFormat="false" ht="15" hidden="false" customHeight="false" outlineLevel="0" collapsed="false">
      <c r="B10" s="14" t="s">
        <v>9</v>
      </c>
      <c r="C10" s="12" t="n">
        <v>0.965116279069768</v>
      </c>
      <c r="D10" s="12" t="n">
        <v>0.954022988505747</v>
      </c>
      <c r="E10" s="12" t="n">
        <v>0.959537572254335</v>
      </c>
      <c r="F10" s="12" t="n">
        <v>0.951048951048951</v>
      </c>
    </row>
    <row r="11" customFormat="false" ht="15" hidden="false" customHeight="false" outlineLevel="0" collapsed="false">
      <c r="B11" s="14" t="s">
        <v>10</v>
      </c>
      <c r="C11" s="12" t="n">
        <v>0.934782608695652</v>
      </c>
      <c r="D11" s="12" t="n">
        <v>0.988505747126437</v>
      </c>
      <c r="E11" s="12" t="n">
        <v>0.960893854748603</v>
      </c>
      <c r="F11" s="12" t="n">
        <v>0.951048951048951</v>
      </c>
    </row>
    <row r="12" customFormat="false" ht="15" hidden="false" customHeight="false" outlineLevel="0" collapsed="false">
      <c r="B12" s="14" t="s">
        <v>11</v>
      </c>
      <c r="C12" s="12" t="n">
        <v>0.954022988505747</v>
      </c>
      <c r="D12" s="12" t="n">
        <v>0.954022988505747</v>
      </c>
      <c r="E12" s="12" t="n">
        <v>0.954022988505747</v>
      </c>
      <c r="F12" s="12" t="n">
        <v>0.944055944055944</v>
      </c>
    </row>
    <row r="13" customFormat="false" ht="15" hidden="false" customHeight="false" outlineLevel="0" collapsed="false">
      <c r="B13" s="14" t="s">
        <v>12</v>
      </c>
      <c r="C13" s="12" t="n">
        <v>0.945652173913044</v>
      </c>
      <c r="D13" s="12" t="n">
        <v>1</v>
      </c>
      <c r="E13" s="12" t="n">
        <v>0.972067039106145</v>
      </c>
      <c r="F13" s="12" t="n">
        <v>0.965034965034965</v>
      </c>
    </row>
    <row r="14" customFormat="false" ht="15" hidden="false" customHeight="false" outlineLevel="0" collapsed="false">
      <c r="B14" s="14" t="s">
        <v>13</v>
      </c>
      <c r="C14" s="12" t="n">
        <v>0.976190476190476</v>
      </c>
      <c r="D14" s="12" t="n">
        <v>0.942528735632184</v>
      </c>
      <c r="E14" s="12" t="n">
        <v>0.95906432748538</v>
      </c>
      <c r="F14" s="12" t="n">
        <v>0.951048951048951</v>
      </c>
    </row>
    <row r="15" customFormat="false" ht="15" hidden="false" customHeight="false" outlineLevel="0" collapsed="false">
      <c r="B15" s="14"/>
      <c r="C15" s="12"/>
      <c r="D15" s="12"/>
      <c r="E15" s="12"/>
      <c r="F15" s="12"/>
    </row>
    <row r="16" customFormat="false" ht="15" hidden="false" customHeight="false" outlineLevel="0" collapsed="false">
      <c r="B16" s="14"/>
      <c r="C16" s="0"/>
      <c r="D16" s="12"/>
      <c r="E16" s="12"/>
      <c r="F16" s="12"/>
    </row>
    <row r="17" customFormat="false" ht="15" hidden="false" customHeight="false" outlineLevel="0" collapsed="false">
      <c r="B17" s="4"/>
      <c r="C17" s="0"/>
      <c r="D17" s="12"/>
      <c r="E17" s="12"/>
      <c r="F17" s="12"/>
    </row>
    <row r="18" customFormat="false" ht="15" hidden="false" customHeight="false" outlineLevel="0" collapsed="false">
      <c r="B18" s="14"/>
      <c r="C18" s="0"/>
      <c r="D18" s="12"/>
      <c r="E18" s="12"/>
      <c r="F18" s="12"/>
      <c r="H18" s="16" t="s">
        <v>14</v>
      </c>
      <c r="I18" s="16" t="s">
        <v>15</v>
      </c>
      <c r="J18" s="8" t="s">
        <v>16</v>
      </c>
      <c r="K18" s="16" t="s">
        <v>17</v>
      </c>
    </row>
    <row r="19" s="17" customFormat="true" ht="78" hidden="false" customHeight="false" outlineLevel="0" collapsed="false">
      <c r="B19" s="0"/>
      <c r="C19" s="0"/>
      <c r="D19" s="0"/>
      <c r="E19" s="18"/>
      <c r="F19" s="18"/>
      <c r="H19" s="19" t="s">
        <v>18</v>
      </c>
      <c r="I19" s="19" t="s">
        <v>19</v>
      </c>
      <c r="J19" s="19" t="s">
        <v>20</v>
      </c>
      <c r="K19" s="19" t="s">
        <v>21</v>
      </c>
    </row>
    <row r="20" s="17" customFormat="true" ht="15" hidden="false" customHeight="false" outlineLevel="0" collapsed="false">
      <c r="B20" s="0"/>
      <c r="C20" s="0"/>
      <c r="D20" s="0"/>
      <c r="E20" s="20"/>
      <c r="F20" s="20"/>
      <c r="H20" s="19"/>
      <c r="I20" s="19"/>
      <c r="K20" s="19"/>
    </row>
    <row r="21" customFormat="false" ht="15" hidden="false" customHeight="false" outlineLevel="0" collapsed="false">
      <c r="B21" s="0"/>
      <c r="C21" s="0"/>
      <c r="D21" s="0"/>
      <c r="E21" s="10"/>
      <c r="F21" s="10"/>
    </row>
    <row r="22" customFormat="false" ht="52.5" hidden="false" customHeight="false" outlineLevel="0" collapsed="false">
      <c r="B22" s="0"/>
      <c r="C22" s="0"/>
      <c r="D22" s="0"/>
      <c r="E22" s="10"/>
      <c r="F22" s="10"/>
      <c r="H22" s="21" t="s">
        <v>22</v>
      </c>
      <c r="I22" s="19" t="s">
        <v>23</v>
      </c>
      <c r="J22" s="22" t="s">
        <v>24</v>
      </c>
    </row>
    <row r="23" customFormat="false" ht="78" hidden="false" customHeight="false" outlineLevel="0" collapsed="false">
      <c r="B23" s="0"/>
      <c r="C23" s="0"/>
      <c r="D23" s="0"/>
      <c r="E23" s="0"/>
      <c r="F23" s="10"/>
      <c r="H23" s="23" t="s">
        <v>25</v>
      </c>
      <c r="I23" s="24" t="s">
        <v>26</v>
      </c>
      <c r="J23" s="22" t="s">
        <v>24</v>
      </c>
    </row>
    <row r="24" customFormat="false" ht="39.75" hidden="false" customHeight="false" outlineLevel="0" collapsed="false">
      <c r="C24" s="0"/>
      <c r="D24" s="0"/>
      <c r="E24" s="0"/>
      <c r="F24" s="10"/>
      <c r="H24" s="11" t="s">
        <v>27</v>
      </c>
      <c r="I24" s="25" t="s">
        <v>28</v>
      </c>
      <c r="J24" s="22" t="s">
        <v>24</v>
      </c>
    </row>
    <row r="25" customFormat="false" ht="39.75" hidden="false" customHeight="false" outlineLevel="0" collapsed="false">
      <c r="C25" s="0"/>
      <c r="D25" s="0"/>
      <c r="E25" s="0"/>
      <c r="F25" s="10"/>
      <c r="H25" s="26" t="s">
        <v>29</v>
      </c>
      <c r="I25" s="25" t="s">
        <v>30</v>
      </c>
      <c r="J25" s="27" t="s">
        <v>24</v>
      </c>
    </row>
    <row r="26" customFormat="false" ht="15" hidden="false" customHeight="false" outlineLevel="0" collapsed="false">
      <c r="C26" s="0"/>
      <c r="D26" s="0"/>
      <c r="E26" s="0"/>
    </row>
    <row r="27" customFormat="false" ht="15" hidden="false" customHeight="false" outlineLevel="0" collapsed="false">
      <c r="C27" s="0"/>
      <c r="D27" s="0"/>
      <c r="E27" s="0"/>
    </row>
    <row r="28" customFormat="false" ht="15" hidden="false" customHeight="false" outlineLevel="0" collapsed="false">
      <c r="C28" s="0"/>
      <c r="D28" s="0"/>
      <c r="E28" s="0"/>
    </row>
    <row r="29" customFormat="false" ht="15" hidden="false" customHeight="false" outlineLevel="0" collapsed="false">
      <c r="B29" s="28" t="s">
        <v>31</v>
      </c>
      <c r="C29" s="28"/>
      <c r="D29" s="28"/>
      <c r="E29" s="28" t="s">
        <v>32</v>
      </c>
      <c r="F29" s="28"/>
      <c r="G29" s="28"/>
      <c r="H29" s="28" t="s">
        <v>33</v>
      </c>
      <c r="I29" s="28"/>
      <c r="J29" s="28"/>
    </row>
    <row r="30" customFormat="false" ht="15" hidden="false" customHeight="false" outlineLevel="0" collapsed="false">
      <c r="B30" s="29"/>
      <c r="C30" s="29"/>
      <c r="D30" s="29"/>
      <c r="E30" s="30"/>
      <c r="F30" s="31"/>
      <c r="G30" s="31"/>
      <c r="H30" s="30"/>
      <c r="I30" s="31"/>
      <c r="J30" s="31"/>
    </row>
    <row r="31" customFormat="false" ht="15" hidden="false" customHeight="false" outlineLevel="0" collapsed="false">
      <c r="B31" s="32"/>
      <c r="C31" s="33" t="s">
        <v>34</v>
      </c>
      <c r="D31" s="34" t="s">
        <v>35</v>
      </c>
      <c r="E31" s="32"/>
      <c r="F31" s="33" t="s">
        <v>34</v>
      </c>
      <c r="G31" s="34" t="s">
        <v>35</v>
      </c>
      <c r="H31" s="32"/>
      <c r="I31" s="33" t="s">
        <v>34</v>
      </c>
      <c r="J31" s="34" t="s">
        <v>35</v>
      </c>
    </row>
    <row r="32" customFormat="false" ht="15" hidden="false" customHeight="false" outlineLevel="0" collapsed="false">
      <c r="B32" s="33" t="s">
        <v>36</v>
      </c>
      <c r="C32" s="34" t="n">
        <v>28</v>
      </c>
      <c r="D32" s="34" t="n">
        <v>1</v>
      </c>
      <c r="E32" s="33" t="s">
        <v>36</v>
      </c>
      <c r="F32" s="34" t="n">
        <v>29</v>
      </c>
      <c r="G32" s="34" t="n">
        <v>40</v>
      </c>
      <c r="H32" s="33" t="s">
        <v>36</v>
      </c>
      <c r="I32" s="34" t="n">
        <v>48</v>
      </c>
      <c r="J32" s="34" t="n">
        <v>1</v>
      </c>
    </row>
    <row r="33" customFormat="false" ht="15" hidden="false" customHeight="false" outlineLevel="0" collapsed="false">
      <c r="B33" s="33" t="s">
        <v>37</v>
      </c>
      <c r="C33" s="34" t="n">
        <v>41</v>
      </c>
      <c r="D33" s="34" t="n">
        <v>30</v>
      </c>
      <c r="E33" s="33" t="s">
        <v>37</v>
      </c>
      <c r="F33" s="34" t="n">
        <v>1</v>
      </c>
      <c r="G33" s="34" t="n">
        <v>30</v>
      </c>
      <c r="H33" s="33" t="s">
        <v>37</v>
      </c>
      <c r="I33" s="34" t="n">
        <v>2</v>
      </c>
      <c r="J33" s="34" t="n">
        <v>49</v>
      </c>
    </row>
    <row r="34" customFormat="false" ht="15" hidden="false" customHeight="false" outlineLevel="0" collapsed="false">
      <c r="B34" s="35"/>
      <c r="C34" s="29"/>
      <c r="D34" s="29"/>
      <c r="E34" s="35"/>
      <c r="F34" s="29"/>
      <c r="G34" s="29"/>
      <c r="H34" s="35"/>
      <c r="I34" s="29"/>
      <c r="J34" s="29"/>
    </row>
    <row r="35" customFormat="false" ht="15" hidden="false" customHeight="false" outlineLevel="0" collapsed="false">
      <c r="B35" s="35"/>
      <c r="C35" s="29"/>
      <c r="D35" s="29"/>
      <c r="E35" s="35"/>
      <c r="F35" s="29"/>
      <c r="G35" s="29"/>
      <c r="H35" s="35"/>
      <c r="I35" s="29"/>
      <c r="J35" s="29"/>
    </row>
    <row r="36" customFormat="false" ht="15" hidden="false" customHeight="false" outlineLevel="0" collapsed="false">
      <c r="B36" s="35" t="s">
        <v>38</v>
      </c>
      <c r="C36" s="35" t="n">
        <f aca="false">(C32/(C32+D32))</f>
        <v>0.96551724137931</v>
      </c>
      <c r="D36" s="29"/>
      <c r="E36" s="35" t="s">
        <v>38</v>
      </c>
      <c r="F36" s="35" t="n">
        <f aca="false">(F32/(F32+G32))</f>
        <v>0.420289855072464</v>
      </c>
      <c r="G36" s="29"/>
      <c r="H36" s="35" t="s">
        <v>38</v>
      </c>
      <c r="I36" s="35" t="n">
        <f aca="false">(I32/(I32+J32))</f>
        <v>0.979591836734694</v>
      </c>
      <c r="J36" s="29"/>
    </row>
    <row r="37" customFormat="false" ht="15" hidden="false" customHeight="false" outlineLevel="0" collapsed="false">
      <c r="B37" s="35" t="s">
        <v>39</v>
      </c>
      <c r="C37" s="35" t="n">
        <f aca="false">((C32+D33)/(C32+D32+C33+D33))</f>
        <v>0.58</v>
      </c>
      <c r="D37" s="29"/>
      <c r="E37" s="35" t="s">
        <v>39</v>
      </c>
      <c r="F37" s="35" t="n">
        <f aca="false">((F32+G33)/(F32+G32+F33+G33))</f>
        <v>0.59</v>
      </c>
      <c r="G37" s="29"/>
      <c r="H37" s="35" t="s">
        <v>39</v>
      </c>
      <c r="I37" s="35" t="n">
        <f aca="false">((I32+J33)/(I32+J32+I33+J33))</f>
        <v>0.97</v>
      </c>
      <c r="J37" s="29"/>
    </row>
    <row r="38" customFormat="false" ht="12.8" hidden="false" customHeight="false" outlineLevel="0" collapsed="false">
      <c r="B38" s="35" t="s">
        <v>40</v>
      </c>
      <c r="C38" s="35" t="n">
        <f aca="false">(C32/(C32+C33))</f>
        <v>0.405797101449275</v>
      </c>
      <c r="D38" s="29"/>
      <c r="E38" s="35" t="s">
        <v>40</v>
      </c>
      <c r="F38" s="35" t="n">
        <f aca="false">(F32/(F32+F33))</f>
        <v>0.966666666666667</v>
      </c>
      <c r="G38" s="29"/>
      <c r="H38" s="35" t="s">
        <v>40</v>
      </c>
      <c r="I38" s="35" t="n">
        <f aca="false">(I32/(I32+I33))</f>
        <v>0.96</v>
      </c>
      <c r="J38" s="29"/>
      <c r="K38" s="0"/>
    </row>
    <row r="39" customFormat="false" ht="12.8" hidden="false" customHeight="false" outlineLevel="0" collapsed="false">
      <c r="B39" s="35" t="s">
        <v>41</v>
      </c>
      <c r="C39" s="35" t="n">
        <f aca="false">((2*C36*C38)/(C36+C38))</f>
        <v>0.571428571428571</v>
      </c>
      <c r="D39" s="29"/>
      <c r="E39" s="35" t="s">
        <v>41</v>
      </c>
      <c r="F39" s="35" t="n">
        <f aca="false">((2*F36*F38)/(F36+F38))</f>
        <v>0.585858585858586</v>
      </c>
      <c r="G39" s="29"/>
      <c r="H39" s="35" t="s">
        <v>41</v>
      </c>
      <c r="I39" s="35" t="n">
        <f aca="false">((2*I36*I38)/(I36+I38))</f>
        <v>0.96969696969697</v>
      </c>
      <c r="J39" s="29"/>
      <c r="K39" s="0"/>
    </row>
    <row r="40" customFormat="false" ht="15" hidden="false" customHeight="false" outlineLevel="0" collapsed="false">
      <c r="B40" s="3"/>
      <c r="C40" s="3"/>
      <c r="E40" s="0"/>
      <c r="F40" s="4"/>
      <c r="G40" s="4"/>
      <c r="H40" s="0"/>
      <c r="K40" s="0"/>
    </row>
    <row r="41" customFormat="false" ht="15" hidden="false" customHeight="false" outlineLevel="0" collapsed="false">
      <c r="B41" s="3"/>
      <c r="C41" s="3"/>
      <c r="E41" s="0"/>
      <c r="F41" s="4"/>
      <c r="G41" s="4"/>
      <c r="H41" s="0"/>
      <c r="K41" s="0"/>
    </row>
    <row r="42" s="36" customFormat="true" ht="52.5" hidden="false" customHeight="false" outlineLevel="0" collapsed="false">
      <c r="B42" s="20" t="s">
        <v>42</v>
      </c>
      <c r="C42" s="13" t="s">
        <v>43</v>
      </c>
      <c r="D42" s="10"/>
      <c r="E42" s="20" t="s">
        <v>42</v>
      </c>
      <c r="F42" s="13" t="s">
        <v>44</v>
      </c>
      <c r="G42" s="4"/>
      <c r="I42" s="4"/>
    </row>
    <row r="43" customFormat="false" ht="15" hidden="false" customHeight="false" outlineLevel="0" collapsed="false">
      <c r="B43" s="3"/>
      <c r="C43" s="3"/>
      <c r="E43" s="0"/>
      <c r="F43" s="4"/>
      <c r="G43" s="4"/>
      <c r="H43" s="0"/>
      <c r="K43" s="0"/>
    </row>
    <row r="44" customFormat="false" ht="15" hidden="false" customHeight="false" outlineLevel="0" collapsed="false">
      <c r="B44" s="3"/>
      <c r="C44" s="3"/>
      <c r="E44" s="0"/>
      <c r="F44" s="4"/>
      <c r="G44" s="4"/>
      <c r="H44" s="0"/>
      <c r="K44" s="0"/>
    </row>
    <row r="45" customFormat="false" ht="15" hidden="false" customHeight="false" outlineLevel="0" collapsed="false">
      <c r="B45" s="3"/>
      <c r="C45" s="3"/>
      <c r="E45" s="0"/>
      <c r="F45" s="4"/>
      <c r="G45" s="4"/>
      <c r="H45" s="0"/>
      <c r="K45" s="0"/>
    </row>
    <row r="46" customFormat="false" ht="15" hidden="false" customHeight="false" outlineLevel="0" collapsed="false">
      <c r="B46" s="3"/>
      <c r="C46" s="3"/>
      <c r="E46" s="0"/>
      <c r="F46" s="4"/>
      <c r="G46" s="4"/>
      <c r="H46" s="0"/>
      <c r="K46" s="0"/>
    </row>
    <row r="47" customFormat="false" ht="15" hidden="false" customHeight="false" outlineLevel="0" collapsed="false">
      <c r="B47" s="37"/>
      <c r="C47" s="37"/>
      <c r="D47" s="13" t="s">
        <v>45</v>
      </c>
      <c r="E47" s="13" t="s">
        <v>46</v>
      </c>
      <c r="F47" s="4"/>
      <c r="G47" s="4"/>
      <c r="H47" s="0"/>
      <c r="K47" s="0"/>
    </row>
    <row r="48" customFormat="false" ht="114.9" hidden="false" customHeight="false" outlineLevel="0" collapsed="false">
      <c r="B48" s="38" t="s">
        <v>47</v>
      </c>
      <c r="C48" s="39" t="s">
        <v>48</v>
      </c>
      <c r="D48" s="40" t="s">
        <v>49</v>
      </c>
      <c r="E48" s="40" t="s">
        <v>50</v>
      </c>
      <c r="F48" s="4"/>
      <c r="G48" s="4"/>
      <c r="H48" s="0"/>
      <c r="K48" s="0"/>
    </row>
    <row r="1048576" customFormat="false" ht="12.8" hidden="false" customHeight="false" outlineLevel="0" collapsed="false"/>
  </sheetData>
  <mergeCells count="3">
    <mergeCell ref="B29:D29"/>
    <mergeCell ref="E29:G29"/>
    <mergeCell ref="H29:J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2020-05-27T08:16:16Z</dcterms:created>
  <dc:creator/>
  <dc:description/>
  <dc:language>en-IN</dc:language>
  <cp:lastModifiedBy/>
  <dcterms:modified xsi:type="dcterms:W3CDTF">2020-05-27T11:29:35Z</dcterms:modified>
  <cp:revision>3</cp:revision>
  <dc:subject/>
  <dc:title/>
</cp:coreProperties>
</file>