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B9F83072-5E83-4D92-BEC3-EB86682FC0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Sheet1!$B$4:$G$53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4" i="1"/>
  <c r="H55" i="1"/>
  <c r="H7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6" i="1"/>
  <c r="H5" i="1"/>
  <c r="H4" i="1"/>
  <c r="G17" i="1"/>
  <c r="G18" i="1"/>
  <c r="G5" i="1"/>
  <c r="G6" i="1"/>
  <c r="G7" i="1"/>
  <c r="G19" i="1"/>
  <c r="G8" i="1"/>
  <c r="G36" i="1"/>
  <c r="G9" i="1"/>
  <c r="G20" i="1"/>
  <c r="G10" i="1"/>
  <c r="G37" i="1"/>
  <c r="G38" i="1"/>
  <c r="G44" i="1"/>
  <c r="G21" i="1"/>
  <c r="G22" i="1"/>
  <c r="G23" i="1"/>
  <c r="G29" i="1"/>
  <c r="G30" i="1"/>
  <c r="G39" i="1"/>
  <c r="G40" i="1"/>
  <c r="G24" i="1"/>
  <c r="G31" i="1"/>
  <c r="G32" i="1"/>
  <c r="G45" i="1"/>
  <c r="G25" i="1"/>
  <c r="G33" i="1"/>
  <c r="G11" i="1"/>
  <c r="G46" i="1"/>
  <c r="G26" i="1"/>
  <c r="G41" i="1"/>
  <c r="G12" i="1"/>
  <c r="G42" i="1"/>
  <c r="G47" i="1"/>
  <c r="G48" i="1"/>
  <c r="G13" i="1"/>
  <c r="G34" i="1"/>
  <c r="G49" i="1"/>
  <c r="G27" i="1"/>
  <c r="G14" i="1"/>
  <c r="G28" i="1"/>
  <c r="G50" i="1"/>
  <c r="G15" i="1"/>
  <c r="G51" i="1"/>
  <c r="G35" i="1"/>
  <c r="G52" i="1"/>
  <c r="G53" i="1"/>
  <c r="G43" i="1"/>
  <c r="G16" i="1"/>
  <c r="G4" i="1"/>
</calcChain>
</file>

<file path=xl/sharedStrings.xml><?xml version="1.0" encoding="utf-8"?>
<sst xmlns="http://schemas.openxmlformats.org/spreadsheetml/2006/main" count="58" uniqueCount="58">
  <si>
    <t>Stationery Facility</t>
  </si>
  <si>
    <t>Photocopy Facility</t>
  </si>
  <si>
    <t>Food/cafeteria</t>
  </si>
  <si>
    <t>Parking is Far</t>
  </si>
  <si>
    <t>Poor Classroon Arrangement</t>
  </si>
  <si>
    <t>Seminar Hall/Auditorium</t>
  </si>
  <si>
    <t>Independent Building (Identity/Ambience)</t>
  </si>
  <si>
    <t>Student Exchange Program</t>
  </si>
  <si>
    <t>Library is very far</t>
  </si>
  <si>
    <t>Poor Placements</t>
  </si>
  <si>
    <t>Poor Student Quality</t>
  </si>
  <si>
    <t>Classroom availability</t>
  </si>
  <si>
    <t>Reading Room</t>
  </si>
  <si>
    <t>College closes after 7</t>
  </si>
  <si>
    <t>Less yearly holidays</t>
  </si>
  <si>
    <t>Student activities not funded</t>
  </si>
  <si>
    <t>Infirmary with First Aid Box</t>
  </si>
  <si>
    <t>Poor Ambulance Facility</t>
  </si>
  <si>
    <t>Autos not allowed inside campus</t>
  </si>
  <si>
    <t>No Auto At SOM</t>
  </si>
  <si>
    <t>Poor IT Support</t>
  </si>
  <si>
    <t>No online Results/Attendence</t>
  </si>
  <si>
    <t>No Warm Drinking Water</t>
  </si>
  <si>
    <t>Poor Feedback System</t>
  </si>
  <si>
    <t>No feedback for guest faculties</t>
  </si>
  <si>
    <t>No Operation HR Combination</t>
  </si>
  <si>
    <t>No digital Hallticket</t>
  </si>
  <si>
    <t>Paper based feedback inspite of university online feedback</t>
  </si>
  <si>
    <t>Insufficient Support for International Conferences</t>
  </si>
  <si>
    <t>No permission for student vehicles</t>
  </si>
  <si>
    <t>Research based Project Work</t>
  </si>
  <si>
    <t>More softskill training</t>
  </si>
  <si>
    <t>Only theoretical Course inputs without practical scope/management tools and softwares</t>
  </si>
  <si>
    <t>Faculties with Less Industry experience</t>
  </si>
  <si>
    <t>More rigorous adsmission process needeed</t>
  </si>
  <si>
    <t>Business Magazines not available</t>
  </si>
  <si>
    <t>Results Delayed</t>
  </si>
  <si>
    <t>Bloomberg Terminal required</t>
  </si>
  <si>
    <t>Management Fest required</t>
  </si>
  <si>
    <t>1 Sem Industry Internship</t>
  </si>
  <si>
    <t>Inadequate Sports facilities</t>
  </si>
  <si>
    <t>Linkedin profile needed for SOM</t>
  </si>
  <si>
    <t>Collaboration with job portals</t>
  </si>
  <si>
    <t>Guest talks by Prominent Industry personalities</t>
  </si>
  <si>
    <t>Laptops to be provided</t>
  </si>
  <si>
    <t>SOM Mechandise needed</t>
  </si>
  <si>
    <t>Reading Room needed</t>
  </si>
  <si>
    <t>First Aid box needed in each floor</t>
  </si>
  <si>
    <t>Industrial tour needed</t>
  </si>
  <si>
    <t>No access to recreation facilities during MIT Campus during MIT Vacation</t>
  </si>
  <si>
    <t>Problems in MIM</t>
  </si>
  <si>
    <t>Weightage</t>
  </si>
  <si>
    <t>Product of D, E, F</t>
  </si>
  <si>
    <t>Frequency</t>
  </si>
  <si>
    <t>Cumulative</t>
  </si>
  <si>
    <t>Rating</t>
  </si>
  <si>
    <t>Total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</si>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</sst>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Product of D, E, 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Sheet1!$B$4:$B$53</c:f>
              <c:numCache>
                <c:formatCode>General</c:formatCode>
                <c:ptCount val="5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44</c:v>
                </c:pt>
                <c:pt idx="12">
                  <c:v>50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11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23</c:v>
                </c:pt>
                <c:pt idx="21">
                  <c:v>27</c:v>
                </c:pt>
                <c:pt idx="22">
                  <c:v>31</c:v>
                </c:pt>
                <c:pt idx="23">
                  <c:v>40</c:v>
                </c:pt>
                <c:pt idx="24">
                  <c:v>42</c:v>
                </c:pt>
                <c:pt idx="25">
                  <c:v>19</c:v>
                </c:pt>
                <c:pt idx="26">
                  <c:v>20</c:v>
                </c:pt>
                <c:pt idx="27">
                  <c:v>24</c:v>
                </c:pt>
                <c:pt idx="28">
                  <c:v>25</c:v>
                </c:pt>
                <c:pt idx="29">
                  <c:v>28</c:v>
                </c:pt>
                <c:pt idx="30">
                  <c:v>38</c:v>
                </c:pt>
                <c:pt idx="31">
                  <c:v>46</c:v>
                </c:pt>
                <c:pt idx="32">
                  <c:v>9</c:v>
                </c:pt>
                <c:pt idx="33">
                  <c:v>13</c:v>
                </c:pt>
                <c:pt idx="34">
                  <c:v>14</c:v>
                </c:pt>
                <c:pt idx="35">
                  <c:v>21</c:v>
                </c:pt>
                <c:pt idx="36">
                  <c:v>22</c:v>
                </c:pt>
                <c:pt idx="37">
                  <c:v>32</c:v>
                </c:pt>
                <c:pt idx="38">
                  <c:v>34</c:v>
                </c:pt>
                <c:pt idx="39">
                  <c:v>49</c:v>
                </c:pt>
                <c:pt idx="40">
                  <c:v>15</c:v>
                </c:pt>
                <c:pt idx="41">
                  <c:v>26</c:v>
                </c:pt>
                <c:pt idx="42">
                  <c:v>30</c:v>
                </c:pt>
                <c:pt idx="43">
                  <c:v>35</c:v>
                </c:pt>
                <c:pt idx="44">
                  <c:v>36</c:v>
                </c:pt>
                <c:pt idx="45">
                  <c:v>39</c:v>
                </c:pt>
                <c:pt idx="46">
                  <c:v>43</c:v>
                </c:pt>
                <c:pt idx="47">
                  <c:v>45</c:v>
                </c:pt>
                <c:pt idx="48">
                  <c:v>47</c:v>
                </c:pt>
                <c:pt idx="49">
                  <c:v>48</c:v>
                </c:pt>
              </c:numCache>
            </c:numRef>
          </c:cat>
          <c:val>
            <c:numRef>
              <c:f>Sheet1!$G$4:$G$53</c:f>
              <c:numCache>
                <c:formatCode>General</c:formatCode>
                <c:ptCount val="5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40-4DA1-B763-703CF512A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4289807"/>
        <c:axId val="584291471"/>
      </c:barChart>
      <c:lineChart>
        <c:grouping val="standard"/>
        <c:varyColors val="0"/>
        <c:ser>
          <c:idx val="1"/>
          <c:order val="1"/>
          <c:tx>
            <c:strRef>
              <c:f>Sheet1!$I$2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Sheet1!$B$4:$B$53</c:f>
              <c:numCache>
                <c:formatCode>General</c:formatCode>
                <c:ptCount val="5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44</c:v>
                </c:pt>
                <c:pt idx="12">
                  <c:v>50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11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23</c:v>
                </c:pt>
                <c:pt idx="21">
                  <c:v>27</c:v>
                </c:pt>
                <c:pt idx="22">
                  <c:v>31</c:v>
                </c:pt>
                <c:pt idx="23">
                  <c:v>40</c:v>
                </c:pt>
                <c:pt idx="24">
                  <c:v>42</c:v>
                </c:pt>
                <c:pt idx="25">
                  <c:v>19</c:v>
                </c:pt>
                <c:pt idx="26">
                  <c:v>20</c:v>
                </c:pt>
                <c:pt idx="27">
                  <c:v>24</c:v>
                </c:pt>
                <c:pt idx="28">
                  <c:v>25</c:v>
                </c:pt>
                <c:pt idx="29">
                  <c:v>28</c:v>
                </c:pt>
                <c:pt idx="30">
                  <c:v>38</c:v>
                </c:pt>
                <c:pt idx="31">
                  <c:v>46</c:v>
                </c:pt>
                <c:pt idx="32">
                  <c:v>9</c:v>
                </c:pt>
                <c:pt idx="33">
                  <c:v>13</c:v>
                </c:pt>
                <c:pt idx="34">
                  <c:v>14</c:v>
                </c:pt>
                <c:pt idx="35">
                  <c:v>21</c:v>
                </c:pt>
                <c:pt idx="36">
                  <c:v>22</c:v>
                </c:pt>
                <c:pt idx="37">
                  <c:v>32</c:v>
                </c:pt>
                <c:pt idx="38">
                  <c:v>34</c:v>
                </c:pt>
                <c:pt idx="39">
                  <c:v>49</c:v>
                </c:pt>
                <c:pt idx="40">
                  <c:v>15</c:v>
                </c:pt>
                <c:pt idx="41">
                  <c:v>26</c:v>
                </c:pt>
                <c:pt idx="42">
                  <c:v>30</c:v>
                </c:pt>
                <c:pt idx="43">
                  <c:v>35</c:v>
                </c:pt>
                <c:pt idx="44">
                  <c:v>36</c:v>
                </c:pt>
                <c:pt idx="45">
                  <c:v>39</c:v>
                </c:pt>
                <c:pt idx="46">
                  <c:v>43</c:v>
                </c:pt>
                <c:pt idx="47">
                  <c:v>45</c:v>
                </c:pt>
                <c:pt idx="48">
                  <c:v>47</c:v>
                </c:pt>
                <c:pt idx="49">
                  <c:v>48</c:v>
                </c:pt>
              </c:numCache>
            </c:numRef>
          </c:cat>
          <c:val>
            <c:numRef>
              <c:f>Sheet1!$I$4:$I$53</c:f>
              <c:numCache>
                <c:formatCode>0%</c:formatCode>
                <c:ptCount val="50"/>
                <c:pt idx="0">
                  <c:v>4.7063253012048195E-2</c:v>
                </c:pt>
                <c:pt idx="1">
                  <c:v>9.412650602409639E-2</c:v>
                </c:pt>
                <c:pt idx="2">
                  <c:v>0.14118975903614459</c:v>
                </c:pt>
                <c:pt idx="3">
                  <c:v>0.18825301204819278</c:v>
                </c:pt>
                <c:pt idx="4">
                  <c:v>0.23531626506024098</c:v>
                </c:pt>
                <c:pt idx="5">
                  <c:v>0.28237951807228917</c:v>
                </c:pt>
                <c:pt idx="6">
                  <c:v>0.32944277108433734</c:v>
                </c:pt>
                <c:pt idx="7">
                  <c:v>0.37650602409638556</c:v>
                </c:pt>
                <c:pt idx="8">
                  <c:v>0.42356927710843373</c:v>
                </c:pt>
                <c:pt idx="9">
                  <c:v>0.47063253012048195</c:v>
                </c:pt>
                <c:pt idx="10">
                  <c:v>0.51769578313253017</c:v>
                </c:pt>
                <c:pt idx="11">
                  <c:v>0.56475903614457834</c:v>
                </c:pt>
                <c:pt idx="12">
                  <c:v>0.61182228915662651</c:v>
                </c:pt>
                <c:pt idx="13">
                  <c:v>0.63591867469879515</c:v>
                </c:pt>
                <c:pt idx="14">
                  <c:v>0.6600150602409639</c:v>
                </c:pt>
                <c:pt idx="15">
                  <c:v>0.68411144578313254</c:v>
                </c:pt>
                <c:pt idx="16">
                  <c:v>0.70820783132530118</c:v>
                </c:pt>
                <c:pt idx="17">
                  <c:v>0.73230421686746983</c:v>
                </c:pt>
                <c:pt idx="18">
                  <c:v>0.75640060240963858</c:v>
                </c:pt>
                <c:pt idx="19">
                  <c:v>0.78049698795180722</c:v>
                </c:pt>
                <c:pt idx="20">
                  <c:v>0.80459337349397586</c:v>
                </c:pt>
                <c:pt idx="21">
                  <c:v>0.82868975903614461</c:v>
                </c:pt>
                <c:pt idx="22">
                  <c:v>0.85278614457831325</c:v>
                </c:pt>
                <c:pt idx="23">
                  <c:v>0.8768825301204819</c:v>
                </c:pt>
                <c:pt idx="24">
                  <c:v>0.90097891566265065</c:v>
                </c:pt>
                <c:pt idx="25">
                  <c:v>0.91114457831325302</c:v>
                </c:pt>
                <c:pt idx="26">
                  <c:v>0.92131024096385539</c:v>
                </c:pt>
                <c:pt idx="27">
                  <c:v>0.93147590361445787</c:v>
                </c:pt>
                <c:pt idx="28">
                  <c:v>0.94164156626506024</c:v>
                </c:pt>
                <c:pt idx="29">
                  <c:v>0.95180722891566261</c:v>
                </c:pt>
                <c:pt idx="30">
                  <c:v>0.96197289156626509</c:v>
                </c:pt>
                <c:pt idx="31">
                  <c:v>0.97213855421686746</c:v>
                </c:pt>
                <c:pt idx="32">
                  <c:v>0.97515060240963858</c:v>
                </c:pt>
                <c:pt idx="33">
                  <c:v>0.97816265060240959</c:v>
                </c:pt>
                <c:pt idx="34">
                  <c:v>0.98117469879518071</c:v>
                </c:pt>
                <c:pt idx="35">
                  <c:v>0.98418674698795183</c:v>
                </c:pt>
                <c:pt idx="36">
                  <c:v>0.98719879518072284</c:v>
                </c:pt>
                <c:pt idx="37">
                  <c:v>0.99021084337349397</c:v>
                </c:pt>
                <c:pt idx="38">
                  <c:v>0.99322289156626509</c:v>
                </c:pt>
                <c:pt idx="39">
                  <c:v>0.9962349397590361</c:v>
                </c:pt>
                <c:pt idx="40">
                  <c:v>0.99661144578313254</c:v>
                </c:pt>
                <c:pt idx="41">
                  <c:v>0.99698795180722888</c:v>
                </c:pt>
                <c:pt idx="42">
                  <c:v>0.99736445783132532</c:v>
                </c:pt>
                <c:pt idx="43">
                  <c:v>0.99774096385542166</c:v>
                </c:pt>
                <c:pt idx="44">
                  <c:v>0.9981174698795181</c:v>
                </c:pt>
                <c:pt idx="45">
                  <c:v>0.99849397590361444</c:v>
                </c:pt>
                <c:pt idx="46">
                  <c:v>0.99887048192771088</c:v>
                </c:pt>
                <c:pt idx="47">
                  <c:v>0.99924698795180722</c:v>
                </c:pt>
                <c:pt idx="48">
                  <c:v>0.99962349397590367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40-4DA1-B763-703CF512A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465855"/>
        <c:axId val="823460031"/>
      </c:lineChart>
      <c:catAx>
        <c:axId val="584289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91471"/>
        <c:crosses val="autoZero"/>
        <c:auto val="1"/>
        <c:lblAlgn val="ctr"/>
        <c:lblOffset val="100"/>
        <c:noMultiLvlLbl val="0"/>
      </c:catAx>
      <c:valAx>
        <c:axId val="5842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89807"/>
        <c:crosses val="autoZero"/>
        <c:crossBetween val="between"/>
      </c:valAx>
      <c:valAx>
        <c:axId val="82346003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65855"/>
        <c:crosses val="max"/>
        <c:crossBetween val="between"/>
      </c:valAx>
      <c:catAx>
        <c:axId val="823465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34600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17972</xdr:colOff>
      <xdr:row>3</xdr:row>
      <xdr:rowOff>170371</xdr:rowOff>
    </xdr:from>
    <xdr:to>
      <xdr:col>18</xdr:col>
      <xdr:colOff>312708</xdr:colOff>
      <xdr:row>19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0C11F-63C2-45E9-8050-786BF7727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55"/>
  <sheetViews>
    <sheetView tabSelected="1" zoomScale="106" zoomScaleNormal="106" workbookViewId="0">
      <selection activeCell="N3" sqref="N3"/>
    </sheetView>
  </sheetViews>
  <sheetFormatPr defaultRowHeight="14.4" x14ac:dyDescent="0.3"/>
  <cols>
    <col min="3" max="3" width="129.44140625" customWidth="1"/>
    <col min="5" max="5" width="9.6640625" bestFit="1" customWidth="1"/>
    <col min="6" max="6" width="9.44140625" bestFit="1" customWidth="1"/>
    <col min="7" max="7" width="15" bestFit="1" customWidth="1"/>
    <col min="8" max="8" width="10.109375" bestFit="1" customWidth="1"/>
    <col min="9" max="9" width="12" bestFit="1" customWidth="1"/>
  </cols>
  <sheetData>
    <row r="2" spans="2:9" x14ac:dyDescent="0.3">
      <c r="C2" s="2" t="s">
        <v>50</v>
      </c>
      <c r="D2" t="s">
        <v>55</v>
      </c>
      <c r="E2" t="s">
        <v>51</v>
      </c>
      <c r="F2" t="s">
        <v>53</v>
      </c>
      <c r="G2" t="s">
        <v>52</v>
      </c>
      <c r="H2" t="s">
        <v>54</v>
      </c>
      <c r="I2" t="s">
        <v>57</v>
      </c>
    </row>
    <row r="4" spans="2:9" x14ac:dyDescent="0.3">
      <c r="B4" s="1">
        <v>1</v>
      </c>
      <c r="C4" t="s">
        <v>8</v>
      </c>
      <c r="D4">
        <v>5</v>
      </c>
      <c r="E4">
        <v>5</v>
      </c>
      <c r="F4">
        <v>5</v>
      </c>
      <c r="G4">
        <f>PRODUCT(D4,E4,F4)</f>
        <v>125</v>
      </c>
      <c r="H4">
        <f>G4</f>
        <v>125</v>
      </c>
      <c r="I4" s="5">
        <f>H4/$H$53</f>
        <v>4.7063253012048195E-2</v>
      </c>
    </row>
    <row r="5" spans="2:9" x14ac:dyDescent="0.3">
      <c r="B5" s="1">
        <v>4</v>
      </c>
      <c r="C5" t="s">
        <v>2</v>
      </c>
      <c r="D5">
        <v>5</v>
      </c>
      <c r="E5">
        <v>5</v>
      </c>
      <c r="F5">
        <v>5</v>
      </c>
      <c r="G5">
        <f>PRODUCT(D5,E5,F5)</f>
        <v>125</v>
      </c>
      <c r="H5">
        <f>H4+G5</f>
        <v>250</v>
      </c>
      <c r="I5" s="5">
        <f t="shared" ref="I5:I53" si="0">H5/$H$53</f>
        <v>9.412650602409639E-2</v>
      </c>
    </row>
    <row r="6" spans="2:9" x14ac:dyDescent="0.3">
      <c r="B6" s="1">
        <v>5</v>
      </c>
      <c r="C6" t="s">
        <v>3</v>
      </c>
      <c r="D6">
        <v>5</v>
      </c>
      <c r="E6">
        <v>5</v>
      </c>
      <c r="F6">
        <v>5</v>
      </c>
      <c r="G6">
        <f>PRODUCT(D6,E6,F6)</f>
        <v>125</v>
      </c>
      <c r="H6">
        <f>H5+G6</f>
        <v>375</v>
      </c>
      <c r="I6" s="5">
        <f t="shared" si="0"/>
        <v>0.14118975903614459</v>
      </c>
    </row>
    <row r="7" spans="2:9" x14ac:dyDescent="0.3">
      <c r="B7" s="1">
        <v>6</v>
      </c>
      <c r="C7" t="s">
        <v>4</v>
      </c>
      <c r="D7">
        <v>5</v>
      </c>
      <c r="E7">
        <v>5</v>
      </c>
      <c r="F7">
        <v>5</v>
      </c>
      <c r="G7">
        <f>PRODUCT(D7,E7,F7)</f>
        <v>125</v>
      </c>
      <c r="H7">
        <f t="shared" ref="H7:H53" si="1">H6+G7</f>
        <v>500</v>
      </c>
      <c r="I7" s="5">
        <f t="shared" si="0"/>
        <v>0.18825301204819278</v>
      </c>
    </row>
    <row r="8" spans="2:9" x14ac:dyDescent="0.3">
      <c r="B8" s="1">
        <v>8</v>
      </c>
      <c r="C8" t="s">
        <v>6</v>
      </c>
      <c r="D8">
        <v>5</v>
      </c>
      <c r="E8">
        <v>5</v>
      </c>
      <c r="F8">
        <v>5</v>
      </c>
      <c r="G8">
        <f>PRODUCT(D8,E8,F8)</f>
        <v>125</v>
      </c>
      <c r="H8">
        <f t="shared" si="1"/>
        <v>625</v>
      </c>
      <c r="I8" s="5">
        <f t="shared" si="0"/>
        <v>0.23531626506024098</v>
      </c>
    </row>
    <row r="9" spans="2:9" x14ac:dyDescent="0.3">
      <c r="B9" s="1">
        <v>10</v>
      </c>
      <c r="C9" t="s">
        <v>9</v>
      </c>
      <c r="D9">
        <v>5</v>
      </c>
      <c r="E9">
        <v>5</v>
      </c>
      <c r="F9">
        <v>5</v>
      </c>
      <c r="G9">
        <f>PRODUCT(D9,E9,F9)</f>
        <v>125</v>
      </c>
      <c r="H9">
        <f t="shared" si="1"/>
        <v>750</v>
      </c>
      <c r="I9" s="5">
        <f t="shared" si="0"/>
        <v>0.28237951807228917</v>
      </c>
    </row>
    <row r="10" spans="2:9" x14ac:dyDescent="0.3">
      <c r="B10" s="1">
        <v>12</v>
      </c>
      <c r="C10" t="s">
        <v>11</v>
      </c>
      <c r="D10">
        <v>5</v>
      </c>
      <c r="E10">
        <v>5</v>
      </c>
      <c r="F10">
        <v>5</v>
      </c>
      <c r="G10">
        <f>PRODUCT(D10,E10,F10)</f>
        <v>125</v>
      </c>
      <c r="H10">
        <f t="shared" si="1"/>
        <v>875</v>
      </c>
      <c r="I10" s="5">
        <f t="shared" si="0"/>
        <v>0.32944277108433734</v>
      </c>
    </row>
    <row r="11" spans="2:9" x14ac:dyDescent="0.3">
      <c r="B11" s="1">
        <v>29</v>
      </c>
      <c r="C11" t="s">
        <v>25</v>
      </c>
      <c r="D11">
        <v>5</v>
      </c>
      <c r="E11">
        <v>5</v>
      </c>
      <c r="F11">
        <v>5</v>
      </c>
      <c r="G11">
        <f>PRODUCT(D11,E11,F11)</f>
        <v>125</v>
      </c>
      <c r="H11">
        <f t="shared" si="1"/>
        <v>1000</v>
      </c>
      <c r="I11" s="5">
        <f t="shared" si="0"/>
        <v>0.37650602409638556</v>
      </c>
    </row>
    <row r="12" spans="2:9" x14ac:dyDescent="0.3">
      <c r="B12" s="1">
        <v>33</v>
      </c>
      <c r="C12" t="s">
        <v>29</v>
      </c>
      <c r="D12">
        <v>5</v>
      </c>
      <c r="E12">
        <v>5</v>
      </c>
      <c r="F12">
        <v>5</v>
      </c>
      <c r="G12">
        <f>PRODUCT(D12,E12,F12)</f>
        <v>125</v>
      </c>
      <c r="H12">
        <f t="shared" si="1"/>
        <v>1125</v>
      </c>
      <c r="I12" s="5">
        <f t="shared" si="0"/>
        <v>0.42356927710843373</v>
      </c>
    </row>
    <row r="13" spans="2:9" x14ac:dyDescent="0.3">
      <c r="B13" s="1">
        <v>37</v>
      </c>
      <c r="C13" t="s">
        <v>33</v>
      </c>
      <c r="D13">
        <v>5</v>
      </c>
      <c r="E13">
        <v>5</v>
      </c>
      <c r="F13">
        <v>5</v>
      </c>
      <c r="G13">
        <f>PRODUCT(D13,E13,F13)</f>
        <v>125</v>
      </c>
      <c r="H13">
        <f t="shared" si="1"/>
        <v>1250</v>
      </c>
      <c r="I13" s="5">
        <f t="shared" si="0"/>
        <v>0.47063253012048195</v>
      </c>
    </row>
    <row r="14" spans="2:9" x14ac:dyDescent="0.3">
      <c r="B14" s="1">
        <v>41</v>
      </c>
      <c r="C14" s="4" t="s">
        <v>39</v>
      </c>
      <c r="D14">
        <v>5</v>
      </c>
      <c r="E14">
        <v>5</v>
      </c>
      <c r="F14">
        <v>5</v>
      </c>
      <c r="G14">
        <f>PRODUCT(D14,E14,F14)</f>
        <v>125</v>
      </c>
      <c r="H14">
        <f t="shared" si="1"/>
        <v>1375</v>
      </c>
      <c r="I14" s="5">
        <f t="shared" si="0"/>
        <v>0.51769578313253017</v>
      </c>
    </row>
    <row r="15" spans="2:9" x14ac:dyDescent="0.3">
      <c r="B15" s="1">
        <v>44</v>
      </c>
      <c r="C15" s="4" t="s">
        <v>42</v>
      </c>
      <c r="D15">
        <v>5</v>
      </c>
      <c r="E15">
        <v>5</v>
      </c>
      <c r="F15">
        <v>5</v>
      </c>
      <c r="G15">
        <f>PRODUCT(D15,E15,F15)</f>
        <v>125</v>
      </c>
      <c r="H15">
        <f t="shared" si="1"/>
        <v>1500</v>
      </c>
      <c r="I15" s="5">
        <f t="shared" si="0"/>
        <v>0.56475903614457834</v>
      </c>
    </row>
    <row r="16" spans="2:9" x14ac:dyDescent="0.3">
      <c r="B16" s="1">
        <v>50</v>
      </c>
      <c r="C16" s="4" t="s">
        <v>48</v>
      </c>
      <c r="D16">
        <v>5</v>
      </c>
      <c r="E16">
        <v>5</v>
      </c>
      <c r="F16">
        <v>5</v>
      </c>
      <c r="G16">
        <f>PRODUCT(D16,E16,F16)</f>
        <v>125</v>
      </c>
      <c r="H16">
        <f t="shared" si="1"/>
        <v>1625</v>
      </c>
      <c r="I16" s="5">
        <f t="shared" si="0"/>
        <v>0.61182228915662651</v>
      </c>
    </row>
    <row r="17" spans="2:9" x14ac:dyDescent="0.3">
      <c r="B17" s="1">
        <v>2</v>
      </c>
      <c r="C17" t="s">
        <v>0</v>
      </c>
      <c r="D17">
        <v>4</v>
      </c>
      <c r="E17">
        <v>4</v>
      </c>
      <c r="F17">
        <v>4</v>
      </c>
      <c r="G17">
        <f>PRODUCT(D17,E17,F17)</f>
        <v>64</v>
      </c>
      <c r="H17">
        <f t="shared" si="1"/>
        <v>1689</v>
      </c>
      <c r="I17" s="5">
        <f t="shared" si="0"/>
        <v>0.63591867469879515</v>
      </c>
    </row>
    <row r="18" spans="2:9" x14ac:dyDescent="0.3">
      <c r="B18" s="1">
        <v>3</v>
      </c>
      <c r="C18" t="s">
        <v>1</v>
      </c>
      <c r="D18">
        <v>4</v>
      </c>
      <c r="E18">
        <v>4</v>
      </c>
      <c r="F18">
        <v>4</v>
      </c>
      <c r="G18">
        <f>PRODUCT(D18,E18,F18)</f>
        <v>64</v>
      </c>
      <c r="H18">
        <f t="shared" si="1"/>
        <v>1753</v>
      </c>
      <c r="I18" s="5">
        <f t="shared" si="0"/>
        <v>0.6600150602409639</v>
      </c>
    </row>
    <row r="19" spans="2:9" x14ac:dyDescent="0.3">
      <c r="B19" s="1">
        <v>7</v>
      </c>
      <c r="C19" t="s">
        <v>5</v>
      </c>
      <c r="D19">
        <v>4</v>
      </c>
      <c r="E19">
        <v>4</v>
      </c>
      <c r="F19">
        <v>4</v>
      </c>
      <c r="G19">
        <f>PRODUCT(D19,E19,F19)</f>
        <v>64</v>
      </c>
      <c r="H19">
        <f t="shared" si="1"/>
        <v>1817</v>
      </c>
      <c r="I19" s="5">
        <f t="shared" si="0"/>
        <v>0.68411144578313254</v>
      </c>
    </row>
    <row r="20" spans="2:9" x14ac:dyDescent="0.3">
      <c r="B20" s="1">
        <v>11</v>
      </c>
      <c r="C20" t="s">
        <v>10</v>
      </c>
      <c r="D20">
        <v>4</v>
      </c>
      <c r="E20">
        <v>4</v>
      </c>
      <c r="F20">
        <v>4</v>
      </c>
      <c r="G20">
        <f>PRODUCT(D20,E20,F20)</f>
        <v>64</v>
      </c>
      <c r="H20">
        <f t="shared" si="1"/>
        <v>1881</v>
      </c>
      <c r="I20" s="5">
        <f t="shared" si="0"/>
        <v>0.70820783132530118</v>
      </c>
    </row>
    <row r="21" spans="2:9" x14ac:dyDescent="0.3">
      <c r="B21" s="1">
        <v>16</v>
      </c>
      <c r="C21" t="s">
        <v>14</v>
      </c>
      <c r="D21">
        <v>4</v>
      </c>
      <c r="E21">
        <v>4</v>
      </c>
      <c r="F21">
        <v>4</v>
      </c>
      <c r="G21">
        <f>PRODUCT(D21,E21,F21)</f>
        <v>64</v>
      </c>
      <c r="H21">
        <f t="shared" si="1"/>
        <v>1945</v>
      </c>
      <c r="I21" s="5">
        <f t="shared" si="0"/>
        <v>0.73230421686746983</v>
      </c>
    </row>
    <row r="22" spans="2:9" x14ac:dyDescent="0.3">
      <c r="B22" s="1">
        <v>17</v>
      </c>
      <c r="C22" t="s">
        <v>15</v>
      </c>
      <c r="D22">
        <v>4</v>
      </c>
      <c r="E22">
        <v>4</v>
      </c>
      <c r="F22">
        <v>4</v>
      </c>
      <c r="G22">
        <f>PRODUCT(D22,E22,F22)</f>
        <v>64</v>
      </c>
      <c r="H22">
        <f t="shared" si="1"/>
        <v>2009</v>
      </c>
      <c r="I22" s="5">
        <f t="shared" si="0"/>
        <v>0.75640060240963858</v>
      </c>
    </row>
    <row r="23" spans="2:9" x14ac:dyDescent="0.3">
      <c r="B23" s="1">
        <v>18</v>
      </c>
      <c r="C23" t="s">
        <v>49</v>
      </c>
      <c r="D23">
        <v>4</v>
      </c>
      <c r="E23">
        <v>4</v>
      </c>
      <c r="F23">
        <v>4</v>
      </c>
      <c r="G23">
        <f>PRODUCT(D23,E23,F23)</f>
        <v>64</v>
      </c>
      <c r="H23">
        <f t="shared" si="1"/>
        <v>2073</v>
      </c>
      <c r="I23" s="5">
        <f t="shared" si="0"/>
        <v>0.78049698795180722</v>
      </c>
    </row>
    <row r="24" spans="2:9" x14ac:dyDescent="0.3">
      <c r="B24" s="1">
        <v>23</v>
      </c>
      <c r="C24" t="s">
        <v>20</v>
      </c>
      <c r="D24">
        <v>4</v>
      </c>
      <c r="E24">
        <v>4</v>
      </c>
      <c r="F24">
        <v>4</v>
      </c>
      <c r="G24">
        <f>PRODUCT(D24,E24,F24)</f>
        <v>64</v>
      </c>
      <c r="H24">
        <f t="shared" si="1"/>
        <v>2137</v>
      </c>
      <c r="I24" s="5">
        <f t="shared" si="0"/>
        <v>0.80459337349397586</v>
      </c>
    </row>
    <row r="25" spans="2:9" x14ac:dyDescent="0.3">
      <c r="B25" s="1">
        <v>27</v>
      </c>
      <c r="C25" t="s">
        <v>23</v>
      </c>
      <c r="D25">
        <v>4</v>
      </c>
      <c r="E25">
        <v>4</v>
      </c>
      <c r="F25">
        <v>4</v>
      </c>
      <c r="G25">
        <f>PRODUCT(D25,E25,F25)</f>
        <v>64</v>
      </c>
      <c r="H25">
        <f t="shared" si="1"/>
        <v>2201</v>
      </c>
      <c r="I25" s="5">
        <f t="shared" si="0"/>
        <v>0.82868975903614461</v>
      </c>
    </row>
    <row r="26" spans="2:9" x14ac:dyDescent="0.3">
      <c r="B26" s="1">
        <v>31</v>
      </c>
      <c r="C26" t="s">
        <v>27</v>
      </c>
      <c r="D26">
        <v>4</v>
      </c>
      <c r="E26">
        <v>4</v>
      </c>
      <c r="F26">
        <v>4</v>
      </c>
      <c r="G26">
        <f>PRODUCT(D26,E26,F26)</f>
        <v>64</v>
      </c>
      <c r="H26">
        <f t="shared" si="1"/>
        <v>2265</v>
      </c>
      <c r="I26" s="5">
        <f t="shared" si="0"/>
        <v>0.85278614457831325</v>
      </c>
    </row>
    <row r="27" spans="2:9" x14ac:dyDescent="0.3">
      <c r="B27" s="1">
        <v>40</v>
      </c>
      <c r="C27" s="4" t="s">
        <v>38</v>
      </c>
      <c r="D27">
        <v>4</v>
      </c>
      <c r="E27">
        <v>4</v>
      </c>
      <c r="F27">
        <v>4</v>
      </c>
      <c r="G27">
        <f>PRODUCT(D27,E27,F27)</f>
        <v>64</v>
      </c>
      <c r="H27">
        <f t="shared" si="1"/>
        <v>2329</v>
      </c>
      <c r="I27" s="5">
        <f t="shared" si="0"/>
        <v>0.8768825301204819</v>
      </c>
    </row>
    <row r="28" spans="2:9" x14ac:dyDescent="0.3">
      <c r="B28" s="1">
        <v>42</v>
      </c>
      <c r="C28" s="4" t="s">
        <v>40</v>
      </c>
      <c r="D28">
        <v>4</v>
      </c>
      <c r="E28">
        <v>4</v>
      </c>
      <c r="F28">
        <v>4</v>
      </c>
      <c r="G28">
        <f>PRODUCT(D28,E28,F28)</f>
        <v>64</v>
      </c>
      <c r="H28">
        <f t="shared" si="1"/>
        <v>2393</v>
      </c>
      <c r="I28" s="5">
        <f t="shared" si="0"/>
        <v>0.90097891566265065</v>
      </c>
    </row>
    <row r="29" spans="2:9" x14ac:dyDescent="0.3">
      <c r="B29" s="1">
        <v>19</v>
      </c>
      <c r="C29" t="s">
        <v>16</v>
      </c>
      <c r="D29">
        <v>3</v>
      </c>
      <c r="E29">
        <v>3</v>
      </c>
      <c r="F29">
        <v>3</v>
      </c>
      <c r="G29">
        <f>PRODUCT(D29,E29,F29)</f>
        <v>27</v>
      </c>
      <c r="H29">
        <f t="shared" si="1"/>
        <v>2420</v>
      </c>
      <c r="I29" s="5">
        <f t="shared" si="0"/>
        <v>0.91114457831325302</v>
      </c>
    </row>
    <row r="30" spans="2:9" x14ac:dyDescent="0.3">
      <c r="B30" s="1">
        <v>20</v>
      </c>
      <c r="C30" t="s">
        <v>17</v>
      </c>
      <c r="D30">
        <v>3</v>
      </c>
      <c r="E30">
        <v>3</v>
      </c>
      <c r="F30">
        <v>3</v>
      </c>
      <c r="G30">
        <f>PRODUCT(D30,E30,F30)</f>
        <v>27</v>
      </c>
      <c r="H30">
        <f t="shared" si="1"/>
        <v>2447</v>
      </c>
      <c r="I30" s="5">
        <f t="shared" si="0"/>
        <v>0.92131024096385539</v>
      </c>
    </row>
    <row r="31" spans="2:9" x14ac:dyDescent="0.3">
      <c r="B31" s="1">
        <v>24</v>
      </c>
      <c r="C31" t="s">
        <v>21</v>
      </c>
      <c r="D31">
        <v>3</v>
      </c>
      <c r="E31">
        <v>3</v>
      </c>
      <c r="F31">
        <v>3</v>
      </c>
      <c r="G31">
        <f>PRODUCT(D31,E31,F31)</f>
        <v>27</v>
      </c>
      <c r="H31">
        <f t="shared" si="1"/>
        <v>2474</v>
      </c>
      <c r="I31" s="5">
        <f t="shared" si="0"/>
        <v>0.93147590361445787</v>
      </c>
    </row>
    <row r="32" spans="2:9" x14ac:dyDescent="0.3">
      <c r="B32" s="1">
        <v>25</v>
      </c>
      <c r="C32" t="s">
        <v>36</v>
      </c>
      <c r="D32">
        <v>3</v>
      </c>
      <c r="E32">
        <v>3</v>
      </c>
      <c r="F32">
        <v>3</v>
      </c>
      <c r="G32">
        <f>PRODUCT(D32,E32,F32)</f>
        <v>27</v>
      </c>
      <c r="H32">
        <f t="shared" si="1"/>
        <v>2501</v>
      </c>
      <c r="I32" s="5">
        <f t="shared" si="0"/>
        <v>0.94164156626506024</v>
      </c>
    </row>
    <row r="33" spans="2:9" x14ac:dyDescent="0.3">
      <c r="B33" s="1">
        <v>28</v>
      </c>
      <c r="C33" t="s">
        <v>24</v>
      </c>
      <c r="D33">
        <v>3</v>
      </c>
      <c r="E33">
        <v>3</v>
      </c>
      <c r="F33">
        <v>3</v>
      </c>
      <c r="G33">
        <f>PRODUCT(D33,E33,F33)</f>
        <v>27</v>
      </c>
      <c r="H33">
        <f t="shared" si="1"/>
        <v>2528</v>
      </c>
      <c r="I33" s="5">
        <f t="shared" si="0"/>
        <v>0.95180722891566261</v>
      </c>
    </row>
    <row r="34" spans="2:9" x14ac:dyDescent="0.3">
      <c r="B34" s="1">
        <v>38</v>
      </c>
      <c r="C34" t="s">
        <v>34</v>
      </c>
      <c r="D34">
        <v>3</v>
      </c>
      <c r="E34">
        <v>3</v>
      </c>
      <c r="F34">
        <v>3</v>
      </c>
      <c r="G34">
        <f>PRODUCT(D34,E34,F34)</f>
        <v>27</v>
      </c>
      <c r="H34">
        <f t="shared" si="1"/>
        <v>2555</v>
      </c>
      <c r="I34" s="5">
        <f t="shared" si="0"/>
        <v>0.96197289156626509</v>
      </c>
    </row>
    <row r="35" spans="2:9" x14ac:dyDescent="0.3">
      <c r="B35" s="1">
        <v>46</v>
      </c>
      <c r="C35" s="4" t="s">
        <v>44</v>
      </c>
      <c r="D35">
        <v>3</v>
      </c>
      <c r="E35">
        <v>3</v>
      </c>
      <c r="F35">
        <v>3</v>
      </c>
      <c r="G35">
        <f>PRODUCT(D35,E35,F35)</f>
        <v>27</v>
      </c>
      <c r="H35">
        <f t="shared" si="1"/>
        <v>2582</v>
      </c>
      <c r="I35" s="5">
        <f t="shared" si="0"/>
        <v>0.97213855421686746</v>
      </c>
    </row>
    <row r="36" spans="2:9" x14ac:dyDescent="0.3">
      <c r="B36" s="1">
        <v>9</v>
      </c>
      <c r="C36" t="s">
        <v>7</v>
      </c>
      <c r="D36">
        <v>2</v>
      </c>
      <c r="E36">
        <v>2</v>
      </c>
      <c r="F36">
        <v>2</v>
      </c>
      <c r="G36">
        <f>PRODUCT(D36,E36,F36)</f>
        <v>8</v>
      </c>
      <c r="H36">
        <f t="shared" si="1"/>
        <v>2590</v>
      </c>
      <c r="I36" s="5">
        <f t="shared" si="0"/>
        <v>0.97515060240963858</v>
      </c>
    </row>
    <row r="37" spans="2:9" x14ac:dyDescent="0.3">
      <c r="B37" s="1">
        <v>13</v>
      </c>
      <c r="C37" t="s">
        <v>35</v>
      </c>
      <c r="D37">
        <v>2</v>
      </c>
      <c r="E37">
        <v>2</v>
      </c>
      <c r="F37">
        <v>2</v>
      </c>
      <c r="G37">
        <f>PRODUCT(D37,E37,F37)</f>
        <v>8</v>
      </c>
      <c r="H37">
        <f t="shared" si="1"/>
        <v>2598</v>
      </c>
      <c r="I37" s="5">
        <f t="shared" si="0"/>
        <v>0.97816265060240959</v>
      </c>
    </row>
    <row r="38" spans="2:9" x14ac:dyDescent="0.3">
      <c r="B38" s="1">
        <v>14</v>
      </c>
      <c r="C38" t="s">
        <v>12</v>
      </c>
      <c r="D38">
        <v>2</v>
      </c>
      <c r="E38">
        <v>2</v>
      </c>
      <c r="F38">
        <v>2</v>
      </c>
      <c r="G38">
        <f>PRODUCT(D38,E38,F38)</f>
        <v>8</v>
      </c>
      <c r="H38">
        <f t="shared" si="1"/>
        <v>2606</v>
      </c>
      <c r="I38" s="5">
        <f t="shared" si="0"/>
        <v>0.98117469879518071</v>
      </c>
    </row>
    <row r="39" spans="2:9" x14ac:dyDescent="0.3">
      <c r="B39" s="1">
        <v>21</v>
      </c>
      <c r="C39" t="s">
        <v>18</v>
      </c>
      <c r="D39">
        <v>2</v>
      </c>
      <c r="E39">
        <v>2</v>
      </c>
      <c r="F39">
        <v>2</v>
      </c>
      <c r="G39">
        <f>PRODUCT(D39,E39,F39)</f>
        <v>8</v>
      </c>
      <c r="H39">
        <f t="shared" si="1"/>
        <v>2614</v>
      </c>
      <c r="I39" s="5">
        <f t="shared" si="0"/>
        <v>0.98418674698795183</v>
      </c>
    </row>
    <row r="40" spans="2:9" x14ac:dyDescent="0.3">
      <c r="B40" s="1">
        <v>22</v>
      </c>
      <c r="C40" t="s">
        <v>19</v>
      </c>
      <c r="D40">
        <v>2</v>
      </c>
      <c r="E40">
        <v>2</v>
      </c>
      <c r="F40">
        <v>2</v>
      </c>
      <c r="G40">
        <f>PRODUCT(D40,E40,F40)</f>
        <v>8</v>
      </c>
      <c r="H40">
        <f t="shared" si="1"/>
        <v>2622</v>
      </c>
      <c r="I40" s="5">
        <f t="shared" si="0"/>
        <v>0.98719879518072284</v>
      </c>
    </row>
    <row r="41" spans="2:9" x14ac:dyDescent="0.3">
      <c r="B41" s="1">
        <v>32</v>
      </c>
      <c r="C41" t="s">
        <v>28</v>
      </c>
      <c r="D41">
        <v>2</v>
      </c>
      <c r="E41">
        <v>2</v>
      </c>
      <c r="F41">
        <v>2</v>
      </c>
      <c r="G41">
        <f>PRODUCT(D41,E41,F41)</f>
        <v>8</v>
      </c>
      <c r="H41">
        <f t="shared" si="1"/>
        <v>2630</v>
      </c>
      <c r="I41" s="5">
        <f t="shared" si="0"/>
        <v>0.99021084337349397</v>
      </c>
    </row>
    <row r="42" spans="2:9" x14ac:dyDescent="0.3">
      <c r="B42" s="1">
        <v>34</v>
      </c>
      <c r="C42" t="s">
        <v>30</v>
      </c>
      <c r="D42">
        <v>2</v>
      </c>
      <c r="E42">
        <v>2</v>
      </c>
      <c r="F42">
        <v>2</v>
      </c>
      <c r="G42">
        <f>PRODUCT(D42,E42,F42)</f>
        <v>8</v>
      </c>
      <c r="H42">
        <f t="shared" si="1"/>
        <v>2638</v>
      </c>
      <c r="I42" s="5">
        <f t="shared" si="0"/>
        <v>0.99322289156626509</v>
      </c>
    </row>
    <row r="43" spans="2:9" x14ac:dyDescent="0.3">
      <c r="B43" s="1">
        <v>49</v>
      </c>
      <c r="C43" s="4" t="s">
        <v>47</v>
      </c>
      <c r="D43">
        <v>2</v>
      </c>
      <c r="E43">
        <v>2</v>
      </c>
      <c r="F43">
        <v>2</v>
      </c>
      <c r="G43">
        <f>PRODUCT(D43,E43,F43)</f>
        <v>8</v>
      </c>
      <c r="H43">
        <f t="shared" si="1"/>
        <v>2646</v>
      </c>
      <c r="I43" s="5">
        <f t="shared" si="0"/>
        <v>0.9962349397590361</v>
      </c>
    </row>
    <row r="44" spans="2:9" x14ac:dyDescent="0.3">
      <c r="B44" s="1">
        <v>15</v>
      </c>
      <c r="C44" t="s">
        <v>13</v>
      </c>
      <c r="D44">
        <v>1</v>
      </c>
      <c r="E44">
        <v>1</v>
      </c>
      <c r="F44">
        <v>1</v>
      </c>
      <c r="G44">
        <f>PRODUCT(D44,E44,F44)</f>
        <v>1</v>
      </c>
      <c r="H44">
        <f t="shared" si="1"/>
        <v>2647</v>
      </c>
      <c r="I44" s="5">
        <f t="shared" si="0"/>
        <v>0.99661144578313254</v>
      </c>
    </row>
    <row r="45" spans="2:9" x14ac:dyDescent="0.3">
      <c r="B45" s="1">
        <v>26</v>
      </c>
      <c r="C45" t="s">
        <v>22</v>
      </c>
      <c r="D45">
        <v>1</v>
      </c>
      <c r="E45">
        <v>1</v>
      </c>
      <c r="F45">
        <v>1</v>
      </c>
      <c r="G45">
        <f>PRODUCT(D45,E45,F45)</f>
        <v>1</v>
      </c>
      <c r="H45">
        <f t="shared" si="1"/>
        <v>2648</v>
      </c>
      <c r="I45" s="5">
        <f t="shared" si="0"/>
        <v>0.99698795180722888</v>
      </c>
    </row>
    <row r="46" spans="2:9" x14ac:dyDescent="0.3">
      <c r="B46" s="1">
        <v>30</v>
      </c>
      <c r="C46" t="s">
        <v>26</v>
      </c>
      <c r="D46">
        <v>1</v>
      </c>
      <c r="E46">
        <v>1</v>
      </c>
      <c r="F46">
        <v>1</v>
      </c>
      <c r="G46">
        <f>PRODUCT(D46,E46,F46)</f>
        <v>1</v>
      </c>
      <c r="H46">
        <f t="shared" si="1"/>
        <v>2649</v>
      </c>
      <c r="I46" s="5">
        <f t="shared" si="0"/>
        <v>0.99736445783132532</v>
      </c>
    </row>
    <row r="47" spans="2:9" x14ac:dyDescent="0.3">
      <c r="B47" s="1">
        <v>35</v>
      </c>
      <c r="C47" t="s">
        <v>31</v>
      </c>
      <c r="D47">
        <v>1</v>
      </c>
      <c r="E47">
        <v>1</v>
      </c>
      <c r="F47">
        <v>1</v>
      </c>
      <c r="G47">
        <f>PRODUCT(D47,E47,F47)</f>
        <v>1</v>
      </c>
      <c r="H47">
        <f t="shared" si="1"/>
        <v>2650</v>
      </c>
      <c r="I47" s="5">
        <f t="shared" si="0"/>
        <v>0.99774096385542166</v>
      </c>
    </row>
    <row r="48" spans="2:9" x14ac:dyDescent="0.3">
      <c r="B48" s="1">
        <v>36</v>
      </c>
      <c r="C48" t="s">
        <v>32</v>
      </c>
      <c r="D48">
        <v>1</v>
      </c>
      <c r="E48">
        <v>1</v>
      </c>
      <c r="F48">
        <v>1</v>
      </c>
      <c r="G48">
        <f>PRODUCT(D48,E48,F48)</f>
        <v>1</v>
      </c>
      <c r="H48">
        <f t="shared" si="1"/>
        <v>2651</v>
      </c>
      <c r="I48" s="5">
        <f t="shared" si="0"/>
        <v>0.9981174698795181</v>
      </c>
    </row>
    <row r="49" spans="2:9" x14ac:dyDescent="0.3">
      <c r="B49" s="1">
        <v>39</v>
      </c>
      <c r="C49" s="3" t="s">
        <v>37</v>
      </c>
      <c r="D49">
        <v>1</v>
      </c>
      <c r="E49">
        <v>1</v>
      </c>
      <c r="F49">
        <v>1</v>
      </c>
      <c r="G49">
        <f>PRODUCT(D49,E49,F49)</f>
        <v>1</v>
      </c>
      <c r="H49">
        <f t="shared" si="1"/>
        <v>2652</v>
      </c>
      <c r="I49" s="5">
        <f t="shared" si="0"/>
        <v>0.99849397590361444</v>
      </c>
    </row>
    <row r="50" spans="2:9" x14ac:dyDescent="0.3">
      <c r="B50" s="1">
        <v>43</v>
      </c>
      <c r="C50" s="4" t="s">
        <v>41</v>
      </c>
      <c r="D50">
        <v>1</v>
      </c>
      <c r="E50">
        <v>1</v>
      </c>
      <c r="F50">
        <v>1</v>
      </c>
      <c r="G50">
        <f>PRODUCT(D50,E50,F50)</f>
        <v>1</v>
      </c>
      <c r="H50">
        <f t="shared" si="1"/>
        <v>2653</v>
      </c>
      <c r="I50" s="5">
        <f t="shared" si="0"/>
        <v>0.99887048192771088</v>
      </c>
    </row>
    <row r="51" spans="2:9" x14ac:dyDescent="0.3">
      <c r="B51" s="1">
        <v>45</v>
      </c>
      <c r="C51" s="4" t="s">
        <v>43</v>
      </c>
      <c r="D51">
        <v>1</v>
      </c>
      <c r="E51">
        <v>1</v>
      </c>
      <c r="F51">
        <v>1</v>
      </c>
      <c r="G51">
        <f>PRODUCT(D51,E51,F51)</f>
        <v>1</v>
      </c>
      <c r="H51">
        <f t="shared" si="1"/>
        <v>2654</v>
      </c>
      <c r="I51" s="5">
        <f t="shared" si="0"/>
        <v>0.99924698795180722</v>
      </c>
    </row>
    <row r="52" spans="2:9" x14ac:dyDescent="0.3">
      <c r="B52" s="1">
        <v>47</v>
      </c>
      <c r="C52" s="4" t="s">
        <v>45</v>
      </c>
      <c r="D52">
        <v>1</v>
      </c>
      <c r="E52">
        <v>1</v>
      </c>
      <c r="F52">
        <v>1</v>
      </c>
      <c r="G52">
        <f>PRODUCT(D52,E52,F52)</f>
        <v>1</v>
      </c>
      <c r="H52">
        <f t="shared" si="1"/>
        <v>2655</v>
      </c>
      <c r="I52" s="5">
        <f t="shared" si="0"/>
        <v>0.99962349397590367</v>
      </c>
    </row>
    <row r="53" spans="2:9" x14ac:dyDescent="0.3">
      <c r="B53" s="1">
        <v>48</v>
      </c>
      <c r="C53" s="4" t="s">
        <v>46</v>
      </c>
      <c r="D53">
        <v>1</v>
      </c>
      <c r="E53">
        <v>1</v>
      </c>
      <c r="F53">
        <v>1</v>
      </c>
      <c r="G53">
        <f>PRODUCT(D53,E53,F53)</f>
        <v>1</v>
      </c>
      <c r="H53">
        <f t="shared" si="1"/>
        <v>2656</v>
      </c>
      <c r="I53" s="5">
        <f t="shared" si="0"/>
        <v>1</v>
      </c>
    </row>
    <row r="55" spans="2:9" x14ac:dyDescent="0.3">
      <c r="G55" t="s">
        <v>56</v>
      </c>
      <c r="H55">
        <f>SUM(H4:H53)</f>
        <v>100833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16A1011CCC10418696A70336401EBF" ma:contentTypeVersion="8" ma:contentTypeDescription="Create a new document." ma:contentTypeScope="" ma:versionID="ed89abf157e11b298f15aa80fd56f158">
  <xsd:schema xmlns:xsd="http://www.w3.org/2001/XMLSchema" xmlns:xs="http://www.w3.org/2001/XMLSchema" xmlns:p="http://schemas.microsoft.com/office/2006/metadata/properties" xmlns:ns2="6681eb42-24c7-4f6f-a655-cfec24a54deb" targetNamespace="http://schemas.microsoft.com/office/2006/metadata/properties" ma:root="true" ma:fieldsID="9bace48f709019ed1348ecfae623c2ea" ns2:_="">
    <xsd:import namespace="6681eb42-24c7-4f6f-a655-cfec24a54d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81eb42-24c7-4f6f-a655-cfec24a54d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49673D-BC5D-484B-92F3-B4CFDF5BB9D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D7E881D-0590-4EA2-977D-18CF88AAD5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55B805-0F00-4FBC-A256-EF3AAC5853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81eb42-24c7-4f6f-a655-cfec24a54d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2022-03-18T04:09:35Z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0x0101008216A1011CCC10418696A70336401EBF</vt:lpwstr>
  </property>
</Properties>
</file>