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238f089397af7/Documents/"/>
    </mc:Choice>
  </mc:AlternateContent>
  <xr:revisionPtr revIDLastSave="0" documentId="8_{44F91F6B-41E0-44E4-8803-6FC3BBF31773}" xr6:coauthVersionLast="47" xr6:coauthVersionMax="47" xr10:uidLastSave="{00000000-0000-0000-0000-000000000000}"/>
  <bookViews>
    <workbookView xWindow="-108" yWindow="-108" windowWidth="23256" windowHeight="12456" xr2:uid="{53D0E30C-47CA-45DC-AFD3-C916642EA044}"/>
  </bookViews>
  <sheets>
    <sheet name="Sheet1" sheetId="1" r:id="rId1"/>
  </sheets>
  <definedNames>
    <definedName name="_xlnm.Print_Area" localSheetId="0">Sheet1!$A$1:$B$42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 l="1"/>
  <c r="B37" i="1"/>
  <c r="B35" i="1"/>
  <c r="B24" i="1"/>
  <c r="B16" i="1"/>
</calcChain>
</file>

<file path=xl/sharedStrings.xml><?xml version="1.0" encoding="utf-8"?>
<sst xmlns="http://schemas.openxmlformats.org/spreadsheetml/2006/main" count="31" uniqueCount="31">
  <si>
    <t>CATHOLIC YOUNIB TV</t>
  </si>
  <si>
    <t>STATEMENT OF OPERATIONS FOR PERIOD ENDING MAY 2022</t>
  </si>
  <si>
    <t>REVENUES</t>
  </si>
  <si>
    <t>Donations</t>
  </si>
  <si>
    <t>Amount (Ksh)</t>
  </si>
  <si>
    <t>EXPENSES</t>
  </si>
  <si>
    <t>CAK Licence</t>
  </si>
  <si>
    <t>Kecobo Licence</t>
  </si>
  <si>
    <t>Airtel Connection</t>
  </si>
  <si>
    <t>Go live TV Signal</t>
  </si>
  <si>
    <t>Signet</t>
  </si>
  <si>
    <t>Kecobo monthly payments</t>
  </si>
  <si>
    <t>CAK monthly payments</t>
  </si>
  <si>
    <t>TV Expenses</t>
  </si>
  <si>
    <t>Studio expenses</t>
  </si>
  <si>
    <t>Studio drawings</t>
  </si>
  <si>
    <t>Light grid</t>
  </si>
  <si>
    <t>Cabling</t>
  </si>
  <si>
    <t>Paint &amp; Paintings</t>
  </si>
  <si>
    <t>Designs</t>
  </si>
  <si>
    <t>Labour expenses</t>
  </si>
  <si>
    <t xml:space="preserve">Labour </t>
  </si>
  <si>
    <t>Transport expenses</t>
  </si>
  <si>
    <t>Fuel and transportation</t>
  </si>
  <si>
    <t>Other expenses</t>
  </si>
  <si>
    <t xml:space="preserve">Rent </t>
  </si>
  <si>
    <t>Simcard Golden Number</t>
  </si>
  <si>
    <t>Miscallenous expenses</t>
  </si>
  <si>
    <t>Airtel subscription</t>
  </si>
  <si>
    <t>Total expenses</t>
  </si>
  <si>
    <t>Change in 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</si>
</sst>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43" fontId="2" fillId="0" borderId="0" xfId="1" applyFont="1"/>
    <xf numFmtId="43" fontId="2" fillId="0" borderId="0" xfId="1" applyFont="1" applyAlignment="1">
      <alignment horizontal="center"/>
    </xf>
    <xf numFmtId="0" fontId="4" fillId="0" borderId="0" xfId="0" applyFont="1"/>
    <xf numFmtId="0" fontId="5" fillId="0" borderId="0" xfId="0" applyFont="1"/>
    <xf numFmtId="43" fontId="3" fillId="0" borderId="0" xfId="1" applyFont="1" applyAlignment="1">
      <alignment horizontal="center"/>
    </xf>
    <xf numFmtId="43" fontId="3" fillId="0" borderId="0" xfId="1" applyFont="1"/>
    <xf numFmtId="43" fontId="3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05FC-F6F7-45E0-99F9-74F53F558FE5}">
  <dimension ref="A1:B41"/>
  <sheetViews>
    <sheetView tabSelected="1" topLeftCell="A15" workbookViewId="0">
      <selection activeCell="A39" sqref="A39"/>
    </sheetView>
  </sheetViews>
  <sheetFormatPr defaultRowHeight="14.4" x14ac:dyDescent="0.3"/>
  <cols>
    <col min="1" max="1" width="43.5546875" customWidth="1"/>
    <col min="2" max="2" width="35.33203125" customWidth="1"/>
  </cols>
  <sheetData>
    <row r="1" spans="1:2" ht="15.6" x14ac:dyDescent="0.3">
      <c r="A1" s="10" t="s">
        <v>0</v>
      </c>
      <c r="B1" s="10"/>
    </row>
    <row r="2" spans="1:2" ht="15.6" x14ac:dyDescent="0.3">
      <c r="A2" s="10" t="s">
        <v>1</v>
      </c>
      <c r="B2" s="10"/>
    </row>
    <row r="3" spans="1:2" ht="15.6" x14ac:dyDescent="0.3">
      <c r="A3" s="6" t="s">
        <v>2</v>
      </c>
      <c r="B3" s="11" t="s">
        <v>4</v>
      </c>
    </row>
    <row r="4" spans="1:2" ht="15.6" x14ac:dyDescent="0.3">
      <c r="A4" s="2" t="s">
        <v>3</v>
      </c>
      <c r="B4" s="7">
        <v>2763210</v>
      </c>
    </row>
    <row r="5" spans="1:2" ht="15.6" x14ac:dyDescent="0.3">
      <c r="A5" s="2"/>
      <c r="B5" s="4"/>
    </row>
    <row r="6" spans="1:2" ht="15.6" x14ac:dyDescent="0.3">
      <c r="A6" s="6" t="s">
        <v>5</v>
      </c>
      <c r="B6" s="4"/>
    </row>
    <row r="7" spans="1:2" ht="15.6" x14ac:dyDescent="0.3">
      <c r="A7" s="5" t="s">
        <v>13</v>
      </c>
      <c r="B7" s="4"/>
    </row>
    <row r="8" spans="1:2" ht="15.6" x14ac:dyDescent="0.3">
      <c r="A8" s="2" t="s">
        <v>6</v>
      </c>
      <c r="B8" s="4">
        <v>280000</v>
      </c>
    </row>
    <row r="9" spans="1:2" ht="15.6" x14ac:dyDescent="0.3">
      <c r="A9" s="2" t="s">
        <v>7</v>
      </c>
      <c r="B9" s="4">
        <v>120000</v>
      </c>
    </row>
    <row r="10" spans="1:2" ht="15.6" x14ac:dyDescent="0.3">
      <c r="A10" s="2" t="s">
        <v>8</v>
      </c>
      <c r="B10" s="4">
        <v>17400</v>
      </c>
    </row>
    <row r="11" spans="1:2" ht="15.6" x14ac:dyDescent="0.3">
      <c r="A11" s="2" t="s">
        <v>28</v>
      </c>
      <c r="B11" s="4">
        <v>50750</v>
      </c>
    </row>
    <row r="12" spans="1:2" ht="15.6" x14ac:dyDescent="0.3">
      <c r="A12" s="2" t="s">
        <v>9</v>
      </c>
      <c r="B12" s="4">
        <v>102000</v>
      </c>
    </row>
    <row r="13" spans="1:2" ht="15.6" x14ac:dyDescent="0.3">
      <c r="A13" s="2" t="s">
        <v>10</v>
      </c>
      <c r="B13" s="4">
        <v>978000</v>
      </c>
    </row>
    <row r="14" spans="1:2" ht="15.6" x14ac:dyDescent="0.3">
      <c r="A14" s="2" t="s">
        <v>12</v>
      </c>
      <c r="B14" s="4">
        <v>33334</v>
      </c>
    </row>
    <row r="15" spans="1:2" ht="15.6" x14ac:dyDescent="0.3">
      <c r="A15" s="2" t="s">
        <v>11</v>
      </c>
      <c r="B15" s="4">
        <v>167917</v>
      </c>
    </row>
    <row r="16" spans="1:2" ht="15.6" x14ac:dyDescent="0.3">
      <c r="A16" s="2"/>
      <c r="B16" s="7">
        <f>SUM(B8:B15)</f>
        <v>1749401</v>
      </c>
    </row>
    <row r="17" spans="1:2" ht="15.6" x14ac:dyDescent="0.3">
      <c r="A17" s="2"/>
      <c r="B17" s="4"/>
    </row>
    <row r="18" spans="1:2" ht="15.6" x14ac:dyDescent="0.3">
      <c r="A18" s="5" t="s">
        <v>14</v>
      </c>
      <c r="B18" s="4"/>
    </row>
    <row r="19" spans="1:2" ht="15.6" x14ac:dyDescent="0.3">
      <c r="A19" s="2" t="s">
        <v>15</v>
      </c>
      <c r="B19" s="4">
        <v>12400</v>
      </c>
    </row>
    <row r="20" spans="1:2" ht="15.6" x14ac:dyDescent="0.3">
      <c r="A20" s="2" t="s">
        <v>16</v>
      </c>
      <c r="B20" s="4">
        <v>15550</v>
      </c>
    </row>
    <row r="21" spans="1:2" ht="15.6" x14ac:dyDescent="0.3">
      <c r="A21" s="2" t="s">
        <v>17</v>
      </c>
      <c r="B21" s="4">
        <v>20050</v>
      </c>
    </row>
    <row r="22" spans="1:2" ht="15.6" x14ac:dyDescent="0.3">
      <c r="A22" s="2" t="s">
        <v>18</v>
      </c>
      <c r="B22" s="4">
        <v>7500</v>
      </c>
    </row>
    <row r="23" spans="1:2" ht="15.6" x14ac:dyDescent="0.3">
      <c r="A23" s="2" t="s">
        <v>19</v>
      </c>
      <c r="B23" s="4">
        <v>18000</v>
      </c>
    </row>
    <row r="24" spans="1:2" ht="15.6" x14ac:dyDescent="0.3">
      <c r="A24" s="2"/>
      <c r="B24" s="7">
        <f>SUM(B19:B23)</f>
        <v>73500</v>
      </c>
    </row>
    <row r="25" spans="1:2" ht="15.6" x14ac:dyDescent="0.3">
      <c r="A25" s="5" t="s">
        <v>20</v>
      </c>
      <c r="B25" s="4"/>
    </row>
    <row r="26" spans="1:2" ht="15.6" x14ac:dyDescent="0.3">
      <c r="A26" s="2" t="s">
        <v>21</v>
      </c>
      <c r="B26" s="4">
        <v>31000</v>
      </c>
    </row>
    <row r="27" spans="1:2" ht="15.6" x14ac:dyDescent="0.3">
      <c r="A27" s="2"/>
      <c r="B27" s="4"/>
    </row>
    <row r="28" spans="1:2" ht="15.6" x14ac:dyDescent="0.3">
      <c r="A28" s="5" t="s">
        <v>22</v>
      </c>
      <c r="B28" s="4"/>
    </row>
    <row r="29" spans="1:2" ht="15.6" x14ac:dyDescent="0.3">
      <c r="A29" s="2" t="s">
        <v>23</v>
      </c>
      <c r="B29" s="4">
        <v>8000</v>
      </c>
    </row>
    <row r="30" spans="1:2" ht="15.6" x14ac:dyDescent="0.3">
      <c r="A30" s="2"/>
      <c r="B30" s="4"/>
    </row>
    <row r="31" spans="1:2" ht="15.6" x14ac:dyDescent="0.3">
      <c r="A31" s="5" t="s">
        <v>24</v>
      </c>
      <c r="B31" s="4"/>
    </row>
    <row r="32" spans="1:2" ht="15.6" x14ac:dyDescent="0.3">
      <c r="A32" s="2" t="s">
        <v>25</v>
      </c>
      <c r="B32" s="3">
        <v>50000</v>
      </c>
    </row>
    <row r="33" spans="1:2" ht="15.6" x14ac:dyDescent="0.3">
      <c r="A33" s="2" t="s">
        <v>26</v>
      </c>
      <c r="B33" s="3">
        <v>5000</v>
      </c>
    </row>
    <row r="34" spans="1:2" ht="15.6" x14ac:dyDescent="0.3">
      <c r="A34" s="2" t="s">
        <v>27</v>
      </c>
      <c r="B34" s="3">
        <v>5185</v>
      </c>
    </row>
    <row r="35" spans="1:2" ht="15.6" x14ac:dyDescent="0.3">
      <c r="A35" s="2"/>
      <c r="B35" s="8">
        <f>SUM(B32:B34)</f>
        <v>60185</v>
      </c>
    </row>
    <row r="36" spans="1:2" ht="15.6" x14ac:dyDescent="0.3">
      <c r="A36" s="2"/>
      <c r="B36" s="3"/>
    </row>
    <row r="37" spans="1:2" ht="15.6" x14ac:dyDescent="0.3">
      <c r="A37" s="2" t="s">
        <v>29</v>
      </c>
      <c r="B37" s="8">
        <f>SUM(B35,B24,B16,B26,B29)</f>
        <v>1922086</v>
      </c>
    </row>
    <row r="38" spans="1:2" ht="15.6" x14ac:dyDescent="0.3">
      <c r="A38" s="2"/>
      <c r="B38" s="2"/>
    </row>
    <row r="39" spans="1:2" ht="15.6" x14ac:dyDescent="0.3">
      <c r="A39" s="1" t="s">
        <v>30</v>
      </c>
      <c r="B39" s="9">
        <f>(B4-B37)</f>
        <v>841124</v>
      </c>
    </row>
    <row r="40" spans="1:2" ht="15.6" x14ac:dyDescent="0.3">
      <c r="A40" s="2"/>
      <c r="B40" s="2"/>
    </row>
    <row r="41" spans="1:2" ht="15.6" x14ac:dyDescent="0.3">
      <c r="A41" s="2"/>
      <c r="B41" s="2"/>
    </row>
  </sheetData>
  <mergeCells count="2">
    <mergeCell ref="A1:B1"/>
    <mergeCell ref="A2:B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Bravin Wasike</dc:creator>
  <cp:lastModifiedBy>Bravin Wasike</cp:lastModifiedBy>
  <cp:lastPrinted>2022-05-26T18:03:16Z</cp:lastPrinted>
  <dcterms:created xsi:type="dcterms:W3CDTF">2022-05-26T16:48:04Z</dcterms:created>
  <dcterms:modified xsi:type="dcterms:W3CDTF">2022-05-26T18:17:29Z</dcterms:modified>
</cp:coreProperties>
</file>