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06/relationships/ui/userCustomization" Target="userCustomization/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28" codeName="{00000000-0000-0000-0000-000000000000}"/>
  <workbookPr codeName="ThisWorkbook" defaultThemeVersion="124226"/>
  <xr:revisionPtr revIDLastSave="0" documentId="11_C0341BB2C6DE44A0A8FC919528686E316E479395" xr6:coauthVersionLast="47" xr6:coauthVersionMax="47" xr10:uidLastSave="{00000000-0000-0000-0000-000000000000}"/>
  <bookViews>
    <workbookView xWindow="0" yWindow="3015" windowWidth="15600" windowHeight="4995" tabRatio="891" firstSheet="2" activeTab="2" xr2:uid="{00000000-000D-0000-FFFF-FFFF00000000}"/>
  </bookViews>
  <sheets>
    <sheet name="Play Sheet" sheetId="45" state="hidden" r:id="rId1"/>
    <sheet name="Worksheet History" sheetId="1081" state="veryHidden" r:id="rId2"/>
    <sheet name="Documentation Instructions" sheetId="1082" r:id="rId3"/>
    <sheet name="Tree Diagram Legend" sheetId="1084" r:id="rId4"/>
    <sheet name="Keyword" sheetId="1074" r:id="rId5"/>
    <sheet name="Tree List" sheetId="1050" r:id="rId6"/>
    <sheet name="View List" sheetId="1030" r:id="rId7"/>
    <sheet name="Attribute List" sheetId="1031" r:id="rId8"/>
    <sheet name="Tree Report" sheetId="2" r:id="rId9"/>
    <sheet name="Summary Blocks" sheetId="1080" r:id="rId10"/>
    <sheet name="ACIcingEF" sheetId="972" r:id="rId11"/>
    <sheet name="ACIcingTurnoffEF" sheetId="1052" r:id="rId12"/>
    <sheet name="ACLMEventEF" sheetId="991" r:id="rId13"/>
    <sheet name="Appliance Condition Coverage" sheetId="1075" r:id="rId14"/>
    <sheet name="ApplianceBrandEF" sheetId="974" r:id="rId15"/>
    <sheet name="ApplianceNotCoveredPopup" sheetId="976" r:id="rId16"/>
    <sheet name="ApplianceOtherDescEF" sheetId="1076" r:id="rId17"/>
    <sheet name="ASPPastDuePopup" sheetId="1078" r:id="rId18"/>
    <sheet name="ASPSignUpAndTMEF" sheetId="977" r:id="rId19"/>
    <sheet name="AvailableServicesEF" sheetId="978" r:id="rId20"/>
    <sheet name="BillingViewEF" sheetId="979" r:id="rId21"/>
    <sheet name="BreakerChargeEF" sheetId="980" r:id="rId22"/>
    <sheet name="CallerInfoEF" sheetId="981" r:id="rId23"/>
    <sheet name="CanWireBeTouchedEF" sheetId="1045" r:id="rId24"/>
    <sheet name="CollectionEF" sheetId="1032" r:id="rId25"/>
    <sheet name="ComplaintTypeEF" sheetId="1069" r:id="rId26"/>
    <sheet name="CustomerCounselEF" sheetId="975" r:id="rId27"/>
    <sheet name="DamageByDetailsEF" sheetId="985" r:id="rId28"/>
    <sheet name="DateAmtOfIncidentEF" sheetId="1044" r:id="rId29"/>
    <sheet name="Determine MOM Order Code Proces" sheetId="1085" r:id="rId30"/>
    <sheet name="DwellingTypeEF" sheetId="1067" r:id="rId31"/>
    <sheet name="EmerSafetyInfoEF" sheetId="987" r:id="rId32"/>
    <sheet name="EnergyTypeEF" sheetId="988" r:id="rId33"/>
    <sheet name="ETA911EF" sheetId="971" r:id="rId34"/>
    <sheet name="Facta" sheetId="1086" r:id="rId35"/>
    <sheet name="GasOthersEF" sheetId="989" r:id="rId36"/>
    <sheet name="IndoorBlowerRunningEF" sheetId="990" r:id="rId37"/>
    <sheet name="InsideOrOutsideEF" sheetId="984" r:id="rId38"/>
    <sheet name="LandlordPaysBillEF" sheetId="992" r:id="rId39"/>
    <sheet name="LightingQuestionsEF" sheetId="993" r:id="rId40"/>
    <sheet name="MethodReceivedEF" sheetId="1068" r:id="rId41"/>
    <sheet name="MOMEF" sheetId="995" r:id="rId42"/>
    <sheet name="MoveOutEF" sheetId="997" r:id="rId43"/>
    <sheet name="NeedAccessEF" sheetId="998" r:id="rId44"/>
    <sheet name="NonCMSProviderInfoEF" sheetId="999" r:id="rId45"/>
    <sheet name="NonPremiseSLEF" sheetId="1000" r:id="rId46"/>
    <sheet name="OdorLocationEF" sheetId="1028" r:id="rId47"/>
    <sheet name="OMSVariousEF" sheetId="1001" r:id="rId48"/>
    <sheet name="OpenOrderExistPopup" sheetId="1077" r:id="rId49"/>
    <sheet name="PoliceDetailsEF" sheetId="1003" r:id="rId50"/>
    <sheet name="Primary Appliance" sheetId="1006" r:id="rId51"/>
    <sheet name="PriorityTypeEF" sheetId="1064" r:id="rId52"/>
    <sheet name="ProblemDescEF" sheetId="1033" r:id="rId53"/>
    <sheet name="RestoreRequirementsEF" sheetId="1062" r:id="rId54"/>
    <sheet name="ResultOfStormActivityEF" sheetId="1009" r:id="rId55"/>
    <sheet name="SchedulerEF (DetailEF)" sheetId="1010" r:id="rId56"/>
    <sheet name="Service Type" sheetId="1065" r:id="rId57"/>
    <sheet name="SiteInfoEF" sheetId="1066" r:id="rId58"/>
    <sheet name="SmellGasDetailsEF " sheetId="1013" r:id="rId59"/>
    <sheet name="SmellGasLocationEF" sheetId="1014" r:id="rId60"/>
    <sheet name="SomeoneAtLocEF" sheetId="1015" r:id="rId61"/>
    <sheet name="StackedUnitEF" sheetId="1016" r:id="rId62"/>
    <sheet name="StreetLightLocDescEF" sheetId="1017" r:id="rId63"/>
    <sheet name="SummaryEF" sheetId="1079" r:id="rId64"/>
    <sheet name="TagColorEF" sheetId="1035" r:id="rId65"/>
    <sheet name="TagOnDoorEF" sheetId="1034" r:id="rId66"/>
    <sheet name="TempDisconReconReasonEF" sheetId="1026" r:id="rId67"/>
    <sheet name="TextEF" sheetId="994" r:id="rId68"/>
    <sheet name="TrappedInVehicleEF" sheetId="973" r:id="rId69"/>
    <sheet name="Verification911EF" sheetId="1005" r:id="rId70"/>
    <sheet name="WaitTillTomorrowEF" sheetId="1027" r:id="rId71"/>
    <sheet name="WirePoleDetailsEF" sheetId="1029" r:id="rId72"/>
  </sheets>
  <definedNames>
    <definedName name="_xlnm._FilterDatabase" localSheetId="7" hidden="1">'Attribute List'!$A$1:$I$68</definedName>
    <definedName name="_xlnm._FilterDatabase" localSheetId="4" hidden="1">Keyword!$A$2:$J$269</definedName>
    <definedName name="_xlnm._FilterDatabase" localSheetId="9" hidden="1">'Summary Blocks'!$A$1:$D$1</definedName>
    <definedName name="_xlnm._FilterDatabase" localSheetId="5" hidden="1">'Tree List'!$A$1:$C$32</definedName>
    <definedName name="_xlnm._FilterDatabase" localSheetId="8" hidden="1">'Tree Report'!$A$1:$D$943</definedName>
    <definedName name="_xlnm._FilterDatabase" localSheetId="6" hidden="1">'View List'!$D$1:$F$107</definedName>
    <definedName name="ATTR_30_DAY_REPEAT_CALL">'Attribute List'!$2:$2</definedName>
    <definedName name="ATTR_ACLM_CUSTOMER_FLAG">'Attribute List'!$42:$42</definedName>
    <definedName name="ATTR_ACLM_TIME_FRAME_FLAG">'Attribute List'!$43:$43</definedName>
    <definedName name="ATTR_APPL_NOT_COVER_OVERRIDED_FLAG">'Attribute List'!$6:$6</definedName>
    <definedName name="ATTR_APPL_REPAIR_CODE">'Attribute List'!$38:$38</definedName>
    <definedName name="ATTR_APPLIANCE_ASP_COVERED">'Attribute List'!$21:$21</definedName>
    <definedName name="ATTR_APPLIANCE_DETERMINED">'Attribute List'!$20:$20</definedName>
    <definedName name="ATTR_APPLIANCE_DEVICE_LOCATION">'Attribute List'!$4:$4</definedName>
    <definedName name="ATTR_ASP_AVAILABLE_FOR_CONDITION">'Attribute List'!$44:$44</definedName>
    <definedName name="ATTR_ASP_PAST_DUE_FLAG">'Attribute List'!$10:$10</definedName>
    <definedName name="ATTR_AVAILABLE_ENERGY_TYPE">'Attribute List'!$50:$50</definedName>
    <definedName name="ATTR_BP_CONFIRMED">'Attribute List'!$45:$45</definedName>
    <definedName name="ATTR_CALLER_TYPE">'Attribute List'!$22:$22</definedName>
    <definedName name="ATTR_CITY_COUNTY_TOWNSHIP_PREMISE">'Attribute List'!$24:$24</definedName>
    <definedName name="ATTR_CITY_COUNTY_TOWNSHIP_RPS">'Attribute List'!$23:$23</definedName>
    <definedName name="ATTR_CONDITION_COVERAGE">'Attribute List'!$25:$25</definedName>
    <definedName name="ATTR_CONSUMERS_OR_CONTRACTOR_JOB">'Attribute List'!$12:$12</definedName>
    <definedName name="ATTR_CUSTOMER_TYPE">'Attribute List'!$48:$48</definedName>
    <definedName name="ATTR_CUSTOMER_WATCHING">'Attribute List'!$26:$26</definedName>
    <definedName name="ATTR_DANGER_TAG_FLAG">'Attribute List'!$14:$14</definedName>
    <definedName name="ATTR_DPP_CUSTOMER_FLAG">'Attribute List'!$46:$46</definedName>
    <definedName name="ATTR_ELEC_METERS_CONN_STATUS">'Attribute List'!$53:$53</definedName>
    <definedName name="ATTR_GAS_EMER_DUPLICATE_CHECK">'Attribute List'!$18:$18</definedName>
    <definedName name="ATTR_GAS_METERS_CONN_STATUS">'Attribute List'!$54:$54</definedName>
    <definedName name="ATTR_HARDSHIP">'Attribute List'!$66:$66</definedName>
    <definedName name="ATTR_HAS_ELECTRIC_METER">'Attribute List'!$64:$64</definedName>
    <definedName name="ATTR_HAS_GAS_METER">'Attribute List'!$65:$65</definedName>
    <definedName name="ATTR_IS_ADULT_CONFIRMED_CHECKED">'Attribute List'!$68:$68</definedName>
    <definedName name="ATTR_IS_EVAC">'Attribute List'!$35:$35</definedName>
    <definedName name="ATTR_IS_SCHEDULED_FOR_TODAY">'Attribute List'!$67:$67</definedName>
    <definedName name="ATTR_KEY_WORD">'Attribute List'!$3:$3</definedName>
    <definedName name="ATTR_MEET_ME">'Attribute List'!$60:$60</definedName>
    <definedName name="ATTR_MERGED_ENERGY_TYPE">'Attribute List'!$51:$51</definedName>
    <definedName name="ATTR_MOM_HAS_ACTIVE_CONTRACT">'Attribute List'!$40:$40</definedName>
    <definedName name="ATTR_MOM_ROW_DISCONNECTION_TYPE">'Attribute List'!$34:$34</definedName>
    <definedName name="ATTR_MOM_ROW_ENERGY_TYPE">'Attribute List'!$32:$32</definedName>
    <definedName name="ATTR_MOM_SELECTED_ENERGY_TYPE">'Attribute List'!$29:$29</definedName>
    <definedName name="ATTR_MOM_SELECTED_INSTALLATION_TYPE">'Attribute List'!$27:$27</definedName>
    <definedName name="ATTR_MOM_SELECTED_IS_SNP">'Attribute List'!$31:$31</definedName>
    <definedName name="ATTR_MOM_SELECTED_METER_CAPACITY">'Attribute List'!$28:$28</definedName>
    <definedName name="ATTR_MOM_SELECTED_ROW_COUNT">'Attribute List'!$13:$13</definedName>
    <definedName name="ATTR_MOM_SELECTED_ROWS_LOOP">'Attribute List'!$33:$33</definedName>
    <definedName name="ATTR_MOM_SELECTED_STATUS">'Attribute List'!$30:$30</definedName>
    <definedName name="ATTR_NON_T_S_REFER">'Attribute List'!$7:$7</definedName>
    <definedName name="ATTR_ODOR_LOCATION">'Attribute List'!$37:$37</definedName>
    <definedName name="ATTR_OPEN_DISCONNECTION_FLAG">'Attribute List'!$52:$52</definedName>
    <definedName name="ATTR_OPEN_ORDER_EXISTS_APPLIANCE">'Attribute List'!$55:$55</definedName>
    <definedName name="ATTR_OPEN_ORDER_EXISTS_BP">'Attribute List'!$57:$57</definedName>
    <definedName name="ATTR_OPEN_ORDER_EXISTS_MOM">'Attribute List'!$58:$58</definedName>
    <definedName name="ATTR_OPEN_ORDER_EXISTS_PREMISE">'Attribute List'!$56:$56</definedName>
    <definedName name="ATTR_OUTAGE_FLAG">'Attribute List'!$59:$59</definedName>
    <definedName name="ATTR_PERFORM_MOVE_OUT_FLAG">'Attribute List'!$41:$41</definedName>
    <definedName name="ATTR_PRE_EXISTING_CONDITION_FLAG">'Attribute List'!$15:$15</definedName>
    <definedName name="ATTR_PREMISE_CONFIRMED">'Attribute List'!$47:$47</definedName>
    <definedName name="ATTR_PREMISE_ENERGY_TYPE">'Attribute List'!$49:$49</definedName>
    <definedName name="ATTR_PROPANE_OTHER">'Attribute List'!$39:$39</definedName>
    <definedName name="ATTR_REFER">'Attribute List'!$9:$9</definedName>
    <definedName name="ATTR_SCENARIO">'Attribute List'!$36:$36</definedName>
    <definedName name="ATTR_SERVICE_AVAILABLE_ASP_OR_TM">'Attribute List'!$5:$5</definedName>
    <definedName name="ATTR_SKIP_FACTA_CHECK">'Attribute List'!$17:$17</definedName>
    <definedName name="ATTR_T_S_REFER">'Attribute List'!$8:$8</definedName>
    <definedName name="ATTR_THREAT_OF_VIOLENCE_FLAG">'Attribute List'!$61:$61</definedName>
    <definedName name="ATTR_UPDATE_GAS_EMER_ORDER">'Attribute List'!$19:$19</definedName>
    <definedName name="ATTR_VALUE_REMARK_FLAG">'Attribute List'!$16:$16</definedName>
    <definedName name="ATTR_VERIFICATION911_FLAG">'Attribute List'!$63:$63</definedName>
    <definedName name="ATTR_VERIFY_SELECTED_ENERGY_TYPE">'Attribute List'!$62:$62</definedName>
    <definedName name="KEYWORDS">"Keyword_Legend,Keyword_Legend,Keyword_Legend,Keyword_Legend,Keyword_Legend,Keyword_Legend,Keyword_Legend,Keyword_Legend,Keyword_Legend,Keyword_Legend,Keyword_Legend,Keyword_Legend,Keyword_Legend,Keyword_Legend,Keyword_Legend,Keyword_Legend,Keyword_Legend"</definedName>
    <definedName name="RNG_ATTRIBUTE_NAME">'Attribute List'!$A:$A</definedName>
    <definedName name="RNG_KEYWORD_APPLIANCE">Keyword!$G:$G</definedName>
    <definedName name="RNG_KEYWORD_AUTO_EVAC_FLAG">Keyword!$J:$J</definedName>
    <definedName name="RNG_KEYWORD_CONDITION">Keyword!$F:$F</definedName>
    <definedName name="RNG_KEYWORD_ID">Keyword!$A:$A</definedName>
    <definedName name="RNG_KEYWORD_NOTIFICATION_CODE">Keyword!$E:$E</definedName>
    <definedName name="RNG_KEYWORD_ORDER_CODE">Keyword!$D:$D</definedName>
    <definedName name="RNG_KEYWORD_PREFILL">Keyword!$H:$H</definedName>
    <definedName name="RNG_KEYWORD_SCENARIO_ID">Keyword!$C:$C</definedName>
    <definedName name="RNG_KEYWORD_TEXT">Keyword!$I:$I</definedName>
    <definedName name="RNG_KEYWORD_TREE_ID">Keyword!$B:$B</definedName>
    <definedName name="RNG_LEGEND">'Tree Diagram Legend'!$A$1:$D$16</definedName>
    <definedName name="RNG_TREE_BRF_FUNCTION">'Tree List'!$C:$C</definedName>
    <definedName name="RNG_TREE_ID">'Tree List'!$A:$A</definedName>
    <definedName name="RNG_TREE_RPT_SHORT_TEXT">'Tree Report'!$C:$C</definedName>
    <definedName name="RNG_TREE_RPT_TREE">'Tree Report'!$A:$A</definedName>
    <definedName name="RNG_TREE_RPT_TYPE">'Tree Report'!$B:$B</definedName>
    <definedName name="RNG_TREE_RPT_VERSION">'Tree Report'!$D:$D</definedName>
    <definedName name="RNG_VIEW_COMPONENT">'View List'!$B:$B</definedName>
    <definedName name="RNG_VIEW_NAME">'View List'!$A:$A</definedName>
    <definedName name="RNG_VIEW_VERSION">'View List'!$C:$C</definedName>
    <definedName name="SUMMARY_APPL_ASP_ADULT">SummaryEF!$40:$59</definedName>
    <definedName name="SUMMARY_APPL_ASP_CONTRACTOR">SummaryEF!$80:$98</definedName>
    <definedName name="SUMMARY_APPL_ASP_MEET_ME">SummaryEF!$60:$79</definedName>
    <definedName name="SUMMARY_APPL_TM_ADULT">SummaryEF!$1:$13</definedName>
    <definedName name="SUMMARY_APPL_TM_ESTIMATES">SummaryEF!$100:$119</definedName>
    <definedName name="SUMMARY_APPL_TM_MEET_ME">SummaryEF!$20:$39</definedName>
    <definedName name="SUMMARY_CO_INVESTIGATE">SummaryEF!$500:$516</definedName>
    <definedName name="SUMMARY_COMPLAINT">SummaryEF!$600:$619</definedName>
    <definedName name="SUMMARY_ELECTRIC_EMER_NO_SAFETY">SummaryEF!$282:$303</definedName>
    <definedName name="SUMMARY_ELECTRIC_EMER_WITH_SAFETY">SummaryEF!$304:$323</definedName>
    <definedName name="SUMMARY_GAS_EMER_COMPANY_NOT_THERE_NO_EVAC">SummaryEF!$344:$363</definedName>
    <definedName name="SUMMARY_GAS_EMER_COMPANY_NOT_THERE_WITH_EVAC">SummaryEF!$384:$403</definedName>
    <definedName name="SUMMARY_GAS_EMER_COMPANY_THERE_NO_EVAC">SummaryEF!$324:$343</definedName>
    <definedName name="SUMMARY_GAS_EMER_COMPANY_THERE_WITH_EVAC">SummaryEF!$364:$383</definedName>
    <definedName name="SUMMARY_GAS_EMER_REFER_NO_EVAC_PROPANE">SummaryEF!$446:$465</definedName>
    <definedName name="SUMMARY_GAS_EMER_REFER_NO_EVAC_PROVIDER">SummaryEF!$404:$423</definedName>
    <definedName name="SUMMARY_GAS_EMER_REFER_WITH_EVAC_PROPANE">SummaryEF!$466:$485</definedName>
    <definedName name="SUMMARY_GAS_EMER_REFER_WITH_EVAC_PROVIDER">SummaryEF!$424:$445</definedName>
    <definedName name="SUMMARY_GAS_EMER_UPDATE">SummaryEF!$486:$505</definedName>
    <definedName name="SUMMARY_GENERIC_NOT_SCHEDULED_ADULT">SummaryEF!$262:$281</definedName>
    <definedName name="SUMMARY_GENERIC_NOT_SCHEDULED_ASAP">SummaryEF!$220:$241</definedName>
    <definedName name="SUMMARY_GENERIC_NOT_SCHEDULED_INVESTIGATE">SummaryEF!$242:$261</definedName>
    <definedName name="SUMMARY_GENERIC_SCHEDULED_FUTURE_ADULT">SummaryEF!$160:$179</definedName>
    <definedName name="SUMMARY_GENERIC_SCHEDULED_FUTURE_MEET_ME">SummaryEF!$200:$219</definedName>
    <definedName name="SUMMARY_GENERIC_SCHEDULED_NO_ADULT">SummaryEF!$120:$139</definedName>
    <definedName name="SUMMARY_GENERIC_SCHEDULED_TODAY_ADULT">SummaryEF!$140:$159</definedName>
    <definedName name="SUMMARY_GENERIC_SCHEDULED_TODAY_MEET_ME">SummaryEF!$180:$199</definedName>
    <definedName name="SUMMARY_NEW_SERVICE_ALTERATION">SummaryEF!$580:$599</definedName>
    <definedName name="SUMMARY_RECONNECT_NON_SNP_ELECTRIC">SummaryEF!$540:$559</definedName>
    <definedName name="SUMMARY_RECONNECT_SNP">SummaryEF!$520:$539</definedName>
    <definedName name="VIEW_ACIcingEF">ACIcingEF!$1:$19</definedName>
    <definedName name="VIEW_ACIcingTurnoffEF">ACIcingTurnoffEF!$1:$19</definedName>
    <definedName name="VIEW_ACMLEventEF">ACLMEventEF!$1:$19</definedName>
    <definedName name="VIEW_ApplianceBrandEF">ApplianceBrandEF!$1:$19</definedName>
    <definedName name="VIEW_ApplianceNotCoveredPopup">ApplianceNotCoveredPopup!$1:$19</definedName>
    <definedName name="VIEW_ApplianceOtherDescEF">ApplianceOtherDescEF!$1:$19</definedName>
    <definedName name="VIEW_ASPPastDuePopup">ASPPastDuePopup!$1:$19</definedName>
    <definedName name="VIEW_ASPSignUpAndTMEF">ASPSignUpAndTMEF!$1:$19</definedName>
    <definedName name="VIEW_AvailableServicesEF_V1">AvailableServicesEF!$1:$19</definedName>
    <definedName name="VIEW_AvailableServicesEF_V2">AvailableServicesEF!$20:$39</definedName>
    <definedName name="VIEW_AvailableServicesEF_V3">AvailableServicesEF!$40:$59</definedName>
    <definedName name="VIEW_AvailableServicesEF_V4">AvailableServicesEF!$60:$79</definedName>
    <definedName name="VIEW_BillingViewEF_V1">BillingViewEF!$1:$19</definedName>
    <definedName name="VIEW_BillingViewEF_V2">BillingViewEF!$20:$39</definedName>
    <definedName name="VIEW_BreakerChargeEF">BreakerChargeEF!$1:$19</definedName>
    <definedName name="VIEW_CallerInfoEF_V1">CallerInfoEF!$1:$19</definedName>
    <definedName name="VIEW_CallerInfoEF_V2">CallerInfoEF!$20:$39</definedName>
    <definedName name="VIEW_CanWireBeTouchedEF">CanWireBeTouchedEF!$1:$19</definedName>
    <definedName name="VIEW_CollectionEF_V1">CollectionEF!$1:$19</definedName>
    <definedName name="VIEW_CollectionEF_V2">CollectionEF!$20:$39</definedName>
    <definedName name="VIEW_CollectionEF_V3">CollectionEF!$40:$59</definedName>
    <definedName name="VIEW_CollectionEF_V4">CollectionEF!$60:$79</definedName>
    <definedName name="VIEW_CollectionEF_V5">CollectionEF!$80:$99</definedName>
    <definedName name="VIEW_CollectionEF_V6">CollectionEF!$100:$119</definedName>
    <definedName name="VIEW_ComplaintTypeEF">ComplaintTypeEF!$1:$39</definedName>
    <definedName name="VIEW_CustomerCounselEF_V1">CustomerCounselEF!$1:$19</definedName>
    <definedName name="VIEW_CustomerCounselEF_V10">CustomerCounselEF!$180:$199</definedName>
    <definedName name="VIEW_CustomerCounselEF_V11">CustomerCounselEF!$200:$219</definedName>
    <definedName name="VIEW_CustomerCounselEF_V12">CustomerCounselEF!$220:$239</definedName>
    <definedName name="VIEW_CustomerCounselEF_V13">CustomerCounselEF!$240:$259</definedName>
    <definedName name="VIEW_CustomerCounselEF_V14">CustomerCounselEF!$260:$279</definedName>
    <definedName name="VIEW_CustomerCounselEF_V15">CustomerCounselEF!$280:$299</definedName>
    <definedName name="VIEW_CustomerCounselEF_V16">CustomerCounselEF!$300:$319</definedName>
    <definedName name="VIEW_CustomerCounselEF_V2">CustomerCounselEF!$20:$39</definedName>
    <definedName name="VIEW_CustomerCounselEF_V3">CustomerCounselEF!$40:$59</definedName>
    <definedName name="VIEW_CustomerCounselEF_V4">CustomerCounselEF!$60:$79</definedName>
    <definedName name="VIEW_CustomerCounselEF_V5">CustomerCounselEF!$80:$99</definedName>
    <definedName name="VIEW_CustomerCounselEF_V6">CustomerCounselEF!$100:$119</definedName>
    <definedName name="VIEW_CustomerCounselEF_V7">CustomerCounselEF!$120:$139</definedName>
    <definedName name="VIEW_CustomerCounselEF_V8">CustomerCounselEF!$140:$159</definedName>
    <definedName name="VIEW_CustomerCounselEF_V9">CustomerCounselEF!$160:$179</definedName>
    <definedName name="VIEW_DamageByDetailsEF_V1">DamageByDetailsEF!$1:$19</definedName>
    <definedName name="VIEW_DamageByDetailsEF_V2">DamageByDetailsEF!$20:$39</definedName>
    <definedName name="VIEW_DateAmtOfIncidentEF">DateAmtOfIncidentEF!$1:$19</definedName>
    <definedName name="VIEW_DwellingTypeEF">DwellingTypeEF!$1:$29</definedName>
    <definedName name="VIEW_EmerSafetyInfoEF_V1">EmerSafetyInfoEF!$1:$25</definedName>
    <definedName name="VIEW_EmerSafetyInfoEF_V2">EmerSafetyInfoEF!$26:$59</definedName>
    <definedName name="VIEW_EmerSafetyInfoEF_V3">EmerSafetyInfoEF!$60:$79</definedName>
    <definedName name="VIEW_EmerSafetyInfoEF_V4">EmerSafetyInfoEF!$80:$99</definedName>
    <definedName name="VIEW_EmerSafetyInfoEF_V5">EmerSafetyInfoEF!$100:$119</definedName>
    <definedName name="VIEW_EmerSafetyInfoEF_V6">EmerSafetyInfoEF!$120:$139</definedName>
    <definedName name="VIEW_EmerSafetyInfoEF_V7">EmerSafetyInfoEF!$140:$159</definedName>
    <definedName name="VIEW_EmerSafetyInfoEF_V8">EmerSafetyInfoEF!$160:$179</definedName>
    <definedName name="VIEW_EmerSafetyInfoEF_V9">EmerSafetyInfoEF!$180:$202</definedName>
    <definedName name="VIEW_EnergyTypeEF_V1">EnergyTypeEF!$1:$19</definedName>
    <definedName name="VIEW_EnergyTypeEF_V2">EnergyTypeEF!$20:$39</definedName>
    <definedName name="VIEW_EnergyTypeEF_V3">EnergyTypeEF!$40:$59</definedName>
    <definedName name="VIEW_ETA911EF">ETA911EF!$1:$19</definedName>
    <definedName name="VIEW_Facta">Facta!$1:$21</definedName>
    <definedName name="VIEW_GasOthersEF">GasOthersEF!$1:$19</definedName>
    <definedName name="VIEW_IndoorBlowerRunningEF">IndoorBlowerRunningEF!$1:$19</definedName>
    <definedName name="VIEW_InsideOrOutsideEF">InsideOrOutsideEF!$1:$19</definedName>
    <definedName name="VIEW_LandlordPaysBillEF">LandlordPaysBillEF!$1:$19</definedName>
    <definedName name="VIEW_LightingQuestionsEF">LightingQuestionsEF!$1:$19</definedName>
    <definedName name="VIEW_MethodReceivedEF">MethodReceivedEF!$1:$29</definedName>
    <definedName name="VIEW_MOMEF_V1">MOMEF!$1:$19</definedName>
    <definedName name="VIEW_MOMEF_V2">MOMEF!$20:$39</definedName>
    <definedName name="VIEW_MoveOutEF">MoveOutEF!$1:$19</definedName>
    <definedName name="VIEW_NeedAccessEF">NeedAccessEF!$1:$19</definedName>
    <definedName name="VIEW_NonCMSProviderInfoEF">NonCMSProviderInfoEF!$1:$19</definedName>
    <definedName name="VIEW_NonPremiseSLEF">NonPremiseSLEF!$1:$19</definedName>
    <definedName name="VIEW_OdorLocationEF">OdorLocationEF!$1:$19</definedName>
    <definedName name="VIEW_OMSVariousEF_V1">OMSVariousEF!$1:$19</definedName>
    <definedName name="VIEW_OMSVariousEF_V2">OMSVariousEF!$20:$39</definedName>
    <definedName name="VIEW_OMSVariousEF_V3">OMSVariousEF!$40:$59</definedName>
    <definedName name="VIEW_OMSVariousEF_V4">OMSVariousEF!$60:$79</definedName>
    <definedName name="VIEW_OMSVariousEF_V5">OMSVariousEF!$80:$99</definedName>
    <definedName name="VIEW_OMSVariousEF_V6">OMSVariousEF!$100:$119</definedName>
    <definedName name="VIEW_OMSVariousEF_V7">OMSVariousEF!$120:$139</definedName>
    <definedName name="VIEW_OMSVariousEF_V8">OMSVariousEF!$140:$159</definedName>
    <definedName name="VIEW_OpenOrderExistPopup">OpenOrderExistPopup!$1:$19</definedName>
    <definedName name="VIEW_PoliceDetailsEF_V1">PoliceDetailsEF!$1:$19</definedName>
    <definedName name="VIEW_PoliceDetailsEF_V2">PoliceDetailsEF!$20:$39</definedName>
    <definedName name="VIEW_PriorityTypeEF">PriorityTypeEF!$1:$39</definedName>
    <definedName name="VIEW_ProblemDescEF">ProblemDescEF!$1:$19</definedName>
    <definedName name="VIEW_RestoreRequirementsEF">RestoreRequirementsEF!$1:$39</definedName>
    <definedName name="VIEW_ResultOfStormActivityEF">ResultOfStormActivityEF!$1:$19</definedName>
    <definedName name="VIEW_SchedulerEF_V1">'SchedulerEF (DetailEF)'!$1:$30</definedName>
    <definedName name="VIEW_SchedulerEF_V10">'SchedulerEF (DetailEF)'!$270:$301</definedName>
    <definedName name="VIEW_SchedulerEF_V11">'SchedulerEF (DetailEF)'!$302:$335</definedName>
    <definedName name="VIEW_SchedulerEF_V12">'SchedulerEF (DetailEF)'!$336:$365</definedName>
    <definedName name="VIEW_SchedulerEF_V13">'SchedulerEF (DetailEF)'!$366:$395</definedName>
    <definedName name="VIEW_SchedulerEF_V14">'SchedulerEF (DetailEF)'!$396:$429</definedName>
    <definedName name="VIEW_SchedulerEF_V15">'SchedulerEF (DetailEF)'!$430:$463</definedName>
    <definedName name="VIEW_SchedulerEF_V2">'SchedulerEF (DetailEF)'!$31:$59</definedName>
    <definedName name="VIEW_SchedulerEF_V3">'SchedulerEF (DetailEF)'!$60:$89</definedName>
    <definedName name="VIEW_SchedulerEF_V4">'SchedulerEF (DetailEF)'!$90:$119</definedName>
    <definedName name="VIEW_SchedulerEF_V5">'SchedulerEF (DetailEF)'!$120:$149</definedName>
    <definedName name="VIEW_SchedulerEF_V6">'SchedulerEF (DetailEF)'!$150:$182</definedName>
    <definedName name="VIEW_SchedulerEF_V7">'SchedulerEF (DetailEF)'!$183:$209</definedName>
    <definedName name="VIEW_SchedulerEF_V8">'SchedulerEF (DetailEF)'!$210:$239</definedName>
    <definedName name="VIEW_SchedulerEF_V9">'SchedulerEF (DetailEF)'!$240:$269</definedName>
    <definedName name="VIEW_ServiceTypePlacementEF">'Service Type'!$1:$29</definedName>
    <definedName name="VIEW_SiteInfoEF">SiteInfoEF!$1:$29</definedName>
    <definedName name="VIEW_SmellGasDetailsEF_V1">'SmellGasDetailsEF '!$1:$19</definedName>
    <definedName name="VIEW_SmellGasDetailsEF_V2">'SmellGasDetailsEF '!$20:$39</definedName>
    <definedName name="VIEW_SmellGasLocationEF_V1">SmellGasLocationEF!$1:$19</definedName>
    <definedName name="VIEW_SmellGasLocationEF_V2">SmellGasLocationEF!$20:$39</definedName>
    <definedName name="VIEW_SmellGasLocationEF_V3">SmellGasLocationEF!$40:$59</definedName>
    <definedName name="VIEW_SmellGasLocationEF_V4">SmellGasLocationEF!$60:$79</definedName>
    <definedName name="VIEW_SomeoneAtLocEF">SomeoneAtLocEF!$1:$19</definedName>
    <definedName name="VIEW_StackedUnitEF">StackedUnitEF!$1:$19</definedName>
    <definedName name="VIEW_StreetLightLocDescEF">StreetLightLocDescEF!$1:$19</definedName>
    <definedName name="VIEW_TagColorEF">TagColorEF!$1:$19</definedName>
    <definedName name="VIEW_TagOnDoorEF">TagOnDoorEF!$1:$19</definedName>
    <definedName name="VIEW_TempDisconReconReasonEF_V1">TempDisconReconReasonEF!$1:$19</definedName>
    <definedName name="VIEW_TempDisconReconReasonEF_V2">TempDisconReconReasonEF!$20:$39</definedName>
    <definedName name="VIEW_TempDisconReconReasonEF_V3">TempDisconReconReasonEF!$40:$59</definedName>
    <definedName name="VIEW_TempDisconReconReasonEF_V4">TempDisconReconReasonEF!$60:$79</definedName>
    <definedName name="VIEW_TextEF_V1">TextEF!$1:$19</definedName>
    <definedName name="VIEW_TextEF_V2">TextEF!$20:$39</definedName>
    <definedName name="VIEW_TrappedInVehicleEF">TrappedInVehicleEF!$1:$19</definedName>
    <definedName name="VIEW_Verification911EF_V1">Verification911EF!$1:$19</definedName>
    <definedName name="VIEW_Verification911EF_V2">Verification911EF!$20:$39</definedName>
    <definedName name="VIEW_WaitTillTomorrowEF">WaitTillTomorrowEF!$1:$19</definedName>
    <definedName name="VIEW_WirePoleDetailsEF_V1">WirePoleDetailsEF!$1:$19</definedName>
    <definedName name="VIEW_WirePoleDetailsEF_V2">WirePoleDetailsEF!$20:$39</definedName>
    <definedName name="ZSO_KEYWORD" localSheetId="0">'Play Sheet'!$A$1:$L$278</definedName>
    <definedName name="ZSO_KEYWORD_1" localSheetId="0">'Play Sheet'!#REF!</definedName>
    <definedName name="ZSO_KEYWORD_2" localSheetId="0">'Play Sheet'!#REF!</definedName>
    <definedName name="ZSO_KEYWORD_3" localSheetId="0">'Play Sheet'!$A$1:$L$273</definedName>
    <definedName name="ZSO_KEYWORD_4" localSheetId="0">'Play Sheet'!$A$1:$L$273</definedName>
    <definedName name="ZSO_KEYWORD_5" localSheetId="0">'Play Sheet'!$A$1:$L$273</definedName>
    <definedName name="ZSO_KEYWORD_6" localSheetId="0">'Play Sheet'!$A$1:$L$273</definedName>
    <definedName name="ZTSO_LOOKUP" localSheetId="0">'Play Sheet'!$A$1:$F$35</definedName>
    <definedName name="ZTSO_LOOKUP_1" localSheetId="0">'Play Sheet'!#REF!</definedName>
    <definedName name="ZTSO_LOOKUP_2" localSheetId="0">'Play Sheet'!#REF!</definedName>
    <definedName name="ZTSO_LOOKUP_3" localSheetId="0">'Play Sheet'!$A$1:$F$35</definedName>
    <definedName name="ZTSO_LOOKUP_4" localSheetId="0">'Play Sheet'!$A$1:$F$35</definedName>
    <definedName name="ZTSO_LOOKUP_5" localSheetId="0">'Play Sheet'!$A$1:$F$35</definedName>
    <definedName name="ZTSO_LOOKUP_6" localSheetId="0">'Play Sheet'!$A$1:$F$35</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10" i="1079" l="1"/>
  <c r="C610" i="1079"/>
  <c r="B610" i="1079"/>
  <c r="D609" i="1079"/>
  <c r="C609" i="1079"/>
  <c r="B609" i="1079"/>
  <c r="D608" i="1079"/>
  <c r="C608" i="1079"/>
  <c r="B608" i="1079"/>
  <c r="D607" i="1079"/>
  <c r="C607" i="1079"/>
  <c r="B607" i="1079"/>
  <c r="D606" i="1079"/>
  <c r="C606" i="1079"/>
  <c r="B606" i="1079"/>
  <c r="D605" i="1079"/>
  <c r="C605" i="1079"/>
  <c r="B605" i="1079"/>
  <c r="D604" i="1079"/>
  <c r="C604" i="1079"/>
  <c r="B604" i="1079"/>
  <c r="D603" i="1079"/>
  <c r="C603" i="1079"/>
  <c r="B603" i="1079"/>
  <c r="D602" i="1079"/>
  <c r="C602" i="1079"/>
  <c r="B602" i="1079"/>
  <c r="D592" i="1079"/>
  <c r="C592" i="1079"/>
  <c r="B592" i="1079"/>
  <c r="D591" i="1079"/>
  <c r="C591" i="1079"/>
  <c r="B591" i="1079"/>
  <c r="D590" i="1079"/>
  <c r="C590" i="1079"/>
  <c r="B590" i="1079"/>
  <c r="D589" i="1079"/>
  <c r="C589" i="1079"/>
  <c r="B589" i="1079"/>
  <c r="D588" i="1079"/>
  <c r="C588" i="1079"/>
  <c r="B588" i="1079"/>
  <c r="D587" i="1079"/>
  <c r="C587" i="1079"/>
  <c r="B587" i="1079"/>
  <c r="D586" i="1079"/>
  <c r="C586" i="1079"/>
  <c r="B586" i="1079"/>
  <c r="D585" i="1079"/>
  <c r="C585" i="1079"/>
  <c r="B585" i="1079"/>
  <c r="D584" i="1079"/>
  <c r="C584" i="1079"/>
  <c r="B584" i="1079"/>
  <c r="D583" i="1079"/>
  <c r="C583" i="1079"/>
  <c r="B583" i="1079"/>
  <c r="D582" i="1079"/>
  <c r="C582" i="1079"/>
  <c r="B582" i="1079"/>
  <c r="D572" i="1079"/>
  <c r="C572" i="1079"/>
  <c r="B572" i="1079"/>
  <c r="D571" i="1079"/>
  <c r="C571" i="1079"/>
  <c r="B571" i="1079"/>
  <c r="D570" i="1079"/>
  <c r="C570" i="1079"/>
  <c r="B570" i="1079"/>
  <c r="D569" i="1079"/>
  <c r="C569" i="1079"/>
  <c r="B569" i="1079"/>
  <c r="D568" i="1079"/>
  <c r="C568" i="1079"/>
  <c r="B568" i="1079"/>
  <c r="D567" i="1079"/>
  <c r="C567" i="1079"/>
  <c r="B567" i="1079"/>
  <c r="D566" i="1079"/>
  <c r="C566" i="1079"/>
  <c r="B566" i="1079"/>
  <c r="D565" i="1079"/>
  <c r="C565" i="1079"/>
  <c r="B565" i="1079"/>
  <c r="D564" i="1079"/>
  <c r="C564" i="1079"/>
  <c r="B564" i="1079"/>
  <c r="D563" i="1079"/>
  <c r="C563" i="1079"/>
  <c r="B563" i="1079"/>
  <c r="D562" i="1079"/>
  <c r="C562" i="1079"/>
  <c r="B562" i="1079"/>
  <c r="D208" i="1079" l="1"/>
  <c r="C208" i="1079"/>
  <c r="B208" i="1079"/>
  <c r="D207" i="1079"/>
  <c r="C207" i="1079"/>
  <c r="B207" i="1079"/>
  <c r="D206" i="1079"/>
  <c r="C206" i="1079"/>
  <c r="B206" i="1079"/>
  <c r="D205" i="1079"/>
  <c r="C205" i="1079"/>
  <c r="B205" i="1079"/>
  <c r="D204" i="1079"/>
  <c r="C204" i="1079"/>
  <c r="B204" i="1079"/>
  <c r="D203" i="1079"/>
  <c r="C203" i="1079"/>
  <c r="B203" i="1079"/>
  <c r="D202" i="1079"/>
  <c r="C202" i="1079"/>
  <c r="B202" i="1079"/>
  <c r="D170" i="1079"/>
  <c r="C170" i="1079"/>
  <c r="B170" i="1079"/>
  <c r="D169" i="1079"/>
  <c r="C169" i="1079"/>
  <c r="B169" i="1079"/>
  <c r="D168" i="1079"/>
  <c r="C168" i="1079"/>
  <c r="B168" i="1079"/>
  <c r="D167" i="1079"/>
  <c r="C167" i="1079"/>
  <c r="B167" i="1079"/>
  <c r="D166" i="1079"/>
  <c r="C166" i="1079"/>
  <c r="B166" i="1079"/>
  <c r="D165" i="1079"/>
  <c r="C165" i="1079"/>
  <c r="B165" i="1079"/>
  <c r="D164" i="1079"/>
  <c r="C164" i="1079"/>
  <c r="B164" i="1079"/>
  <c r="D163" i="1079"/>
  <c r="C163" i="1079"/>
  <c r="B163" i="1079"/>
  <c r="D162" i="1079"/>
  <c r="C162" i="1079"/>
  <c r="B162" i="1079"/>
  <c r="D550" i="1079"/>
  <c r="C550" i="1079"/>
  <c r="B550" i="1079"/>
  <c r="D549" i="1079"/>
  <c r="C549" i="1079"/>
  <c r="B549" i="1079"/>
  <c r="D548" i="1079"/>
  <c r="C548" i="1079"/>
  <c r="B548" i="1079"/>
  <c r="D547" i="1079"/>
  <c r="C547" i="1079"/>
  <c r="B547" i="1079"/>
  <c r="D546" i="1079"/>
  <c r="C546" i="1079"/>
  <c r="B546" i="1079"/>
  <c r="D545" i="1079"/>
  <c r="C545" i="1079"/>
  <c r="B545" i="1079"/>
  <c r="D544" i="1079"/>
  <c r="C544" i="1079"/>
  <c r="B544" i="1079"/>
  <c r="D543" i="1079"/>
  <c r="C543" i="1079"/>
  <c r="B543" i="1079"/>
  <c r="D542" i="1079"/>
  <c r="C542" i="1079"/>
  <c r="B542" i="1079"/>
  <c r="D532" i="1079"/>
  <c r="C532" i="1079"/>
  <c r="B532" i="1079"/>
  <c r="D531" i="1079"/>
  <c r="C531" i="1079"/>
  <c r="B531" i="1079"/>
  <c r="D530" i="1079"/>
  <c r="C530" i="1079"/>
  <c r="B530" i="1079"/>
  <c r="D529" i="1079"/>
  <c r="C529" i="1079"/>
  <c r="B529" i="1079"/>
  <c r="D528" i="1079"/>
  <c r="C528" i="1079"/>
  <c r="B528" i="1079"/>
  <c r="D527" i="1079"/>
  <c r="C527" i="1079"/>
  <c r="B527" i="1079"/>
  <c r="D526" i="1079"/>
  <c r="C526" i="1079"/>
  <c r="B526" i="1079"/>
  <c r="D525" i="1079"/>
  <c r="C525" i="1079"/>
  <c r="B525" i="1079"/>
  <c r="D524" i="1079"/>
  <c r="C524" i="1079"/>
  <c r="B524" i="1079"/>
  <c r="D523" i="1079"/>
  <c r="C523" i="1079"/>
  <c r="B523" i="1079"/>
  <c r="D522" i="1079"/>
  <c r="C522" i="1079"/>
  <c r="B522" i="1079"/>
  <c r="D272" i="1079" l="1"/>
  <c r="C272" i="1079"/>
  <c r="B272" i="1079"/>
  <c r="D271" i="1079"/>
  <c r="C271" i="1079"/>
  <c r="B271" i="1079"/>
  <c r="D270" i="1079"/>
  <c r="C270" i="1079"/>
  <c r="B270" i="1079"/>
  <c r="D269" i="1079"/>
  <c r="C269" i="1079"/>
  <c r="B269" i="1079"/>
  <c r="D268" i="1079"/>
  <c r="C268" i="1079"/>
  <c r="B268" i="1079"/>
  <c r="D267" i="1079"/>
  <c r="C267" i="1079"/>
  <c r="B267" i="1079"/>
  <c r="D266" i="1079"/>
  <c r="C266" i="1079"/>
  <c r="B266" i="1079"/>
  <c r="D265" i="1079"/>
  <c r="C265" i="1079"/>
  <c r="B265" i="1079"/>
  <c r="D264" i="1079"/>
  <c r="C264" i="1079"/>
  <c r="B264" i="1079"/>
  <c r="B513" i="1079" l="1"/>
  <c r="C513" i="1079"/>
  <c r="D513" i="1079"/>
  <c r="B514" i="1079"/>
  <c r="C514" i="1079"/>
  <c r="D514" i="1079"/>
  <c r="B515" i="1079"/>
  <c r="C515" i="1079"/>
  <c r="D515" i="1079"/>
  <c r="D516" i="1079"/>
  <c r="C516" i="1079"/>
  <c r="B516" i="1079"/>
  <c r="D512" i="1079"/>
  <c r="C512" i="1079"/>
  <c r="B512" i="1079"/>
  <c r="D511" i="1079"/>
  <c r="C511" i="1079"/>
  <c r="B511" i="1079"/>
  <c r="D510" i="1079"/>
  <c r="C510" i="1079"/>
  <c r="B510" i="1079"/>
  <c r="D509" i="1079"/>
  <c r="C509" i="1079"/>
  <c r="B509" i="1079"/>
  <c r="D508" i="1079"/>
  <c r="C508" i="1079"/>
  <c r="B508" i="1079"/>
  <c r="D507" i="1079"/>
  <c r="C507" i="1079"/>
  <c r="B507" i="1079"/>
  <c r="D506" i="1079"/>
  <c r="C506" i="1079"/>
  <c r="B506" i="1079"/>
  <c r="D505" i="1079"/>
  <c r="C505" i="1079"/>
  <c r="B505" i="1079"/>
  <c r="D504" i="1079"/>
  <c r="C504" i="1079"/>
  <c r="B504" i="1079"/>
  <c r="D503" i="1079"/>
  <c r="C503" i="1079"/>
  <c r="B503" i="1079"/>
  <c r="D502" i="1079"/>
  <c r="C502" i="1079"/>
  <c r="B502" i="1079"/>
  <c r="B293" i="1079" l="1"/>
  <c r="C293" i="1079"/>
  <c r="D293" i="1079"/>
  <c r="B294" i="1079"/>
  <c r="C294" i="1079"/>
  <c r="D294" i="1079"/>
  <c r="B295" i="1079"/>
  <c r="C295" i="1079"/>
  <c r="D295" i="1079"/>
  <c r="B473" i="1079" l="1"/>
  <c r="C473" i="1079"/>
  <c r="D473" i="1079"/>
  <c r="C434" i="1079"/>
  <c r="B431" i="1079"/>
  <c r="C431" i="1079"/>
  <c r="D431" i="1079"/>
  <c r="B432" i="1079"/>
  <c r="C432" i="1079"/>
  <c r="D432" i="1079"/>
  <c r="B433" i="1079"/>
  <c r="C433" i="1079"/>
  <c r="D433" i="1079"/>
  <c r="B229" i="1079"/>
  <c r="C229" i="1079"/>
  <c r="D229" i="1079"/>
  <c r="B230" i="1079"/>
  <c r="C230" i="1079"/>
  <c r="D230" i="1079"/>
  <c r="B231" i="1079"/>
  <c r="C231" i="1079"/>
  <c r="D231" i="1079"/>
  <c r="D252" i="1079" l="1"/>
  <c r="C252" i="1079"/>
  <c r="B252" i="1079"/>
  <c r="D251" i="1079"/>
  <c r="C251" i="1079"/>
  <c r="B251" i="1079"/>
  <c r="D250" i="1079"/>
  <c r="C250" i="1079"/>
  <c r="B250" i="1079"/>
  <c r="D249" i="1079"/>
  <c r="C249" i="1079"/>
  <c r="B249" i="1079"/>
  <c r="D248" i="1079"/>
  <c r="C248" i="1079"/>
  <c r="B248" i="1079"/>
  <c r="D247" i="1079"/>
  <c r="C247" i="1079"/>
  <c r="B247" i="1079"/>
  <c r="D246" i="1079"/>
  <c r="C246" i="1079"/>
  <c r="B246" i="1079"/>
  <c r="D245" i="1079"/>
  <c r="C245" i="1079"/>
  <c r="B245" i="1079"/>
  <c r="D244" i="1079"/>
  <c r="C244" i="1079"/>
  <c r="B244" i="1079"/>
  <c r="C307" i="1079"/>
  <c r="D492" i="1079" l="1"/>
  <c r="C492" i="1079"/>
  <c r="B492" i="1079"/>
  <c r="D491" i="1079"/>
  <c r="C491" i="1079"/>
  <c r="B491" i="1079"/>
  <c r="D490" i="1079"/>
  <c r="C490" i="1079"/>
  <c r="B490" i="1079"/>
  <c r="D489" i="1079"/>
  <c r="C489" i="1079"/>
  <c r="B489" i="1079"/>
  <c r="D488" i="1079"/>
  <c r="C488" i="1079"/>
  <c r="B488" i="1079"/>
  <c r="D284" i="1079" l="1"/>
  <c r="D434" i="1079" l="1"/>
  <c r="B434" i="1079"/>
  <c r="D430" i="1079"/>
  <c r="C430" i="1079"/>
  <c r="B430" i="1079"/>
  <c r="D429" i="1079"/>
  <c r="C429" i="1079"/>
  <c r="B429" i="1079"/>
  <c r="D428" i="1079"/>
  <c r="C428" i="1079"/>
  <c r="B428" i="1079"/>
  <c r="D427" i="1079"/>
  <c r="C427" i="1079"/>
  <c r="B427" i="1079"/>
  <c r="D426" i="1079"/>
  <c r="C426" i="1079"/>
  <c r="B426" i="1079"/>
  <c r="D398" i="1079"/>
  <c r="C398" i="1079"/>
  <c r="B398" i="1079"/>
  <c r="D397" i="1079"/>
  <c r="C397" i="1079"/>
  <c r="B397" i="1079"/>
  <c r="D396" i="1079"/>
  <c r="C396" i="1079"/>
  <c r="B396" i="1079"/>
  <c r="D378" i="1079"/>
  <c r="C378" i="1079"/>
  <c r="B378" i="1079"/>
  <c r="D377" i="1079"/>
  <c r="C377" i="1079"/>
  <c r="B377" i="1079"/>
  <c r="D376" i="1079"/>
  <c r="C376" i="1079"/>
  <c r="B376" i="1079"/>
  <c r="D356" i="1079"/>
  <c r="C356" i="1079"/>
  <c r="B356" i="1079"/>
  <c r="D355" i="1079"/>
  <c r="C355" i="1079"/>
  <c r="B355" i="1079"/>
  <c r="D354" i="1079"/>
  <c r="C354" i="1079"/>
  <c r="B354" i="1079"/>
  <c r="D336" i="1079"/>
  <c r="C336" i="1079"/>
  <c r="B336" i="1079"/>
  <c r="D335" i="1079"/>
  <c r="C335" i="1079"/>
  <c r="B335" i="1079"/>
  <c r="D334" i="1079"/>
  <c r="C334" i="1079"/>
  <c r="B334" i="1079"/>
  <c r="D316" i="1079"/>
  <c r="C316" i="1079"/>
  <c r="B316" i="1079"/>
  <c r="D315" i="1079"/>
  <c r="C315" i="1079"/>
  <c r="B315" i="1079"/>
  <c r="D314" i="1079"/>
  <c r="C314" i="1079"/>
  <c r="B314" i="1079"/>
  <c r="D392" i="1079"/>
  <c r="C392" i="1079"/>
  <c r="B392" i="1079"/>
  <c r="D391" i="1079"/>
  <c r="C391" i="1079"/>
  <c r="B391" i="1079"/>
  <c r="B371" i="1079"/>
  <c r="C371" i="1079"/>
  <c r="D371" i="1079"/>
  <c r="B372" i="1079"/>
  <c r="C372" i="1079"/>
  <c r="D372" i="1079"/>
  <c r="B373" i="1079"/>
  <c r="C373" i="1079"/>
  <c r="D373" i="1079"/>
  <c r="D474" i="1079"/>
  <c r="C474" i="1079"/>
  <c r="B474" i="1079"/>
  <c r="D472" i="1079"/>
  <c r="C472" i="1079"/>
  <c r="B472" i="1079"/>
  <c r="D471" i="1079"/>
  <c r="C471" i="1079"/>
  <c r="B471" i="1079"/>
  <c r="D470" i="1079"/>
  <c r="C470" i="1079"/>
  <c r="B470" i="1079"/>
  <c r="D469" i="1079"/>
  <c r="C469" i="1079"/>
  <c r="B469" i="1079"/>
  <c r="D468" i="1079"/>
  <c r="C468" i="1079"/>
  <c r="B468" i="1079"/>
  <c r="D452" i="1079"/>
  <c r="C452" i="1079"/>
  <c r="B452" i="1079"/>
  <c r="D451" i="1079"/>
  <c r="C451" i="1079"/>
  <c r="B451" i="1079"/>
  <c r="D450" i="1079"/>
  <c r="C450" i="1079"/>
  <c r="B450" i="1079"/>
  <c r="D449" i="1079"/>
  <c r="C449" i="1079"/>
  <c r="B449" i="1079"/>
  <c r="D448" i="1079"/>
  <c r="C448" i="1079"/>
  <c r="B448" i="1079"/>
  <c r="D412" i="1079"/>
  <c r="C412" i="1079"/>
  <c r="B412" i="1079"/>
  <c r="D411" i="1079"/>
  <c r="C411" i="1079"/>
  <c r="B411" i="1079"/>
  <c r="D410" i="1079"/>
  <c r="C410" i="1079"/>
  <c r="B410" i="1079"/>
  <c r="D409" i="1079"/>
  <c r="C409" i="1079"/>
  <c r="B409" i="1079"/>
  <c r="D408" i="1079"/>
  <c r="C408" i="1079"/>
  <c r="B408" i="1079"/>
  <c r="D407" i="1079"/>
  <c r="C407" i="1079"/>
  <c r="B407" i="1079"/>
  <c r="D406" i="1079"/>
  <c r="C406" i="1079"/>
  <c r="B406" i="1079"/>
  <c r="D395" i="1079"/>
  <c r="C395" i="1079"/>
  <c r="B395" i="1079"/>
  <c r="D394" i="1079"/>
  <c r="C394" i="1079"/>
  <c r="B394" i="1079"/>
  <c r="D393" i="1079"/>
  <c r="C393" i="1079"/>
  <c r="B393" i="1079"/>
  <c r="D390" i="1079"/>
  <c r="C390" i="1079"/>
  <c r="B390" i="1079"/>
  <c r="D389" i="1079"/>
  <c r="C389" i="1079"/>
  <c r="B389" i="1079"/>
  <c r="D388" i="1079"/>
  <c r="C388" i="1079"/>
  <c r="B388" i="1079"/>
  <c r="D387" i="1079"/>
  <c r="C387" i="1079"/>
  <c r="B387" i="1079"/>
  <c r="D386" i="1079"/>
  <c r="C386" i="1079"/>
  <c r="B386" i="1079"/>
  <c r="D375" i="1079"/>
  <c r="C375" i="1079"/>
  <c r="B375" i="1079"/>
  <c r="D374" i="1079"/>
  <c r="C374" i="1079"/>
  <c r="B374" i="1079"/>
  <c r="D370" i="1079"/>
  <c r="C370" i="1079"/>
  <c r="B370" i="1079"/>
  <c r="D369" i="1079"/>
  <c r="C369" i="1079"/>
  <c r="B369" i="1079"/>
  <c r="D368" i="1079"/>
  <c r="C368" i="1079"/>
  <c r="B368" i="1079"/>
  <c r="D367" i="1079"/>
  <c r="C367" i="1079"/>
  <c r="B367" i="1079"/>
  <c r="D366" i="1079"/>
  <c r="C366" i="1079"/>
  <c r="B366" i="1079"/>
  <c r="D353" i="1079"/>
  <c r="C353" i="1079"/>
  <c r="B353" i="1079"/>
  <c r="D352" i="1079"/>
  <c r="C352" i="1079"/>
  <c r="B352" i="1079"/>
  <c r="D351" i="1079"/>
  <c r="C351" i="1079"/>
  <c r="B351" i="1079"/>
  <c r="D350" i="1079"/>
  <c r="C350" i="1079"/>
  <c r="B350" i="1079"/>
  <c r="D349" i="1079"/>
  <c r="C349" i="1079"/>
  <c r="B349" i="1079"/>
  <c r="D348" i="1079"/>
  <c r="C348" i="1079"/>
  <c r="B348" i="1079"/>
  <c r="D347" i="1079"/>
  <c r="C347" i="1079"/>
  <c r="B347" i="1079"/>
  <c r="D346" i="1079"/>
  <c r="C346" i="1079"/>
  <c r="B346" i="1079"/>
  <c r="D296" i="1079"/>
  <c r="C296" i="1079"/>
  <c r="B296" i="1079"/>
  <c r="D292" i="1079"/>
  <c r="C292" i="1079"/>
  <c r="B292" i="1079"/>
  <c r="D333" i="1079"/>
  <c r="C333" i="1079"/>
  <c r="B333" i="1079"/>
  <c r="D332" i="1079"/>
  <c r="C332" i="1079"/>
  <c r="B332" i="1079"/>
  <c r="D331" i="1079"/>
  <c r="C331" i="1079"/>
  <c r="B331" i="1079"/>
  <c r="D330" i="1079"/>
  <c r="C330" i="1079"/>
  <c r="B330" i="1079"/>
  <c r="D329" i="1079"/>
  <c r="C329" i="1079"/>
  <c r="B329" i="1079"/>
  <c r="D328" i="1079"/>
  <c r="C328" i="1079"/>
  <c r="B328" i="1079"/>
  <c r="D327" i="1079"/>
  <c r="C327" i="1079"/>
  <c r="B327" i="1079"/>
  <c r="D326" i="1079"/>
  <c r="C326" i="1079"/>
  <c r="B326" i="1079"/>
  <c r="D313" i="1079"/>
  <c r="C313" i="1079"/>
  <c r="B313" i="1079"/>
  <c r="D312" i="1079"/>
  <c r="C312" i="1079"/>
  <c r="B312" i="1079"/>
  <c r="D311" i="1079"/>
  <c r="C311" i="1079"/>
  <c r="B311" i="1079"/>
  <c r="D310" i="1079"/>
  <c r="C310" i="1079"/>
  <c r="B310" i="1079"/>
  <c r="D309" i="1079"/>
  <c r="C309" i="1079"/>
  <c r="B309" i="1079"/>
  <c r="D308" i="1079"/>
  <c r="C308" i="1079"/>
  <c r="B308" i="1079"/>
  <c r="D307" i="1079"/>
  <c r="B307" i="1079"/>
  <c r="D306" i="1079"/>
  <c r="C306" i="1079"/>
  <c r="B306" i="1079"/>
  <c r="D291" i="1079" l="1"/>
  <c r="C291" i="1079"/>
  <c r="B291" i="1079"/>
  <c r="D290" i="1079"/>
  <c r="C290" i="1079"/>
  <c r="B290" i="1079"/>
  <c r="D289" i="1079"/>
  <c r="C289" i="1079"/>
  <c r="B289" i="1079"/>
  <c r="D288" i="1079"/>
  <c r="C288" i="1079"/>
  <c r="B288" i="1079"/>
  <c r="D287" i="1079"/>
  <c r="C287" i="1079"/>
  <c r="B287" i="1079"/>
  <c r="D286" i="1079"/>
  <c r="C286" i="1079"/>
  <c r="B286" i="1079"/>
  <c r="D285" i="1079"/>
  <c r="C285" i="1079"/>
  <c r="B285" i="1079"/>
  <c r="C284" i="1079"/>
  <c r="B284" i="1079"/>
  <c r="D232" i="1079"/>
  <c r="C232" i="1079"/>
  <c r="B232" i="1079"/>
  <c r="D228" i="1079"/>
  <c r="C228" i="1079"/>
  <c r="B228" i="1079"/>
  <c r="D227" i="1079"/>
  <c r="C227" i="1079"/>
  <c r="B227" i="1079"/>
  <c r="D226" i="1079"/>
  <c r="C226" i="1079"/>
  <c r="B226" i="1079"/>
  <c r="D225" i="1079"/>
  <c r="C225" i="1079"/>
  <c r="B225" i="1079"/>
  <c r="D224" i="1079"/>
  <c r="C224" i="1079"/>
  <c r="B224" i="1079"/>
  <c r="D223" i="1079"/>
  <c r="C223" i="1079"/>
  <c r="B223" i="1079"/>
  <c r="D222" i="1079"/>
  <c r="C222" i="1079"/>
  <c r="B222" i="1079"/>
  <c r="D188" i="1079"/>
  <c r="C188" i="1079"/>
  <c r="B188" i="1079"/>
  <c r="D187" i="1079"/>
  <c r="C187" i="1079"/>
  <c r="B187" i="1079"/>
  <c r="D186" i="1079"/>
  <c r="C186" i="1079"/>
  <c r="B186" i="1079"/>
  <c r="D185" i="1079"/>
  <c r="C185" i="1079"/>
  <c r="B185" i="1079"/>
  <c r="D184" i="1079"/>
  <c r="C184" i="1079"/>
  <c r="B184" i="1079"/>
  <c r="D183" i="1079"/>
  <c r="C183" i="1079"/>
  <c r="B183" i="1079"/>
  <c r="D182" i="1079"/>
  <c r="C182" i="1079"/>
  <c r="B182" i="1079"/>
  <c r="D150" i="1079"/>
  <c r="C150" i="1079"/>
  <c r="B150" i="1079"/>
  <c r="D149" i="1079"/>
  <c r="C149" i="1079"/>
  <c r="B149" i="1079"/>
  <c r="D148" i="1079"/>
  <c r="C148" i="1079"/>
  <c r="B148" i="1079"/>
  <c r="D147" i="1079"/>
  <c r="C147" i="1079"/>
  <c r="B147" i="1079"/>
  <c r="D146" i="1079"/>
  <c r="C146" i="1079"/>
  <c r="B146" i="1079"/>
  <c r="D145" i="1079"/>
  <c r="C145" i="1079"/>
  <c r="B145" i="1079"/>
  <c r="D144" i="1079"/>
  <c r="C144" i="1079"/>
  <c r="B144" i="1079"/>
  <c r="D143" i="1079"/>
  <c r="C143" i="1079"/>
  <c r="B143" i="1079"/>
  <c r="D142" i="1079"/>
  <c r="C142" i="1079"/>
  <c r="B142" i="1079"/>
  <c r="D130" i="1079"/>
  <c r="C130" i="1079"/>
  <c r="B130" i="1079"/>
  <c r="D129" i="1079"/>
  <c r="C129" i="1079"/>
  <c r="B129" i="1079"/>
  <c r="D128" i="1079"/>
  <c r="C128" i="1079"/>
  <c r="B128" i="1079"/>
  <c r="D127" i="1079"/>
  <c r="C127" i="1079"/>
  <c r="B127" i="1079"/>
  <c r="D126" i="1079"/>
  <c r="C126" i="1079"/>
  <c r="B126" i="1079"/>
  <c r="D125" i="1079"/>
  <c r="C125" i="1079"/>
  <c r="B125" i="1079"/>
  <c r="D124" i="1079"/>
  <c r="C124" i="1079"/>
  <c r="B124" i="1079"/>
  <c r="D123" i="1079"/>
  <c r="C123" i="1079"/>
  <c r="B123" i="1079"/>
  <c r="D122" i="1079"/>
  <c r="C122" i="1079"/>
  <c r="B122" i="1079"/>
  <c r="D110" i="1079"/>
  <c r="C110" i="1079"/>
  <c r="B110" i="1079"/>
  <c r="D109" i="1079"/>
  <c r="C109" i="1079"/>
  <c r="B109" i="1079"/>
  <c r="D108" i="1079"/>
  <c r="C108" i="1079"/>
  <c r="B108" i="1079"/>
  <c r="D107" i="1079"/>
  <c r="C107" i="1079"/>
  <c r="B107" i="1079"/>
  <c r="D106" i="1079"/>
  <c r="C106" i="1079"/>
  <c r="B106" i="1079"/>
  <c r="D105" i="1079"/>
  <c r="C105" i="1079"/>
  <c r="B105" i="1079"/>
  <c r="D104" i="1079"/>
  <c r="C104" i="1079"/>
  <c r="B104" i="1079"/>
  <c r="D103" i="1079"/>
  <c r="C103" i="1079"/>
  <c r="B103" i="1079"/>
  <c r="D102" i="1079"/>
  <c r="C102" i="1079"/>
  <c r="B102" i="1079"/>
  <c r="D90" i="1079"/>
  <c r="C90" i="1079"/>
  <c r="B90" i="1079"/>
  <c r="D89" i="1079"/>
  <c r="C89" i="1079"/>
  <c r="B89" i="1079"/>
  <c r="D88" i="1079"/>
  <c r="C88" i="1079"/>
  <c r="B88" i="1079"/>
  <c r="D87" i="1079"/>
  <c r="C87" i="1079"/>
  <c r="B87" i="1079"/>
  <c r="D86" i="1079"/>
  <c r="C86" i="1079"/>
  <c r="B86" i="1079"/>
  <c r="D85" i="1079"/>
  <c r="C85" i="1079"/>
  <c r="B85" i="1079"/>
  <c r="D84" i="1079"/>
  <c r="C84" i="1079"/>
  <c r="B84" i="1079"/>
  <c r="D83" i="1079"/>
  <c r="C83" i="1079"/>
  <c r="B83" i="1079"/>
  <c r="D82" i="1079"/>
  <c r="C82" i="1079"/>
  <c r="B82" i="1079"/>
  <c r="D68" i="1079"/>
  <c r="C68" i="1079"/>
  <c r="B68" i="1079"/>
  <c r="D67" i="1079"/>
  <c r="C67" i="1079"/>
  <c r="B67" i="1079"/>
  <c r="D66" i="1079"/>
  <c r="C66" i="1079"/>
  <c r="B66" i="1079"/>
  <c r="D65" i="1079"/>
  <c r="C65" i="1079"/>
  <c r="B65" i="1079"/>
  <c r="D64" i="1079"/>
  <c r="C64" i="1079"/>
  <c r="B64" i="1079"/>
  <c r="D63" i="1079"/>
  <c r="C63" i="1079"/>
  <c r="B63" i="1079"/>
  <c r="D62" i="1079"/>
  <c r="C62" i="1079"/>
  <c r="B62" i="1079"/>
  <c r="D50" i="1079"/>
  <c r="C50" i="1079"/>
  <c r="B50" i="1079"/>
  <c r="D49" i="1079"/>
  <c r="C49" i="1079"/>
  <c r="B49" i="1079"/>
  <c r="D48" i="1079"/>
  <c r="C48" i="1079"/>
  <c r="B48" i="1079"/>
  <c r="D47" i="1079"/>
  <c r="C47" i="1079"/>
  <c r="B47" i="1079"/>
  <c r="D46" i="1079"/>
  <c r="C46" i="1079"/>
  <c r="B46" i="1079"/>
  <c r="D45" i="1079"/>
  <c r="C45" i="1079"/>
  <c r="B45" i="1079"/>
  <c r="D44" i="1079"/>
  <c r="C44" i="1079"/>
  <c r="B44" i="1079"/>
  <c r="D43" i="1079"/>
  <c r="C43" i="1079"/>
  <c r="B43" i="1079"/>
  <c r="D42" i="1079"/>
  <c r="C42" i="1079"/>
  <c r="B42" i="1079"/>
  <c r="D32" i="1079"/>
  <c r="C32" i="1079"/>
  <c r="B32" i="1079"/>
  <c r="D31" i="1079"/>
  <c r="C31" i="1079"/>
  <c r="B31" i="1079"/>
  <c r="D30" i="1079"/>
  <c r="C30" i="1079"/>
  <c r="B30" i="1079"/>
  <c r="D29" i="1079"/>
  <c r="C29" i="1079"/>
  <c r="B29" i="1079"/>
  <c r="D28" i="1079"/>
  <c r="C28" i="1079"/>
  <c r="B28" i="1079"/>
  <c r="D27" i="1079"/>
  <c r="C27" i="1079"/>
  <c r="B27" i="1079"/>
  <c r="D26" i="1079"/>
  <c r="C26" i="1079"/>
  <c r="B26" i="1079"/>
  <c r="D25" i="1079"/>
  <c r="C25" i="1079"/>
  <c r="B25" i="1079"/>
  <c r="D24" i="1079"/>
  <c r="C24" i="1079"/>
  <c r="B24" i="1079"/>
  <c r="D23" i="1079"/>
  <c r="C23" i="1079"/>
  <c r="B23" i="1079"/>
  <c r="D22" i="1079"/>
  <c r="C22" i="1079"/>
  <c r="B22" i="1079"/>
  <c r="D13" i="1079"/>
  <c r="C13" i="1079"/>
  <c r="B13" i="1079"/>
  <c r="D12" i="1079"/>
  <c r="C12" i="1079"/>
  <c r="B12" i="1079"/>
  <c r="D11" i="1079"/>
  <c r="C11" i="1079"/>
  <c r="B11" i="1079"/>
  <c r="D10" i="1079"/>
  <c r="C10" i="1079"/>
  <c r="B10" i="1079"/>
  <c r="D9" i="1079"/>
  <c r="C9" i="1079"/>
  <c r="B9" i="1079"/>
  <c r="D8" i="1079"/>
  <c r="C8" i="1079"/>
  <c r="B8" i="1079"/>
  <c r="D7" i="1079"/>
  <c r="C7" i="1079"/>
  <c r="B7" i="1079"/>
  <c r="D6" i="1079"/>
  <c r="C6" i="1079"/>
  <c r="B6" i="1079"/>
  <c r="D5" i="1079"/>
  <c r="C5" i="1079"/>
  <c r="B5" i="1079"/>
  <c r="D4" i="1079"/>
  <c r="C4" i="1079"/>
  <c r="B4" i="1079"/>
  <c r="C3" i="1079" l="1"/>
  <c r="B3" i="1079"/>
  <c r="D3" i="107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ZSO_KEYWORD" type="6" refreshedVersion="4" background="1">
    <textPr prompt="0" codePage="437" sourceFile="C:\Users\I822097\AppData\Local\Temp\ZSO_KEYWORD" tab="0" delimiter="|">
      <textFields>
        <textField/>
      </textFields>
    </textPr>
  </connection>
  <connection id="2" xr16:uid="{00000000-0015-0000-FFFF-FFFF01000000}" name="ZSO_KEYWORD1" type="6" refreshedVersion="4" background="1">
    <textPr prompt="0" codePage="437" sourceFile="C:\Users\I822097\AppData\Local\Temp\ZSO_KEYWORD" tab="0" delimiter="|">
      <textFields>
        <textField/>
      </textFields>
    </textPr>
  </connection>
  <connection id="3" xr16:uid="{00000000-0015-0000-FFFF-FFFF02000000}" name="ZSO_KEYWORD2" type="6" refreshedVersion="4" background="1">
    <textPr prompt="0" codePage="437" sourceFile="C:\Users\I822097\AppData\Local\Temp\ZSO_KEYWORD" tab="0" delimiter="|">
      <textFields>
        <textField/>
      </textFields>
    </textPr>
  </connection>
  <connection id="4" xr16:uid="{00000000-0015-0000-FFFF-FFFF03000000}" name="ZSO_KEYWORD3" type="6" refreshedVersion="4" background="1" saveData="1">
    <textPr prompt="0" codePage="437" sourceFile="C:\Users\I822097\AppData\Local\Temp\ZSO_KEYWORD" tab="0" delimiter="|">
      <textFields>
        <textField/>
      </textFields>
    </textPr>
  </connection>
  <connection id="5" xr16:uid="{00000000-0015-0000-FFFF-FFFF04000000}" name="ZSO_KEYWORD4" type="6" refreshedVersion="4" background="1" saveData="1">
    <textPr prompt="0" codePage="437" sourceFile="C:\Users\I822097\AppData\Local\Temp\ZSO_KEYWORD" tab="0" delimiter="|">
      <textFields>
        <textField/>
      </textFields>
    </textPr>
  </connection>
  <connection id="6" xr16:uid="{00000000-0015-0000-FFFF-FFFF05000000}" name="ZSO_KEYWORD5" type="6" refreshedVersion="4" background="1" saveData="1">
    <textPr prompt="0" codePage="437" sourceFile="C:\Users\I822097\AppData\Local\Temp\ZSO_KEYWORD" tab="0" delimiter="|">
      <textFields>
        <textField/>
      </textFields>
    </textPr>
  </connection>
  <connection id="7" xr16:uid="{00000000-0015-0000-FFFF-FFFF06000000}" name="ZSO_KEYWORD6" type="6" refreshedVersion="4" background="1" saveData="1">
    <textPr prompt="0" codePage="437" sourceFile="C:\Users\I822097\AppData\Local\Temp\ZSO_KEYWORD" tab="0" delimiter="|">
      <textFields>
        <textField/>
      </textFields>
    </textPr>
  </connection>
  <connection id="8" xr16:uid="{00000000-0015-0000-FFFF-FFFF07000000}" name="ZSO_KEYWORD7" type="6" refreshedVersion="4" background="1" saveData="1">
    <textPr prompt="0" codePage="437" sourceFile="C:\Users\I822097\AppData\Local\Temp\ZSO_KEYWORD" tab="0" delimiter="|">
      <textFields>
        <textField/>
      </textFields>
    </textPr>
  </connection>
  <connection id="9" xr16:uid="{00000000-0015-0000-FFFF-FFFF08000000}" name="ZTSO_LOOKUP" type="6" refreshedVersion="4" background="1">
    <textPr prompt="0" codePage="437" sourceFile="C:\Users\I822097\AppData\Local\Temp\ZTSO_LOOKUP" tab="0" delimiter="|">
      <textFields>
        <textField/>
      </textFields>
    </textPr>
  </connection>
  <connection id="10" xr16:uid="{00000000-0015-0000-FFFF-FFFF09000000}" name="ZTSO_LOOKUP1" type="6" refreshedVersion="4" background="1">
    <textPr prompt="0" codePage="437" sourceFile="C:\Users\I822097\AppData\Local\Temp\ZTSO_LOOKUP" tab="0" delimiter="|">
      <textFields>
        <textField/>
      </textFields>
    </textPr>
  </connection>
  <connection id="11" xr16:uid="{00000000-0015-0000-FFFF-FFFF0A000000}" name="ZTSO_LOOKUP2" type="6" refreshedVersion="4" background="1">
    <textPr prompt="0" codePage="437" sourceFile="C:\Users\I822097\AppData\Local\Temp\ZTSO_LOOKUP" tab="0" delimiter="|">
      <textFields>
        <textField/>
      </textFields>
    </textPr>
  </connection>
  <connection id="12" xr16:uid="{00000000-0015-0000-FFFF-FFFF0B000000}" name="ZTSO_LOOKUP3" type="6" refreshedVersion="4" background="1" saveData="1">
    <textPr prompt="0" codePage="437" sourceFile="C:\Users\I822097\AppData\Local\Temp\ZTSO_LOOKUP" tab="0" delimiter="|">
      <textFields>
        <textField/>
      </textFields>
    </textPr>
  </connection>
  <connection id="13" xr16:uid="{00000000-0015-0000-FFFF-FFFF0C000000}" name="ZTSO_LOOKUP4" type="6" refreshedVersion="4" background="1" saveData="1">
    <textPr prompt="0" codePage="437" sourceFile="C:\Users\I822097\AppData\Local\Temp\ZTSO_LOOKUP" tab="0" delimiter="|">
      <textFields>
        <textField/>
      </textFields>
    </textPr>
  </connection>
  <connection id="14" xr16:uid="{00000000-0015-0000-FFFF-FFFF0D000000}" name="ZTSO_LOOKUP5" type="6" refreshedVersion="4" background="1" saveData="1">
    <textPr prompt="0" codePage="437" sourceFile="C:\Users\I822097\AppData\Local\Temp\ZTSO_LOOKUP" tab="0" delimiter="|">
      <textFields>
        <textField/>
      </textFields>
    </textPr>
  </connection>
  <connection id="15" xr16:uid="{00000000-0015-0000-FFFF-FFFF0E000000}" name="ZTSO_LOOKUP6" type="6" refreshedVersion="4" background="1" saveData="1">
    <textPr prompt="0" codePage="437" sourceFile="C:\Users\I822097\AppData\Local\Temp\ZTSO_LOOKUP" tab="0" delimiter="|">
      <textFields>
        <textField/>
      </textFields>
    </textPr>
  </connection>
  <connection id="16" xr16:uid="{00000000-0015-0000-FFFF-FFFF0F000000}" name="ZTSO_LOOKUP7" type="6" refreshedVersion="4" background="1" saveData="1">
    <textPr prompt="0" codePage="437" sourceFile="C:\Users\I822097\AppData\Local\Temp\ZTSO_LOOKUP" tab="0" delimiter="|">
      <textFields>
        <textField/>
      </textFields>
    </textPr>
  </connection>
</connections>
</file>

<file path=xl/sharedStrings.xml><?xml version="1.0" encoding="utf-8"?>
<sst xmlns="http://schemas.openxmlformats.org/spreadsheetml/2006/main" count="8306" uniqueCount="2096">
  <si>
    <t>Scenario</t>
  </si>
  <si>
    <t>Keyword ID</t>
  </si>
  <si>
    <t>Condition</t>
  </si>
  <si>
    <t>Appliance</t>
  </si>
  <si>
    <t>Long Text Pre-Fill</t>
  </si>
  <si>
    <t>Keyword Text</t>
  </si>
  <si>
    <t>APPLIANCE</t>
  </si>
  <si>
    <t>DR0010</t>
  </si>
  <si>
    <t>REPAIR</t>
  </si>
  <si>
    <t>DRY</t>
  </si>
  <si>
    <t>FLOOD OR POWER SURGE</t>
  </si>
  <si>
    <t>DRYER DAMAGE DUE TO FLOOD OR POWER SURGE</t>
  </si>
  <si>
    <t>DR0015</t>
  </si>
  <si>
    <t>EXCESSIVE DRYING TIME</t>
  </si>
  <si>
    <t>DRYER EXCESSIVE DRYING TIME</t>
  </si>
  <si>
    <t>DR0020</t>
  </si>
  <si>
    <t>LIGHT BULB WON'T COME ON</t>
  </si>
  <si>
    <t>DRYER LIGHT BULB WONT / WILL NOT COME ON / BURNED OUT</t>
  </si>
  <si>
    <t>DR0025</t>
  </si>
  <si>
    <t>NOISY</t>
  </si>
  <si>
    <t>DRYER NOISY</t>
  </si>
  <si>
    <t>DR0030</t>
  </si>
  <si>
    <t>NOT WORKING AT ALL</t>
  </si>
  <si>
    <t>DRYER NOT WORKING / NOT RUNNING</t>
  </si>
  <si>
    <t>DW0000</t>
  </si>
  <si>
    <t>DSHW</t>
  </si>
  <si>
    <t>DISHWASHER DAMAGE DUE TO FLOOD OR POWER SURGE</t>
  </si>
  <si>
    <t>DW0005</t>
  </si>
  <si>
    <t>DISPENSER NOT WORKING</t>
  </si>
  <si>
    <t>DISHWASHER DETERGENT / RINSE DISPENSER NOT WORKING</t>
  </si>
  <si>
    <t>DW0010</t>
  </si>
  <si>
    <t>DISHES NOT CLEAN</t>
  </si>
  <si>
    <t>DISHWASHER DISHES NOT CLEAN / DISHES DIRTY</t>
  </si>
  <si>
    <t>DW0015</t>
  </si>
  <si>
    <t>DISHWASHER NOISY</t>
  </si>
  <si>
    <t>DW0025</t>
  </si>
  <si>
    <t>WON'T DRAIN</t>
  </si>
  <si>
    <t>DISHWASHER WONT DRAIN</t>
  </si>
  <si>
    <t>FL0005</t>
  </si>
  <si>
    <t>FLLN</t>
  </si>
  <si>
    <t>RUN/REPAIR FUEL LINE</t>
  </si>
  <si>
    <t>REPAIR FUEL LINE INSIDE</t>
  </si>
  <si>
    <t>FL0015</t>
  </si>
  <si>
    <t>RUN FUEL LINE INSIDE</t>
  </si>
  <si>
    <t>MISCELLANEOUS RUN FUEL LINE / INSIDE</t>
  </si>
  <si>
    <t>FR0005</t>
  </si>
  <si>
    <t>FREZ</t>
  </si>
  <si>
    <t>STAND-ALONE FREEZER DAMAGE DUE TO FLOOD OR POWER SURGE</t>
  </si>
  <si>
    <t>FR0010</t>
  </si>
  <si>
    <t>STAND-ALONE FREEZER LIGHT BULB WONT / WILL NOT COME ON / BURNED OUT</t>
  </si>
  <si>
    <t>GL0000</t>
  </si>
  <si>
    <t>FPLC</t>
  </si>
  <si>
    <t>GAS LOG FIREPLACE NOT WORKING / PILOT OUT / FLAME TOO LOW</t>
  </si>
  <si>
    <t>GL0010</t>
  </si>
  <si>
    <t>FUEL LINE</t>
  </si>
  <si>
    <t>GAS LOG RUN FUEL LINE / GAS LINE</t>
  </si>
  <si>
    <t>MC0005</t>
  </si>
  <si>
    <t>MCRO</t>
  </si>
  <si>
    <t>MICROWAVE DAMAGE DUE TO FLOOD OR POWER SURGE</t>
  </si>
  <si>
    <t>MC0010</t>
  </si>
  <si>
    <t>MICROWAVE LIGHT BULB WONT / WILL NOT COME ON / BURNED OUT</t>
  </si>
  <si>
    <t>MC0015</t>
  </si>
  <si>
    <t>MICROWAVE NOT WORKING / NOT RUNNING</t>
  </si>
  <si>
    <t>RF0005</t>
  </si>
  <si>
    <t>FRDG</t>
  </si>
  <si>
    <t>REFRIGERATOR DAMAGE DUE TO FLOOD OR POWER SURGE</t>
  </si>
  <si>
    <t>RF0010</t>
  </si>
  <si>
    <t>WON'T MAKE ICE</t>
  </si>
  <si>
    <t>REFRIGERATOR FREEZER UNIT ICE MAKER WONT / WILL NOT MAKE ICE</t>
  </si>
  <si>
    <t>RF0015</t>
  </si>
  <si>
    <t>REFRIGERATOR LIGHT BULB WONT / WILL NOT COME ON / BURNED OUT</t>
  </si>
  <si>
    <t>RF0020</t>
  </si>
  <si>
    <t>REFRIGERATOR NOISY</t>
  </si>
  <si>
    <t>RF0045</t>
  </si>
  <si>
    <t>NOT ENOUGH COOLING / FREEZING</t>
  </si>
  <si>
    <t>FREEZER PORTION NOT FREEZING</t>
  </si>
  <si>
    <t>REFRIGERATOR FREEZER UNIT WATER WONT / WILL NOT FREEZE TO MAKE ICE</t>
  </si>
  <si>
    <t>RG0000</t>
  </si>
  <si>
    <t>RNG</t>
  </si>
  <si>
    <t>BURNERS WON'T LIGHT</t>
  </si>
  <si>
    <t>RANGE / STOVE BURNERS WONT / WILL NOT LIGHT / WILL NOT HEAT</t>
  </si>
  <si>
    <t>RG0010</t>
  </si>
  <si>
    <t>NOTHING IS WORKING</t>
  </si>
  <si>
    <t>RANGE / STOVE NOTHING IS WORKING</t>
  </si>
  <si>
    <t>RG0020</t>
  </si>
  <si>
    <t>OVEN WON'T HEAT/LIGHT</t>
  </si>
  <si>
    <t>RANGE / STOVE / OVEN WONT / WILL NOT HEAT / LIGHT</t>
  </si>
  <si>
    <t>WS0000</t>
  </si>
  <si>
    <t>WASH</t>
  </si>
  <si>
    <t>WASHER DAMAGE DUE TO FLOOD OR POWER SURGE</t>
  </si>
  <si>
    <t>WS0005</t>
  </si>
  <si>
    <t>DIAL BROKEN</t>
  </si>
  <si>
    <t>WASHER DIAL BROKEN</t>
  </si>
  <si>
    <t>WS0010</t>
  </si>
  <si>
    <t>WASHER NOISY</t>
  </si>
  <si>
    <t>WS0015</t>
  </si>
  <si>
    <t>WASHER NOT WORKING / NOT RUNNING</t>
  </si>
  <si>
    <t>WS0030</t>
  </si>
  <si>
    <t>VIBRATING/SHAKING</t>
  </si>
  <si>
    <t>WASHER VIBRATING / SHAKING</t>
  </si>
  <si>
    <t>WT0000</t>
  </si>
  <si>
    <t>WTR</t>
  </si>
  <si>
    <t>WATER HEATER DAMAGE DUE TO FLOOD OR POWER SURGE</t>
  </si>
  <si>
    <t>WT0015</t>
  </si>
  <si>
    <t>NO HEAT / NO HOT WATER</t>
  </si>
  <si>
    <t>NO HOT WATER</t>
  </si>
  <si>
    <t>WATER HEATER NO HOT WATER</t>
  </si>
  <si>
    <t>WT0020</t>
  </si>
  <si>
    <t>NOT ENOUGH HEAT / HOT WATER</t>
  </si>
  <si>
    <t>NOT ENOUGH HOT WATER</t>
  </si>
  <si>
    <t>WATER HEATER NOT ENOUGH HOT WATER</t>
  </si>
  <si>
    <t>YL0005</t>
  </si>
  <si>
    <t>YRDL</t>
  </si>
  <si>
    <t>GAS YARD LIGHT NOT WORKING</t>
  </si>
  <si>
    <t>APPLIANCE GAS ONLY</t>
  </si>
  <si>
    <t>DR0005</t>
  </si>
  <si>
    <t>CAP / DISCONNECT</t>
  </si>
  <si>
    <t>DRYER CAP DISCONNECT</t>
  </si>
  <si>
    <t>DR0045</t>
  </si>
  <si>
    <t>DRYER RUN FUEL LINE / GAS LINE</t>
  </si>
  <si>
    <t>DR0050</t>
  </si>
  <si>
    <t>STICK ON</t>
  </si>
  <si>
    <t>DRYER STICK ON EXISTING / INSTALL</t>
  </si>
  <si>
    <t>GR0000</t>
  </si>
  <si>
    <t>GRIL</t>
  </si>
  <si>
    <t>GAS GRILL CAP DISCONNECT</t>
  </si>
  <si>
    <t>PH0000</t>
  </si>
  <si>
    <t>POOL</t>
  </si>
  <si>
    <t>POOL HEATER CAP DISCONNECT</t>
  </si>
  <si>
    <t>RG0005</t>
  </si>
  <si>
    <t>RANGE / STOVE CAP DISCONNECT</t>
  </si>
  <si>
    <t>RG0025</t>
  </si>
  <si>
    <t>RANGE / STOVE RUN FUEL LINE / GAS LINE</t>
  </si>
  <si>
    <t>RG0030</t>
  </si>
  <si>
    <t>RANGE / STOVE STICK ON EXISTING / INSTALL</t>
  </si>
  <si>
    <t>WT0010</t>
  </si>
  <si>
    <t>WATER HEATER RUN FUEL LINE / GAS LINE</t>
  </si>
  <si>
    <t>YL0000</t>
  </si>
  <si>
    <t>GAS YARD LIGHT CAP DISCONNECT</t>
  </si>
  <si>
    <t>YL0010</t>
  </si>
  <si>
    <t>GAS YARD LIGHT PILOT OUT</t>
  </si>
  <si>
    <t>APPLIANCE WITH TOMORROW</t>
  </si>
  <si>
    <t>DW0030</t>
  </si>
  <si>
    <t>WATER LEAKING</t>
  </si>
  <si>
    <t>DISHWASHER WATER LEAKING</t>
  </si>
  <si>
    <t>FR0020</t>
  </si>
  <si>
    <t>NO COOL / NOT FREEZING</t>
  </si>
  <si>
    <t>NOT FREEZING</t>
  </si>
  <si>
    <t>STAND-ALONE FREEZER NOT FREEZING</t>
  </si>
  <si>
    <t>FR0025</t>
  </si>
  <si>
    <t>NOT FREEZING ENOUGH</t>
  </si>
  <si>
    <t>STAND-ALONE FREEZER NOT FREEZING ENOUGH</t>
  </si>
  <si>
    <t>FR0030</t>
  </si>
  <si>
    <t>STAND-ALONE FREEZER WATER LEAKING</t>
  </si>
  <si>
    <t>RF0030</t>
  </si>
  <si>
    <t>REFRIGERATOR FREEZER COMBO UNIT WATER LEAKING</t>
  </si>
  <si>
    <t>RF0035</t>
  </si>
  <si>
    <t>NOT COOLING</t>
  </si>
  <si>
    <t>REFRIGERATOR OR FREEZER UNIT NOT COOLING</t>
  </si>
  <si>
    <t>RF0040</t>
  </si>
  <si>
    <t>NOT COOLING ENOUGH</t>
  </si>
  <si>
    <t>REFRIGERATOR OR FREEZER UNIT NOT COOLING ENOUGH</t>
  </si>
  <si>
    <t>WS0035</t>
  </si>
  <si>
    <t>WASHER WATER LEAKING</t>
  </si>
  <si>
    <t>WT0025</t>
  </si>
  <si>
    <t>WATER HEATER WATER LEAKING</t>
  </si>
  <si>
    <t>FL0000</t>
  </si>
  <si>
    <t>CONVERT PROPANE</t>
  </si>
  <si>
    <t>CONVERT PROPANE APPL</t>
  </si>
  <si>
    <t>CONVERT PROPANE APPLIANCES TO NATURAL GAS, WHOLE HOUSE / CONVERSION ESTIMATE</t>
  </si>
  <si>
    <t>FL0010</t>
  </si>
  <si>
    <t>RUN FUEL LINE OUTSIDE</t>
  </si>
  <si>
    <t>RUN GAS FUEL LINE / OUTSIDE / GAS LINE UNDERGROUND / UNDER GROUND ESTIMATE</t>
  </si>
  <si>
    <t>OTHER</t>
  </si>
  <si>
    <t>DR0040</t>
  </si>
  <si>
    <t>DRYER OTHER</t>
  </si>
  <si>
    <t>DW0020</t>
  </si>
  <si>
    <t>DISHWASHER OTHER</t>
  </si>
  <si>
    <t>FR0015</t>
  </si>
  <si>
    <t>STAND-ALONE FREEZER OTHER</t>
  </si>
  <si>
    <t>GL0005</t>
  </si>
  <si>
    <t>GAS LOG FIREPLACE OTHER</t>
  </si>
  <si>
    <t>GR0005</t>
  </si>
  <si>
    <t>GAS GRILL REPAIR</t>
  </si>
  <si>
    <t>MC0020</t>
  </si>
  <si>
    <t>MICROWAVE OTHER</t>
  </si>
  <si>
    <t>PH0005</t>
  </si>
  <si>
    <t>POOL HEATER REPAIR</t>
  </si>
  <si>
    <t>RF0025</t>
  </si>
  <si>
    <t>REFRIGERATOR OTHER</t>
  </si>
  <si>
    <t>RG0015</t>
  </si>
  <si>
    <t>RANGE / STOVE OTHER</t>
  </si>
  <si>
    <t>WS0025</t>
  </si>
  <si>
    <t>WASHER OTHER</t>
  </si>
  <si>
    <t>WT0005</t>
  </si>
  <si>
    <t>WATER HEATER OTHER</t>
  </si>
  <si>
    <t>STOP</t>
  </si>
  <si>
    <t>DR0000</t>
  </si>
  <si>
    <t>HANDLE BROKEN</t>
  </si>
  <si>
    <t>DRYER BROKEN HANDLE / TRIM</t>
  </si>
  <si>
    <t>FR0000</t>
  </si>
  <si>
    <t>STAND-ALONE FREEZER SHELVES OR HANDLE BROKEN</t>
  </si>
  <si>
    <t>MC0000</t>
  </si>
  <si>
    <t>MICROWAVE BROKEN HANDLE / TRIM</t>
  </si>
  <si>
    <t>RF0000</t>
  </si>
  <si>
    <t>REFRIGERATOR DRAWER OR SHELF BROKEN</t>
  </si>
  <si>
    <t>Documentation Background</t>
  </si>
  <si>
    <t>The Service Order Configuration Documentation covers various areas that comprise the Create Service Orders Process. This includes the following:</t>
  </si>
  <si>
    <r>
      <t xml:space="preserve">&gt; </t>
    </r>
    <r>
      <rPr>
        <u/>
        <sz val="11"/>
        <color theme="1"/>
        <rFont val="Calibri"/>
        <family val="2"/>
        <scheme val="minor"/>
      </rPr>
      <t>UI</t>
    </r>
    <r>
      <rPr>
        <sz val="11"/>
        <color theme="1"/>
        <rFont val="Calibri"/>
        <family val="2"/>
        <scheme val="minor"/>
      </rPr>
      <t>: The static ABAP class (ZSO_SERVICEORDER_UTIL) which controls the flow of data as well as updates the IC Web Screens</t>
    </r>
  </si>
  <si>
    <r>
      <t xml:space="preserve">&gt; </t>
    </r>
    <r>
      <rPr>
        <u/>
        <sz val="11"/>
        <color theme="1"/>
        <rFont val="Calibri"/>
        <family val="2"/>
        <scheme val="minor"/>
      </rPr>
      <t>BRF+</t>
    </r>
    <r>
      <rPr>
        <sz val="11"/>
        <color theme="1"/>
        <rFont val="Calibri"/>
        <family val="2"/>
        <scheme val="minor"/>
      </rPr>
      <t>: Business Rule Framework, where almost all the business rules are stored (especially used for determining the next clarifying questions in the Create Service Orders process)</t>
    </r>
  </si>
  <si>
    <r>
      <t xml:space="preserve">&gt; </t>
    </r>
    <r>
      <rPr>
        <u/>
        <sz val="11"/>
        <color theme="1"/>
        <rFont val="Calibri"/>
        <family val="2"/>
        <scheme val="minor"/>
      </rPr>
      <t>API</t>
    </r>
    <r>
      <rPr>
        <sz val="11"/>
        <color theme="1"/>
        <rFont val="Calibri"/>
        <family val="2"/>
        <scheme val="minor"/>
      </rPr>
      <t>: Since the Create Service Order Process relies heavily on ECC data, this object fetches all the ECC data and physically creates the service orders / notifications. This is a list of ABAP functions which are called per tree. You can find the all function names associated with each tree in ECC Table ZTSO_TREE_FM.</t>
    </r>
  </si>
  <si>
    <t>There are 3 main configuration documentation formats:</t>
  </si>
  <si>
    <r>
      <t xml:space="preserve">&gt; </t>
    </r>
    <r>
      <rPr>
        <u/>
        <sz val="11"/>
        <color theme="1"/>
        <rFont val="Calibri"/>
        <family val="2"/>
        <scheme val="minor"/>
      </rPr>
      <t>Tree Report</t>
    </r>
    <r>
      <rPr>
        <sz val="11"/>
        <color theme="1"/>
        <rFont val="Calibri"/>
        <family val="2"/>
        <scheme val="minor"/>
      </rPr>
      <t>: This workbook contains a summary of all the keywords, trees, views and attributes associated with the create service orders process. It also houses various screenshots of the clarifying question views.</t>
    </r>
  </si>
  <si>
    <r>
      <t xml:space="preserve">&gt; </t>
    </r>
    <r>
      <rPr>
        <u/>
        <sz val="11"/>
        <color theme="1"/>
        <rFont val="Calibri"/>
        <family val="2"/>
        <scheme val="minor"/>
      </rPr>
      <t>Tree Diagrams</t>
    </r>
    <r>
      <rPr>
        <sz val="11"/>
        <color theme="1"/>
        <rFont val="Calibri"/>
        <family val="2"/>
        <scheme val="minor"/>
      </rPr>
      <t>: There are several process flow diagrams (known as Trees), which map out the decision logic used in the create service orders process. Each diagram represents a list of keywords that undergo a similar, if not identical process flow. To see the list of all trees, look at the "Tree List" worksheet.</t>
    </r>
  </si>
  <si>
    <r>
      <t xml:space="preserve">&gt; </t>
    </r>
    <r>
      <rPr>
        <u/>
        <sz val="11"/>
        <color theme="1"/>
        <rFont val="Calibri"/>
        <family val="2"/>
        <scheme val="minor"/>
      </rPr>
      <t>Architecture Diagrams</t>
    </r>
    <r>
      <rPr>
        <sz val="11"/>
        <color theme="1"/>
        <rFont val="Calibri"/>
        <family val="2"/>
        <scheme val="minor"/>
      </rPr>
      <t>: For the complex trees, a VISIO structure / architecture process flow is provided. This applies to Appliance, Meter and Contract Management Trees.</t>
    </r>
  </si>
  <si>
    <t>The following is an explanation of each worksheet tab in the Tree Report:</t>
  </si>
  <si>
    <t>&gt; Tree Diagram Legend: This stores the master legend for all the trees. If any changes to the legend occur, or a new icon is added, it should be updated in this worksheet. After the updates, click on the Legend Update on All Excel Tree Diagrams button to update every tree diagram's legend (NOTE: Make sure you select every tree and every sub-tree).</t>
  </si>
  <si>
    <r>
      <t xml:space="preserve">&gt; </t>
    </r>
    <r>
      <rPr>
        <u/>
        <sz val="11"/>
        <color theme="1"/>
        <rFont val="Calibri"/>
        <family val="2"/>
        <scheme val="minor"/>
      </rPr>
      <t>Keyword</t>
    </r>
    <r>
      <rPr>
        <sz val="11"/>
        <color theme="1"/>
        <rFont val="Calibri"/>
        <family val="2"/>
        <scheme val="minor"/>
      </rPr>
      <t>: Contains a list of all keywords. This is identical to the ZSO_KEYWORD table in CRM. Because keywords may change frequently within the first year after go-live, a program was provided to extract the keywords from SAP and update all the tree diagrams so that this documentation and SAP are in sync. This can be performed by clicking on the "Extract and Update Keywords" Button in the "Keyword" worksheet (NOTE: only select the main tree diagrams - DO NOT SELECT ANY SUB-TREE spreadsheets).</t>
    </r>
  </si>
  <si>
    <r>
      <t xml:space="preserve">&gt; </t>
    </r>
    <r>
      <rPr>
        <u/>
        <sz val="11"/>
        <color theme="1"/>
        <rFont val="Calibri"/>
        <family val="2"/>
        <scheme val="minor"/>
      </rPr>
      <t>Tree List</t>
    </r>
    <r>
      <rPr>
        <sz val="11"/>
        <color theme="1"/>
        <rFont val="Calibri"/>
        <family val="2"/>
        <scheme val="minor"/>
      </rPr>
      <t>: Contains a list of all the trees, and a link to the associated Tree Diagram spreadsheets. The BRF Function column provides the name of the BRF+ function that houses the business logic for the tree's clarifying question views.</t>
    </r>
  </si>
  <si>
    <r>
      <t xml:space="preserve">&gt; </t>
    </r>
    <r>
      <rPr>
        <u/>
        <sz val="11"/>
        <color theme="1"/>
        <rFont val="Calibri"/>
        <family val="2"/>
        <scheme val="minor"/>
      </rPr>
      <t>View List</t>
    </r>
    <r>
      <rPr>
        <sz val="11"/>
        <color theme="1"/>
        <rFont val="Calibri"/>
        <family val="2"/>
        <scheme val="minor"/>
      </rPr>
      <t>: Contains a list of all views, including the CRM component to which they are tied to. The "Sub-Object (Version)" column has individual hyperlinks to the different configuration versions of the view (Note: Default implies that there is only one version of the view).</t>
    </r>
  </si>
  <si>
    <r>
      <t xml:space="preserve">&gt; </t>
    </r>
    <r>
      <rPr>
        <u/>
        <sz val="11"/>
        <color theme="1"/>
        <rFont val="Calibri"/>
        <family val="2"/>
        <scheme val="minor"/>
      </rPr>
      <t>Attribute List</t>
    </r>
    <r>
      <rPr>
        <sz val="11"/>
        <color theme="1"/>
        <rFont val="Calibri"/>
        <family val="2"/>
        <scheme val="minor"/>
      </rPr>
      <t>: Contains a list of all attributes / data objects / global variables used in the UI, BRF+ and API. The following is a description of all the columns in this worksheet:</t>
    </r>
  </si>
  <si>
    <r>
      <t xml:space="preserve">- </t>
    </r>
    <r>
      <rPr>
        <i/>
        <sz val="11"/>
        <color theme="1"/>
        <rFont val="Calibri"/>
        <family val="2"/>
        <scheme val="minor"/>
      </rPr>
      <t>Attribute Name</t>
    </r>
    <r>
      <rPr>
        <sz val="11"/>
        <color theme="1"/>
        <rFont val="Calibri"/>
        <family val="2"/>
        <scheme val="minor"/>
      </rPr>
      <t>: The attribute, data object and /or global variable short name. This is the name used across all tree diagrams.</t>
    </r>
  </si>
  <si>
    <r>
      <t xml:space="preserve">- </t>
    </r>
    <r>
      <rPr>
        <i/>
        <sz val="11"/>
        <color theme="1"/>
        <rFont val="Calibri"/>
        <family val="2"/>
        <scheme val="minor"/>
      </rPr>
      <t>Description</t>
    </r>
    <r>
      <rPr>
        <sz val="11"/>
        <color theme="1"/>
        <rFont val="Calibri"/>
        <family val="2"/>
        <scheme val="minor"/>
      </rPr>
      <t>: The functional description of the attribute.</t>
    </r>
  </si>
  <si>
    <r>
      <t xml:space="preserve">- </t>
    </r>
    <r>
      <rPr>
        <i/>
        <sz val="11"/>
        <color theme="1"/>
        <rFont val="Calibri"/>
        <family val="2"/>
        <scheme val="minor"/>
      </rPr>
      <t>Technical Details</t>
    </r>
    <r>
      <rPr>
        <sz val="11"/>
        <color theme="1"/>
        <rFont val="Calibri"/>
        <family val="2"/>
        <scheme val="minor"/>
      </rPr>
      <t>: For complex attributes, technical details describing the logic behind how the attribute is populated are provided in this column.</t>
    </r>
  </si>
  <si>
    <r>
      <t xml:space="preserve">- </t>
    </r>
    <r>
      <rPr>
        <i/>
        <sz val="11"/>
        <color theme="1"/>
        <rFont val="Calibri"/>
        <family val="2"/>
        <scheme val="minor"/>
      </rPr>
      <t>System Text</t>
    </r>
    <r>
      <rPr>
        <sz val="11"/>
        <color theme="1"/>
        <rFont val="Calibri"/>
        <family val="2"/>
        <scheme val="minor"/>
      </rPr>
      <t>: Logic for how the System Text (also called the Long Text Pre-Fill) is populated.</t>
    </r>
  </si>
  <si>
    <r>
      <t xml:space="preserve">- </t>
    </r>
    <r>
      <rPr>
        <i/>
        <sz val="11"/>
        <color theme="1"/>
        <rFont val="Calibri"/>
        <family val="2"/>
        <scheme val="minor"/>
      </rPr>
      <t>BRF+ Data Object / Expression</t>
    </r>
    <r>
      <rPr>
        <sz val="11"/>
        <color theme="1"/>
        <rFont val="Calibri"/>
        <family val="2"/>
        <scheme val="minor"/>
      </rPr>
      <t>: The name of the BRF+ Data Object or Expression to which the final value for this attribute is stored and bounded to.</t>
    </r>
  </si>
  <si>
    <r>
      <t xml:space="preserve">- </t>
    </r>
    <r>
      <rPr>
        <i/>
        <sz val="11"/>
        <color theme="1"/>
        <rFont val="Calibri"/>
        <family val="2"/>
        <scheme val="minor"/>
      </rPr>
      <t>BRF+ Potential Values</t>
    </r>
    <r>
      <rPr>
        <sz val="11"/>
        <color theme="1"/>
        <rFont val="Calibri"/>
        <family val="2"/>
        <scheme val="minor"/>
      </rPr>
      <t>: the physical values that this attribute can have.</t>
    </r>
  </si>
  <si>
    <r>
      <t xml:space="preserve">- </t>
    </r>
    <r>
      <rPr>
        <i/>
        <sz val="11"/>
        <color theme="1"/>
        <rFont val="Calibri"/>
        <family val="2"/>
        <scheme val="minor"/>
      </rPr>
      <t>UI Static Variable</t>
    </r>
    <r>
      <rPr>
        <sz val="11"/>
        <color theme="1"/>
        <rFont val="Calibri"/>
        <family val="2"/>
        <scheme val="minor"/>
      </rPr>
      <t>: Each attribute has a corresponding global variable in the UI Static Class. This is the name of that variable.</t>
    </r>
  </si>
  <si>
    <r>
      <t xml:space="preserve">- </t>
    </r>
    <r>
      <rPr>
        <i/>
        <sz val="11"/>
        <color theme="1"/>
        <rFont val="Calibri"/>
        <family val="2"/>
        <scheme val="minor"/>
      </rPr>
      <t>UI Static Method</t>
    </r>
    <r>
      <rPr>
        <sz val="11"/>
        <color theme="1"/>
        <rFont val="Calibri"/>
        <family val="2"/>
        <scheme val="minor"/>
      </rPr>
      <t>: For some complex attributes, an additional UI Static Class method is required to set the value of the attribute.</t>
    </r>
  </si>
  <si>
    <r>
      <t xml:space="preserve">- </t>
    </r>
    <r>
      <rPr>
        <i/>
        <sz val="11"/>
        <color theme="1"/>
        <rFont val="Calibri"/>
        <family val="2"/>
        <scheme val="minor"/>
      </rPr>
      <t>API Function Module</t>
    </r>
    <r>
      <rPr>
        <sz val="11"/>
        <color theme="1"/>
        <rFont val="Calibri"/>
        <family val="2"/>
        <scheme val="minor"/>
      </rPr>
      <t>: If the attribute is derived for data in ECC, this provides the ECC function name where the logic for data retrieval can be found.</t>
    </r>
  </si>
  <si>
    <r>
      <t xml:space="preserve">&gt; </t>
    </r>
    <r>
      <rPr>
        <u/>
        <sz val="11"/>
        <color theme="1"/>
        <rFont val="Calibri"/>
        <family val="2"/>
        <scheme val="minor"/>
      </rPr>
      <t>Tree Report</t>
    </r>
    <r>
      <rPr>
        <sz val="11"/>
        <color theme="1"/>
        <rFont val="Calibri"/>
        <family val="2"/>
        <scheme val="minor"/>
      </rPr>
      <t>: This is a spreadsheet / text representation of all the tree diagrams. It lists all errors / warning, attributes, views, . . . that are tied to a particular tree. This worksheet is particularly important when trying to search which trees house certain views or errors or attributes.</t>
    </r>
  </si>
  <si>
    <r>
      <t xml:space="preserve">&gt; </t>
    </r>
    <r>
      <rPr>
        <u/>
        <sz val="11"/>
        <color theme="1"/>
        <rFont val="Calibri"/>
        <family val="2"/>
        <scheme val="minor"/>
      </rPr>
      <t>Summary Blocks</t>
    </r>
    <r>
      <rPr>
        <sz val="11"/>
        <color theme="1"/>
        <rFont val="Calibri"/>
        <family val="2"/>
        <scheme val="minor"/>
      </rPr>
      <t>: Due to the complexity of the summary views, a separate worksheet is devoted to the different text blocks that can appear on the summary view. This worksheet houses all potential texts and their associated IDs (these IDs are identical to the ones used in the UI method Z_GET_SUMMARYINFO, which creates the summary view text)</t>
    </r>
  </si>
  <si>
    <t>Documentation Maintenance:</t>
  </si>
  <si>
    <t>The following ILM link is a live meeting recording, which explains how to maintain the documentation:</t>
  </si>
  <si>
    <t>https://pk3.cmsenergy.com/8525770D005BFE29/(DDMAutoLaunch)?OpenAgent&amp;DocID=E033B34C1EEC92AF852579E6007E0E4F</t>
  </si>
  <si>
    <t>Documentation Navigation Examples:</t>
  </si>
  <si>
    <t>You have a keyword and you are trying to find and interact with the Tree Diagram</t>
  </si>
  <si>
    <t>Follow these steps:</t>
  </si>
  <si>
    <t>1) Go to the "Keyword" worksheet and do a find (CTRL-F) on the "Keyword Text" column. Copy (CTRL-C) the Tree Name associated with the desired keyword from the "Tree" column.</t>
  </si>
  <si>
    <t>2) Go to the "Tree List" worksheet and do a find (CTRL-F) on the Tree Name retrieved from above. Click on the hyperlink in the "Tree Diagram" column for the found row. This will open up another Excel Workbook, which is the Tree Diagram for the desired Keyword's Tree.</t>
  </si>
  <si>
    <t>3) Now you are free to click on all the shapes, which interacts with the Tree Report spreadsheet.</t>
  </si>
  <si>
    <t>If you click on the CallerInfoEF view in the Tree Diagram, it will take you to the CallerInfoEF worksheet, which houses the CallerInfoEF view version screenshots. Once you are finished viewing the CallerInfoEF view screenshots, click on the back button in the Quick Access Toolbar (the Quick Access Toolbar is found at the top of the Excel Spreadsheet above the File Menu / Ribbon. See screenshot below, but take note that yours may not look the same as the screenshot below, since this toolbar is customizable to your liking. The Back Button should be one of the last icons):</t>
  </si>
  <si>
    <t>You would like to see how many different Trees need a Business Partner to be confirmed in order to continue with the create order process.</t>
  </si>
  <si>
    <t>1) Go to the "View-Attribute-Error Report" worksheet and filter on the attribute "Is Business Partner Confirmed":</t>
  </si>
  <si>
    <t>2) This should provide a list of all Trees that contain this attribute:</t>
  </si>
  <si>
    <t>LEGEND</t>
  </si>
  <si>
    <t>Keyword List</t>
  </si>
  <si>
    <t>View</t>
  </si>
  <si>
    <t>Popup</t>
  </si>
  <si>
    <t>Popup With Override</t>
  </si>
  <si>
    <t>Error Message</t>
  </si>
  <si>
    <t>Warning Message</t>
  </si>
  <si>
    <t>Attribute / Data Object / UI Method Call</t>
  </si>
  <si>
    <t>Set / Return Attribute Back to UI</t>
  </si>
  <si>
    <t>Switch Tree</t>
  </si>
  <si>
    <t>Sub-Tree</t>
  </si>
  <si>
    <t>Create Notification Only</t>
  </si>
  <si>
    <t>Create Notification and Order</t>
  </si>
  <si>
    <t>Add to System Text</t>
  </si>
  <si>
    <t>Comment</t>
  </si>
  <si>
    <t xml:space="preserve">Tree                        </t>
  </si>
  <si>
    <t xml:space="preserve">Scenario                          </t>
  </si>
  <si>
    <t>Order Code</t>
  </si>
  <si>
    <t>Notification Code</t>
  </si>
  <si>
    <t xml:space="preserve">Conditions                   </t>
  </si>
  <si>
    <t>Mapped Appliance</t>
  </si>
  <si>
    <t xml:space="preserve">Long Text Prefill                  </t>
  </si>
  <si>
    <t>Auto EVAC Flag</t>
  </si>
  <si>
    <t>AL0000</t>
  </si>
  <si>
    <t>ALTERATION</t>
  </si>
  <si>
    <t>ALTERATION1</t>
  </si>
  <si>
    <t>ZALT</t>
  </si>
  <si>
    <t>DEMO</t>
  </si>
  <si>
    <t>DEMOLITION / RETIREMENT / TEAR DOWN HOUSE</t>
  </si>
  <si>
    <t>AL0010</t>
  </si>
  <si>
    <t>HOUSE MOVE</t>
  </si>
  <si>
    <t>MOBILE / MODULAR / HOME / HOUSE / MOVE OR RELOCATE</t>
  </si>
  <si>
    <t>AL0015</t>
  </si>
  <si>
    <t>RELOCATE SERVICE OR METER</t>
  </si>
  <si>
    <t>AL0020</t>
  </si>
  <si>
    <t>RELOCATE SERVICE FROM OH TO UG</t>
  </si>
  <si>
    <t>RELOCATE SERVICE FROM OVERHEAD TO UNDERGROUND</t>
  </si>
  <si>
    <t>AL0025</t>
  </si>
  <si>
    <t>UPGRADE / ADDING LOAD</t>
  </si>
  <si>
    <t>AL0030</t>
  </si>
  <si>
    <t>COMBINE SERVICE</t>
  </si>
  <si>
    <t>COMBINE SERVICE OR METER</t>
  </si>
  <si>
    <t>AL0035</t>
  </si>
  <si>
    <t>GENERATOR UPGRADE</t>
  </si>
  <si>
    <t>GAS UPGRADE FOR GENERATOR</t>
  </si>
  <si>
    <t>AR0000</t>
  </si>
  <si>
    <t>AREA_RESTORATION</t>
  </si>
  <si>
    <t>AREA RESTORE1</t>
  </si>
  <si>
    <t>ZARP</t>
  </si>
  <si>
    <t>LAWN / STREET REPAIR</t>
  </si>
  <si>
    <t>LAWN / YARD / REPAIR / BROKEN PAVEMENT / RUTS / TRENCHES / DAMAGE /CLEANUP / CLEAN UP / CONCRETE</t>
  </si>
  <si>
    <t>CO0005</t>
  </si>
  <si>
    <t>CO_INVESTIGATE</t>
  </si>
  <si>
    <t>CO ILL</t>
  </si>
  <si>
    <t>ZCOM</t>
  </si>
  <si>
    <t>CO DETECTOR ALARMING</t>
  </si>
  <si>
    <t>CARBON MONOXIDE DETECTOR ALARMING ILL</t>
  </si>
  <si>
    <t>CO0010</t>
  </si>
  <si>
    <t>CUST DIZZY</t>
  </si>
  <si>
    <t>DIZZY / DIZZINESS OR FEELING FAINT</t>
  </si>
  <si>
    <t>CO0015</t>
  </si>
  <si>
    <t>FLU LIKE SYMPTOMS</t>
  </si>
  <si>
    <t>FLU LIKE SYMPTOMS / NAUSEA / LETHARGIC / FATIGUED</t>
  </si>
  <si>
    <t>CO0020</t>
  </si>
  <si>
    <t>HEADACHES</t>
  </si>
  <si>
    <t>CO0025</t>
  </si>
  <si>
    <t>ILL</t>
  </si>
  <si>
    <t>SICK / ILL / ILLNESS</t>
  </si>
  <si>
    <t>CO0030</t>
  </si>
  <si>
    <t>SLEEPY</t>
  </si>
  <si>
    <t>SLEEPINESS / DROWSINESS</t>
  </si>
  <si>
    <t>CO0035</t>
  </si>
  <si>
    <t>UNCONSCIOUS</t>
  </si>
  <si>
    <t>UNCONSCIOUS OR UNCONSCIOUSNESS</t>
  </si>
  <si>
    <t>CO0040</t>
  </si>
  <si>
    <t>BURNING EYES</t>
  </si>
  <si>
    <t>WATERY / ITCHING / BURNING EYES</t>
  </si>
  <si>
    <t>CO0045</t>
  </si>
  <si>
    <t>CO NOT ILL</t>
  </si>
  <si>
    <t>ZCOX</t>
  </si>
  <si>
    <t>CARBON MONOXIDE DETECTOR ALARMING NOT ILL</t>
  </si>
  <si>
    <t>CO0050</t>
  </si>
  <si>
    <t>CONDENSATION ON WALLS</t>
  </si>
  <si>
    <t>CO0055</t>
  </si>
  <si>
    <t>DEAD PET</t>
  </si>
  <si>
    <t>DEAD ANIMAL / BIRD / PET</t>
  </si>
  <si>
    <t>CO0060</t>
  </si>
  <si>
    <t>SOOT BUILD UP</t>
  </si>
  <si>
    <t>CO0065</t>
  </si>
  <si>
    <t>SUSPECTS CO</t>
  </si>
  <si>
    <t>SUSPECTS CARBON MONOXIDE</t>
  </si>
  <si>
    <t>CC0000</t>
  </si>
  <si>
    <t>COMPLAINTS</t>
  </si>
  <si>
    <t>COMPLAINT1</t>
  </si>
  <si>
    <t>ZESC</t>
  </si>
  <si>
    <t>CUSTOMER COMPLAINT</t>
  </si>
  <si>
    <t>AC0000</t>
  </si>
  <si>
    <t>COOLING_APPLIANCE_REPAIR</t>
  </si>
  <si>
    <t>COOLING</t>
  </si>
  <si>
    <t>A/C</t>
  </si>
  <si>
    <t>AIR CONDITIONER A/C AC DAMAGE DUE TO FLOOD OR POWER SURGE</t>
  </si>
  <si>
    <t>AC0010</t>
  </si>
  <si>
    <t>COOLING WITH TOMORROW</t>
  </si>
  <si>
    <t>AIR CONDITIONER A/C AC WATER LEAKING</t>
  </si>
  <si>
    <t>AC0020</t>
  </si>
  <si>
    <t>NO COOL / NOT ENOUGH COOL</t>
  </si>
  <si>
    <t>NO COOL</t>
  </si>
  <si>
    <t>AIR CONDITIONER A/C AC NO COOL</t>
  </si>
  <si>
    <t>AC0025</t>
  </si>
  <si>
    <t>AIR CONDITIONER A/C AC NOT COOLING ENOUGH</t>
  </si>
  <si>
    <t>HP0050</t>
  </si>
  <si>
    <t>HPMP</t>
  </si>
  <si>
    <t>HEAT PUMP HEATPUMP NO COOL</t>
  </si>
  <si>
    <t>HP0055</t>
  </si>
  <si>
    <t>HEAT PUMP HEATPUMP NOT COOLING ENOUGH</t>
  </si>
  <si>
    <t>AC0015</t>
  </si>
  <si>
    <t>AIR CONDITIONER A/C AC NOISY</t>
  </si>
  <si>
    <t>HP0005</t>
  </si>
  <si>
    <t>HEAT PUMP HEATPUMP NOISY</t>
  </si>
  <si>
    <t>AC0005</t>
  </si>
  <si>
    <t>AIR CONDITIONER A/C AC OTHER</t>
  </si>
  <si>
    <t>DC0000</t>
  </si>
  <si>
    <t>DAMAGE_CLAIM</t>
  </si>
  <si>
    <t>CLAIMS1</t>
  </si>
  <si>
    <t>ZDMG</t>
  </si>
  <si>
    <t>DAMAGE CLAIM</t>
  </si>
  <si>
    <t>EE0005</t>
  </si>
  <si>
    <t>ELECTRIC_EMER</t>
  </si>
  <si>
    <t>ELECTRIC EMER1</t>
  </si>
  <si>
    <t>ZPBO</t>
  </si>
  <si>
    <t>TRANSFORMER BARE WIRE</t>
  </si>
  <si>
    <t>ELECTRIC TRANSFORMER / PADMOUNT / GREEN BOX BARE OR EXPOSED WIRE</t>
  </si>
  <si>
    <t>EE0010</t>
  </si>
  <si>
    <t>TRANSFORMER DOOR OPEN</t>
  </si>
  <si>
    <t>ELECTRIC TRANSFORMER / PADMOUNT / GREEN BOX OPEN DOOR</t>
  </si>
  <si>
    <t>EE0015</t>
  </si>
  <si>
    <t>ZLIO</t>
  </si>
  <si>
    <t>TRANSFORMER SPILL</t>
  </si>
  <si>
    <t>ELECTRIC TRANSFORMER / OIL SPILL / OIL ON GROUND</t>
  </si>
  <si>
    <t>EE0025</t>
  </si>
  <si>
    <t>ZPBP</t>
  </si>
  <si>
    <t>BREAKER BOX ARCING</t>
  </si>
  <si>
    <t>ELECTRIC SERVICE PANEL / BREAKER / FUSE BOX / SMOKING / ARCING / WATER IN / SPARKING</t>
  </si>
  <si>
    <t>EE0055</t>
  </si>
  <si>
    <t>ZPBA</t>
  </si>
  <si>
    <t>SMOKING ELEC LINES</t>
  </si>
  <si>
    <t>BURNING / SMOKING ELECTRIC WIRE / LINE</t>
  </si>
  <si>
    <t>EE0020</t>
  </si>
  <si>
    <t>ELECTRIC EMER2</t>
  </si>
  <si>
    <t>ZIMS</t>
  </si>
  <si>
    <t>OPEN METER SOCKET</t>
  </si>
  <si>
    <t>ELECTRIC METER OPEN SOCKET</t>
  </si>
  <si>
    <t>EE0030</t>
  </si>
  <si>
    <t>ELECTRIC METER SMOKING / ARCING</t>
  </si>
  <si>
    <t>ELECTRIC METER SMOKING / ARCING / FIRE</t>
  </si>
  <si>
    <t>EE0035</t>
  </si>
  <si>
    <t>BREAKER BOX BARE WIRES</t>
  </si>
  <si>
    <t>EXPOSED / BARE WIRES AT ELECTRIC SERVICE PANEL / ELECTRIC METER</t>
  </si>
  <si>
    <t>EE0040</t>
  </si>
  <si>
    <t>ELECTRIC EMER3</t>
  </si>
  <si>
    <t>ZPBC</t>
  </si>
  <si>
    <t>CONTACT WITH ELECT LINE</t>
  </si>
  <si>
    <t>CONTACT WITH ELECTRIC OVERHEAD LINE / WIRE</t>
  </si>
  <si>
    <t>EE0045</t>
  </si>
  <si>
    <t>ZPBE</t>
  </si>
  <si>
    <t>ELECTROCUTION</t>
  </si>
  <si>
    <t>ELECTROCUTION / ELECTROCUTED</t>
  </si>
  <si>
    <t>EE0050</t>
  </si>
  <si>
    <t>ZPBL</t>
  </si>
  <si>
    <t>LIFE/DEATH ELEC LINES</t>
  </si>
  <si>
    <t>LIFE OR DEATH ELECTRIC LINE / WIRE</t>
  </si>
  <si>
    <t>EE0000</t>
  </si>
  <si>
    <t>HUMAN SHOCK</t>
  </si>
  <si>
    <t>ZPBS</t>
  </si>
  <si>
    <t>EG0020</t>
  </si>
  <si>
    <t>ELECTRIC_OR_GAS_EMER</t>
  </si>
  <si>
    <t>ALARMED / HAZARDOUS CONDITION</t>
  </si>
  <si>
    <t>CUST ALARMED</t>
  </si>
  <si>
    <t>CUSTOMER ALARMED CONDITION</t>
  </si>
  <si>
    <t>X</t>
  </si>
  <si>
    <t>EG0025</t>
  </si>
  <si>
    <t>HAZARDOUS CONDITION</t>
  </si>
  <si>
    <t>HAZARDOUS / DANGEROUS CONDITION</t>
  </si>
  <si>
    <t>EG0000</t>
  </si>
  <si>
    <t>APPLIANCE BURNING</t>
  </si>
  <si>
    <t>BURNING SMELL AT EQUIP</t>
  </si>
  <si>
    <t>BURNING SMELL AT EQUIPMENT / APPLIANCE</t>
  </si>
  <si>
    <t>EG0005</t>
  </si>
  <si>
    <t>APPLIANCE EXPLOSION</t>
  </si>
  <si>
    <t>EXPLOSION AT EQUIP / APPL</t>
  </si>
  <si>
    <t>EXPLOSION AT EQUIPMENT / APPLIANCE</t>
  </si>
  <si>
    <t>EG0015</t>
  </si>
  <si>
    <t>APPLIANCE OVERHEATING</t>
  </si>
  <si>
    <t>OVERHEATING APPL</t>
  </si>
  <si>
    <t>OVERHEATING / OVER-HEATING / OVER HEATING APPLIANCE / EQUIPMENT</t>
  </si>
  <si>
    <t>DI0000</t>
  </si>
  <si>
    <t>CONTACT/DIG IN</t>
  </si>
  <si>
    <t>DIG IN</t>
  </si>
  <si>
    <t>CONTACT OR DIG IN TO LINE / DUG</t>
  </si>
  <si>
    <t>EG0010</t>
  </si>
  <si>
    <t>HIT METER</t>
  </si>
  <si>
    <t>HIT / BLOW TO METER</t>
  </si>
  <si>
    <t>ED0000</t>
  </si>
  <si>
    <t>EMER_DISCONNECT</t>
  </si>
  <si>
    <t>EMERGENCY DISCONNECT 911</t>
  </si>
  <si>
    <t>EMER 911 DISC</t>
  </si>
  <si>
    <t>EMERGENCY DISCONNECT CALLED BY 911</t>
  </si>
  <si>
    <t>ED0005</t>
  </si>
  <si>
    <t>EMERGENCY DISCONNECT FLOOD</t>
  </si>
  <si>
    <t>FLOOD DISC</t>
  </si>
  <si>
    <t>FLOOD DISCONNECT</t>
  </si>
  <si>
    <t>FE0005</t>
  </si>
  <si>
    <t>FIRE_OR_EXPLOSION_EMER</t>
  </si>
  <si>
    <t>STRUCTURE EXPLOSION</t>
  </si>
  <si>
    <t>EXPLOSION</t>
  </si>
  <si>
    <t>EXPLOSION STRUCTURE / BUILDING / HOUSE</t>
  </si>
  <si>
    <t>FE0000</t>
  </si>
  <si>
    <t>STRUCTURE FIRE</t>
  </si>
  <si>
    <t>FIRE</t>
  </si>
  <si>
    <t>FIRE STRUCTURE / HOUSE</t>
  </si>
  <si>
    <t>GE0000</t>
  </si>
  <si>
    <t>GAS_EMER</t>
  </si>
  <si>
    <t>DAMAGE</t>
  </si>
  <si>
    <t>HIT GAS LINE</t>
  </si>
  <si>
    <t>BROKEN / HIT / DAMAGED GAS MAIN LINE</t>
  </si>
  <si>
    <t>GE0005</t>
  </si>
  <si>
    <t>BROKEN / HIT / DAMAGED GAS SERVICE LINE</t>
  </si>
  <si>
    <t>GE0010</t>
  </si>
  <si>
    <t>HIT FLEX LINE</t>
  </si>
  <si>
    <t>BROKEN / HIT / GAS FLEX CONNECTOR</t>
  </si>
  <si>
    <t>GE0015</t>
  </si>
  <si>
    <t>BROKEN / HIT / DAMAGED GAS FUEL LINE / PIPE</t>
  </si>
  <si>
    <t>GE0020</t>
  </si>
  <si>
    <t>HIT / CONTACT WITH GAS MAIN</t>
  </si>
  <si>
    <t>GE0025</t>
  </si>
  <si>
    <t>HIT / CONTACT WITH GAS SERVICE LINE</t>
  </si>
  <si>
    <t>FE0010</t>
  </si>
  <si>
    <t>EMER BOTH</t>
  </si>
  <si>
    <t>GAS LINE ON FIRE</t>
  </si>
  <si>
    <t>FIRE GAS LINE</t>
  </si>
  <si>
    <t>GE0030</t>
  </si>
  <si>
    <t>SMELLS OF GAS ODOR / FUMES</t>
  </si>
  <si>
    <t>GE0060</t>
  </si>
  <si>
    <t>BUBBLING SOAP</t>
  </si>
  <si>
    <t>GAS LEAK DETECTED / INSPECTION / INSPECT / BUBBLING / SOAP</t>
  </si>
  <si>
    <t>GE0080</t>
  </si>
  <si>
    <t>GE0135</t>
  </si>
  <si>
    <t>UNIDENTIFIED ODOR</t>
  </si>
  <si>
    <t>SMELLS GAS / UNIDENTIFIED ODOR</t>
  </si>
  <si>
    <t>GE0140</t>
  </si>
  <si>
    <t>HISSING AT METER</t>
  </si>
  <si>
    <t>HISSING / BLOWING AT GAS METER / LINE / APPLIANCE</t>
  </si>
  <si>
    <t>CO0000</t>
  </si>
  <si>
    <t>EMER INSIDE</t>
  </si>
  <si>
    <t>ASPHYXIATION</t>
  </si>
  <si>
    <t>GE0035</t>
  </si>
  <si>
    <t>DELAYED IGNITION</t>
  </si>
  <si>
    <t>APPLIANCE STARTS WITH PUFF / BANG / EXPLOSION / DELAYED IGNITION</t>
  </si>
  <si>
    <t>GE0040</t>
  </si>
  <si>
    <t>BLEW DOOR OFF APPL</t>
  </si>
  <si>
    <t>BLEW DOOR OFF APPLIANCE / APPL</t>
  </si>
  <si>
    <t>GE0045</t>
  </si>
  <si>
    <t>COMBO DETECTOR ALARMING</t>
  </si>
  <si>
    <t>COMBO / COMBINATION DETECTOR ALARMING</t>
  </si>
  <si>
    <t>GE0050</t>
  </si>
  <si>
    <t>FLAMES OUT OF APPL</t>
  </si>
  <si>
    <t>FLAMES OUT OF APPLIANCE</t>
  </si>
  <si>
    <t>GE0055</t>
  </si>
  <si>
    <t>GAS DETECTOR ALARMING</t>
  </si>
  <si>
    <t>GE0065</t>
  </si>
  <si>
    <t>HIGH FLAME</t>
  </si>
  <si>
    <t>HIGH FLAME / HIGH PRESSURE TO GAS EQUIPMENT</t>
  </si>
  <si>
    <t>GE0070</t>
  </si>
  <si>
    <t>HOT WATER IN COLD FAUCET</t>
  </si>
  <si>
    <t>HOT WATER IN COLD FAUCET / TOILET</t>
  </si>
  <si>
    <t>GE0075</t>
  </si>
  <si>
    <t>WINDOWS SHAKE</t>
  </si>
  <si>
    <t>HOUSE WINDOWS SHAKE / SHOOK WHEN GAS APPLIANCE COMES ON DELAYED IGNITION</t>
  </si>
  <si>
    <t>GE0085</t>
  </si>
  <si>
    <t>EMER OUTSIDE</t>
  </si>
  <si>
    <t>BUBBLING PUDDLE</t>
  </si>
  <si>
    <t>BUBBLING / BUBBLE FROM THE GROUND OR POND / PUDDLE</t>
  </si>
  <si>
    <t>GE0090</t>
  </si>
  <si>
    <t>DIRT / GAS  BLOWING FROM GROUND</t>
  </si>
  <si>
    <t>DIRT / GAS  BLOWING / SPEWING FROM GROUND</t>
  </si>
  <si>
    <t>GE0095</t>
  </si>
  <si>
    <t>GRASS DYING</t>
  </si>
  <si>
    <t>DYING OR DIEING GRASS / LAWN / TREES / SHRUBS / VEGETATION</t>
  </si>
  <si>
    <t>GE0100</t>
  </si>
  <si>
    <t>EXPOSED GAS LINE</t>
  </si>
  <si>
    <t>EXPOSED / UNCOVERED GAS MAIN OR SERVICE</t>
  </si>
  <si>
    <t>GE0105</t>
  </si>
  <si>
    <t>LIGHTNING STRIKE</t>
  </si>
  <si>
    <t>LIGHTNING STRIKE AT GAS PREMISE / HOUSE</t>
  </si>
  <si>
    <t>GE0110</t>
  </si>
  <si>
    <t>LOUD NOISE FROM REG STATION</t>
  </si>
  <si>
    <t>LOUD NOISE FROM GAS REGULATOR STATION / CITY GATE</t>
  </si>
  <si>
    <t>GE0115</t>
  </si>
  <si>
    <t>RELIEF VALVE MAKING NOISE</t>
  </si>
  <si>
    <t>RELIEF VALVE MAKING NOISE / BLOWING AT GAS CITY GATE / GAS REGULATOR</t>
  </si>
  <si>
    <t>GE0120</t>
  </si>
  <si>
    <t>RELIEF VALVE MAKING NOISE / BLOWING AT GAS REG STATION</t>
  </si>
  <si>
    <t>GE0125</t>
  </si>
  <si>
    <t>RUMBLING FROM GAS REG THING</t>
  </si>
  <si>
    <t>RUMBLING FROM GAS CITY GATE / GAS REGULATOR</t>
  </si>
  <si>
    <t>GE0130</t>
  </si>
  <si>
    <t>RUMBLING FROM GAS REG STATION</t>
  </si>
  <si>
    <t>BL0000</t>
  </si>
  <si>
    <t>HEATING_APPLIANCE_REPAIR</t>
  </si>
  <si>
    <t>HEATING</t>
  </si>
  <si>
    <t>BOIL</t>
  </si>
  <si>
    <t>BOILER DAMAGE DUE TO FLOOD OR POWER SURGE</t>
  </si>
  <si>
    <t>BL0005</t>
  </si>
  <si>
    <t>BOILER NOISY</t>
  </si>
  <si>
    <t>BL0015</t>
  </si>
  <si>
    <t>BOILER RUN FUEL LINE / GAS LINE</t>
  </si>
  <si>
    <t>FN0000</t>
  </si>
  <si>
    <t>FURN</t>
  </si>
  <si>
    <t>BLOWER WON'T SHUT OFF</t>
  </si>
  <si>
    <t>FURNACE BLOWER WILL NOT SHUT OFF / SHUTOFF</t>
  </si>
  <si>
    <t>FN0005</t>
  </si>
  <si>
    <t>FURNACE DAMAGE DUE TO FLOOD OR POWER SURGE</t>
  </si>
  <si>
    <t>FN0015</t>
  </si>
  <si>
    <t>FURNACE NOISY</t>
  </si>
  <si>
    <t>FN0025</t>
  </si>
  <si>
    <t>FURNACE RUN FUEL LINE / GAS LINE</t>
  </si>
  <si>
    <t>HP0000</t>
  </si>
  <si>
    <t>HEAT PUMP HEATPUMP DAMAGE DUE TO FLOOD OR POWER SURGE</t>
  </si>
  <si>
    <t>BL0020</t>
  </si>
  <si>
    <t>HEATING WITH TOMORROW</t>
  </si>
  <si>
    <t>NOT ENOUGH HEAT</t>
  </si>
  <si>
    <t>BOILER NOT ENOUGH HEAT</t>
  </si>
  <si>
    <t>BL0030</t>
  </si>
  <si>
    <t>BOILER WATER LEAKING</t>
  </si>
  <si>
    <t>FN0030</t>
  </si>
  <si>
    <t>FURNACE NOT ENOUGH HEAT</t>
  </si>
  <si>
    <t>FN0040</t>
  </si>
  <si>
    <t>FURNACE WATER LEAKING</t>
  </si>
  <si>
    <t>HP0020</t>
  </si>
  <si>
    <t>HEAT PUMP HEATPUMP NOT ENOUGH HEAT</t>
  </si>
  <si>
    <t>HP0025</t>
  </si>
  <si>
    <t>HEAT PUMP HEATPUMP WATER LEAKING</t>
  </si>
  <si>
    <t>BL0025</t>
  </si>
  <si>
    <t>NO HEAT</t>
  </si>
  <si>
    <t>BOILER NO HEAT</t>
  </si>
  <si>
    <t>FN0035</t>
  </si>
  <si>
    <t>FURNACE NO HEAT</t>
  </si>
  <si>
    <t>HP0015</t>
  </si>
  <si>
    <t>HEAT PUMP HEATPUMP NO HEAT</t>
  </si>
  <si>
    <t>BL0010</t>
  </si>
  <si>
    <t>BOILER OTHER</t>
  </si>
  <si>
    <t>FN0010</t>
  </si>
  <si>
    <t>FURNACE REPAIR</t>
  </si>
  <si>
    <t>FN0020</t>
  </si>
  <si>
    <t>FURNACE OTHER</t>
  </si>
  <si>
    <t>HP0010</t>
  </si>
  <si>
    <t>HEAT PUMP HEATPUMP OTHER</t>
  </si>
  <si>
    <t>HP0030</t>
  </si>
  <si>
    <t>HEAT PUMP HEATPUMP REPAIR</t>
  </si>
  <si>
    <t>IS0000</t>
  </si>
  <si>
    <t>INSTALL_RE_INSTALL</t>
  </si>
  <si>
    <t>INSTALL REINSTALL1</t>
  </si>
  <si>
    <t>REINSTALL</t>
  </si>
  <si>
    <t>INSTALL METER / REINSTALL / RE-INSTALL / RE INSTALL / SET</t>
  </si>
  <si>
    <t>MM0000</t>
  </si>
  <si>
    <t>METER_ORDER</t>
  </si>
  <si>
    <t>METER DISCONNECT / TURN OFF</t>
  </si>
  <si>
    <t>DISCONNECT / TURNOFF METER / TURN OFF METER</t>
  </si>
  <si>
    <t>MM0020</t>
  </si>
  <si>
    <t>METER EXCHANGE / REPLACE</t>
  </si>
  <si>
    <t>REPLACE / EXCHANGE METER WITH SAME / LIKE</t>
  </si>
  <si>
    <t>MM0030</t>
  </si>
  <si>
    <t>METER OTHER</t>
  </si>
  <si>
    <t>DAMAGED METER</t>
  </si>
  <si>
    <t>BROKEN GLASS ON METER / DAMAGED METER</t>
  </si>
  <si>
    <t>MM0035</t>
  </si>
  <si>
    <t>MIXED METERS</t>
  </si>
  <si>
    <t>INVESTIGATE MIXED / SWITCHED METERS</t>
  </si>
  <si>
    <t>MM0040</t>
  </si>
  <si>
    <t>INVESTIGATE THEFT</t>
  </si>
  <si>
    <t>MM0045</t>
  </si>
  <si>
    <t>METER STAND MAINT</t>
  </si>
  <si>
    <t>LOOSEN / REFASTEN / REPAIR / INSPECT / METER / METER STAND / METERSTAND</t>
  </si>
  <si>
    <t>MM0050</t>
  </si>
  <si>
    <t>METER TEST</t>
  </si>
  <si>
    <t>MM0055</t>
  </si>
  <si>
    <t>NOISY METER</t>
  </si>
  <si>
    <t>MM0060</t>
  </si>
  <si>
    <t>NON REG METER</t>
  </si>
  <si>
    <t>NON-REGISTERING / NONREGISTERING / NON REGISTERING / METER</t>
  </si>
  <si>
    <t>MM0070</t>
  </si>
  <si>
    <t>WATER LEAKING AT METER</t>
  </si>
  <si>
    <t>WATER LEAK AT METER</t>
  </si>
  <si>
    <t>MM0075</t>
  </si>
  <si>
    <t>FOLLOW UP INSPECTION</t>
  </si>
  <si>
    <t>MM0080</t>
  </si>
  <si>
    <t>MM0010</t>
  </si>
  <si>
    <t>METER READ</t>
  </si>
  <si>
    <t>READ METER</t>
  </si>
  <si>
    <t>MM0005</t>
  </si>
  <si>
    <t>METER REMOVE</t>
  </si>
  <si>
    <t>REMOVE METER</t>
  </si>
  <si>
    <t>MM0085</t>
  </si>
  <si>
    <t>CHANGE REMOVE</t>
  </si>
  <si>
    <t>MM0065</t>
  </si>
  <si>
    <t>METER VERIFY</t>
  </si>
  <si>
    <t>VERIFY / OBTAIN METER NUMBER</t>
  </si>
  <si>
    <t>MM0025</t>
  </si>
  <si>
    <t>ROUTINE EXCHANGE / REPLACE</t>
  </si>
  <si>
    <t>ROUTINE EXCHANGE</t>
  </si>
  <si>
    <t>AL0005</t>
  </si>
  <si>
    <t>NEW_BUSINESS_SERVICE</t>
  </si>
  <si>
    <t>NEW BUSINESS SERVICE1</t>
  </si>
  <si>
    <t>ZNBS</t>
  </si>
  <si>
    <t>INSTALL STREETLIGHT</t>
  </si>
  <si>
    <t>INSTALL STREETLIGHTING / STREETLIGHT / STREET LIGHT</t>
  </si>
  <si>
    <t>AL0007</t>
  </si>
  <si>
    <t>RELOCATE FACILITIES</t>
  </si>
  <si>
    <t>MOVE / RELOCATE POLE / TRANSFORMER / FACILITIES / LINE / WIRES / GUY / MARKER / MAIN</t>
  </si>
  <si>
    <t>NB0000</t>
  </si>
  <si>
    <t>NEW CONSTRUCTION</t>
  </si>
  <si>
    <t>NEW SERVICE / NEW CONSTRUCTION / BUILDING</t>
  </si>
  <si>
    <t>NB0005</t>
  </si>
  <si>
    <t>ADDITIONAL METER/SERVICE</t>
  </si>
  <si>
    <t>ADDITIONAL METER / SERVICE</t>
  </si>
  <si>
    <t>NB0010</t>
  </si>
  <si>
    <t>ADD GAS TO PREMISE</t>
  </si>
  <si>
    <t>NG0000</t>
  </si>
  <si>
    <t>NO_GAS_RE_LITE</t>
  </si>
  <si>
    <t>NO GAS RELITE1</t>
  </si>
  <si>
    <t>DOOR TAG</t>
  </si>
  <si>
    <t>DOOR TAG / TAG ON DOOR</t>
  </si>
  <si>
    <t>NG0005</t>
  </si>
  <si>
    <t>NO GAS RELITE2</t>
  </si>
  <si>
    <t>NO GAS</t>
  </si>
  <si>
    <t>NG0010</t>
  </si>
  <si>
    <t>NO GAS RELITE3</t>
  </si>
  <si>
    <t>RELIGHT</t>
  </si>
  <si>
    <t>GAS RELIGHT / GAS RE-LIGHT / LIGHT UP / LITE UP / LIGHTUP</t>
  </si>
  <si>
    <t>NG0015</t>
  </si>
  <si>
    <t>PILOT OUT AFTER CE WORK IN AREA</t>
  </si>
  <si>
    <t>NG0020</t>
  </si>
  <si>
    <t>LOW GAS PRESSURE</t>
  </si>
  <si>
    <t>LOW GAS PRESSURE TO ALL APPLIANCES</t>
  </si>
  <si>
    <t>MN0000</t>
  </si>
  <si>
    <t>NON_MOM_INVESTIGATE</t>
  </si>
  <si>
    <t>INVESTIGATE LINE - NOT SCHEDULABLE</t>
  </si>
  <si>
    <t>ZLIN</t>
  </si>
  <si>
    <t>BEES</t>
  </si>
  <si>
    <t>BEES / WASPS NEST NEAR ELECTRIC LINE / WIRE</t>
  </si>
  <si>
    <t>MN0003</t>
  </si>
  <si>
    <t>STATIC ON TV</t>
  </si>
  <si>
    <t>RADIO / TELEVISION / TV INTERFERENCE / STATIC</t>
  </si>
  <si>
    <t>MN0005</t>
  </si>
  <si>
    <t>BARE/FRAYED LINES</t>
  </si>
  <si>
    <t>BARE / FRAYED OVERHEAD ELECTRIC LINE / WIRE / FLOATER</t>
  </si>
  <si>
    <t>MN0010</t>
  </si>
  <si>
    <t>BROKEN GUY WIRE</t>
  </si>
  <si>
    <t>BROKEN ELECTRIC GUY WIRE / SLACK GUY / MISSING GUARD</t>
  </si>
  <si>
    <t>MN0115</t>
  </si>
  <si>
    <t>REMOVE OLD POLE</t>
  </si>
  <si>
    <t>REMOVE OLD POLES / UNWANTED POLES</t>
  </si>
  <si>
    <t>MN0015</t>
  </si>
  <si>
    <t>INVESTIGATE LINE - SCHEDULABLE</t>
  </si>
  <si>
    <t>TEMP MOVE INSULATORS OR KNOBS</t>
  </si>
  <si>
    <t>TEMPORARY MOVE ELECTRIC INSULATORS OR KNOBS</t>
  </si>
  <si>
    <t>MN0025</t>
  </si>
  <si>
    <t>RUBBER BLANKET OR SLEEVE MAINT</t>
  </si>
  <si>
    <t>RUBBER BLANKET / SLEEVE OVER ELECTRIC LINE / WIRE / WELL DRILLING</t>
  </si>
  <si>
    <t>MN0060</t>
  </si>
  <si>
    <t>REFASTEN/LOOSEN INSULATORS OR KNOBS</t>
  </si>
  <si>
    <t>REFASTEN / LOOSEN ELECTRIC INSULATORS / KNOBS</t>
  </si>
  <si>
    <t>MN0135</t>
  </si>
  <si>
    <t>MN0030</t>
  </si>
  <si>
    <t>INVESTIGATE STRAY VOLTAGE</t>
  </si>
  <si>
    <t>ZSVT</t>
  </si>
  <si>
    <t>STRAY VOLTAGE / ELECTRIC SHOCK TO CATTLE / LIVESTOCK / COW</t>
  </si>
  <si>
    <t>MN0035</t>
  </si>
  <si>
    <t>INVESTIGATE STREETLIGHT</t>
  </si>
  <si>
    <t>ZSTL</t>
  </si>
  <si>
    <t>STREETLIGHT OUT/BROKEN</t>
  </si>
  <si>
    <t>STREETLIGHT OUT / STREETLIGHT BROKEN / BULBS / GLOBE BROKEN</t>
  </si>
  <si>
    <t>MN0045</t>
  </si>
  <si>
    <t>STREETLIGHT ON ALL THE TIME</t>
  </si>
  <si>
    <t>STREETLIGHT STAYS ON ALL DAY AND ALL NIGHT</t>
  </si>
  <si>
    <t>MN0050</t>
  </si>
  <si>
    <t>NON_MOM_METER_ORDER</t>
  </si>
  <si>
    <t>INVESTIGATE ELECTRIC METER</t>
  </si>
  <si>
    <t>ZMER</t>
  </si>
  <si>
    <t>ELECTRIC METER REPAIR</t>
  </si>
  <si>
    <t>MN0055</t>
  </si>
  <si>
    <t>ZIML</t>
  </si>
  <si>
    <t>INVESTIGATE MALFUNCTION</t>
  </si>
  <si>
    <t>MN0065</t>
  </si>
  <si>
    <t>ZIVE</t>
  </si>
  <si>
    <t>REPL SEAL ON METER</t>
  </si>
  <si>
    <t>REPLACE SEAL ON ELECTRIC METER</t>
  </si>
  <si>
    <t>MN0070</t>
  </si>
  <si>
    <t>ZVCS</t>
  </si>
  <si>
    <t>SET VOLTAGE CHART</t>
  </si>
  <si>
    <t>SET / INSTALL VOLTAGE CHART</t>
  </si>
  <si>
    <t>MN0090</t>
  </si>
  <si>
    <t>ZVCR</t>
  </si>
  <si>
    <t>REMOVE VOLTAGE CHART</t>
  </si>
  <si>
    <t>MN0100</t>
  </si>
  <si>
    <t>ZE4F</t>
  </si>
  <si>
    <t>480V PROJECT INSPECT METER</t>
  </si>
  <si>
    <t>MN0105</t>
  </si>
  <si>
    <t>ZE4I</t>
  </si>
  <si>
    <t>480V PROJECT INVESTIGATE METER</t>
  </si>
  <si>
    <t>MN0110</t>
  </si>
  <si>
    <t>ZE4R</t>
  </si>
  <si>
    <t>480V PROJECT REMOVE METER</t>
  </si>
  <si>
    <t>MN0120</t>
  </si>
  <si>
    <t>ZK21</t>
  </si>
  <si>
    <t>UPDATE FIRMWARE METER</t>
  </si>
  <si>
    <t>MN0125</t>
  </si>
  <si>
    <t>ZK22</t>
  </si>
  <si>
    <t>INVESTIGATE COMMUNICATION METER</t>
  </si>
  <si>
    <t>MN0130</t>
  </si>
  <si>
    <t>ZK23</t>
  </si>
  <si>
    <t>INVESTIGATE LOW BATTERY METER</t>
  </si>
  <si>
    <t>MN0075</t>
  </si>
  <si>
    <t>INVESTIGATE GAS METER</t>
  </si>
  <si>
    <t>ZIVG</t>
  </si>
  <si>
    <t>ICE/SNOW ON METER</t>
  </si>
  <si>
    <t>ICE SNOW ON GAS METER</t>
  </si>
  <si>
    <t>MN0077</t>
  </si>
  <si>
    <t>MALFUNCTION OR LOW BATTERY</t>
  </si>
  <si>
    <t>GAS METER MALFUNCTION / LOW BATTERY</t>
  </si>
  <si>
    <t>MN0080</t>
  </si>
  <si>
    <t>ZCPR</t>
  </si>
  <si>
    <t>CHANGE GAS REG PRESSURE</t>
  </si>
  <si>
    <t>MN0085</t>
  </si>
  <si>
    <t>ZMGR</t>
  </si>
  <si>
    <t>REPL GAS METER INDEX</t>
  </si>
  <si>
    <t>REPLACE GAS METER INDEX</t>
  </si>
  <si>
    <t>MN0095</t>
  </si>
  <si>
    <t>YELLOW/ORANGE FLAME ON APPLIANCES</t>
  </si>
  <si>
    <t>CHECK RED FLAME / YELLOW FLAME / ORANGE FLAME COLOR ON ALL APPLIANCES</t>
  </si>
  <si>
    <t>CP0000</t>
  </si>
  <si>
    <t>OMS_CAR_POLE</t>
  </si>
  <si>
    <t>CAR POLE1</t>
  </si>
  <si>
    <t>CAR POLE</t>
  </si>
  <si>
    <t>CAR POLE ACCIDENT / VEHICLE</t>
  </si>
  <si>
    <t>CP0005</t>
  </si>
  <si>
    <t>CAR POLE2</t>
  </si>
  <si>
    <t>TRAPPED IN VEHICLE</t>
  </si>
  <si>
    <t>TRAPPED / STUCK IN VEHICLE / CAR BY ELECTRIC LINE / WIRE</t>
  </si>
  <si>
    <t>DL0010</t>
  </si>
  <si>
    <t>OMS_DIM_BRIGHT_LIGHT</t>
  </si>
  <si>
    <t>DIM LIGHTS1</t>
  </si>
  <si>
    <t>BLINKING LIGHTS</t>
  </si>
  <si>
    <t>BLINKING / FLICKERING LIGHTS</t>
  </si>
  <si>
    <t>DL0005</t>
  </si>
  <si>
    <t>DIM LIGHTS2</t>
  </si>
  <si>
    <t>BRIGHT AND DIM LIGHTS</t>
  </si>
  <si>
    <t>DL0000</t>
  </si>
  <si>
    <t>DIM LIGHTS3</t>
  </si>
  <si>
    <t>BRIGHT LIGHTS</t>
  </si>
  <si>
    <t>BRIGHT LIGHTS / POSSIBLE HIGH VOLTAGE</t>
  </si>
  <si>
    <t>DL0015</t>
  </si>
  <si>
    <t>DIM LIGHTS4</t>
  </si>
  <si>
    <t>DIM LIGHTS</t>
  </si>
  <si>
    <t>DIM LIGHTS / POSSIBLE LOW VOLTAGE</t>
  </si>
  <si>
    <t>NL0000</t>
  </si>
  <si>
    <t>OMS_NO_LIGHT</t>
  </si>
  <si>
    <t>NO LIGHTS1</t>
  </si>
  <si>
    <t>NO LIGHTS / ELECTRIC POWER</t>
  </si>
  <si>
    <t>NL0005</t>
  </si>
  <si>
    <t>ELECTRIC POWER OUTAGE</t>
  </si>
  <si>
    <t>NL0010</t>
  </si>
  <si>
    <t>ELECTRIC TRANSFORMER / NO LIGHT</t>
  </si>
  <si>
    <t>NL0015</t>
  </si>
  <si>
    <t>NO LIGHTS2</t>
  </si>
  <si>
    <t>PART POWER</t>
  </si>
  <si>
    <t>PT0000</t>
  </si>
  <si>
    <t>OMS_POLE_TRANS</t>
  </si>
  <si>
    <t>POLE TRANS1</t>
  </si>
  <si>
    <t>BROKEN CROSS ARM</t>
  </si>
  <si>
    <t>BROKEN CROSS ARM / CROSSARM / CROSS-ARM</t>
  </si>
  <si>
    <t>PT0005</t>
  </si>
  <si>
    <t>POLE TRANS2</t>
  </si>
  <si>
    <t>POLE FIRE</t>
  </si>
  <si>
    <t>PT0010</t>
  </si>
  <si>
    <t>FUSE OPEN</t>
  </si>
  <si>
    <t>ELECTRIC LINE / WIRE TRANSFORMER FUSE OPEN / HANGING DOWN</t>
  </si>
  <si>
    <t>PT0020</t>
  </si>
  <si>
    <t>ELECTRIC TRANSFORMER FIRE</t>
  </si>
  <si>
    <t>ELECTRIC TRANSFORMER ON FIRE / SPARKING / ARCING</t>
  </si>
  <si>
    <t>PT0015</t>
  </si>
  <si>
    <t>POLE TRANS3</t>
  </si>
  <si>
    <t>BROKEN LEANING POLE</t>
  </si>
  <si>
    <t>BROKEN / ROTTED / CRACKED / LEANING POLE</t>
  </si>
  <si>
    <t>TT0000</t>
  </si>
  <si>
    <t>OMS_TREE</t>
  </si>
  <si>
    <t>TREE TRIM1</t>
  </si>
  <si>
    <t>BRANCH / LIMB / TRIMMING / NON HAZARDOUS</t>
  </si>
  <si>
    <t>TT0010</t>
  </si>
  <si>
    <t>TREE PROBLEM OR TRIMMING / BRANCH</t>
  </si>
  <si>
    <t>TT0005</t>
  </si>
  <si>
    <t>TREE TRIM2</t>
  </si>
  <si>
    <t>TREE ON LINE</t>
  </si>
  <si>
    <t>TREE ON ELECTRIC LINE / WIRE / BRANCH</t>
  </si>
  <si>
    <t>TT0020</t>
  </si>
  <si>
    <t>BRANCH / LIMB / OBJECT ON ELECTRIC LINE / WIRE</t>
  </si>
  <si>
    <t>TT0025</t>
  </si>
  <si>
    <t>LINE ON ROOF</t>
  </si>
  <si>
    <t>ELECTRIC WIRE / LINE ON ROOF</t>
  </si>
  <si>
    <t>TT0030</t>
  </si>
  <si>
    <t>OBJECT ON LINE</t>
  </si>
  <si>
    <t>OBJECT / KITE ON ELECTRIC LINE / WIRES</t>
  </si>
  <si>
    <t>TT0015</t>
  </si>
  <si>
    <t>TREE TRIM3</t>
  </si>
  <si>
    <t>ARCING WIRE</t>
  </si>
  <si>
    <t>SPARKING / ARCING ELECTRIC WIRE / LINE</t>
  </si>
  <si>
    <t>NL0020</t>
  </si>
  <si>
    <t>OMS_WIRE_DOWN</t>
  </si>
  <si>
    <t>NO LIGHTS3</t>
  </si>
  <si>
    <t>NO LIGHTS WITH WIRE DOWN</t>
  </si>
  <si>
    <t>WD0000</t>
  </si>
  <si>
    <t>WIREDOWN1</t>
  </si>
  <si>
    <t>ELECTRIC WIRE DOWN / WIREDOWN / WIRE-DOWN</t>
  </si>
  <si>
    <t>WD0005</t>
  </si>
  <si>
    <t>ELECTRIC LINE / WIRE ON GROUND</t>
  </si>
  <si>
    <t>WD0007</t>
  </si>
  <si>
    <t>ELECTRIC SERVICE PULLED FROM HOUSE</t>
  </si>
  <si>
    <t>ELECTRIC OVERHEAD WIRES / LINE / SERVICE PULLING / PULLED FROM HOUSE</t>
  </si>
  <si>
    <t>WD0010</t>
  </si>
  <si>
    <t>LOW HANGING ELECTRIC WIRE / LINE SAGGING</t>
  </si>
  <si>
    <t>RC0000</t>
  </si>
  <si>
    <t>RECONNECT</t>
  </si>
  <si>
    <t>RECONNECT1</t>
  </si>
  <si>
    <t>RECONNECT METER / TURNON METER / TURN ON METER</t>
  </si>
  <si>
    <t>RC0005</t>
  </si>
  <si>
    <t>SNP RECONNECT / UNSEAL / SEALED FOR NON-PAY</t>
  </si>
  <si>
    <t>STOP0000</t>
  </si>
  <si>
    <t>STOP_MESSAGES</t>
  </si>
  <si>
    <t>BEES / WASPS NEST NEAR METER</t>
  </si>
  <si>
    <t>STOP0005</t>
  </si>
  <si>
    <t>TRIM TREE BLOCKING STREETLIGHT</t>
  </si>
  <si>
    <t>TD0015</t>
  </si>
  <si>
    <t>TEMP_DISCONNECT_RECONNECT</t>
  </si>
  <si>
    <t>RECONNECT AFTER TEMP DISCONNECT</t>
  </si>
  <si>
    <t>RECONNECT AFTER TEMPORARY DISCONNECT</t>
  </si>
  <si>
    <t>TD0005</t>
  </si>
  <si>
    <t>STORM DISCONNECT</t>
  </si>
  <si>
    <t>TD0010</t>
  </si>
  <si>
    <t>STORM RECONNECT</t>
  </si>
  <si>
    <t>STORM RECONNECT / TAP ON</t>
  </si>
  <si>
    <t>TD0000</t>
  </si>
  <si>
    <t>TEMPORARY DISCONNECT</t>
  </si>
  <si>
    <t>WHITE_GOODS_APPLIANCE_REPAIR</t>
  </si>
  <si>
    <t>Tree ID</t>
  </si>
  <si>
    <t>Tree Description</t>
  </si>
  <si>
    <t>BRF Function</t>
  </si>
  <si>
    <t>Alteration</t>
  </si>
  <si>
    <t>DETERMINE_NEXT_VIEW4MISC</t>
  </si>
  <si>
    <t>Area Restoration</t>
  </si>
  <si>
    <t>Carbon Monoxide Investigates</t>
  </si>
  <si>
    <t>DETERMINE_NEXT_VIEW4INVESTI</t>
  </si>
  <si>
    <t>Complaints</t>
  </si>
  <si>
    <t>CONTRACT_MANAGEMENT_INSTALL</t>
  </si>
  <si>
    <t>Contract Management - Install</t>
  </si>
  <si>
    <t>DETERMINE_NEXT_VIEW4METER</t>
  </si>
  <si>
    <t>CONTRACT_MANAGEMENT_METER</t>
  </si>
  <si>
    <t>Contract Management - Meter Order</t>
  </si>
  <si>
    <t>CONTRACT_MANAGEMENT_RECONNECT</t>
  </si>
  <si>
    <t>Contract Management - Reconnect</t>
  </si>
  <si>
    <t>Cooling Appliance Repair</t>
  </si>
  <si>
    <t>DETERMINE_NEXT_VIEW4APPL</t>
  </si>
  <si>
    <t>Damage Claim</t>
  </si>
  <si>
    <t>Electric Only Emergency</t>
  </si>
  <si>
    <t>DETERMINE_NEXT_VIEW4EMER</t>
  </si>
  <si>
    <t>Electric or Gas Emergencies</t>
  </si>
  <si>
    <t>Emergency Disconnect</t>
  </si>
  <si>
    <t>Fire / Explosion Emergencies</t>
  </si>
  <si>
    <t>Gas Emergency</t>
  </si>
  <si>
    <t>Heating Appliance Repair</t>
  </si>
  <si>
    <t>Install / Re-Install</t>
  </si>
  <si>
    <t>Meter Orders</t>
  </si>
  <si>
    <t>New Business Service</t>
  </si>
  <si>
    <t>No Gas / Re-Lite</t>
  </si>
  <si>
    <t>Non-MOM Investigates</t>
  </si>
  <si>
    <t>Non-MOM Meter Orders</t>
  </si>
  <si>
    <t>OMS - Car Pole</t>
  </si>
  <si>
    <t>DETERMINE_NEXT_VIEW4OMS</t>
  </si>
  <si>
    <t>OMS - Dim / Bright / Blinking Lights</t>
  </si>
  <si>
    <t>OMS - No Light</t>
  </si>
  <si>
    <t>OMS - Pole and Transformer</t>
  </si>
  <si>
    <t>OMS - Tree</t>
  </si>
  <si>
    <t>OMS - Wire Down</t>
  </si>
  <si>
    <t>Reconnect</t>
  </si>
  <si>
    <t>Temporary Disconnect / Reconnect</t>
  </si>
  <si>
    <t>White Goods Appliance Repair</t>
  </si>
  <si>
    <t>Hard Stop Keywords</t>
  </si>
  <si>
    <t>N/A</t>
  </si>
  <si>
    <t>UI View</t>
  </si>
  <si>
    <t>UI Component</t>
  </si>
  <si>
    <t>Sub-Object (Version)</t>
  </si>
  <si>
    <t>Version Description</t>
  </si>
  <si>
    <t>System Text</t>
  </si>
  <si>
    <t>Comments</t>
  </si>
  <si>
    <t>911VerificationEF</t>
  </si>
  <si>
    <t>ZSOCALLERINFO</t>
  </si>
  <si>
    <t>V1</t>
  </si>
  <si>
    <t>City and County Verification</t>
  </si>
  <si>
    <t>V2</t>
  </si>
  <si>
    <t>County and Township Verification</t>
  </si>
  <si>
    <t>ACIcingEF</t>
  </si>
  <si>
    <t>DEFAULT</t>
  </si>
  <si>
    <t>Is Unit Iced Up?</t>
  </si>
  <si>
    <t>If Yes, add "A/C Iced - advised customer to turn off unit"</t>
  </si>
  <si>
    <t>ACIcingTurnoffEF</t>
  </si>
  <si>
    <t>To avoid further damage to the unit, please turn it off.</t>
  </si>
  <si>
    <t>ACLMEventEF</t>
  </si>
  <si>
    <t>Is there an ACLM Event?</t>
  </si>
  <si>
    <t>ApplianceBrandEF</t>
  </si>
  <si>
    <t>What is the brand of the appliance?</t>
  </si>
  <si>
    <t>ApplianceNotCoveredPopup</t>
  </si>
  <si>
    <t>Appliance Not Covered w/ Team Lead Override</t>
  </si>
  <si>
    <t>Whether or not the override button displays is controlled by the UI (the VCC Team Lead and EAM business roles are hard coded)</t>
  </si>
  <si>
    <t>ApplianceOtherDescEF</t>
  </si>
  <si>
    <t>"Other" Condition Description</t>
  </si>
  <si>
    <t>Add "Other cond = [Describe Problem Inputbox Text]"</t>
  </si>
  <si>
    <t>ASPPastDuePopup</t>
  </si>
  <si>
    <t>ASP Past Due w/ Override</t>
  </si>
  <si>
    <t>ASPSignUpAndTMEF</t>
  </si>
  <si>
    <t>T&amp;M Service Options</t>
  </si>
  <si>
    <t>Add either "ASP Sign Up" or "T&amp;M" based on the selection</t>
  </si>
  <si>
    <t>BillingViewEF</t>
  </si>
  <si>
    <t>CO Billing View</t>
  </si>
  <si>
    <t>Billing View</t>
  </si>
  <si>
    <t>BreakersChargeEF</t>
  </si>
  <si>
    <t>Breaker Charge Statement Confirmation</t>
  </si>
  <si>
    <t>If Yes, add "AWR POSS $55.00 CHG"</t>
  </si>
  <si>
    <t>CallerInfoEF</t>
  </si>
  <si>
    <t>Caller Info</t>
  </si>
  <si>
    <t>Based on the answer, do the following:
  - 911: add "Caller Type = 911"
  - Internal : add "Caller Type = Internal/[Caller Type Inputbox Text]"
  - Other: add "Caller Type = Other/[Caller Type Inputbox Text]"</t>
  </si>
  <si>
    <t>Caller Info With Notify Me</t>
  </si>
  <si>
    <t>CanWireBeTouchedEF</t>
  </si>
  <si>
    <t>Can wire be touched by vehicle or a human?</t>
  </si>
  <si>
    <t>CollectionEF</t>
  </si>
  <si>
    <t>Collection - Field Collection Required?</t>
  </si>
  <si>
    <t>Only this version is determined by BRF+</t>
  </si>
  <si>
    <t>Collection - Non-Field Payment Method</t>
  </si>
  <si>
    <t>Based on the answer, do the following:
  - ePay: add "Field collection not required paid with epay "
  - DPO : add "Field collection not required paid at DPO "
  - Other: add " Field collection not required paid at other [Payment Method Inputbox Text]"</t>
  </si>
  <si>
    <t>Determined dynamically by UI (BRF+ does not return this version)</t>
  </si>
  <si>
    <t>V3</t>
  </si>
  <si>
    <t>Collection - Non-Field - See Receipt?</t>
  </si>
  <si>
    <t>If No, add "Field collection not required paid at Paystation + no receipt check needed "</t>
  </si>
  <si>
    <t>V4</t>
  </si>
  <si>
    <t>Collection - Non-Field Receipt Details</t>
  </si>
  <si>
    <t>Add "Field collection not required check receipt for $[Receipt Amount Inputbox Text] [Receipt Date Inputbox Text]"</t>
  </si>
  <si>
    <t>V5</t>
  </si>
  <si>
    <t>Collection - Non-Field Payment Method with Other Inputbox</t>
  </si>
  <si>
    <t>V6</t>
  </si>
  <si>
    <t>Collection - Field Payment Method</t>
  </si>
  <si>
    <t>If Yes to Field Collection Required and Field Payment is Check or Money Order, add "Field collection required collect amount = [Total Amount Due Inputbox Text], by [Field Payment Method RadioButton Caption]"</t>
  </si>
  <si>
    <t>ComplaintTypeEF</t>
  </si>
  <si>
    <t>Class of Complaint</t>
  </si>
  <si>
    <t>CustomerCounselEF</t>
  </si>
  <si>
    <t>Air Conditioner Customer Counsel</t>
  </si>
  <si>
    <t>V10</t>
  </si>
  <si>
    <t>Freezer Customer Counsel</t>
  </si>
  <si>
    <t>V11</t>
  </si>
  <si>
    <t>Washer Customer Counsel</t>
  </si>
  <si>
    <t>V12</t>
  </si>
  <si>
    <t>Gas Log Fireplace Customer Counsel</t>
  </si>
  <si>
    <t>V13</t>
  </si>
  <si>
    <t>Gas Water Heater Customer Counsel</t>
  </si>
  <si>
    <t>V14</t>
  </si>
  <si>
    <t>Electric Range Customer Counsel</t>
  </si>
  <si>
    <t>V15</t>
  </si>
  <si>
    <t>Electric Dryer Customer Counsel</t>
  </si>
  <si>
    <t>V16</t>
  </si>
  <si>
    <t>Electric Water Heater Customer Counsel</t>
  </si>
  <si>
    <t>Heat Pump Customer Counsel</t>
  </si>
  <si>
    <t>Furnace Customer Counsel</t>
  </si>
  <si>
    <t>Boiler Customer Counsel</t>
  </si>
  <si>
    <t>Gas Dryer Customer Counsel</t>
  </si>
  <si>
    <t>Gas Range Customer Counsel</t>
  </si>
  <si>
    <t>V7</t>
  </si>
  <si>
    <t>Dishwasher Customer Counsel</t>
  </si>
  <si>
    <t>V8</t>
  </si>
  <si>
    <t>Microwave Customer Counsel</t>
  </si>
  <si>
    <t>V9</t>
  </si>
  <si>
    <t>Refrigerator Customer Counsel</t>
  </si>
  <si>
    <t>DamageByDetailsEF</t>
  </si>
  <si>
    <t>Damage By Details (Gas)</t>
  </si>
  <si>
    <t>Damage By Details (Electric)</t>
  </si>
  <si>
    <t xml:space="preserve"> - Add "Dmg By = [Damaged By Name Inputbox]"
 - Add "Dmg By Phone = [Damaged By Phone Inputbox]"
 - If Yes to line pinched off radiobutton, Add "Line pinched off"</t>
  </si>
  <si>
    <t>DateAmtOfIncidentEF</t>
  </si>
  <si>
    <t>Date / Amount of Incident</t>
  </si>
  <si>
    <t>EmerSafetyInfoEF</t>
  </si>
  <si>
    <t>Emergency Safety Info (EVAC, Non-Refer, Customer of Record)</t>
  </si>
  <si>
    <t>- If Customer Watching = No and Customer Will Return At Inputbox is not blank, add "Customer will return @ [Customer Will Return At Inputbox]"
- If Customer Watching = No and Customer Will Return At input box is blank, add "Customer Not There"
- If Customer Watching = Yes, add "Customer There"</t>
  </si>
  <si>
    <t>Emergency Safety Info - When Will Customer Return (EVAC, Non-Refer, Customer of Record)</t>
  </si>
  <si>
    <t>Emergency Safety Info (EVAC, Non Refer, 911, Internal, Other)</t>
  </si>
  <si>
    <t>Emergency Safety Info (Non-EVAC,Non-Refer, Customer of Record)</t>
  </si>
  <si>
    <t>Emergency Safety Info - When Will Customer Return (Non-EVAC,Non-Refer, Customer of Record)</t>
  </si>
  <si>
    <t>Emergency Safety Info (Non-EVAC, Non-Refer, 911, Internal, Other)</t>
  </si>
  <si>
    <t>Carbon Monoxide Safety Info with Adult</t>
  </si>
  <si>
    <t>EnergyTypeEF</t>
  </si>
  <si>
    <t>Energy Type (Electric or Gas)</t>
  </si>
  <si>
    <t>Energy Type (Electric, Gas or Both)</t>
  </si>
  <si>
    <t>Energy Type View for Appliances</t>
  </si>
  <si>
    <t>ETA911EF</t>
  </si>
  <si>
    <t>911 Estimated Time of Arrival</t>
  </si>
  <si>
    <t>If Yes, add "911 req ETA call back."</t>
  </si>
  <si>
    <t>FACTA</t>
  </si>
  <si>
    <t>FACTA Input Popup</t>
  </si>
  <si>
    <t>GasOthersEF</t>
  </si>
  <si>
    <t>Do you have Gas to any of your Other Appliances?</t>
  </si>
  <si>
    <t>IndoorBlowerRunningEF</t>
  </si>
  <si>
    <t>Is the Indoor Blower Running?</t>
  </si>
  <si>
    <t>InsideOrOutsideEF</t>
  </si>
  <si>
    <t>Is Condition inside or outside?</t>
  </si>
  <si>
    <t>Add "Condition:[Inside or Outside Radiobutton Selection]"</t>
  </si>
  <si>
    <t>LandlordPaysBillEF</t>
  </si>
  <si>
    <t>Does the landlord pay the gas bill?</t>
  </si>
  <si>
    <t>LightingQuestionsEF</t>
  </si>
  <si>
    <t>Problem Recent? Is Severe or affecting equipment?</t>
  </si>
  <si>
    <t xml:space="preserve">  - Based on the Problem Recent Radiobutton Selection, do the following:
    - Yes: add "Condition Recent"
    - No: add "Condition Ongoing"
  - If Yes, add "Problem Servere"</t>
  </si>
  <si>
    <t>MethodReceivedEF</t>
  </si>
  <si>
    <t>Method Received</t>
  </si>
  <si>
    <t>MOMEF</t>
  </si>
  <si>
    <t>Meter Order Matrix (Single Selection)</t>
  </si>
  <si>
    <t>Meter Order Matrix (Multi Selection)</t>
  </si>
  <si>
    <t>MoveOutEF</t>
  </si>
  <si>
    <t>Does a Move-Out need to Occur?</t>
  </si>
  <si>
    <t>NeedAccessEF</t>
  </si>
  <si>
    <t>Do we need access to completed this order?</t>
  </si>
  <si>
    <t>NonCMSProviderInfoEF</t>
  </si>
  <si>
    <t>Table containing all potential providers in the customer's area</t>
  </si>
  <si>
    <t>NonPremiseSLEF</t>
  </si>
  <si>
    <t>Non-Prem-Service Location Entry</t>
  </si>
  <si>
    <t>OdorLocationEF</t>
  </si>
  <si>
    <t>Where is Odor?</t>
  </si>
  <si>
    <t>OMSVariousEF</t>
  </si>
  <si>
    <t>Tree on Wire - Arcing/Sparking - Police</t>
  </si>
  <si>
    <t>If Yes, add "Police/Fire On-Site"</t>
  </si>
  <si>
    <t>Tree on Wire - Police</t>
  </si>
  <si>
    <t>Arcing/Sparking - Police</t>
  </si>
  <si>
    <t>Tree on Wire - Alarmed - Police</t>
  </si>
  <si>
    <t>If Yes, add "Customer Alarmed"
If Yes, add "Police/Fire On-Site"</t>
  </si>
  <si>
    <t>Alarmed - Police</t>
  </si>
  <si>
    <t>Recent Problem - Police - Alarmed</t>
  </si>
  <si>
    <t>If Yes, add "Customer Alarmed"
If Yes, add "Police/Fire On-Site"
If Yes, add "Problem Recent"
If No, add "Problem Ongoing"</t>
  </si>
  <si>
    <t>Tree on Wire - Alarmed - Police (911)</t>
  </si>
  <si>
    <t>Alarmed - Police (911)</t>
  </si>
  <si>
    <t>OpenOrderExistPopup</t>
  </si>
  <si>
    <t>Open Order Exists w/ Override</t>
  </si>
  <si>
    <t>PoliceDetailsEF</t>
  </si>
  <si>
    <t>Are Police or Fire On-Site? (Ask)</t>
  </si>
  <si>
    <t>Are PolicePolice or Fire On-Site? (Ask)</t>
  </si>
  <si>
    <t>Are Police or Fire On-Site? (Don't Ask)</t>
  </si>
  <si>
    <t>ProblemDescEF</t>
  </si>
  <si>
    <t>Problem Description</t>
  </si>
  <si>
    <t>Add "Problem Desc = [Problem Description Inputbox]"</t>
  </si>
  <si>
    <t>RestoreRequirementsEF</t>
  </si>
  <si>
    <t>Surface that needs restoration</t>
  </si>
  <si>
    <t>ResultOfStormActivityEF</t>
  </si>
  <si>
    <t>Is this restorarion the result of a storm?</t>
  </si>
  <si>
    <t>SchedulerEF</t>
  </si>
  <si>
    <t>ZSOSCHEDULING</t>
  </si>
  <si>
    <t>Scheduler - Both - Breakers</t>
  </si>
  <si>
    <t>Add "BREAKERS OFF" (Only for TEMP_DISCONNECT_RECONNECT tree)</t>
  </si>
  <si>
    <t>Scheduler - Both - Breakers - Hardship</t>
  </si>
  <si>
    <t>Scheduler - Start Contract - Both - Adult</t>
  </si>
  <si>
    <t>Scheduler - Start Contract - Both - Breakers</t>
  </si>
  <si>
    <t>Scheduler - End Contract - All Day</t>
  </si>
  <si>
    <t>Scheduler - End Contract - Both - Adult</t>
  </si>
  <si>
    <t>Scheduler - Both - Adult</t>
  </si>
  <si>
    <t>Scheduler - Both - Adult - Hardship</t>
  </si>
  <si>
    <t>Scheduler - All Day</t>
  </si>
  <si>
    <t>SmellGasDetailsEF</t>
  </si>
  <si>
    <t>Smell Gas Details (Inside)</t>
  </si>
  <si>
    <t>If Yes, add "Gas blow/hiss"
If Yes, add "Smell large area"
If Yes, add "Customer Alarmed"
If Yes, add "911 will not respond"
If Yes, add "Cust shut-off lever handle"</t>
  </si>
  <si>
    <t>Smell Gas Details (Outside)</t>
  </si>
  <si>
    <t>If Yes, add "Gas blow/hiss"
If Yes, add "Customer Alarmed"
If Yes, add "911 will not respond"
If Yes, add "Cust shut-off lever handle"</t>
  </si>
  <si>
    <t>SmellGasLocationEF</t>
  </si>
  <si>
    <t>Smell Gas Location Residential (Inside)</t>
  </si>
  <si>
    <t>Add "Cond Loc : [Location Description inputbox]"</t>
  </si>
  <si>
    <t>Smell Gas Location Residential (Outside)</t>
  </si>
  <si>
    <t>Smell Gas Location Commercial (Inside)</t>
  </si>
  <si>
    <t>Smell Gas Location Commercial (Outside)</t>
  </si>
  <si>
    <t>SomeoneAtLocEF</t>
  </si>
  <si>
    <t>Will someone be at the location when we arrive?</t>
  </si>
  <si>
    <t>StackedUnitEF</t>
  </si>
  <si>
    <t>Is it a stacked unit?</t>
  </si>
  <si>
    <t>StreetLightLocDescEF</t>
  </si>
  <si>
    <t>Steetlight Location Description</t>
  </si>
  <si>
    <t>Add "ST LOC=[Streetlight Location Description Inputbox Text]</t>
  </si>
  <si>
    <t>SummaryEF</t>
  </si>
  <si>
    <t>ASP-Adult</t>
  </si>
  <si>
    <t>Appliance ASP with Company - Adult On-Site</t>
  </si>
  <si>
    <t>ASP-Contractor</t>
  </si>
  <si>
    <t>Appliance ASP with Contractor</t>
  </si>
  <si>
    <t>ASP-MeetMe</t>
  </si>
  <si>
    <t>Appliance ASP with Company - Meet Me</t>
  </si>
  <si>
    <t>CO-Investigate</t>
  </si>
  <si>
    <t>Complaint</t>
  </si>
  <si>
    <t>EEMER-NoSafety</t>
  </si>
  <si>
    <t>Electric Emergency - No Safety Instructions</t>
  </si>
  <si>
    <t>EEMER-Safety</t>
  </si>
  <si>
    <t>Electric Emergency - With Safety Instructions</t>
  </si>
  <si>
    <t>GEMER-NotThere-Evac</t>
  </si>
  <si>
    <t>Non-Refer Gas Emer - Customer Not Watching / There - EVAC</t>
  </si>
  <si>
    <t>GEMER-NotThere-NoEvac</t>
  </si>
  <si>
    <t>Non-Refer Gas Emer - Customer Not Watching / There - Non-EVAC</t>
  </si>
  <si>
    <t>GEMER-Ref-Evac-Propane</t>
  </si>
  <si>
    <t>Refer Gas Emer - EVAC - Propane or Other</t>
  </si>
  <si>
    <t>GEMER-Ref-Evac-Provider</t>
  </si>
  <si>
    <t>Refer Gas Emer - EVAC - Provider</t>
  </si>
  <si>
    <t>GEMER-Ref-NoEvac-Propane</t>
  </si>
  <si>
    <t>Refer Gas Emer - Non-EVAC - Propane or Other</t>
  </si>
  <si>
    <t>GEMER-Ref-NoEvac-Provider</t>
  </si>
  <si>
    <t>Refer Gas Emer - Non-EVAC - Provider</t>
  </si>
  <si>
    <t>GEMER-There-Evac</t>
  </si>
  <si>
    <t>Non-Refer Gas Emer - Customer Watching / There - EVAC</t>
  </si>
  <si>
    <t>GEMER-There-NoEvac</t>
  </si>
  <si>
    <t>Non-Refer Gas Emer - Customer Watching / There - Non-EVAC</t>
  </si>
  <si>
    <t>GEMER-Update</t>
  </si>
  <si>
    <t>Non-Refer Gas Emer Update</t>
  </si>
  <si>
    <t>NewServ-Alt</t>
  </si>
  <si>
    <t>New Business Service - Alterations</t>
  </si>
  <si>
    <t>NoSched-ASAP</t>
  </si>
  <si>
    <t>Generic - Not Scheduled - ASAP</t>
  </si>
  <si>
    <t>NoSched-Investigate</t>
  </si>
  <si>
    <t>Generic - Not Scheduled - Investigate</t>
  </si>
  <si>
    <t>Sched-Future-Adult</t>
  </si>
  <si>
    <t>Generic - Scheduled - Future - Adult</t>
  </si>
  <si>
    <t>Sched-Future-MeetMe</t>
  </si>
  <si>
    <t>Generic - Scheduled - Today - Meet Me</t>
  </si>
  <si>
    <t>Sched-NoAdult</t>
  </si>
  <si>
    <t>Generic - Scheduled - No Adult</t>
  </si>
  <si>
    <t>Sched-Today-Adult</t>
  </si>
  <si>
    <t>Generic - Scheduled - Today - Adult</t>
  </si>
  <si>
    <t>Sched-Today-MeetMe</t>
  </si>
  <si>
    <t>T&amp;M-Adult</t>
  </si>
  <si>
    <t>Appliance T&amp;M with Company - Adult On-Site</t>
  </si>
  <si>
    <t>T&amp;M-Estimate</t>
  </si>
  <si>
    <t>Appliance T&amp;M Estimates</t>
  </si>
  <si>
    <t>T&amp;M-MeetMe</t>
  </si>
  <si>
    <t>Appliance T&amp;M with Company - Meet Me</t>
  </si>
  <si>
    <t>TN-NonSNP-Electric</t>
  </si>
  <si>
    <t>Turnon / Reconnect - Non SNP - Electric</t>
  </si>
  <si>
    <t>TN-SNP</t>
  </si>
  <si>
    <t>Turnon / Reconnect - SNP</t>
  </si>
  <si>
    <t>TagColorEF</t>
  </si>
  <si>
    <t>What type of tag was left on your door?</t>
  </si>
  <si>
    <t>TagOnDoorEF</t>
  </si>
  <si>
    <t>Did you find a tag on your door?</t>
  </si>
  <si>
    <t>TempDisconReconReasonEF</t>
  </si>
  <si>
    <t>Electric Disconnect Reason</t>
  </si>
  <si>
    <t>Based on the Disconnection / Reconnection Reason, do the following:
  - Storm: add "Storm Activity"
  - Replace: add "Replacing Elect Equip"
  - Repair: add "Repairing Elect Equip"
  - Upgrade: add "Upgrading service"
  - Other : add "OTHER-[Other Inputbox Text]"</t>
  </si>
  <si>
    <t>Gas Disconnect Reason</t>
  </si>
  <si>
    <t>Based on the Disconnection / Reconnection Reason, do the following:
  - Upgrade: add "Upgrading Service"
  - Other : add "OTHER-[Other Inputbox Text]"</t>
  </si>
  <si>
    <t>Electric Reconnect After Temporary Disconnect Reason</t>
  </si>
  <si>
    <t>Gas Reconnect After Temporary Disconnect Reason</t>
  </si>
  <si>
    <t>TextEF</t>
  </si>
  <si>
    <t>Long Text</t>
  </si>
  <si>
    <t>Long Text with Adult</t>
  </si>
  <si>
    <t>TrappedInVehicleEF</t>
  </si>
  <si>
    <t>Is anyone trapped in the vehicle?</t>
  </si>
  <si>
    <t>If Yes, add "Trapped in Vehicle."</t>
  </si>
  <si>
    <t>WaitTillTomorrowEF</t>
  </si>
  <si>
    <t>Can this repair wait till tomorrow</t>
  </si>
  <si>
    <t>WirePoleDetailsEF</t>
  </si>
  <si>
    <t>Wire and Pole Details With Electrician</t>
  </si>
  <si>
    <t>Add "[Pole Location Description inputbox text] -- [Wire Is Pole to Pole or Pole to Building radiobutton]</t>
  </si>
  <si>
    <t>Wire and Pole Details</t>
  </si>
  <si>
    <t>Attribute Name</t>
  </si>
  <si>
    <t>Description</t>
  </si>
  <si>
    <t>Technical Details</t>
  </si>
  <si>
    <t>BRF+ Data Object / Expression</t>
  </si>
  <si>
    <t>BRF+ Potential Values</t>
  </si>
  <si>
    <t>UI Static Variable</t>
  </si>
  <si>
    <t>UI Static Method</t>
  </si>
  <si>
    <t>API Function Module</t>
  </si>
  <si>
    <t>30 Day Repeat Call Check</t>
  </si>
  <si>
    <t>Check if there is a completed order / notification within the last 30 days.</t>
  </si>
  <si>
    <t xml:space="preserve">- For Contractor Notifications, add "ASP  Repeat Call"
- For Consumers Orders, add "ASP Repeat Call - [userid of person that changed the order]" </t>
  </si>
  <si>
    <t>Z_SO_CHECK_ASP_REPEAT_CALL</t>
  </si>
  <si>
    <t>Keyword</t>
  </si>
  <si>
    <t>The keyword ID of the chosen keyword from the OIL screen.</t>
  </si>
  <si>
    <t>KEY_WORD</t>
  </si>
  <si>
    <t>6 character keyword id</t>
  </si>
  <si>
    <t>gv_keyword_id</t>
  </si>
  <si>
    <t>Appliance Device Location</t>
  </si>
  <si>
    <t>Every premise must have an appliance device location (separate from electric and gas device locations). Appliance device locations have the location field (ILOA-STORT) = "APPL".</t>
  </si>
  <si>
    <t>APPLIANCE_DEVICE_LOCATION</t>
  </si>
  <si>
    <t>10 digit number containing the appliance device location.</t>
  </si>
  <si>
    <t>gv_dev_locn</t>
  </si>
  <si>
    <t>Z_SO_CHECK_APPLIANCE_DEVLOC</t>
  </si>
  <si>
    <t>Appliance Available Services</t>
  </si>
  <si>
    <t>This attribute will store all the potential service indicators from CRM table ZTSO_ROUTING (ZTSO_ROUTING-SERVICE_IND) for the premise's Plant and Determined Appliance and Condition from the chosen keyword.</t>
  </si>
  <si>
    <t>SERVICE_AVAILABLE_ASP_OR_TM</t>
  </si>
  <si>
    <t xml:space="preserve">{initial} (note this is a blank value) | TM | TMASP | TMASPSUP | ASP | ASPSUP
</t>
  </si>
  <si>
    <t>gv_appl_serv_avbl</t>
  </si>
  <si>
    <t>DETERMINE_AVAILABLE_SERVICE</t>
  </si>
  <si>
    <t>Z_SO_CHECK_ASP_COVERED_APPL</t>
  </si>
  <si>
    <t>Appliance Not Covered Override Flag</t>
  </si>
  <si>
    <t>If the user clicks on the override button in the ApplianceNotCoveredPopup, this flag is set to TRUE. Else it is always FALSE.</t>
  </si>
  <si>
    <t>APPL_NOT_COVER_OVERRIDED_FLAG</t>
  </si>
  <si>
    <t>TRUE | FALSE</t>
  </si>
  <si>
    <t>gv_app_not_cover_override</t>
  </si>
  <si>
    <t>Is Refer in a NON-T&amp;S area?</t>
  </si>
  <si>
    <t>A gas emergency referrals (aka refers) that is not in a Transmission and Storage (T&amp;S) area is defined as all of the following must be true:
  - If the "Merged Energy Type" is either NONE or ELECTRIC (meaning that Consumers does not provide gas to the area)
  - User selected "No" to the "911 will Not Respond" question in the SmellGasDetailsEF view (meaning this this isn't a Refer Switch)
  - The Regional Political Structure Gas T&amp;S flag = "N"</t>
  </si>
  <si>
    <t>B_IS_NON_T_S_REFER</t>
  </si>
  <si>
    <t>Z_SO_CHECK_ENERGY_TYPES
Z_SO_CHECK_SERVICE_PROVIDER
Z_SO_CHECK_GAS_T_AND_S</t>
  </si>
  <si>
    <t>Is Refer in a T&amp;S area?</t>
  </si>
  <si>
    <t>A gas emergency referrals (aka refers) that is not in a Transmission and Storage (T&amp;S) area is defined as all of the following must be true:
  - If the "Merged Energy Type" is either NONE or ELECTRIC (meaning that Consumers does not provide gas to the area)
  - User selected "No" to the "911 will Not Respond" question in the SmellGasDetailsEF view (meaning this this isn't a Refer Switch)
  - The Regional Political Structure Gas T&amp;S flag = "Y"</t>
  </si>
  <si>
    <t>B_IS_T_S_REFER</t>
  </si>
  <si>
    <t>Is Refer?</t>
  </si>
  <si>
    <t>A gas emergency referrals (aka refers) is defined as all of the following must be true:
  - If the "Merged Energy Type" is either NONE or ELECTRIC (meaning that Consumers does not provide gas to the area)
  - User selected "No" to the "911 will Not Respond" question in the SmellGasDetailsEF view (meaning this this isn't a Refer Switch)</t>
  </si>
  <si>
    <t>B_IS_REFER</t>
  </si>
  <si>
    <t>Z_SO_CHECK_ENERGY_TYPES
Z_SO_CHECK_SERVICE_PROVIDER</t>
  </si>
  <si>
    <t>Is ASP Past Due?</t>
  </si>
  <si>
    <t>Check if the customer is behind on their ASP payments and has received an ASP dunning notice.</t>
  </si>
  <si>
    <r>
      <t xml:space="preserve">Doing the following logic:
  - Get all </t>
    </r>
    <r>
      <rPr>
        <sz val="11"/>
        <color rgb="FF0000FF"/>
        <rFont val="Calibri"/>
        <family val="2"/>
        <scheme val="minor"/>
      </rPr>
      <t>ASP SD Contracts</t>
    </r>
    <r>
      <rPr>
        <sz val="11"/>
        <color theme="1"/>
        <rFont val="Calibri"/>
        <family val="2"/>
        <scheme val="minor"/>
      </rPr>
      <t xml:space="preserve"> (VBAK-VBELN) by retrieving all rows for the passed premise number (VBAK-ZZPREMISE) in ECC Table VBAK.
  - For all </t>
    </r>
    <r>
      <rPr>
        <sz val="11"/>
        <color rgb="FF0000FF"/>
        <rFont val="Calibri"/>
        <family val="2"/>
        <scheme val="minor"/>
      </rPr>
      <t>ASP SD Contracts</t>
    </r>
    <r>
      <rPr>
        <sz val="11"/>
        <color theme="1"/>
        <rFont val="Calibri"/>
        <family val="2"/>
        <scheme val="minor"/>
      </rPr>
      <t xml:space="preserve">, lookup all associated contract account numbers (VBKD-VKONT) in ECC table VBKD (call this the </t>
    </r>
    <r>
      <rPr>
        <sz val="11"/>
        <color rgb="FFFF0000"/>
        <rFont val="Calibri"/>
        <family val="2"/>
        <scheme val="minor"/>
      </rPr>
      <t>ASP CA List</t>
    </r>
    <r>
      <rPr>
        <sz val="11"/>
        <color theme="1"/>
        <rFont val="Calibri"/>
        <family val="2"/>
        <scheme val="minor"/>
      </rPr>
      <t xml:space="preserve">)
  - Retrieve all dunned FICA documents (FKKMAZE-OPBEL) for all entries in the </t>
    </r>
    <r>
      <rPr>
        <sz val="11"/>
        <color rgb="FFFF0000"/>
        <rFont val="Calibri"/>
        <family val="2"/>
        <scheme val="minor"/>
      </rPr>
      <t>ASP CA List</t>
    </r>
    <r>
      <rPr>
        <sz val="11"/>
        <color theme="1"/>
        <rFont val="Calibri"/>
        <family val="2"/>
        <scheme val="minor"/>
      </rPr>
      <t xml:space="preserve"> via ECC table FKKMAZE that received a mailed dunning notice for being ASP past due (this occurs when FKKMAZE-MAHNS = 10 and FKKMAZE-MAHNV = 11 or 12) (call this </t>
    </r>
    <r>
      <rPr>
        <sz val="11"/>
        <color rgb="FF00CC00"/>
        <rFont val="Calibri"/>
        <family val="2"/>
        <scheme val="minor"/>
      </rPr>
      <t>ASP Dunned Docs</t>
    </r>
    <r>
      <rPr>
        <sz val="11"/>
        <color theme="1"/>
        <rFont val="Calibri"/>
        <family val="2"/>
        <scheme val="minor"/>
      </rPr>
      <t xml:space="preserve">)
  - Retrieve all </t>
    </r>
    <r>
      <rPr>
        <sz val="11"/>
        <color rgb="FFFF00FF"/>
        <rFont val="Calibri"/>
        <family val="2"/>
        <scheme val="minor"/>
      </rPr>
      <t>ASP Past Due Items</t>
    </r>
    <r>
      <rPr>
        <sz val="11"/>
        <color theme="1"/>
        <rFont val="Calibri"/>
        <family val="2"/>
        <scheme val="minor"/>
      </rPr>
      <t xml:space="preserve"> by looking up all </t>
    </r>
    <r>
      <rPr>
        <sz val="11"/>
        <color rgb="FF00CC00"/>
        <rFont val="Calibri"/>
        <family val="2"/>
        <scheme val="minor"/>
      </rPr>
      <t xml:space="preserve">ASP Dunned Doc </t>
    </r>
    <r>
      <rPr>
        <sz val="11"/>
        <color theme="1"/>
        <rFont val="Calibri"/>
        <family val="2"/>
        <scheme val="minor"/>
      </rPr>
      <t xml:space="preserve">numbers (DFKKOP-OPBEL) in ECC table DFKKOP where DFFKOP-AUGST = Initial.
  - If </t>
    </r>
    <r>
      <rPr>
        <sz val="11"/>
        <color rgb="FFFF00FF"/>
        <rFont val="Calibri"/>
        <family val="2"/>
        <scheme val="minor"/>
      </rPr>
      <t>ASP Past Due Item</t>
    </r>
    <r>
      <rPr>
        <sz val="11"/>
        <rFont val="Calibri"/>
        <family val="2"/>
        <scheme val="minor"/>
      </rPr>
      <t xml:space="preserve"> exist</t>
    </r>
    <r>
      <rPr>
        <sz val="11"/>
        <color theme="1"/>
        <rFont val="Calibri"/>
        <family val="2"/>
        <scheme val="minor"/>
      </rPr>
      <t>, then set the attribute value to TRUE.</t>
    </r>
  </si>
  <si>
    <t>ASP_PAST_DUE_FLAG</t>
  </si>
  <si>
    <t>Z_SO_CHECK_ASP_PAST_DUE</t>
  </si>
  <si>
    <t>Check for 2nd ASP Appliance Coverage</t>
  </si>
  <si>
    <t>No Longer Used</t>
  </si>
  <si>
    <t>MORE_THAN_2_HEATING_APPL_COVER</t>
  </si>
  <si>
    <t>Is Routing Consumers or Contractor</t>
  </si>
  <si>
    <t>Lookup the routing value via CRM table ZTSO_ROUTING (ZTSO_ROUTING-ROUTING), using the following keys (get the keys from the combination of API, UI and user answers to the clarifying questions):
  - appliance device location maintenance plant (ILOA-SWERK)
  - appliance code
  - whether this will be a T&amp;M, SUP or ASP order
  - condition</t>
  </si>
  <si>
    <t>CONSUMERS_OR_CONTRACTOR_JOB</t>
  </si>
  <si>
    <t>CONSUMERS | CONTRACTOR</t>
  </si>
  <si>
    <t>gv_routing</t>
  </si>
  <si>
    <t>DETERMINE_ROUTING</t>
  </si>
  <si>
    <t>MOM Selection Row Count</t>
  </si>
  <si>
    <t>Returns the number of MOM rows the user selected.</t>
  </si>
  <si>
    <t>MOM_SELECTED_ENTRIES</t>
  </si>
  <si>
    <t>Integer Greater that 0</t>
  </si>
  <si>
    <t>get_mom_sel</t>
  </si>
  <si>
    <t>Z_SO_CHECK_METER_ORDER_MATRIX</t>
  </si>
  <si>
    <t>Has Danger Tag?</t>
  </si>
  <si>
    <t>Check for Danger Tags, which represent hazardous conditions (like Freon leaking out of the refrigerator).</t>
  </si>
  <si>
    <t>There are 60 Device Location Notes, starting with AA to JE.</t>
  </si>
  <si>
    <t>DANGER_TAG_FLAG</t>
  </si>
  <si>
    <t>gv_danger_tag</t>
  </si>
  <si>
    <t>Z_SO_CHECK_DNG_PRE_VAL_DL_NOTE</t>
  </si>
  <si>
    <t>Has Pre-Existing Condition?</t>
  </si>
  <si>
    <t>Check for Pre-Existing Conditions, which represents scenarios such as if the customer signed up for ASP, but this was a known issue with the appliance before they signed up.</t>
  </si>
  <si>
    <t>Check for the following Device Location Notes:
  - P3: ASP-PREEXIST-DISH WSH
_x000D_  - P4: ASP-PREEXIST-REFRIGE
_x000D_  - P5: ASP-PREEXIST-FREEZER
_x000D_  - P7: ASP-PREEXIST-A/C
_x000D_  - P8: ASP-PREEXIST-MICROWAVE
_x000D_  - W7: ASP-PREEXIST-FURNACE
_x000D_  - W9: ASP-PREEXIST-RANGE
_x000D_  - WH: ASP-PREEXIST-CLTH DRY
_x000D_  - WO: ASP-PREEXIST-WTR-HTR
_x000D_  - WT: ASP-PREEXIST-CLTH WSH
_x000D_  - WW: ASP-PREEXIST-WTR HTR
_x000D_  - YG: ASP-PREEXIST-GAS LOG
_x000D_  - YO: ASP-PREEXIST-BOILER
_x000D_  - YW: ASP-PREEXIST-MICROWAVE</t>
  </si>
  <si>
    <t>PRE_EXISTING_CONDITION_FLAG</t>
  </si>
  <si>
    <t>gv_pcondn_flg</t>
  </si>
  <si>
    <t>Has Exceeds Value Remark?</t>
  </si>
  <si>
    <t>Check for Exceed Value Remarks, which represents scenarios such as if the repair will cost more than the appliance itself.</t>
  </si>
  <si>
    <t>Check for the following Device Location Notes:
  - P6: ASP-VALUE-WTR HEATER
_x000D_  - P9: ASP-VALUE-GAS LOG
_x000D_  - V3: ASP-VALUE-RANGE
_x000D_  - VA: ASP-VALUE-A/C
_x000D_  - VZ: ASP-VALUE-CLTH DRYER
_x000D_  - W3: ASP-VALUE-CLTH WASH
_x000D_  - W4: ASP-VALUE-DISH WASH
_x000D_  - W5: ASP-VALUE-REFRIGE
_x000D_  - W6: ASP-VALUE-FREEZER
_x000D_  - YM: ASP-VALUE-MICROWAVE</t>
  </si>
  <si>
    <t>VALUE_REMARK_FLAG</t>
  </si>
  <si>
    <t>gv_val_rmk_flg</t>
  </si>
  <si>
    <t>Skip FACTA Check?</t>
  </si>
  <si>
    <t>Checks if a FACTA validation is needed. If it can be skipped (meaning it is not needed), return TRUE. NOTE: All CSR business roles must go through the FACTA validation, thus automatically return FALSE if this is a CSR business role.</t>
  </si>
  <si>
    <t>This is not called by BRF+, but rather called and controlled by the UI. This is done in the OIL screen component ZSOKEYSEARCH in the EH_ONTOCALLERINFO event method of the ResultTable view.</t>
  </si>
  <si>
    <t>ZRFC_SKIP_FACTA_CHECK</t>
  </si>
  <si>
    <t>Gas EMER Duplicate Check</t>
  </si>
  <si>
    <t>When trying to create a new Gas Emergency order, check if this new order is a duplicate order. This is performed by checking all the past orders for the confirmed business partner (NOTE: if a BP is not confirmed, this duplicate check is not performed and a new order is always created). If any past order matches all of the following criteria, then it is considered a duplicate order:
  - Order Type is the same as this new order
  - Maintenance Activity Type is the same as this new order
  - Created Within 48 hours
  - Must be open, thus not Field Complete (FCMP) or Canceled (CNCL)
  - Evacuation Flag is the same as this new order
  - Police / Fire On-Site flag is the same as this new order
If the Gas EMER Duplicate order was found, then update the existing order. Otherwise create a new one.</t>
  </si>
  <si>
    <t>Lookup all past orders in table IHPA for the confirmed BP with a create date within a 2 day time frame. Then loop through each past order and attempt to find one that matches the criteria described to the left.</t>
  </si>
  <si>
    <t>Z_SO_MAINTAIN_SAFE</t>
  </si>
  <si>
    <t>Update Gas EMER Order</t>
  </si>
  <si>
    <t xml:space="preserve">If this was deemed to be a duplicate gas emergency order, then update the order with all the fields that have changed, instead of creating a new one. </t>
  </si>
  <si>
    <t>Determined Appliance</t>
  </si>
  <si>
    <r>
      <t xml:space="preserve">Initially set this value to the appliance code associated with the keyword </t>
    </r>
    <r>
      <rPr>
        <sz val="11"/>
        <rFont val="Calibri"/>
        <family val="2"/>
        <scheme val="minor"/>
      </rPr>
      <t>(</t>
    </r>
    <r>
      <rPr>
        <sz val="11"/>
        <color rgb="FFFF0000"/>
        <rFont val="Calibri"/>
        <family val="2"/>
        <scheme val="minor"/>
      </rPr>
      <t>keyword mapped appliance</t>
    </r>
    <r>
      <rPr>
        <sz val="11"/>
        <color theme="1"/>
        <rFont val="Calibri"/>
        <family val="2"/>
        <scheme val="minor"/>
      </rPr>
      <t xml:space="preserve">). Then if this is a heating or cooling tree scenario, do the following (NOTE: White Goods always gets assigned the </t>
    </r>
    <r>
      <rPr>
        <sz val="11"/>
        <color rgb="FFFF0000"/>
        <rFont val="Calibri"/>
        <family val="2"/>
        <scheme val="minor"/>
      </rPr>
      <t>keyword mapped appliance</t>
    </r>
    <r>
      <rPr>
        <sz val="11"/>
        <color theme="1"/>
        <rFont val="Calibri"/>
        <family val="2"/>
        <scheme val="minor"/>
      </rPr>
      <t xml:space="preserve">):
</t>
    </r>
    <r>
      <rPr>
        <u/>
        <sz val="11"/>
        <color theme="1"/>
        <rFont val="Calibri"/>
        <family val="2"/>
        <scheme val="minor"/>
      </rPr>
      <t>HEATING_APPLIANCE_REPAIR</t>
    </r>
    <r>
      <rPr>
        <sz val="11"/>
        <color theme="1"/>
        <rFont val="Calibri"/>
        <family val="2"/>
        <scheme val="minor"/>
      </rPr>
      <t xml:space="preserve">
If the premise has ASP plans that cover heating appliance, ignore the </t>
    </r>
    <r>
      <rPr>
        <sz val="11"/>
        <color rgb="FFFF0000"/>
        <rFont val="Calibri"/>
        <family val="2"/>
        <scheme val="minor"/>
      </rPr>
      <t>keyword mapped appliance</t>
    </r>
    <r>
      <rPr>
        <sz val="11"/>
        <color theme="1"/>
        <rFont val="Calibri"/>
        <family val="2"/>
        <scheme val="minor"/>
      </rPr>
      <t xml:space="preserve"> and do a switch appliance based on appliance coverage using the following priority:
1) HPMP (Heat Pump)
2) BOIL (Boiler)
3) FURN (Furnace)
For example, if the premise has Boiler and Furnace coverage, yet picked a Furnace keyword result, set this to BOIL. If the premise has only Furnace coverage, but picked a Heat Pump keyword result, set this to FURN. If the premise has Heat Pump and Furnace coverage and picked Heat Pump, then set to HPMP (note: for this last example, if the user picked either a Furnace or Boiler keyword result, the result would still be HPMP).
</t>
    </r>
    <r>
      <rPr>
        <u/>
        <sz val="11"/>
        <color theme="1"/>
        <rFont val="Calibri"/>
        <family val="2"/>
        <scheme val="minor"/>
      </rPr>
      <t>COOLING_APPLIANCE_REPAIR</t>
    </r>
    <r>
      <rPr>
        <sz val="11"/>
        <color theme="1"/>
        <rFont val="Calibri"/>
        <family val="2"/>
        <scheme val="minor"/>
      </rPr>
      <t xml:space="preserve">
Do the same switch appliance as in the Heating tree above, using the following priority:
1) HPMP (Heat Pump)
2) A/C (Air Conditioner)</t>
    </r>
  </si>
  <si>
    <r>
      <t xml:space="preserve">First, retrieve the </t>
    </r>
    <r>
      <rPr>
        <sz val="11"/>
        <color rgb="FFFF0000"/>
        <rFont val="Calibri"/>
        <family val="2"/>
        <scheme val="minor"/>
      </rPr>
      <t>keyword mapped appliance</t>
    </r>
    <r>
      <rPr>
        <sz val="11"/>
        <color theme="1"/>
        <rFont val="Calibri"/>
        <family val="2"/>
        <scheme val="minor"/>
      </rPr>
      <t xml:space="preserve"> (ZSO_KEYWORD-MAPPED_APPLIANCE) for the selected keyword result from the OIL screen.
Next, retrieve the </t>
    </r>
    <r>
      <rPr>
        <sz val="11"/>
        <color rgb="FF0000FF"/>
        <rFont val="Calibri"/>
        <family val="2"/>
        <scheme val="minor"/>
      </rPr>
      <t>covered appliance list</t>
    </r>
    <r>
      <rPr>
        <sz val="11"/>
        <color theme="1"/>
        <rFont val="Calibri"/>
        <family val="2"/>
        <scheme val="minor"/>
      </rPr>
      <t xml:space="preserve"> for all active ASP plans under the premise (via SD Contracts and ZTSO_VAPS table).
Finally, set the value of this attribute based on the following logic specific to each tree:
</t>
    </r>
    <r>
      <rPr>
        <u/>
        <sz val="11"/>
        <color theme="1"/>
        <rFont val="Calibri"/>
        <family val="2"/>
        <scheme val="minor"/>
      </rPr>
      <t>HEATING_APPLIANCE_REPAIR</t>
    </r>
    <r>
      <rPr>
        <sz val="11"/>
        <color theme="1"/>
        <rFont val="Calibri"/>
        <family val="2"/>
        <scheme val="minor"/>
      </rPr>
      <t xml:space="preserve">
  - If NO heating appliances are in the </t>
    </r>
    <r>
      <rPr>
        <sz val="11"/>
        <color rgb="FF0000FF"/>
        <rFont val="Calibri"/>
        <family val="2"/>
        <scheme val="minor"/>
      </rPr>
      <t>covered appliance list</t>
    </r>
    <r>
      <rPr>
        <sz val="11"/>
        <color theme="1"/>
        <rFont val="Calibri"/>
        <family val="2"/>
        <scheme val="minor"/>
      </rPr>
      <t xml:space="preserve">, set the value to the </t>
    </r>
    <r>
      <rPr>
        <sz val="11"/>
        <color rgb="FFFF0000"/>
        <rFont val="Calibri"/>
        <family val="2"/>
        <scheme val="minor"/>
      </rPr>
      <t>keyword mapped appliance</t>
    </r>
    <r>
      <rPr>
        <sz val="11"/>
        <color theme="1"/>
        <rFont val="Calibri"/>
        <family val="2"/>
        <scheme val="minor"/>
      </rPr>
      <t xml:space="preserve">.
  - If one or more heating appliances are in the </t>
    </r>
    <r>
      <rPr>
        <sz val="11"/>
        <color rgb="FF0000FF"/>
        <rFont val="Calibri"/>
        <family val="2"/>
        <scheme val="minor"/>
      </rPr>
      <t>covered appliance list</t>
    </r>
    <r>
      <rPr>
        <sz val="11"/>
        <color theme="1"/>
        <rFont val="Calibri"/>
        <family val="2"/>
        <scheme val="minor"/>
      </rPr>
      <t xml:space="preserve">, then set the value based on appliance coverage using following priority:
1) HPMP (Heat Pump)
2) BOIL (Boiler)
3) FURN (Furnace)
</t>
    </r>
    <r>
      <rPr>
        <u/>
        <sz val="11"/>
        <color theme="1"/>
        <rFont val="Calibri"/>
        <family val="2"/>
        <scheme val="minor"/>
      </rPr>
      <t>COOLING_APPLIANCE_REPAIR</t>
    </r>
    <r>
      <rPr>
        <sz val="11"/>
        <color theme="1"/>
        <rFont val="Calibri"/>
        <family val="2"/>
        <scheme val="minor"/>
      </rPr>
      <t xml:space="preserve">
  - If NO cooling appliances are in the </t>
    </r>
    <r>
      <rPr>
        <sz val="11"/>
        <color rgb="FF0000FF"/>
        <rFont val="Calibri"/>
        <family val="2"/>
        <scheme val="minor"/>
      </rPr>
      <t>covered appliance list</t>
    </r>
    <r>
      <rPr>
        <sz val="11"/>
        <color theme="1"/>
        <rFont val="Calibri"/>
        <family val="2"/>
        <scheme val="minor"/>
      </rPr>
      <t xml:space="preserve">, set the value to the </t>
    </r>
    <r>
      <rPr>
        <sz val="11"/>
        <color rgb="FFFF0000"/>
        <rFont val="Calibri"/>
        <family val="2"/>
        <scheme val="minor"/>
      </rPr>
      <t>keyword mapped appliance</t>
    </r>
    <r>
      <rPr>
        <sz val="11"/>
        <color theme="1"/>
        <rFont val="Calibri"/>
        <family val="2"/>
        <scheme val="minor"/>
      </rPr>
      <t xml:space="preserve">.
  - If one or more cooling appliances are in the </t>
    </r>
    <r>
      <rPr>
        <sz val="11"/>
        <color rgb="FF0000FF"/>
        <rFont val="Calibri"/>
        <family val="2"/>
        <scheme val="minor"/>
      </rPr>
      <t>covered appliance list</t>
    </r>
    <r>
      <rPr>
        <sz val="11"/>
        <color theme="1"/>
        <rFont val="Calibri"/>
        <family val="2"/>
        <scheme val="minor"/>
      </rPr>
      <t xml:space="preserve">, then set the value based on appliance coverage using following priority:
1) HPMP (Heat Pump)
2) A/C (Air Conditioner)
</t>
    </r>
    <r>
      <rPr>
        <u/>
        <sz val="11"/>
        <color theme="1"/>
        <rFont val="Calibri"/>
        <family val="2"/>
        <scheme val="minor"/>
      </rPr>
      <t>WHITE_GOODS_APPLIANCE_REPAIR</t>
    </r>
    <r>
      <rPr>
        <sz val="11"/>
        <color theme="1"/>
        <rFont val="Calibri"/>
        <family val="2"/>
        <scheme val="minor"/>
      </rPr>
      <t xml:space="preserve">
  - Always set the value to the </t>
    </r>
    <r>
      <rPr>
        <sz val="11"/>
        <color rgb="FFFF0000"/>
        <rFont val="Calibri"/>
        <family val="2"/>
        <scheme val="minor"/>
      </rPr>
      <t>keyword mapped appliance</t>
    </r>
    <r>
      <rPr>
        <sz val="11"/>
        <color theme="1"/>
        <rFont val="Calibri"/>
        <family val="2"/>
        <scheme val="minor"/>
      </rPr>
      <t>.</t>
    </r>
  </si>
  <si>
    <t>APPLIANCE_DETERMINED</t>
  </si>
  <si>
    <t>Covered Appliance</t>
  </si>
  <si>
    <t>If this is an Appliance Tree, see Get Appliance attribute. If the appliance is NOT covered, then keep this blank. Otherwise set this to be covered appliance code.
If this is the CO_INVESTIGATE Tree, if the premise has any active ASP plan (this could be either CO or ASP), then set this value to "CO." Otherwise keep blank.</t>
  </si>
  <si>
    <t>APPLIANCE_ASP_COVERED</t>
  </si>
  <si>
    <t>Caller Type</t>
  </si>
  <si>
    <t>Retrieves the selected Caller Type from the CallerInfoEF view.</t>
  </si>
  <si>
    <t>CALLER_TYPE</t>
  </si>
  <si>
    <t>CUSTOMER | 911 | INTERNAL | OTHER</t>
  </si>
  <si>
    <t>Get City County Township (RPS)</t>
  </si>
  <si>
    <t>Lookup the City, County and Township from the political regional structure.</t>
  </si>
  <si>
    <t>Via replication, the ECC Regional Political Structure tables (TE227 and TE227T) were superficially copied to CRM custom tables (ZTSO_TE227 and ZTSO_TE227T). By superficially we mean that only County (02), Township (03) and City (04) were copied from ECC. 
This fetch is used to get a full list of all Counties or Townships or Cities using the above custom tables. In addition, you can optionally pass a County parameter in this function, which limits the Townships for just that County. Thus, if Jackson county is passed, the function will return all the townships in Jackson county (Blackman, Columbia, Concord, . . .). This function is primarily used for the NonPremiseSLEF view.</t>
  </si>
  <si>
    <t>Z_GET_DETAIL</t>
  </si>
  <si>
    <t>Get City County Township (Premise)</t>
  </si>
  <si>
    <t>Using the premise number, lookup the city, county and township from ECC.</t>
  </si>
  <si>
    <r>
      <rPr>
        <b/>
        <u/>
        <sz val="11"/>
        <color theme="1"/>
        <rFont val="Calibri"/>
        <family val="2"/>
        <scheme val="minor"/>
      </rPr>
      <t>City:</t>
    </r>
    <r>
      <rPr>
        <sz val="11"/>
        <color theme="1"/>
        <rFont val="Calibri"/>
        <family val="2"/>
        <scheme val="minor"/>
      </rPr>
      <t xml:space="preserve">
Using joins on the following ECC tables, lookup the city (ADRC-CITY1):
  1) EVBS join EHAUISU on EVBS-HAUS = EHAUISU-HAUS (gets the connection object)
  2) EHAUISU join IFLOT on EHAUISU-HAUS = IFLOT-TPLNR (gets the Functional Location)
  3) IFLOT join ILOA on IFLOT-ILOAN = ILOA-ILOAN (gets the PM Object Location)
  4) ILOA join ADRC on ILOA-ADRNR = ADRC-ADDRNUMBER (gets the address record)
</t>
    </r>
    <r>
      <rPr>
        <b/>
        <u/>
        <sz val="11"/>
        <color theme="1"/>
        <rFont val="Calibri"/>
        <family val="2"/>
        <scheme val="minor"/>
      </rPr>
      <t>County:</t>
    </r>
    <r>
      <rPr>
        <sz val="11"/>
        <color theme="1"/>
        <rFont val="Calibri"/>
        <family val="2"/>
        <scheme val="minor"/>
      </rPr>
      <t xml:space="preserve">
Retrieve the county (T005F-BEZEI) by doing a EHAUISU join T005F on EHAUISU-COUNC = T005F-COUNC and T005F-LAND1 = ADRC-COUNTRY and T005F-REGIO = ADRC-REGION.
</t>
    </r>
    <r>
      <rPr>
        <b/>
        <u/>
        <sz val="11"/>
        <color theme="1"/>
        <rFont val="Calibri"/>
        <family val="2"/>
        <scheme val="minor"/>
      </rPr>
      <t>Township:</t>
    </r>
    <r>
      <rPr>
        <sz val="11"/>
        <color theme="1"/>
        <rFont val="Calibri"/>
        <family val="2"/>
        <scheme val="minor"/>
      </rPr>
      <t xml:space="preserve">
Lookup the County (ZTCC_TR_COUNTY-TOWNSHIP) by using the 7, 8, 9 and 10 digits from the connection objects superior functional location (IFLOT-TPMLA).</t>
    </r>
  </si>
  <si>
    <t>gv_county
gv_township
gv_city</t>
  </si>
  <si>
    <t>Z_GET_PREMISE_COUNTY_TOWNSHIP</t>
  </si>
  <si>
    <t>Condition Coverage</t>
  </si>
  <si>
    <t>Retrieves whether the chosen appliance condition is covered under ASP, has T&amp;M Services, or has no services available for the area. Please click on the hyperlink to view more details.</t>
  </si>
  <si>
    <t>Is Customer Watching Premise?</t>
  </si>
  <si>
    <t>This is a UI only attribute which is used to determine the right summary view. If the user selected "Yes" to the question "Will someone be watching the location for our service person to arrive" in the EmerSafetyInfoEF view, return TRUE.</t>
  </si>
  <si>
    <t>MOM Selected Installation Type</t>
  </si>
  <si>
    <t>After the user makes a selection from the MOM table and clicks on the next button, this attribute will hold all the selected installation types.</t>
  </si>
  <si>
    <t>Installation type is found on the installation master data object (EANL-ILART). Combine all selected installation types into this attribute. For instance, if the user selected 3 MOM rows with installation types of 03 and 04 and 09, this attribute will be 03 | 04 | 09.</t>
  </si>
  <si>
    <t>MOM_SELECTED_INSTALLATION_TYPE</t>
  </si>
  <si>
    <t>01 | 02 | 03 | 04 . . . 09</t>
  </si>
  <si>
    <t>gt_mom_sel</t>
  </si>
  <si>
    <t>MOM Selected Meter Capacity</t>
  </si>
  <si>
    <t>After the user makes a selection from the MOM table and clicks on the next button, this attribute will hold all the selected gas capacity.</t>
  </si>
  <si>
    <t>Meter capacity is a material characteristic (Z_CAPACITY) of gas meters is assigned on the material master. To get the meter capacity do the following steps:
  1) Fetch all devices billing installed under the installation (ECC Table EASTL) or are technically installation under the device location (ECC Table EGERH).
  2) If the meter is only billing installed, an extra lookup must be done to fetch the equipment number (do this through ECC Table EGERH).
  3) Using the equipment number, lookup the equipment record (ECC Table EQUI), which holds the material number (EQUI-MATNR).
  4) Get a list of all gas meter characteristics by calling BAPI_OBJCL_GETDETAIL (passing the material number from step 3)
  5) Read the characteristic Z_CAPACITY from the list returned from Step 4.
Combine all selected characteristics into this attribute. For instance, if the user selected 2 MOM rows with capacity of 250 and 425, this attribute will be  250 | 425.</t>
  </si>
  <si>
    <t>MOM_SELECTED_METER_CAPACITY</t>
  </si>
  <si>
    <t>250 | 425 | 630 | 800 . . .</t>
  </si>
  <si>
    <t>MOM Selected Energy Type</t>
  </si>
  <si>
    <t>After the user makes a selection from the MOM table and clicks on the next button, this attribute will have one of the following values:
  - ELECTRIC: all rows selected were Electric only
  - GAS: all rows selected were Gas only
  - COMBO: user selected multiple rows of which at least one was an Electric MOM row and another was a Gas MOM row.</t>
  </si>
  <si>
    <t>MOM_SELECTED_ENERGY_TYPE</t>
  </si>
  <si>
    <t>ELECTRIC | GAS | COMBO</t>
  </si>
  <si>
    <t>MOM Selected Status</t>
  </si>
  <si>
    <t>There are various statuses of each row in MOM:
  20) NEW SERVICE
  30) METER REMOVED AND DISCONNECTED
  40) METER REMOVED
  50) DISCONNECTED
  60) DISCONNECTION STARTED
  70) RECONNECTION STARTED
  80) CONNECTED
The above order is very important. It is called the status priority. The following logic is applied to determine the actual value of this attribute:
  - If multiple MOM rows are selected, and if at least one row has a different status from the rest, take the highest priority status (from the above list) and add the word "PARTIAL " in front of it.
  - If multiple MOM rows are selected, and all statuses are exactly the same, return the status that is shared amongst all selections.
  - If only one MOM entry was selected, return the selected status.
For example if 3 rows are selected and 1 row has status METER REMOVED while the other 2 are DISCONNECTED, this attribute will be PARTIAL METER REMOVED. If 2 rows are selected and both have status RECONNECTION STARTED, then that is what is returned.</t>
  </si>
  <si>
    <t>MOM_SELECTED_STATUS</t>
  </si>
  <si>
    <t>NEW SERVICE | METER REMOVED AND DISCONNECTED | METER REMOVED | DISCONNECTED | DISCONNECTION STARTED | RECONNECTION STARTED | CONNECTED | PARTIAL NEW SERVICE | PARTIAL METER REMOVED AND DISCONNECTED | PARTIAL METER REMOVED | PARTIAL DISCONNECTED | PARTIAL DISCONNECTION STARTED | PARTIAL RECONNECTION STARTED</t>
  </si>
  <si>
    <t>MOM Selected - Is SNP?</t>
  </si>
  <si>
    <t>After the user makes a selection from the MOM table and clicks on the next button, this attribute will hold whether or not any of the selected rows have been disconnected due to Dunning (aka Sealed for Non-Pay or SNP).</t>
  </si>
  <si>
    <t>The API will fetch the disconnection document reason (EDISCDOC-DISCREASON) for each MOM row. If any of the selected rows have a disconnection document reason = 01 (Dunning), then set this attribute = TRUE.</t>
  </si>
  <si>
    <t>IS_SNP</t>
  </si>
  <si>
    <t>MOM Row Energy Type</t>
  </si>
  <si>
    <t>This attribute stores the energy type for a particular row in MOM and can be either ELECTRIC or GAS.</t>
  </si>
  <si>
    <t>MOM_ROW_ENERGY_TYPE</t>
  </si>
  <si>
    <t>ELECTRIC | GAS</t>
  </si>
  <si>
    <t>GET_MOM_ORDER_CODE</t>
  </si>
  <si>
    <t>MOM Selected Rows Loop</t>
  </si>
  <si>
    <t>For certain processes, there is a need to loop through every selected row in the MOM table. This is a place holder for that loop.</t>
  </si>
  <si>
    <t>MOM Row Disconnection Type</t>
  </si>
  <si>
    <t>This attribute stores the disconnection type for a particular row in MOM. It will hold one of the following values:
  - 001: Turn on / Ele off at pole
  - 002: Turn on / Ele off at W Head
  - 003: Turn on / Electric off at Mete
  - 004: Turn on / Gas off at C Box
  - 005: Turn on / Gas off at Meter
  - 006: Turn on/Gas Mtr cut/capped</t>
  </si>
  <si>
    <t>DISCONNECTION_TYPE</t>
  </si>
  <si>
    <t>001 | 002 | 003 | 004 | 005 | 006</t>
  </si>
  <si>
    <t>Is EVAC Scenario?</t>
  </si>
  <si>
    <t>If any of the following conditions holds true, then this is considered an EVAC scenario and return TRUE:
  - BOTH was selected from the OdorLocationEF view (attribute ODOR_LOCATION).
  - Yes was selected to the Hissing and Blowing question from the SmellGasDetailsEF view.
  - Yes was selected to the Odor is in more than one room, basement or large area from the SmellGasDetailsEF view.
  - Yes was selected to the Customer Is Alarmed question in the SmellGasDetailsEF view.
  - The keyword chosen is an Auto-EVAC keyword.</t>
  </si>
  <si>
    <t>To view all Auto-EVAC keywords, go to CRM table ZTSO_LOOKUP and filter on the Field Name (ZTSO_LOOKUP-FIELDNAME) = "EVACCOND." The resulting list will contain the keyword ids of all Auto-EVAC keywords in the Field Value (ZTSO_LOOKUP-VALUE) column.</t>
  </si>
  <si>
    <t>B_IS_EVAC</t>
  </si>
  <si>
    <t>Retrieves the scenario associated with the selected keyword from the OIL keyword result list. This is originally retrieved from the ZSO_KEYWORD table.</t>
  </si>
  <si>
    <t>SCENARIO</t>
  </si>
  <si>
    <t>Is Odor Inside?</t>
  </si>
  <si>
    <t>If any of the following conditions holds true, then the odor is considered to be inside and return TRUE:
  - SCENARIO is EMER INSIDE.
  - Either INSIDE or BOTH was selected from the OdorLocationEF view (attribute ODOR_LOCATION).</t>
  </si>
  <si>
    <t>B_IS_ODOR_INSIDE</t>
  </si>
  <si>
    <t>Get Appl Repair Order / Notif Code</t>
  </si>
  <si>
    <t>Retrieves the appliance repair order or notification code.</t>
  </si>
  <si>
    <t>Lookup the order code (ORDER_CODE) or the notification code (NOTIF_CODE) from CRM table ZTSO_APPL_CODES, using the following keys (get the keys from the combination of API, UI and user answers to the clarifying questions):
  - appliance code (APPLIANCE)
  - condition (TREE_CONDITION)
  - whether this will be a T&amp;M, SUP or ASP order (SERVICE_IND)
  - whether it is Consumers or Contractor work (ROUTING)
  - whether the order Can Wait Till Tomorrow or not (WAIT_TOMORROW)</t>
  </si>
  <si>
    <t>DETERMINE_ORDER_CODE</t>
  </si>
  <si>
    <t>Various</t>
  </si>
  <si>
    <t>Is Propane or Other?</t>
  </si>
  <si>
    <t>This is a UI only attribute which is used to determine the right summary view. If the user selected Propane or Other from the NonCMSProviderInfoEF view table, return TRUE.</t>
  </si>
  <si>
    <t>MOM Selection Has Active Contract?</t>
  </si>
  <si>
    <t>If at least one of the MOM selected rows has an active contract, return TRUE. Otherwise return FALSE.</t>
  </si>
  <si>
    <t>Loop through all the rows selected by the user (stored in internal UI table gt_mom_sel). If the contract (VERTRAG) is not initial on any of the selected rows, then return TRUE.</t>
  </si>
  <si>
    <t>MOM_HAS_ACTIVE_CONTRACT</t>
  </si>
  <si>
    <t>Perform Move-Out Flag</t>
  </si>
  <si>
    <t>This flag indicates that move-outs (end contracts) need to occur for all mom selected rows that have an active contract.</t>
  </si>
  <si>
    <t>gv_moveout_cont</t>
  </si>
  <si>
    <t>END_CONTRACT
GET_END_CONTRACT
Z_CREATE_ORDER</t>
  </si>
  <si>
    <t>Is ACLM Customer?</t>
  </si>
  <si>
    <t>Check the Device Location Notes for an ACLM indicator:
  - TD: ACLM CUST
  - TE: ACLM SWITCH</t>
  </si>
  <si>
    <t>ACLM_CUSTOMER_FLAG</t>
  </si>
  <si>
    <t>gv_aclm_cust</t>
  </si>
  <si>
    <t>Z_SO_CHECK_ACLM</t>
  </si>
  <si>
    <t>Is ACLM Time Frame?</t>
  </si>
  <si>
    <t>All ACLM events happen between 2 PM and 8:59 PM.</t>
  </si>
  <si>
    <t>ACLM_TIME_FRAME_FLAG</t>
  </si>
  <si>
    <t>gv_aclm_tframe</t>
  </si>
  <si>
    <t>Is ASP Available for Condition</t>
  </si>
  <si>
    <t>Though the chosen appliance may not be covered under an ASP plan for the premise, this checks to see if there is an ASP entry for the chosen condition in the routing table (ZTSO_ROUTING). This is accomplished by checking if the BRF+ attribute SERVICE_AVAILABLE_ASP_OR_TM contains the text "ASP."</t>
  </si>
  <si>
    <t>Is BP Confirmed?</t>
  </si>
  <si>
    <t>Checks if the CRM IC Web that a business partner is confirmed.</t>
  </si>
  <si>
    <t>BP_CONFIRMED</t>
  </si>
  <si>
    <t>g_current_customer</t>
  </si>
  <si>
    <t>Is Dynamic Pricing Program Customer?</t>
  </si>
  <si>
    <t>Check the Device Location Notes for a Dynamic Pricing Program (DPP) indicator:
  - TB: DPP CUST W / ICT
  - TC: DPP CUST W / O ICT</t>
  </si>
  <si>
    <t>DPP_CUSTOMER_FLAG</t>
  </si>
  <si>
    <t>gv_customer_dpp</t>
  </si>
  <si>
    <t>Z_SO_CHECK_DYN_PRICING_PROGRAM</t>
  </si>
  <si>
    <t>Is Premise Confirmed?</t>
  </si>
  <si>
    <t>Checks if the CRM IC Web that a premise is confirmed. In some cases, the premise may be confirmed, but this value is set to False (for instance, if they cannot verify the city / county / township in the 911 Verification view, and get sent to the Non-Premise Service Location Entry view.</t>
  </si>
  <si>
    <t>PREMISE_CONFIRMED</t>
  </si>
  <si>
    <t>gv_premiseconfirm</t>
  </si>
  <si>
    <t>What is the Billing Class of the Premise?</t>
  </si>
  <si>
    <t>If the premise is not confirmed, always return RES (meaning Residential). Otherwise, if any installation under the premise has a billing class of C&amp;I, return COMM (meaning Commercial). Otherwise, return RES.</t>
  </si>
  <si>
    <t>Loop through all installations under the premise via table EANL. If the current billing class (EANLH-AKLASSE) of any of the installations = "C&amp;I," return "COMM." Otherwise, return "RES"</t>
  </si>
  <si>
    <t>CUSTOMER_TYPE</t>
  </si>
  <si>
    <t>RES | COMM</t>
  </si>
  <si>
    <t>gv_residential</t>
  </si>
  <si>
    <t>Z_SO_CHECK_RESIDENTIAL</t>
  </si>
  <si>
    <t>Premise Energy Type</t>
  </si>
  <si>
    <t>Retrieves the energy services currently provided by Consumers at the premise:
  - NONE: No Consumers energy services.
  - ELECTRIC: Consumers provides only Electric service
  - GAS: Consumers provides only Gas service
  - COMBO: Consumers provides both Electric and Gas services</t>
  </si>
  <si>
    <t>If premise is passed to the API, do the following:
  - First, Lookup all device locations for the passed premise, by querying ECC table IFLOT, where the functional location category (IFLOT-FLTYP) = 'G'. Loop through all returned device locations and store whether the technical object type (IFLOT-EQART) is DLOC_ELEC (Electric) or DLOC_GAS (Gas).
  - Next, lookup all installations for the passed premise, by querying ECC table EANL. Loop through and store whether the division (EANL-SPART) is 01 (Electric) or 02 (Gas).
  - Set the return value as indicated by the description to the left based on the combination of device locations and installations found. For instance, if there was an electric installation (but no gas) and a gas device location (but no electric), set to COMBO.
If premise is blank, the lookup the regional political structure energy types, as described by the "Get Available Energy Type" attribute.</t>
  </si>
  <si>
    <t>PREMISE_ENERGY_TYPE</t>
  </si>
  <si>
    <t>gv_energy_type</t>
  </si>
  <si>
    <t>Z_SO_CHECK_ENERGY_TYPES</t>
  </si>
  <si>
    <t>Available Energy Type</t>
  </si>
  <si>
    <t>Retrieves the energy services currently provided by Consumers for the area. This is done via the Regional Political Structure CMS Gas Service and CMS Electric Service flags.
  - NONE: No Consumers energy services (Both Flags = N).
  - ELECTRIC: Consumers provides only Electric service (Electric Flag = Y, Gas Flag = N)
  - GAS: Consumers provides only Gas service (Electric Flag = N, Gas Flag = Y)
  - COMBO: Consumers provides both Electric and Gas services (Both Flags = Y)</t>
  </si>
  <si>
    <t>Due to the complexity, please see the API function.</t>
  </si>
  <si>
    <t>AVAILABLE_ENERGY_TYPE</t>
  </si>
  <si>
    <t>Z_SO_CHECK_SERVICE_PROVIDER</t>
  </si>
  <si>
    <t>Merged Energy Type</t>
  </si>
  <si>
    <t>This merges the two attributes "Premise Energy Type" and "Available Energy Type"</t>
  </si>
  <si>
    <t>BRF+ Decision Table DT_MERGE_PREM_AVAIL_ENERGY_TYP performs this merge. This can be considered an Expansive Union. For instance, if the Premise Energy Type = ELECTRIC, but the Available Energy Type = GAS, then the result is COMBO. If Premise Energy Type = COMBO and the Available Energy Type = ELECTRIC (yes, this can happen and is the reason why we needed this attribute), then the result is COMBO.</t>
  </si>
  <si>
    <t>DT_MERGE_PREM_AVAIL_ENERGY_TYP</t>
  </si>
  <si>
    <t>Is there an Open Disc Document?</t>
  </si>
  <si>
    <t>Check for a disconnection status of all meters under the premise for only those installations that have a contract (meaning the installation must be moved-into by a BP, otherwise this check ignores the installation). The following two scenarios will return TRUE:
    - Any installation that is void of all meters (meaning that all meters have been removed from the installation)
    - Any meter that has the following statuses:
        &gt; disconnected
        &gt; reconnection started
        &gt; removed and disconnected
        &gt; limited</t>
  </si>
  <si>
    <t>OPEN_DISCONNECTION_FLAG</t>
  </si>
  <si>
    <t>gv_opndiscon</t>
  </si>
  <si>
    <t>Z_SO_CHECK_SERVICE_DISC_STATUS</t>
  </si>
  <si>
    <t>Electric Meter Disconnection Status</t>
  </si>
  <si>
    <r>
      <t xml:space="preserve">Check the disconnection status for all electric meters under the installation / device locations. Below is a list of all potential values this attribute can have:
  - </t>
    </r>
    <r>
      <rPr>
        <u/>
        <sz val="11"/>
        <color theme="1"/>
        <rFont val="Calibri"/>
        <family val="2"/>
        <scheme val="minor"/>
      </rPr>
      <t>ALLCON</t>
    </r>
    <r>
      <rPr>
        <sz val="11"/>
        <color theme="1"/>
        <rFont val="Calibri"/>
        <family val="2"/>
        <scheme val="minor"/>
      </rPr>
      <t xml:space="preserve">: If all electric meters have status fully connected.
  - </t>
    </r>
    <r>
      <rPr>
        <u/>
        <sz val="11"/>
        <color theme="1"/>
        <rFont val="Calibri"/>
        <family val="2"/>
        <scheme val="minor"/>
      </rPr>
      <t>ALLDISC</t>
    </r>
    <r>
      <rPr>
        <sz val="11"/>
        <color theme="1"/>
        <rFont val="Calibri"/>
        <family val="2"/>
        <scheme val="minor"/>
      </rPr>
      <t xml:space="preserve">: If all meters for all electric installations have been removed (meaning that there is no electric meter installed at the premise). Otherwise, if all electric meters have status disconnected, or reconnection started, and / or removed and disconnected.
  - </t>
    </r>
    <r>
      <rPr>
        <u/>
        <sz val="11"/>
        <color theme="1"/>
        <rFont val="Calibri"/>
        <family val="2"/>
        <scheme val="minor"/>
      </rPr>
      <t>PARTIAL</t>
    </r>
    <r>
      <rPr>
        <sz val="11"/>
        <color theme="1"/>
        <rFont val="Calibri"/>
        <family val="2"/>
        <scheme val="minor"/>
      </rPr>
      <t>: If all electric meters have status disconnection started. Otherwise, if at least one electric meter has status disconnected, or reconnection started, or removed and disconnected, but another meter is in disconnection started or connected status.</t>
    </r>
  </si>
  <si>
    <t>ELEC_METERS_CONN_STATUS</t>
  </si>
  <si>
    <t>ALLCON | ALLDISC | PARTIAL</t>
  </si>
  <si>
    <t>gv_elec_disc</t>
  </si>
  <si>
    <t>Gas Meter Disconnection Status</t>
  </si>
  <si>
    <r>
      <t xml:space="preserve">Check the disconnection status for all gas meters under the installation / device locations. Below is a list of all potential values this attribute can have:
  - </t>
    </r>
    <r>
      <rPr>
        <u/>
        <sz val="11"/>
        <color theme="1"/>
        <rFont val="Calibri"/>
        <family val="2"/>
        <scheme val="minor"/>
      </rPr>
      <t>ALLCON</t>
    </r>
    <r>
      <rPr>
        <sz val="11"/>
        <color theme="1"/>
        <rFont val="Calibri"/>
        <family val="2"/>
        <scheme val="minor"/>
      </rPr>
      <t xml:space="preserve">: If all gas meters have status fully connected.
  - </t>
    </r>
    <r>
      <rPr>
        <u/>
        <sz val="11"/>
        <color theme="1"/>
        <rFont val="Calibri"/>
        <family val="2"/>
        <scheme val="minor"/>
      </rPr>
      <t>ALLDISC</t>
    </r>
    <r>
      <rPr>
        <sz val="11"/>
        <color theme="1"/>
        <rFont val="Calibri"/>
        <family val="2"/>
        <scheme val="minor"/>
      </rPr>
      <t xml:space="preserve">: If all meters for all gas installations have been removed (meaning that there is no gas meter installed at the premise). Otherwise, if all gas meters have status disconnected, or reconnection started, and / or removed and disconnected.
  - </t>
    </r>
    <r>
      <rPr>
        <u/>
        <sz val="11"/>
        <color theme="1"/>
        <rFont val="Calibri"/>
        <family val="2"/>
        <scheme val="minor"/>
      </rPr>
      <t>PARTIAL</t>
    </r>
    <r>
      <rPr>
        <sz val="11"/>
        <color theme="1"/>
        <rFont val="Calibri"/>
        <family val="2"/>
        <scheme val="minor"/>
      </rPr>
      <t>: If all gas meters have status disconnection started. Otherwise, if at least one gas meter has status disconnected, or reconnection started, or removed and disconnected, but another meter is in disconnection started or connected status.</t>
    </r>
  </si>
  <si>
    <t>GAS_METERS_CONN_STATUS</t>
  </si>
  <si>
    <t>gv_gas_disc</t>
  </si>
  <si>
    <t>Open Order / Notification Exists (Appl)</t>
  </si>
  <si>
    <r>
      <t xml:space="preserve">Check for any open appliance repair orders for the determined appliance.
</t>
    </r>
    <r>
      <rPr>
        <u/>
        <sz val="11"/>
        <color theme="1"/>
        <rFont val="Calibri"/>
        <family val="2"/>
        <scheme val="minor"/>
      </rPr>
      <t/>
    </r>
  </si>
  <si>
    <r>
      <t xml:space="preserve">The following steps are executed:
1) </t>
    </r>
    <r>
      <rPr>
        <u/>
        <sz val="11"/>
        <color theme="1"/>
        <rFont val="Calibri"/>
        <family val="2"/>
        <scheme val="minor"/>
      </rPr>
      <t>ECC API</t>
    </r>
    <r>
      <rPr>
        <sz val="11"/>
        <color theme="1"/>
        <rFont val="Calibri"/>
        <family val="2"/>
        <scheme val="minor"/>
      </rPr>
      <t xml:space="preserve">: Returns all currently open appliance orders and notifications for the confirmed premise, which will contain the object part (where the appliance code is stored). The UI stores these open orders in global table gt_i_existing_orders in method MAP_ECC_ATTRIB_TO_CLASS_ATTRIB.
2) </t>
    </r>
    <r>
      <rPr>
        <u/>
        <sz val="11"/>
        <color theme="1"/>
        <rFont val="Calibri"/>
        <family val="2"/>
        <scheme val="minor"/>
      </rPr>
      <t>BRF+</t>
    </r>
    <r>
      <rPr>
        <sz val="11"/>
        <color theme="1"/>
        <rFont val="Calibri"/>
        <family val="2"/>
        <scheme val="minor"/>
      </rPr>
      <t xml:space="preserve">: The BRF+ function DETERMINE_NEXT_VIEW and ruleset RS_OPEN_ORDER_CHECK calls the UI static method DETERMINE_OPEN_ORDER_EXISTENCE passing the SPECIAL_OPEN_ORDER_CHECK_CODE (SP_CHK_CODE) = "APPL"
3) </t>
    </r>
    <r>
      <rPr>
        <u/>
        <sz val="11"/>
        <color theme="1"/>
        <rFont val="Calibri"/>
        <family val="2"/>
        <scheme val="minor"/>
      </rPr>
      <t>UI</t>
    </r>
    <r>
      <rPr>
        <sz val="11"/>
        <color theme="1"/>
        <rFont val="Calibri"/>
        <family val="2"/>
        <scheme val="minor"/>
      </rPr>
      <t>: the UI static method DETERMINE_OPEN_ORDER_EXISTENCE attemps to find a row in the global table gt_i_existing_orders for the current determined appliance (gv_determined_appl - see "Get Determined Appliance" attribute). If a row was found, the set OPEN_ORDER_EXISTS = True. Otherwise set to False.</t>
    </r>
  </si>
  <si>
    <t>OPEN_ORDER_EXISTS</t>
  </si>
  <si>
    <t>gv_opnord
gt_i_existing_orders</t>
  </si>
  <si>
    <t>DETERMINE_OPEN_ORDER_EXISTENCE</t>
  </si>
  <si>
    <t>Z_SO_CHECK_OPEN_ASP_ORDERS</t>
  </si>
  <si>
    <t>Open Order / Notification Exists (Premise)</t>
  </si>
  <si>
    <r>
      <t xml:space="preserve">Check for any open notifications and / or orders under the confirmed premise, based on an order and / or notification code.
NOTE: this is done in the BRF+ Main Function (DETERMINE_NEXT_VIEW) based on the order codes and notification codes set in the structure ST_NEXT_VIEW.
</t>
    </r>
    <r>
      <rPr>
        <u/>
        <sz val="11"/>
        <color theme="1"/>
        <rFont val="Calibri"/>
        <family val="2"/>
        <scheme val="minor"/>
      </rPr>
      <t/>
    </r>
  </si>
  <si>
    <r>
      <t xml:space="preserve">The following steps are executed:
1) </t>
    </r>
    <r>
      <rPr>
        <u/>
        <sz val="11"/>
        <color theme="1"/>
        <rFont val="Calibri"/>
        <family val="2"/>
        <scheme val="minor"/>
      </rPr>
      <t>ECC API</t>
    </r>
    <r>
      <rPr>
        <sz val="11"/>
        <color theme="1"/>
        <rFont val="Calibri"/>
        <family val="2"/>
        <scheme val="minor"/>
      </rPr>
      <t xml:space="preserve">: First retrieve all open orders (via ECC tables AUFK and AHIF) and notifications (via ECC tables QMEL and QMIH). Next, for each open order and notification just retrieved, lookup all the potential order / notification codes. Do this as follows:
</t>
    </r>
    <r>
      <rPr>
        <i/>
        <sz val="11"/>
        <color theme="1"/>
        <rFont val="Calibri"/>
        <family val="2"/>
        <scheme val="minor"/>
      </rPr>
      <t>Get Order Codes</t>
    </r>
    <r>
      <rPr>
        <sz val="11"/>
        <color theme="1"/>
        <rFont val="Calibri"/>
        <family val="2"/>
        <scheme val="minor"/>
      </rPr>
      <t xml:space="preserve">: Using the Order Type (AUFK-AUART), Maintenance Activity Type (AFIH-ILART) and Maintenance Planning Plant (AFIH-IWERK), lookup all Service Objects (T399A-SVOBJ) in ECC table T399A. For all Service Objects found, lookup all potential order codes in ECC table TEWOCODE.
</t>
    </r>
    <r>
      <rPr>
        <i/>
        <sz val="11"/>
        <color theme="1"/>
        <rFont val="Calibri"/>
        <family val="2"/>
        <scheme val="minor"/>
      </rPr>
      <t>Get Notification Codes</t>
    </r>
    <r>
      <rPr>
        <sz val="11"/>
        <color theme="1"/>
        <rFont val="Calibri"/>
        <family val="2"/>
        <scheme val="minor"/>
      </rPr>
      <t xml:space="preserve">: Using the Notification Type (QMEL-QMART) and the Maintenance Planning Plant (QMIH-IWERK), lookup all Notification Profiles (TEN399A-NOTPROFILE) in ECC table TEN399A. For all Service Objects found, lookup all potential notification codes in ECC table TENOCODE.
The UI stores these open codes in global tables gt_i_order_codes and gt_i_notif_codes.
2) </t>
    </r>
    <r>
      <rPr>
        <u/>
        <sz val="11"/>
        <color theme="1"/>
        <rFont val="Calibri"/>
        <family val="2"/>
        <scheme val="minor"/>
      </rPr>
      <t>BRF+</t>
    </r>
    <r>
      <rPr>
        <sz val="11"/>
        <color theme="1"/>
        <rFont val="Calibri"/>
        <family val="2"/>
        <scheme val="minor"/>
      </rPr>
      <t xml:space="preserve">: Calls UI static method DETERMINE_OPEN_ORDER_EXISTENCE passing the ST_NEXT_VIEW-ORDER_CODE, ST_NEXT_VIEW-ORDER_CODE2 and / or ST_NEXT_VIEW-NOTIFICATION_CODE (NOTE: this is usually done in the main BRF+ function DETERMINE_NEXT_VIEW)
3) </t>
    </r>
    <r>
      <rPr>
        <u/>
        <sz val="11"/>
        <color theme="1"/>
        <rFont val="Calibri"/>
        <family val="2"/>
        <scheme val="minor"/>
      </rPr>
      <t>UI</t>
    </r>
    <r>
      <rPr>
        <sz val="11"/>
        <color theme="1"/>
        <rFont val="Calibri"/>
        <family val="2"/>
        <scheme val="minor"/>
      </rPr>
      <t>: The UI static method DETERMINE_OPEN_ORDER_EXISTENCE attemps to find a row in the global tables gt_i_order_codes or gt_i_notif_codes using the codes passed from BRF+. If a row was found, the set OPEN_ORDER_EXISTS = True. Otherwise set to False.</t>
    </r>
  </si>
  <si>
    <t>gv_opnord
gt_i_order_codes
gt_i_notif_codes</t>
  </si>
  <si>
    <t>Z_SO_CHECK_OPEN_ORDERS</t>
  </si>
  <si>
    <t>Open Order / Notification Exists (BP)</t>
  </si>
  <si>
    <r>
      <t xml:space="preserve">Check for any open notifications and / or orders under the confirmed premise, based on an order and / or notification code.
</t>
    </r>
    <r>
      <rPr>
        <u/>
        <sz val="11"/>
        <color theme="1"/>
        <rFont val="Calibri"/>
        <family val="2"/>
        <scheme val="minor"/>
      </rPr>
      <t/>
    </r>
  </si>
  <si>
    <t>Everything is the same as the "Open Order / Notification Exists (Premise)" attribute, except the ECC API fetch gets all open orders and notifications for the BP only.</t>
  </si>
  <si>
    <t>Z_SO_CHECK_OPEN_ORDERS_BP</t>
  </si>
  <si>
    <t>Open Order / Notification Exists (MOM)</t>
  </si>
  <si>
    <t>Everything is the same as the "Open Order / Notification Exists (Premise)" attribute, except BRF+ sets the SPECIAL_OPEN_ORDER_CHECK_CODE (SP_CHK_CODE) = "MOM"</t>
  </si>
  <si>
    <t>Is there an Outage in the Area?</t>
  </si>
  <si>
    <t>Checks whether there is an outage currently going on in the area. This is done by a call to the OMS system, which is external to SAP.</t>
  </si>
  <si>
    <t>OUTAGE_FLAG</t>
  </si>
  <si>
    <t>gv_outage</t>
  </si>
  <si>
    <t>Z_SO_CHECK_OUTAGE</t>
  </si>
  <si>
    <t>Selected Meet Me Option?</t>
  </si>
  <si>
    <t>This is a UI only attribute which is used to determine the right summary view. It corresponds to if the user selected the meet me option from the SchedulerEF view. If a Meet Me option was selected, then return TRUE.</t>
  </si>
  <si>
    <t>Z_GET_SUMMARYINFO</t>
  </si>
  <si>
    <t>Has TOV Tag?</t>
  </si>
  <si>
    <t>Check both BP and Device Location Notes for a Threat of Violence indicator.
The following are BP TOV Notes:
  - ZTHRT: Threat of Violence
  - ZTHRTD: Threat of Violence - Dog
  - ZTHRTP: Threat of Violence - Police Escort
The following are Device Location TOV Notes:
  - 42: THREAT OF VIOLENCE
  - 47: THREAT OF VIOLENCE - POLICE
  - 48: THREAT OF VIOLENCE - DOG</t>
  </si>
  <si>
    <t>THREAT_OF_VIOLENCE_FLAG</t>
  </si>
  <si>
    <t>gv_tov</t>
  </si>
  <si>
    <t>Z_SO_CHECK_THREAT_OF_VIOLENCE</t>
  </si>
  <si>
    <t>Verify Selected Energy Type</t>
  </si>
  <si>
    <t>Special check that verifies user selection from the EnergyTypeEF view based on the services available in the area. The following will result in a failure of this check (in which case FALSE will be returned):
  - If user selects Electric from the EnergyTypeEF view, but Consumers either doesn't provide any energy services to the area or provides Gas only.
  - If user selects Gas from the EnergyTypeEF view, but Consumers either doesn't provide any energy services to the area or provides Electric only.
  - If user selects Both from the EnergyTypeEF view, but Consumers doesn't provide both Electric and Gas to the area (Combo Service).</t>
  </si>
  <si>
    <r>
      <t xml:space="preserve">Using the "Merged Energy Type" attribute (represented as "MERGED" in the table below) and the user selection from the EnergyTypeEF view (stored in BRF+ Data Object ENERGY_TYPE), the following combinations will result in a failure of this check (in which case FALSE will be returned):
</t>
    </r>
    <r>
      <rPr>
        <u/>
        <sz val="8"/>
        <color theme="1"/>
        <rFont val="Courier New"/>
        <family val="3"/>
      </rPr>
      <t xml:space="preserve">ENERGY_TYPE |  MERGED  |ERROR                                     </t>
    </r>
    <r>
      <rPr>
        <sz val="8"/>
        <color theme="1"/>
        <rFont val="Courier New"/>
        <family val="3"/>
      </rPr>
      <t xml:space="preserve">
     *      |   NONE   |ZSO_ENH 013-CE Not Service Provider
    GAS     | ELECTRIC |ZSO_ENH 037-CE Not Gas Service Provider
  ELECTRIC  |   GAS    |ZSO_ENH 012-CE Not Electric Service Provider
Both / COMBO| &lt;&gt;COMBO  |ZSO_ENH 033-Both selected, one is valid</t>
    </r>
  </si>
  <si>
    <t>911 / Other Verification Successful?</t>
  </si>
  <si>
    <t>This attribute goes with the Verification911EF view (click on the hyperlink in the attribute name to the left to go to the Verification911EF view, which has more details). If the verification of city / county / township was successful, then set this to TRUE. Else, set to FALSE.</t>
  </si>
  <si>
    <t>For the EMER tree, this check is done in the Decision Table. But for OMS trees, this is done in Ruleset RS_OMS_VERIFICATION911.</t>
  </si>
  <si>
    <t>VERIFICATION911_FLAG</t>
  </si>
  <si>
    <t>gv_verif_911</t>
  </si>
  <si>
    <t>Has Electric Meter?</t>
  </si>
  <si>
    <t>Does the Device Location / Installation have at least one electric meter. If yes, return TRUE. Otherwise return FALSE.</t>
  </si>
  <si>
    <t>From the internal UI Non-Selection MOM table (gt_mom), if there are entries with a division code of 01 and a non-blank meter number, then return TRUE.</t>
  </si>
  <si>
    <t>ELECTRIC_METER_EXISTS</t>
  </si>
  <si>
    <t>gt_mom</t>
  </si>
  <si>
    <t>Has Gas Meter?</t>
  </si>
  <si>
    <t>Does the Device Location / Installation have at least one gas meter. If yes, return TRUE. Otherwise return FALSE.</t>
  </si>
  <si>
    <t>From the internal UI Non-Selection MOM table (gt_mom), if there are entries with a division code of 02 and a non-blank meter number, then return TRUE.</t>
  </si>
  <si>
    <t>GAS_METER_EXISTS</t>
  </si>
  <si>
    <t>Is Hardship?</t>
  </si>
  <si>
    <t>Return TRUE if the user selected a Hardship Reason on the SchedulerEF view.</t>
  </si>
  <si>
    <t>This is only used in the DETERMINE_MOM_ORDER_CODES BRF+ function.</t>
  </si>
  <si>
    <t>HARDSHIP_SCHEDULE_CONDITION</t>
  </si>
  <si>
    <t>Is Scheduled For Today?</t>
  </si>
  <si>
    <t>This is a UI only attribute which is used to determine the right summary view. It corresponds to what date the user picked on the SchedulerEF view.</t>
  </si>
  <si>
    <t>Is Adult Confirmed Checked?</t>
  </si>
  <si>
    <t>This is a UI only attribute which is used to determine the right summary view. If the adult question was asked on the SchedulerEF view, then this is TRUE.</t>
  </si>
  <si>
    <t>Tree</t>
  </si>
  <si>
    <t>Type</t>
  </si>
  <si>
    <t>Short Text</t>
  </si>
  <si>
    <t>Version</t>
  </si>
  <si>
    <t>ATTRIBUTE</t>
  </si>
  <si>
    <t/>
  </si>
  <si>
    <t>ERROR</t>
  </si>
  <si>
    <t>ZSO_ENH</t>
  </si>
  <si>
    <t>002</t>
  </si>
  <si>
    <t>Must Have a Confirmed Premise</t>
  </si>
  <si>
    <t>014</t>
  </si>
  <si>
    <t>Must Have a BP Confirmed</t>
  </si>
  <si>
    <t>LONG TEXT</t>
  </si>
  <si>
    <t>CallerInfoEF [Caller Type Radiobutton and Inputbox]</t>
  </si>
  <si>
    <t>RETURN / SET ATTRIBUTE</t>
  </si>
  <si>
    <t>Notif Code = ZALT (Catalog Code 1 = DEMO)</t>
  </si>
  <si>
    <t>Notification Code
ZALT (Customer Requested Alteration)
Code Group 1
CIREQST
Catalog Code 1
DEMO (Demolition/ Retirement)</t>
  </si>
  <si>
    <t>Notif Code = ZALT (Catalog Code 1 = GAS)</t>
  </si>
  <si>
    <t>Notification Code
ZALT (Customer Requested Alteration)
Code Group 1
CIREQST
Catalog Code 1
GAS (Add Gas to Premise)</t>
  </si>
  <si>
    <t>Notif Code = ZALT (Catalog Code 1 = GENR)</t>
  </si>
  <si>
    <t>Notification Code
ZALT (Customer Requested Alteration)
Code Group 1
CIREQST
Catalog Code 1
GENR (Upgrade for Generator)</t>
  </si>
  <si>
    <t>Notif Code = ZALT (Catalog Code 1 = LITE)</t>
  </si>
  <si>
    <t>Notification Code
ZALT (Customer Requested Alteration)
Code Group 1
CIREQST
Catalog Code 1
LITE (Streetlighting)</t>
  </si>
  <si>
    <t>Notif Code = ZALT (Catalog Code 1 = REL)</t>
  </si>
  <si>
    <t>Notification Code
ZALT (Customer Requested Alteration)
Code Group 1
CIREQST
Catalog Code 1
REL (Relocate)</t>
  </si>
  <si>
    <t>Notif Code = ZALT (Catalog Code 1 = UPGD)</t>
  </si>
  <si>
    <t>Notification Code
ZALT (Customer Requested Alteration)
Code Group 1
CIREQST
Catalog Code 1
UPGD (Upgrade)</t>
  </si>
  <si>
    <t>SWITCH TREE</t>
  </si>
  <si>
    <t>Enter From INSTALL_RE_INSTALL</t>
  </si>
  <si>
    <t>VIEW</t>
  </si>
  <si>
    <t>WARNING</t>
  </si>
  <si>
    <t>010</t>
  </si>
  <si>
    <t>Open Order Exists</t>
  </si>
  <si>
    <t>013</t>
  </si>
  <si>
    <t>Consumers is not the service provider</t>
  </si>
  <si>
    <t>500</t>
  </si>
  <si>
    <t>CE does not provide clean up after a storm</t>
  </si>
  <si>
    <t>023</t>
  </si>
  <si>
    <t>Carbon Monoxide; CE Not Serv Prov</t>
  </si>
  <si>
    <t>032</t>
  </si>
  <si>
    <t>Carbon Monoxide; No One Home</t>
  </si>
  <si>
    <t>Carbon Monoxide: Person is ill scenarios</t>
  </si>
  <si>
    <t>Carbon Monoxide: Person is NOT ill scenarios</t>
  </si>
  <si>
    <t>City / County / Township Verification View</t>
  </si>
  <si>
    <t>ProblemDescEF [Problem Description Inputbox]</t>
  </si>
  <si>
    <t>Add "Problem Desc = [Problem Description Inputbox Text]"</t>
  </si>
  <si>
    <t>Order Code = ZREE</t>
  </si>
  <si>
    <t>Order Code 1
ZREE (Re-Install Electric Meter)</t>
  </si>
  <si>
    <t>INSTALL REINSTALL ELECTRIC</t>
  </si>
  <si>
    <t>INSTALL REINSTALL GAS</t>
  </si>
  <si>
    <t>Scheduler - Start Contract - Adult - Both</t>
  </si>
  <si>
    <t>Scheduler - Start Contract - Breakers - Both</t>
  </si>
  <si>
    <t>Is there an Outage in the area?</t>
  </si>
  <si>
    <t>003</t>
  </si>
  <si>
    <t>Threats of Violence</t>
  </si>
  <si>
    <t>004</t>
  </si>
  <si>
    <t>Danger Tag Exists for Appliance</t>
  </si>
  <si>
    <t>005</t>
  </si>
  <si>
    <t>Outage</t>
  </si>
  <si>
    <t>006</t>
  </si>
  <si>
    <t>Open Disc Doc - Appliance Service</t>
  </si>
  <si>
    <t>007</t>
  </si>
  <si>
    <t>No Plant Exists, Cannot Continue</t>
  </si>
  <si>
    <t>008</t>
  </si>
  <si>
    <t>No T&amp;M Appl Repair in the Area</t>
  </si>
  <si>
    <t>028</t>
  </si>
  <si>
    <t>Exceeds Value Remark Exists for Appliance</t>
  </si>
  <si>
    <t>029</t>
  </si>
  <si>
    <t>Pre-Existing Cond. Exists for Appliance</t>
  </si>
  <si>
    <t>040</t>
  </si>
  <si>
    <t>Ends Order Creation - Click Back To Exit</t>
  </si>
  <si>
    <t>042</t>
  </si>
  <si>
    <t>Load Management Program Cust</t>
  </si>
  <si>
    <t>043</t>
  </si>
  <si>
    <t>A/C Load Management Program Customer - Possible Event</t>
  </si>
  <si>
    <t>30 Day Repeat Call Check Attribute</t>
  </si>
  <si>
    <t>- For Contractor Notifications, add "ASP  Repeat Call"
- For Consumers Orders, add "ASP Repeat Call - [userid of person that changed the order]"</t>
  </si>
  <si>
    <t>ACIcingEF [Is Unit Iced Up Radiobutton]</t>
  </si>
  <si>
    <t>ApplianceOtherDescEF [Describe Problem Inputbox]</t>
  </si>
  <si>
    <t>ASPSignUpAndTMEF [T&amp;M Service Options Radiobutton]</t>
  </si>
  <si>
    <t>InsideOrOutsideEF [Inside or Outside Radiobutton]</t>
  </si>
  <si>
    <t>OVERRIDE</t>
  </si>
  <si>
    <t>Various Cooling Appliance Scenarios (Damage Due to Flood / Surge)</t>
  </si>
  <si>
    <t>Appliances Conditions with WaitTillTomorrowEF view (such as Water Leaking)</t>
  </si>
  <si>
    <t>Appliance "Other" Scenarios with ApplianceOtherDescEF view</t>
  </si>
  <si>
    <t>009</t>
  </si>
  <si>
    <t>This Condition requires Electric Service</t>
  </si>
  <si>
    <t>ETA911EF [911 Requesting ETA Radiobutton]</t>
  </si>
  <si>
    <t>Various Electric Transformer, Service Panel and Line Emergencies</t>
  </si>
  <si>
    <t>Various Electric Meter Emergencies</t>
  </si>
  <si>
    <t>Various Life / Death Electric Emergencies</t>
  </si>
  <si>
    <t>Various_Errors</t>
  </si>
  <si>
    <t>021</t>
  </si>
  <si>
    <t>This Condition Requires Electric Service</t>
  </si>
  <si>
    <t>DamageByDetailsEF [Damage By Name Inputbox]</t>
  </si>
  <si>
    <t>Add "Dmg By = [Damaged By Name Inputbox]"</t>
  </si>
  <si>
    <t>DamageByDetailsEF [Damage By Phone Inputbox]</t>
  </si>
  <si>
    <t>Add "Dmg By Phone = [Damaged By Phone Inputbox]"</t>
  </si>
  <si>
    <t>Notif Code = ZOMS (Catalog Code 1 = ZH04)</t>
  </si>
  <si>
    <t>Notification Code
ZOMS (Electric OMS Customer Request)
Code Group 1
OMSHAZ
Catalog Code 1
ZH04 (Dug In)</t>
  </si>
  <si>
    <t>Order Code = ZPBH</t>
  </si>
  <si>
    <t>Order Code 1
ZPBH (E Hzd Outside Overhead)</t>
  </si>
  <si>
    <t>Order Code = ZPBI</t>
  </si>
  <si>
    <t>Order Code 1
ZPBI (E Hzd Inside)</t>
  </si>
  <si>
    <t>Order Code = ZPBP</t>
  </si>
  <si>
    <t>Order Code 1
ZPBP (Spark / Arc Serv Panel)</t>
  </si>
  <si>
    <t>Order Code = ZPBX</t>
  </si>
  <si>
    <t>Order Code 1
ZPBX (Explosion)</t>
  </si>
  <si>
    <t xml:space="preserve">ALARMED / HAZARDOUS CONDITION </t>
  </si>
  <si>
    <t>Go To GAS_EMER</t>
  </si>
  <si>
    <t>Go To Tree = GAS_EMER, Go To Scenario = GO TO SCENARIO</t>
  </si>
  <si>
    <t>Go To METER_ORDER</t>
  </si>
  <si>
    <t>Go To Tree = METER_ORDER, Go To Scenario = GO TO SCENARIO</t>
  </si>
  <si>
    <t>Order Code = ZEDC</t>
  </si>
  <si>
    <t>Order Code 1
ZEDC (EMER Electric Disconnect)</t>
  </si>
  <si>
    <t>Order Code = ZLKI</t>
  </si>
  <si>
    <t>Order Code 1
ZLKI (Gas Leak Inside)</t>
  </si>
  <si>
    <t>Order Code = ZLKI, ZEDC</t>
  </si>
  <si>
    <t>Order Code 1
ZLKI (Gas Leak Inside)
Order Code 2
ZEDC (EMER Electric Disconnect)</t>
  </si>
  <si>
    <t>Order Code = ZLKI, ZPBR</t>
  </si>
  <si>
    <t>Order Code 1
ZLKI (Gas Leak Inside)
Order Code 2
ZPBR (911 EMER Disconnect)</t>
  </si>
  <si>
    <t>Order Code = ZPBR</t>
  </si>
  <si>
    <t>Order Code 1
ZPBR (911 EMER Disconnect)</t>
  </si>
  <si>
    <t>Order Code = ZLKO</t>
  </si>
  <si>
    <t>Order Code 1
ZLKO (Gas Leak Outside)</t>
  </si>
  <si>
    <t>Order Code = ZLKO, ZPBB</t>
  </si>
  <si>
    <t>Order Code 1
ZLKO (Gas Leak Outside)
Order Code 2
ZPBB (Building Fire in Progress)</t>
  </si>
  <si>
    <t>Order Code = ZLKO, ZPBX</t>
  </si>
  <si>
    <t>Order Code 1
ZLKO (Gas Leak Outside)
Order Code 2
ZPBX (Explosion (Electric))</t>
  </si>
  <si>
    <t>Order Code = ZPBB</t>
  </si>
  <si>
    <t>Order Code 1
ZPBB (Building Fire in Progress)</t>
  </si>
  <si>
    <t>Order Code 1
ZPBX (Explosion (Electric))</t>
  </si>
  <si>
    <t>Building / Structure / House Explosion</t>
  </si>
  <si>
    <t>Building / Structure / House Fire</t>
  </si>
  <si>
    <t>DamageByDetailsEF [Pinched Off Radiobutton]</t>
  </si>
  <si>
    <t>If Yes, Add "Line pinched off"</t>
  </si>
  <si>
    <t>EmerSafetyInfoEF [Customer Watching Radiobutton and Customer Will Return At Inputbox]</t>
  </si>
  <si>
    <t>SmellGasDetailsEF [911 Will Not Respond Radiobutton]</t>
  </si>
  <si>
    <t>If Yes, add "911 will not respond"</t>
  </si>
  <si>
    <t>SmellGasDetailsEF [Customer Alarmed Radiobutton]</t>
  </si>
  <si>
    <t>If Yes, add "Customer Alarmed"</t>
  </si>
  <si>
    <t>SmellGasDetailsEF [Hissing or Blowing Radiobutton]</t>
  </si>
  <si>
    <t>If Yes, add "Gas blow/hiss"</t>
  </si>
  <si>
    <t>SmellGasDetailsEF [Shut Off At Lever Handle Radiobutton]</t>
  </si>
  <si>
    <t>If Yes, add "Cust shut-off lever handle "</t>
  </si>
  <si>
    <t>SmellGasDetailsEF [Smell in Large Area Radiobutton]</t>
  </si>
  <si>
    <t>If Yes, add "Smell large area"</t>
  </si>
  <si>
    <t>SmellGasLocationEF [Location Description Inputbox]</t>
  </si>
  <si>
    <t>Notif Code = ZGNT</t>
  </si>
  <si>
    <t>Notification Code
ZGNT (Gas EMER Refer)</t>
  </si>
  <si>
    <t>Order Code 1
ZLKI (Investigate Leak Inside)</t>
  </si>
  <si>
    <t>Order Code 1
ZLKO (Investigate Leak Outside)</t>
  </si>
  <si>
    <t>Order Code = ZLTS</t>
  </si>
  <si>
    <t>Order Code 1
ZLTS (Investigate Leak in T&amp;S Area)</t>
  </si>
  <si>
    <t>Gas Emergency Damage Scenarios</t>
  </si>
  <si>
    <t>Gas Emergency Scenarios that can be Either Inside or Outside</t>
  </si>
  <si>
    <t>Gas Emergency Inside Scenarios</t>
  </si>
  <si>
    <t>Gas Emergency Outside Scenarios</t>
  </si>
  <si>
    <t>Enter From ELECTRIC_OR_GAS_EMER</t>
  </si>
  <si>
    <t>Enter From Tree = ELECTRIC_OR_GAS_EMER, Follow Scenario = FOLLOW SCENARIO</t>
  </si>
  <si>
    <t>020</t>
  </si>
  <si>
    <t>Condition Not Valid for Electric</t>
  </si>
  <si>
    <t>Various Heating Appliance Scenarios (Damage Due to Flood / Surge)</t>
  </si>
  <si>
    <t>Appliances conditions with WaitTillTomorrowEF view (such as Water Leaking, Not Enough Heat)</t>
  </si>
  <si>
    <t>Go To NO_GAS_RE_LITE</t>
  </si>
  <si>
    <t>Go To Tree = NO_GAS_RE_LITE, Go To Scenario = GO TO SCENARIO</t>
  </si>
  <si>
    <t>030</t>
  </si>
  <si>
    <t>New Business Service Must Be Referred to a CES</t>
  </si>
  <si>
    <t>031</t>
  </si>
  <si>
    <t>Installs require that a Meter be Removed</t>
  </si>
  <si>
    <t>045</t>
  </si>
  <si>
    <t>Complex Meter Installs Must Be Referred to CES</t>
  </si>
  <si>
    <t>Order Code = ZRIE</t>
  </si>
  <si>
    <t>Order Code 1
ZRIE (Re-Install Electric Meter)</t>
  </si>
  <si>
    <t>Order Code = ZRIG</t>
  </si>
  <si>
    <t>Order Code 1
ZRIG (Re-Install Gas Meter)</t>
  </si>
  <si>
    <t>Enter From RECONNECT</t>
  </si>
  <si>
    <t>Go To ALTERATION</t>
  </si>
  <si>
    <t>018</t>
  </si>
  <si>
    <t>Meter Removed Not Allowed - Check Status</t>
  </si>
  <si>
    <t>POP-UP</t>
  </si>
  <si>
    <t>Order Code = ZCME</t>
  </si>
  <si>
    <t>Order Code
ZCME (Change Remove Electric)</t>
  </si>
  <si>
    <t>Order Code = ZEMV</t>
  </si>
  <si>
    <t>Order Code 1
ZEMV (Verify Electric Meter At Premise with No Device)</t>
  </si>
  <si>
    <t>Order Code = ZFUE</t>
  </si>
  <si>
    <t>Order Code
ZFUE (Follow Up Inspection Electric)</t>
  </si>
  <si>
    <t>Order Code = ZFUG</t>
  </si>
  <si>
    <t>Order Code
ZFUG (Follow Up Inspection Gas)</t>
  </si>
  <si>
    <t>Order Code = ZGMV</t>
  </si>
  <si>
    <t>Order Code 1
ZGMV (Verify Gas Meter At Premise with No Device)</t>
  </si>
  <si>
    <t>Order Code = ZIMM</t>
  </si>
  <si>
    <t>Order Code
ZIMM (Investigate Mixed Meters Electric)</t>
  </si>
  <si>
    <t>Order Code = ZITE</t>
  </si>
  <si>
    <t>Order Code
ZITE (Investigate Theft Electric Meter)</t>
  </si>
  <si>
    <t>Order Code = ZITG</t>
  </si>
  <si>
    <t>Order Code
ZITG (Investigate Theft Gas Meter)</t>
  </si>
  <si>
    <t>Order Code = ZIVE</t>
  </si>
  <si>
    <t>Order Code
ZIVE (Investigate Electric Meter)</t>
  </si>
  <si>
    <t>Order Code = ZIVG</t>
  </si>
  <si>
    <t>Order Code
ZIVG (Investigate Gas Meter)</t>
  </si>
  <si>
    <t>Order Code = ZMMT</t>
  </si>
  <si>
    <t>Order Code
ZMMT (Investigate Mixed Meters Gas)</t>
  </si>
  <si>
    <t>Order Code = ZNRE</t>
  </si>
  <si>
    <t>Order Code
ZNRE (Investigate Non Reg Electric Meter)</t>
  </si>
  <si>
    <t>Order Code = ZNRG</t>
  </si>
  <si>
    <t>Order Code
ZNRG (Investigate Non Reg Gas Meter)</t>
  </si>
  <si>
    <t>Order Code
ZREE (Read Electric Meter)</t>
  </si>
  <si>
    <t>Order Code = ZREG</t>
  </si>
  <si>
    <t>Order Code
ZREG (Turn Off Gas Meter)</t>
  </si>
  <si>
    <t>Order Code = ZRME</t>
  </si>
  <si>
    <t>Order Code
ZRME (Remove Electric Meter)</t>
  </si>
  <si>
    <t>Order Code = ZRMG</t>
  </si>
  <si>
    <t>Order Code
ZRMG (Remove Gas Meter)</t>
  </si>
  <si>
    <t>Order Code = ZRPE</t>
  </si>
  <si>
    <t>Order Code
ZRPE (Replace Electric Meter W Same)</t>
  </si>
  <si>
    <t>Order Code = ZRPG</t>
  </si>
  <si>
    <t>Order Code
ZRPG (Replace Gas Meter W Same)</t>
  </si>
  <si>
    <t>Order Code = ZRXE</t>
  </si>
  <si>
    <t>Order Code
ZRXE (Routine Exchange Electric)</t>
  </si>
  <si>
    <t>Order Code = ZRXG</t>
  </si>
  <si>
    <t>Order Code
ZRXG (Routine Exchange Gas)</t>
  </si>
  <si>
    <t>Order Code = ZTEM</t>
  </si>
  <si>
    <t>Order Code
ZTEM (Electric Meter Test)</t>
  </si>
  <si>
    <t>Order Code = ZTFE</t>
  </si>
  <si>
    <t>Order Code
ZTFE (Turn Off Electric Meter)</t>
  </si>
  <si>
    <t>Order Code = ZTFG</t>
  </si>
  <si>
    <t>Order Code
ZTFG (Turn Off Gas Meter)</t>
  </si>
  <si>
    <t>Order Code = ZTGM</t>
  </si>
  <si>
    <t>Order Code
ZTGM (Gas Meter Test)</t>
  </si>
  <si>
    <t>Broken Glass on / Test / Investigate / Noisy / Water Leak at / Non-Registering / Follow Up Inspection on Meter</t>
  </si>
  <si>
    <t>Go To NON_MOM_METER_ORDER</t>
  </si>
  <si>
    <t>Go To Tree = NON_MOM_METER_ORDER, Go To Scenario = GO TO SCENARIO</t>
  </si>
  <si>
    <t>019</t>
  </si>
  <si>
    <t>Selected Device has been Disconnected</t>
  </si>
  <si>
    <t>Facta</t>
  </si>
  <si>
    <t>Check</t>
  </si>
  <si>
    <t>044</t>
  </si>
  <si>
    <t>Unconfirm the premise to continue</t>
  </si>
  <si>
    <t>Condition not valid for Electric</t>
  </si>
  <si>
    <t>034</t>
  </si>
  <si>
    <t>Pink tag, Check for CGI'd order</t>
  </si>
  <si>
    <t>TagColorEF [Tag Color Radiobutton]</t>
  </si>
  <si>
    <t>If Service Interrupted, add "Green tag on door"</t>
  </si>
  <si>
    <t>Order Code = ZNGS</t>
  </si>
  <si>
    <t>Order Code 1
ZNGS (Investigate No Gas)</t>
  </si>
  <si>
    <t>Order Code = ZRLO</t>
  </si>
  <si>
    <t>Order Code 1
ZRLO (Re-Light Gas)</t>
  </si>
  <si>
    <t>Door Tag / Tag on Door</t>
  </si>
  <si>
    <t>No Gas</t>
  </si>
  <si>
    <t>Gas Relight / Low Gas Pressure / Pilot Out After CE Work In Area</t>
  </si>
  <si>
    <t>Enter From HEATING_APPLIANCE_REPAIR</t>
  </si>
  <si>
    <t>Enter From Tree = HEATING_APPLIANCE_REPAIR, Follow Scenario = FOLLOW SCENARIO</t>
  </si>
  <si>
    <t>Enter From Tree = RECONNECT, Follow Scenario = FOLLOW SCENARIO</t>
  </si>
  <si>
    <t>Go To RECONNECT</t>
  </si>
  <si>
    <t>012</t>
  </si>
  <si>
    <t>CE is not the Electric Service Provider</t>
  </si>
  <si>
    <t>StreetLightLocDescEF [Streetlight Location Description Inputbox]</t>
  </si>
  <si>
    <t>Enter From OMS_WIREDOWN</t>
  </si>
  <si>
    <t>Enter From Tree = OMS_WIREDOWN, Follow Scenario = FOLLOW SCENARIO</t>
  </si>
  <si>
    <t>035</t>
  </si>
  <si>
    <t>No GAS Meter Exists at this Premise</t>
  </si>
  <si>
    <t>036</t>
  </si>
  <si>
    <t>No Electric Meter Exists at this Premise</t>
  </si>
  <si>
    <t>Enter From METER_ORDER</t>
  </si>
  <si>
    <t>Enter From Tree = METER_ORDER, Follow Scenario = FOLLOW SCENARIO</t>
  </si>
  <si>
    <t>Enter From TEMP_DISCONNECT_RECONNECT</t>
  </si>
  <si>
    <t>Enter From Tree = TEMP_DISCONNECT_RECONNECT, Follow Scenario = FOLLOW SCENARIO</t>
  </si>
  <si>
    <t>TrappedInVehicleEF [Trapped In Vehicle Radiobutton]</t>
  </si>
  <si>
    <t>Notif Code = ZOMS (Catalog Code 1 = ZH00)</t>
  </si>
  <si>
    <t>Order Code 1
ZPBL (Life/Death)
Notification Code
ZOMS (Electric OMS Customer Request)
Code Group 1
OMSHAZ
Catalog Code 1
ZH00 (Wire Down)</t>
  </si>
  <si>
    <t>Notif Code = ZOMS (Catalog Code 1 = ZH00, Catalog Code 2 = ZH03)</t>
  </si>
  <si>
    <t xml:space="preserve">Notification Code
ZOMS (Electric OMS Customer Request)
Code Group 1
OMSHAZ
Catalog Code 1
ZH00 (Wire Down)
Code Group 2
OMSHAZ
Catalog Code 2
ZH03 (Car Pole)
</t>
  </si>
  <si>
    <t>Notif Code = ZOMS (Catalog Code 1 = ZH03)</t>
  </si>
  <si>
    <t>Notification Code
ZOMS (Electric OMS Customer Request)
Code Group 1
OMSHAZ
Catalog Code 1
ZH03 (Car Pole)</t>
  </si>
  <si>
    <t>Order Code = ZPBL</t>
  </si>
  <si>
    <t>Order Code 1
ZPBL (Life/Death)</t>
  </si>
  <si>
    <t>LightingQuestionsEF [Problem Recent Radiobutton]</t>
  </si>
  <si>
    <t>Based on the answer, do the following:
  - Yes: add "Condition Recent"
  - No: add "Condition Ongoing"</t>
  </si>
  <si>
    <t>LightingQuestionsEF [Problem Severe Radiobutton]</t>
  </si>
  <si>
    <t>If Yes, add "Problem Servere"</t>
  </si>
  <si>
    <t>Notif Code = ZOMS (Catalog Code 1 = ZT02)</t>
  </si>
  <si>
    <t>Notification Code
ZOMS (Electric OMS Customer Request)
Code Group 1
OMSTT
Catalog Code 1
ZT02 (Dim Lights)</t>
  </si>
  <si>
    <t>Notif Code = ZOMS (Catalog Code 1 = ZT03)</t>
  </si>
  <si>
    <t>Notification Code
ZOMS (Electric OMS Customer Request)
Code Group 1
OMSTT
Catalog Code 1
ZT03 (Bright Light)</t>
  </si>
  <si>
    <t>Notif Code = ZOMS (Catalog Code 1 = ZT04)</t>
  </si>
  <si>
    <t>Notification Code
ZOMS (Electric OMS Customer Request)
Code Group 1
OMSTT
Catalog Code 1
ZT04 (Bright/Dim Lights)</t>
  </si>
  <si>
    <t>Notif Code = ZOMS (Catalog Code 1 = ZT05)</t>
  </si>
  <si>
    <t>Notification Code
ZOMS (Electric OMS Customer Request)
Code Group 1
OMSTT
Catalog Code 1
ZT05 (Blinking Lights)</t>
  </si>
  <si>
    <t>Order Code = ZLIN</t>
  </si>
  <si>
    <t>Order Code 1
ZLIN (Investigate Electric Lines)</t>
  </si>
  <si>
    <t>Blinking / Flickering Lights</t>
  </si>
  <si>
    <t>Bright And Dim Lights</t>
  </si>
  <si>
    <t>Bright Lights Power Light</t>
  </si>
  <si>
    <t>Dim Light / Power / Lights</t>
  </si>
  <si>
    <t>041</t>
  </si>
  <si>
    <t>Disc Doc Exists - Outage not allowed</t>
  </si>
  <si>
    <t>BreakerChargeEF [Advised of Breaker Charge Radiobutton]</t>
  </si>
  <si>
    <t>Notif Code = ZOMS (Catalog Code 1 = ZT00)</t>
  </si>
  <si>
    <t>Notification Code
ZOMS (Electric OMS Customer Request)
Code Group 1
OMSTT
Catalog Code 1
ZT00 (No Lights)</t>
  </si>
  <si>
    <t>Notif Code = ZOMS (Catalog Code 1 = ZT01)</t>
  </si>
  <si>
    <t>Notification Code
ZOMS (Electric OMS Customer Request)
Code Group 1
OMSTT
Catalog Code 1
ZT01 (Part Power)</t>
  </si>
  <si>
    <t>No Lights / Power Outage</t>
  </si>
  <si>
    <t>Part Power</t>
  </si>
  <si>
    <t>022</t>
  </si>
  <si>
    <t>Open Disconnection Doc Exists</t>
  </si>
  <si>
    <t>OMSVariousEF [Customer Alarmed Radiobutton]</t>
  </si>
  <si>
    <t>OMSVariousEF [Police / Fire Onsite Radiobutton]</t>
  </si>
  <si>
    <t>OMSVariousEF [Problem Recent Radiobutton]</t>
  </si>
  <si>
    <t>If Yes, add "Problem Recent"
If No, add "Problem Ongoing"</t>
  </si>
  <si>
    <t>Notif Code = ZOMS (Catalog Code 1 = ZH02)</t>
  </si>
  <si>
    <t>Notification Code
ZOMS (Electric OMS Customer Request)
Code Group 1
OMSHAZ
Catalog Code 1
ZH02 (Transformer Fire or Problem)</t>
  </si>
  <si>
    <t>Notif Code = ZOMS (Catalog Code 1 = ZH05)</t>
  </si>
  <si>
    <t>Notification Code
ZOMS (Electric OMS Customer Request)
Code Group 1
OMSHAZ
Catalog Code 1
ZH05 (Broken Pole)</t>
  </si>
  <si>
    <t>Notif Code = ZOMS (Catalog Code 1 = ZH06)</t>
  </si>
  <si>
    <t>Notification Code
ZOMS (Electric OMS Customer Request)
Code Group 1
OMSHAZ
Catalog Code 1
ZH06 (Broken Crossarm)</t>
  </si>
  <si>
    <t xml:space="preserve"> (Catalog Code 2 = ZH00)</t>
  </si>
  <si>
    <t>Code Group 2
OMSHAZ
Catalog Code 2
ZH00 (Wire Down)</t>
  </si>
  <si>
    <t>Notification Code
ZOMS (Electric OMS Customer Request)
Code Group 1
OMSHAZ
Catalog Code 1
ZH00 (Wire Down)</t>
  </si>
  <si>
    <t>Notif Code = ZOMS (Catalog Code 1 = ZH07)</t>
  </si>
  <si>
    <t>Notification Code
ZOMS (Electric OMS Customer Request)
Code Group 1
OMSHAZ
Catalog Code 1
ZH07 (Tree on Line)</t>
  </si>
  <si>
    <t>Notif Code = ZOMS (Catalog Code 1 = ZH07, Catalog Code 2 = ZH00)</t>
  </si>
  <si>
    <t>Notification Code
ZOMS (Electric OMS Customer Request)
Code Group 1
OMSHAZ
Catalog Code 1
ZH07 (Tree On Line)
Code Group 2
OMSHAZ
Catalog Code 2
ZH00 (Wire Down)</t>
  </si>
  <si>
    <t>Notif Code = ZTTM</t>
  </si>
  <si>
    <t>Notification Code
ZTTM (Tree Trimming)</t>
  </si>
  <si>
    <t>Order Code = ZPBA</t>
  </si>
  <si>
    <t>Order Code 1
ZPBA (Arcing / Sparking Wire)</t>
  </si>
  <si>
    <t>Branch / Limb Problem Or Trimming (Non-Hazardous)</t>
  </si>
  <si>
    <t>Tree / Branch / Object On Electric Wire</t>
  </si>
  <si>
    <t>Sparking / Arcing Electric Wire</t>
  </si>
  <si>
    <t>WirePoleDetailsEF [Pole Description Inputbox] and [Wire Is Pole to Pole or Pole to Building Radiobutton]</t>
  </si>
  <si>
    <t xml:space="preserve"> (Catalog Code 1 = ZT00)</t>
  </si>
  <si>
    <t>Code Group 1
OMSTT
Catalog Code 1
ZT00 (No Lights)</t>
  </si>
  <si>
    <t>Notif Code = ZOMS</t>
  </si>
  <si>
    <t>Notification Code
ZOMS (Electric OMS Customer Request)</t>
  </si>
  <si>
    <t>No Lights with Wire Down</t>
  </si>
  <si>
    <t>Go To NON_MOM_INVESTIGATE</t>
  </si>
  <si>
    <t>Go To Tree = NON_MOM_INVESTIGATE, Go To Scenario = GO TO SCENARIO</t>
  </si>
  <si>
    <t>015</t>
  </si>
  <si>
    <t>A Mix of Gas and Electric is Not Allowed</t>
  </si>
  <si>
    <t>016</t>
  </si>
  <si>
    <t>Mix of Removed and Installed Not Allowed</t>
  </si>
  <si>
    <t>017</t>
  </si>
  <si>
    <t>Mix of Connect and Disconn. Not Allowed</t>
  </si>
  <si>
    <t>024</t>
  </si>
  <si>
    <t>Install/Re-Install requires single selection</t>
  </si>
  <si>
    <t>CollectionEF [Field Collection Required Radiobutton and Total Amount Due inputbox and Field Payment Method Radiobutton]</t>
  </si>
  <si>
    <t>CollectionEF [Non-Field Collection - Receipt Amount and Date inputbox]</t>
  </si>
  <si>
    <t>Add "Field collection not required check receipt for $[Receipt Amount Inputbox Text] [Receipt Date Inputbox Text]"</t>
  </si>
  <si>
    <t>CollectionEF [Non-Field Collection - See Receipt Radiobutton]</t>
  </si>
  <si>
    <t>CollectionEF [Non-Field Collection Payment Method Radiobutton and inputbox]</t>
  </si>
  <si>
    <t>Order Code = ZAEP</t>
  </si>
  <si>
    <t>Order Code
ZAEP (Turn On / Electric Off At Pole SNP)</t>
  </si>
  <si>
    <t>Order Code = ZAEW</t>
  </si>
  <si>
    <t>Order Code
ZAEW (Turn On /Electric Off At Weatherhead SNP)</t>
  </si>
  <si>
    <t>Order Code = ZAGC</t>
  </si>
  <si>
    <t>Order Code
ZAGC (Turn On / Gas Off At C Box SNP)</t>
  </si>
  <si>
    <t>Order Code = ZAGP</t>
  </si>
  <si>
    <t>Order Code
ZAGP (Turn On/Gas Meter Cut/Capped SNP)</t>
  </si>
  <si>
    <t>Order Code = ZDNE</t>
  </si>
  <si>
    <t>Order Code
ZDNE (Turn On / Gas Off At Meter SNP)</t>
  </si>
  <si>
    <t>Order Code = ZDNG</t>
  </si>
  <si>
    <t>Order Code
ZDNG (Turn On / Electric Off At Meter SNP)</t>
  </si>
  <si>
    <t>Order Code = ZGEP</t>
  </si>
  <si>
    <t>Order Code
ZGEP (Hardship On / Electric Off At Pole)</t>
  </si>
  <si>
    <t>Order Code = ZGEW</t>
  </si>
  <si>
    <t>Order Code
ZGEW (Hardship On/ Electric Off At Weatherhead)</t>
  </si>
  <si>
    <t>Order Code = ZGGB</t>
  </si>
  <si>
    <t>Order Code
ZGGB (Hardship On / Gas Off At C Box)</t>
  </si>
  <si>
    <t>Order Code = ZGGC</t>
  </si>
  <si>
    <t>Order Code
ZGGC (Hardship On/Gas Meter Cut/Capped)</t>
  </si>
  <si>
    <t>Order Code = ZREP</t>
  </si>
  <si>
    <t>Order Code
ZREP (Turn On / Electric Off At Pole)</t>
  </si>
  <si>
    <t>Order Code = ZREW</t>
  </si>
  <si>
    <t>Order Code
ZREW (Turn On / Electric Off At Weatherhead)</t>
  </si>
  <si>
    <t>Order Code = ZRGC</t>
  </si>
  <si>
    <t>Order Code
ZRGC (Turn On / Gas Off At C Box)</t>
  </si>
  <si>
    <t>Order Code = ZRGP</t>
  </si>
  <si>
    <t>Order Code
ZRGP (Turn On/Gas Meter Cut/Capped)</t>
  </si>
  <si>
    <t>Order Code = ZTHE</t>
  </si>
  <si>
    <t>Order Code
ZTHE (Hardship Turnon Electric)</t>
  </si>
  <si>
    <t>Order Code = ZTHG</t>
  </si>
  <si>
    <t>Order Code
ZTHG (Hardship Turnon Gas)</t>
  </si>
  <si>
    <t>Order Code = ZTNE</t>
  </si>
  <si>
    <t>Order Code
ZTNE (Turn On/ Electric Off At Meter)</t>
  </si>
  <si>
    <t>Order Code = ZTNG</t>
  </si>
  <si>
    <t>Order Code
ZTNG (Turn On / Gas Off At Meter)</t>
  </si>
  <si>
    <t>Enter From NO_GAS_RE_LITE</t>
  </si>
  <si>
    <t>Go To INSTALL_RE_INSTALL</t>
  </si>
  <si>
    <t>Go To Tree = INSTALL_RE_INSTALL, Go To Scenario = GO TO SCENARIO</t>
  </si>
  <si>
    <t>Go To OMS_NO_LIGHT</t>
  </si>
  <si>
    <t>Go To Tree = OMS_NO_LIGHT, Go To Scenario = GO TO SCENARIO</t>
  </si>
  <si>
    <t>Condition Requires Electric Service</t>
  </si>
  <si>
    <t>SchedulerEF [Breaker Confirmed Checkbox]</t>
  </si>
  <si>
    <t>Add "BREAKERS OFF"</t>
  </si>
  <si>
    <t>TempDisconReconReasonEF [Electric Temporary Disconnect / Reconnect Reason Radiobutton]</t>
  </si>
  <si>
    <t>TempDisconReconReasonEF [Gas Temporary Disconnect / Reconnect Reason Radiobutton]</t>
  </si>
  <si>
    <t>Notification Code
ZALT (Alteration)
Code Group 1
CIREQST
Catalog Code 1
UPGD (Upgrade)</t>
  </si>
  <si>
    <t>Order Code = ZDRC</t>
  </si>
  <si>
    <t>Order Code 1
ZDRC (Electric Reconnect (Temporary))</t>
  </si>
  <si>
    <t>Order Code = ZDRZ</t>
  </si>
  <si>
    <t>Order Code 1
ZDRZ (Electric Disconnect (Temporary))</t>
  </si>
  <si>
    <t>Order Code = ZDSD</t>
  </si>
  <si>
    <t>Order Code 1
ZDSD (Storm Disconnect)</t>
  </si>
  <si>
    <t>Order Code 1
ZIVG (Investigate Gas Meter)</t>
  </si>
  <si>
    <t>Go To NON_MOM_METER_ORDERS</t>
  </si>
  <si>
    <t>Go To Tree = NON_MOM_METER_ORDERS, Go To Scenario = GO TO SCENARIO</t>
  </si>
  <si>
    <t>Caller Info with Notify Me</t>
  </si>
  <si>
    <t>Stacked Units Are Not Covered</t>
  </si>
  <si>
    <t>ApplianceBrandEF [Brand Inputbox]</t>
  </si>
  <si>
    <t>Add "Brand = [Brand Inputbox Text]"</t>
  </si>
  <si>
    <t>Various Appliance Scenarios (Damage Due to Flood / Surge, Not working, Noisy, . . )</t>
  </si>
  <si>
    <t>Appliance Scenarios that apply to gas only appliances (Cap Disconnect, Fuel Line,  Stick On)</t>
  </si>
  <si>
    <t>Appliances conditions with WaitTillTomorrowEF view (Water Leaking, No / Not Enough Heat, No / Not Enough Cool)</t>
  </si>
  <si>
    <t>Conversion / Fuel Line Estimates</t>
  </si>
  <si>
    <t>All Hard Stop Keywords</t>
  </si>
  <si>
    <t>ID</t>
  </si>
  <si>
    <t>Version:</t>
  </si>
  <si>
    <t>Summary Text</t>
  </si>
  <si>
    <t>Go To SummaryEF Worksheet Tab</t>
  </si>
  <si>
    <t>90-1020</t>
  </si>
  <si>
    <t xml:space="preserve">Caller's Name &amp; Location </t>
  </si>
  <si>
    <r>
      <t>[</t>
    </r>
    <r>
      <rPr>
        <sz val="10"/>
        <color rgb="FFF79646"/>
        <rFont val="Arial"/>
        <family val="2"/>
      </rPr>
      <t>CALLER NAME</t>
    </r>
    <r>
      <rPr>
        <sz val="10"/>
        <color theme="1"/>
        <rFont val="Arial"/>
        <family val="2"/>
      </rPr>
      <t>], I’ve created your service request for the location of [</t>
    </r>
    <r>
      <rPr>
        <sz val="10"/>
        <color rgb="FFF79646"/>
        <rFont val="Arial"/>
        <family val="2"/>
      </rPr>
      <t>PREMISE=HOUSE NUMBER -STREET NAME – CITY     NON-PREMISE=LOCATION, CITY OR TOWNSHIP AND COUNTY</t>
    </r>
    <r>
      <rPr>
        <sz val="10"/>
        <color theme="1"/>
        <rFont val="Arial"/>
        <family val="2"/>
      </rPr>
      <t xml:space="preserve">]. </t>
    </r>
  </si>
  <si>
    <t>90-1030</t>
  </si>
  <si>
    <r>
      <t>[</t>
    </r>
    <r>
      <rPr>
        <sz val="10"/>
        <color rgb="FFF79646"/>
        <rFont val="Arial"/>
        <family val="2"/>
      </rPr>
      <t>CALLER NAME</t>
    </r>
    <r>
      <rPr>
        <sz val="10"/>
        <color theme="1"/>
        <rFont val="Arial"/>
        <family val="2"/>
      </rPr>
      <t>], for the location of [</t>
    </r>
    <r>
      <rPr>
        <sz val="10"/>
        <color rgb="FFF79646"/>
        <rFont val="Arial"/>
        <family val="2"/>
      </rPr>
      <t>HOUSE NUMBER -STREET NAME – CITY  or  NON-PREMISE=LOCATION, CITY OR TOWNSHIP AND COUNTY</t>
    </r>
    <r>
      <rPr>
        <sz val="10"/>
        <color theme="1"/>
        <rFont val="Arial"/>
        <family val="2"/>
      </rPr>
      <t xml:space="preserve">], we’ve determined this location is served by another natural gas provider. </t>
    </r>
  </si>
  <si>
    <t>90-1040</t>
  </si>
  <si>
    <r>
      <t>[</t>
    </r>
    <r>
      <rPr>
        <sz val="10"/>
        <color rgb="FFF79646"/>
        <rFont val="Arial"/>
        <family val="2"/>
      </rPr>
      <t>CALLER NAME</t>
    </r>
    <r>
      <rPr>
        <sz val="10"/>
        <color theme="1"/>
        <rFont val="Arial"/>
        <family val="2"/>
      </rPr>
      <t>], for the location of [</t>
    </r>
    <r>
      <rPr>
        <sz val="10"/>
        <color rgb="FFF79646"/>
        <rFont val="Arial"/>
        <family val="2"/>
      </rPr>
      <t>HOUSE NUMBER -STREET NAME – CITY  or  NON-PREMISE=LOCATION, CITY OR TOWNSHIP AND COUNTY</t>
    </r>
    <r>
      <rPr>
        <sz val="10"/>
        <color theme="1"/>
        <rFont val="Arial"/>
        <family val="2"/>
      </rPr>
      <t>], we’ve determined Consumers Energy is not the natural gas provider for this location.</t>
    </r>
  </si>
  <si>
    <t>90-1050</t>
  </si>
  <si>
    <r>
      <rPr>
        <sz val="10"/>
        <color theme="1"/>
        <rFont val="Arial"/>
        <family val="2"/>
      </rPr>
      <t>[</t>
    </r>
    <r>
      <rPr>
        <sz val="10"/>
        <color rgb="FFF79646"/>
        <rFont val="Arial"/>
        <family val="2"/>
      </rPr>
      <t>CALLER NAME</t>
    </r>
    <r>
      <rPr>
        <sz val="10"/>
        <color theme="1"/>
        <rFont val="Arial"/>
        <family val="2"/>
      </rPr>
      <t>], I've updated your original report with the additional information you have provided.</t>
    </r>
  </si>
  <si>
    <t>90-2010</t>
  </si>
  <si>
    <t>Referrals</t>
  </si>
  <si>
    <r>
      <t>Because [</t>
    </r>
    <r>
      <rPr>
        <sz val="10"/>
        <color rgb="FFF79646"/>
        <rFont val="Arial"/>
        <family val="2"/>
      </rPr>
      <t>GAS PROVIDER NAME</t>
    </r>
    <r>
      <rPr>
        <sz val="10"/>
        <color theme="1"/>
        <rFont val="Arial"/>
        <family val="2"/>
      </rPr>
      <t>] is your natural gas provider, I will transfer you to them.  Their telephone number is [</t>
    </r>
    <r>
      <rPr>
        <sz val="10"/>
        <color rgb="FFF79646"/>
        <rFont val="Arial"/>
        <family val="2"/>
      </rPr>
      <t>GAS PROVIDER PHONE NUMBER</t>
    </r>
    <r>
      <rPr>
        <sz val="10"/>
        <color theme="1"/>
        <rFont val="Arial"/>
        <family val="2"/>
      </rPr>
      <t xml:space="preserve">].  Please hold while I make the connection. </t>
    </r>
  </si>
  <si>
    <t>90-2020</t>
  </si>
  <si>
    <r>
      <t>You should call [</t>
    </r>
    <r>
      <rPr>
        <sz val="10"/>
        <color rgb="FFF79646"/>
        <rFont val="Arial"/>
        <family val="2"/>
      </rPr>
      <t>GAS PROVIDER NAME</t>
    </r>
    <r>
      <rPr>
        <sz val="10"/>
        <color theme="1"/>
        <rFont val="Arial"/>
        <family val="2"/>
      </rPr>
      <t>] from a safe location. Their telephone number is [</t>
    </r>
    <r>
      <rPr>
        <sz val="10"/>
        <color rgb="FFF79646"/>
        <rFont val="Arial"/>
        <family val="2"/>
      </rPr>
      <t>GAS PROVIDER PHONE NUMBER</t>
    </r>
    <r>
      <rPr>
        <sz val="10"/>
        <color theme="1"/>
        <rFont val="Arial"/>
        <family val="2"/>
      </rPr>
      <t>]. I will also be placing a call to [</t>
    </r>
    <r>
      <rPr>
        <sz val="10"/>
        <color rgb="FFF79646"/>
        <rFont val="Arial"/>
        <family val="2"/>
      </rPr>
      <t>GAS PROVIDER NAME</t>
    </r>
    <r>
      <rPr>
        <sz val="10"/>
        <color theme="1"/>
        <rFont val="Arial"/>
        <family val="2"/>
      </rPr>
      <t xml:space="preserve">]. </t>
    </r>
  </si>
  <si>
    <t>90-2030</t>
  </si>
  <si>
    <t xml:space="preserve">Please contact your propane or fuel provider and/or 911. Call us back if no one will respond. </t>
  </si>
  <si>
    <t>90-3010</t>
  </si>
  <si>
    <t>Callback Phone Number</t>
  </si>
  <si>
    <t>This block suppressed if callback number is not provided</t>
  </si>
  <si>
    <r>
      <rPr>
        <sz val="10"/>
        <color theme="1"/>
        <rFont val="Arial"/>
        <family val="2"/>
      </rPr>
      <t>If needed, we can contact you at [</t>
    </r>
    <r>
      <rPr>
        <sz val="10"/>
        <color rgb="FFF79646"/>
        <rFont val="Arial"/>
        <family val="2"/>
      </rPr>
      <t>CALLBACK PHONE NUMBER</t>
    </r>
    <r>
      <rPr>
        <sz val="10"/>
        <color theme="1"/>
        <rFont val="Arial"/>
        <family val="2"/>
      </rPr>
      <t>].</t>
    </r>
  </si>
  <si>
    <t>90-4010</t>
  </si>
  <si>
    <t>Access Arrangements &amp; Response Time/Scheduled Date</t>
  </si>
  <si>
    <t>This block suppressed if 911 or other is caller type</t>
  </si>
  <si>
    <t>You have indicated someone will be  onsite when we arrive within the next 60 minutes.</t>
  </si>
  <si>
    <t>90-4020</t>
  </si>
  <si>
    <t>You have indicated no one will be onsite when we arrive within the next 60 minutes and are aware we may turnoff the gas for safety reasons.</t>
  </si>
  <si>
    <t>90-4050</t>
  </si>
  <si>
    <r>
      <rPr>
        <sz val="10"/>
        <color theme="1"/>
        <rFont val="Arial"/>
        <family val="2"/>
      </rPr>
      <t>You have indicated</t>
    </r>
    <r>
      <rPr>
        <sz val="10"/>
        <color rgb="FFF79646"/>
        <rFont val="Arial"/>
        <family val="2"/>
      </rPr>
      <t xml:space="preserve"> </t>
    </r>
    <r>
      <rPr>
        <sz val="10"/>
        <color theme="1"/>
        <rFont val="Arial"/>
        <family val="2"/>
      </rPr>
      <t>an adult will be onsite when we arrive on [</t>
    </r>
    <r>
      <rPr>
        <sz val="10"/>
        <color rgb="FFF79646"/>
        <rFont val="Arial"/>
        <family val="2"/>
      </rPr>
      <t>DATE SCHEDULED – TIME SLOT</t>
    </r>
    <r>
      <rPr>
        <sz val="10"/>
        <color theme="1"/>
        <rFont val="Arial"/>
        <family val="2"/>
      </rPr>
      <t>].</t>
    </r>
  </si>
  <si>
    <t>90-4051</t>
  </si>
  <si>
    <r>
      <t xml:space="preserve">You have indicated </t>
    </r>
    <r>
      <rPr>
        <sz val="10"/>
        <color theme="1"/>
        <rFont val="Arial"/>
        <family val="2"/>
      </rPr>
      <t>an adult will be onsite when we arrive.</t>
    </r>
  </si>
  <si>
    <t>90-4065</t>
  </si>
  <si>
    <r>
      <rPr>
        <sz val="10"/>
        <color theme="1"/>
        <rFont val="Arial"/>
        <family val="2"/>
      </rPr>
      <t>You have indicated an adult will meet us onsite when we call you at [</t>
    </r>
    <r>
      <rPr>
        <sz val="10"/>
        <color rgb="FFF79646"/>
        <rFont val="Arial"/>
        <family val="2"/>
      </rPr>
      <t>MEET ME PHONE NUMBER</t>
    </r>
    <r>
      <rPr>
        <sz val="10"/>
        <color theme="1"/>
        <rFont val="Arial"/>
        <family val="2"/>
      </rPr>
      <t>] 20 minutes before we arrive on [</t>
    </r>
    <r>
      <rPr>
        <sz val="10"/>
        <color rgb="FFF79646"/>
        <rFont val="Arial"/>
        <family val="2"/>
      </rPr>
      <t>DATE SCHEDULED – TIME SLOT</t>
    </r>
    <r>
      <rPr>
        <sz val="10"/>
        <color theme="1"/>
        <rFont val="Arial"/>
        <family val="2"/>
      </rPr>
      <t>].</t>
    </r>
  </si>
  <si>
    <t>90-4066</t>
  </si>
  <si>
    <r>
      <rPr>
        <sz val="10"/>
        <color theme="1"/>
        <rFont val="Arial"/>
        <family val="2"/>
      </rPr>
      <t>You have indicated an adult will meet us onsite when we call you at [</t>
    </r>
    <r>
      <rPr>
        <sz val="10"/>
        <color rgb="FFF79646"/>
        <rFont val="Arial"/>
        <family val="2"/>
      </rPr>
      <t>MEET ME PHONE NUMBER</t>
    </r>
    <r>
      <rPr>
        <sz val="10"/>
        <color theme="1"/>
        <rFont val="Arial"/>
        <family val="2"/>
      </rPr>
      <t>] 20 minutes before we arrive.</t>
    </r>
  </si>
  <si>
    <t>90-4070</t>
  </si>
  <si>
    <t>Our service worker will be there as soon as possible.</t>
  </si>
  <si>
    <t>90-4080</t>
  </si>
  <si>
    <t>90-4085</t>
  </si>
  <si>
    <t>You have indicated an adult will be onsite or your breakers will be off when we arrive.</t>
  </si>
  <si>
    <t>90-4090</t>
  </si>
  <si>
    <t>Our service worker will be there as soon as possible within the next 24 hours and we will only make one attempt per day.</t>
  </si>
  <si>
    <t>90-4095</t>
  </si>
  <si>
    <r>
      <rPr>
        <sz val="10"/>
        <color theme="1"/>
        <rFont val="Arial"/>
        <family val="2"/>
      </rPr>
      <t>A technician will be contacting you to schedule your repair.</t>
    </r>
    <r>
      <rPr>
        <sz val="10"/>
        <color rgb="FFFF0000"/>
        <rFont val="Arial"/>
        <family val="2"/>
      </rPr>
      <t xml:space="preserve">  </t>
    </r>
  </si>
  <si>
    <t>90-4096</t>
  </si>
  <si>
    <t>Someone will contact you within two business day to discuss your request.</t>
  </si>
  <si>
    <t>90-4099</t>
  </si>
  <si>
    <r>
      <rPr>
        <sz val="10"/>
        <color rgb="FF000000"/>
        <rFont val="Arial"/>
        <family val="2"/>
      </rPr>
      <t>We have scheduled your request for [</t>
    </r>
    <r>
      <rPr>
        <sz val="10"/>
        <color rgb="FFF79646"/>
        <rFont val="Arial"/>
        <family val="2"/>
      </rPr>
      <t>Scheduled Date</t>
    </r>
    <r>
      <rPr>
        <sz val="10"/>
        <rFont val="Arial"/>
        <family val="2"/>
      </rPr>
      <t>].</t>
    </r>
  </si>
  <si>
    <t>90-4100</t>
  </si>
  <si>
    <t>An investigation has been created so we can evaluate the situation.</t>
  </si>
  <si>
    <t>90-4110</t>
  </si>
  <si>
    <t>One of our Energy Specialists will contact you within 2 business days and they will be able to answer any questions you may have regarding your new service request.</t>
  </si>
  <si>
    <t>90-4120</t>
  </si>
  <si>
    <t>Your request will be processed and you will be contacted  by phone or letter within five business days.</t>
  </si>
  <si>
    <t>90-5010</t>
  </si>
  <si>
    <t>Safety Recap</t>
  </si>
  <si>
    <t>"For your safety, please follow the safety instructions previously provided."</t>
  </si>
  <si>
    <t>90-5011</t>
  </si>
  <si>
    <t xml:space="preserve">“For safety reasons, please keep everyone away from the area until we arrive and make it safe.  We will have someone onsite as soon as possible” </t>
  </si>
  <si>
    <t>90-6010</t>
  </si>
  <si>
    <t>Collection/Billing</t>
  </si>
  <si>
    <t>Only applies to SNP reconnects where field collections are required.</t>
  </si>
  <si>
    <r>
      <t>You have elected to pay the service worker [</t>
    </r>
    <r>
      <rPr>
        <sz val="10"/>
        <color rgb="FFF79646"/>
        <rFont val="Arial"/>
        <family val="2"/>
      </rPr>
      <t>COLLECTION TOTAL AMOUNT</t>
    </r>
    <r>
      <rPr>
        <sz val="10"/>
        <color theme="1"/>
        <rFont val="Arial"/>
        <family val="2"/>
      </rPr>
      <t>] by [</t>
    </r>
    <r>
      <rPr>
        <sz val="10"/>
        <color rgb="FFF79646"/>
        <rFont val="Arial"/>
        <family val="2"/>
      </rPr>
      <t>PAYMENT METHOD</t>
    </r>
    <r>
      <rPr>
        <sz val="10"/>
        <color theme="1"/>
        <rFont val="Arial"/>
        <family val="2"/>
      </rPr>
      <t>].</t>
    </r>
    <r>
      <rPr>
        <sz val="10"/>
        <color rgb="FFFF0000"/>
        <rFont val="Arial"/>
        <family val="2"/>
      </rPr>
      <t xml:space="preserve">  </t>
    </r>
  </si>
  <si>
    <t>90-6020</t>
  </si>
  <si>
    <t>This assignment block will be suppressed if paying by credit card</t>
  </si>
  <si>
    <r>
      <t>You have elected to pay the service worker  the</t>
    </r>
    <r>
      <rPr>
        <sz val="10"/>
        <rFont val="Arial"/>
        <family val="2"/>
      </rPr>
      <t xml:space="preserve"> [$60 OR $90] a</t>
    </r>
    <r>
      <rPr>
        <sz val="10"/>
        <color theme="1"/>
        <rFont val="Arial"/>
        <family val="2"/>
      </rPr>
      <t>rrival and diagnostic fee, plus the additional repair costs, by [</t>
    </r>
    <r>
      <rPr>
        <sz val="10"/>
        <color rgb="FFF79646"/>
        <rFont val="Arial"/>
        <family val="2"/>
      </rPr>
      <t>PAYMENT METHOD</t>
    </r>
    <r>
      <rPr>
        <sz val="10"/>
        <color theme="1"/>
        <rFont val="Arial"/>
        <family val="2"/>
      </rPr>
      <t>].</t>
    </r>
    <r>
      <rPr>
        <sz val="10"/>
        <color rgb="FFFF0000"/>
        <rFont val="Arial"/>
        <family val="2"/>
      </rPr>
      <t xml:space="preserve"> </t>
    </r>
  </si>
  <si>
    <t>90-6030</t>
  </si>
  <si>
    <t>This assignment block will be suppressed if paying by credit card, has our CO Protection Plan or ASP, or caller is 911</t>
  </si>
  <si>
    <r>
      <t>You have elected to pay the service worker the $90 investigation fee by [</t>
    </r>
    <r>
      <rPr>
        <sz val="10"/>
        <color rgb="FFF79646"/>
        <rFont val="Arial"/>
        <family val="2"/>
      </rPr>
      <t>PAYMENT METHOD</t>
    </r>
    <r>
      <rPr>
        <sz val="10"/>
        <color theme="1"/>
        <rFont val="Arial"/>
        <family val="2"/>
      </rPr>
      <t xml:space="preserve">]. </t>
    </r>
  </si>
  <si>
    <t>90-7010</t>
  </si>
  <si>
    <t>Notification Confirmation</t>
  </si>
  <si>
    <t>This block is suppressed on referrals, reschedules, and duplicate gas emer updates</t>
  </si>
  <si>
    <r>
      <t>Your confirmation number is [</t>
    </r>
    <r>
      <rPr>
        <sz val="10"/>
        <color rgb="FFF79646"/>
        <rFont val="Arial"/>
        <family val="2"/>
      </rPr>
      <t>ELECTRIC, GAS, AND/OR ASP NOTIFICATION NUMBER</t>
    </r>
    <r>
      <rPr>
        <sz val="10"/>
        <color theme="1"/>
        <rFont val="Arial"/>
        <family val="2"/>
      </rPr>
      <t>]</t>
    </r>
  </si>
  <si>
    <t>90-8010</t>
  </si>
  <si>
    <t>Call Closing</t>
  </si>
  <si>
    <t>Thank you for calling Consumers Energy.</t>
  </si>
  <si>
    <t>90-9010</t>
  </si>
  <si>
    <t>CSR Tip(s)</t>
  </si>
  <si>
    <t>Applies to ELECTRIC_EMER, ELECTRIC_OR_GAS_EMER, EMER_DISCONNECT, FIRE_EXPLOSION_EMER, GAS_EMER (Non-Refer) trees. Suppress for all other trees</t>
  </si>
  <si>
    <t>DO NOT LEAVE WORKSTATION FOR 10 MINUTES
In cases of dire emergencies (e.g., explosion, personal injury or death, excessive property damage), notify appropriate team leader. See CSHS for details.</t>
  </si>
  <si>
    <t>90-9020</t>
  </si>
  <si>
    <t>Suppressed if this is an evacuation and the caller type is customer of record or 911</t>
  </si>
  <si>
    <t>NOTE: Once you’re assured the connection is made, you may release the call.</t>
  </si>
  <si>
    <t>90-9030</t>
  </si>
  <si>
    <t>Applies to OMS_CAR_POLE, OMS_WIRE_DOWN and CO_INVESTIGATE trees. Suppress for all other trees</t>
  </si>
  <si>
    <t>In cases of dire emergencies , notify appropriate team leader. See CSHS for details.</t>
  </si>
  <si>
    <t>90-9050</t>
  </si>
  <si>
    <t>Applies to OMS_NO_LIGHTS tree. Suppress for all other trees</t>
  </si>
  <si>
    <t>Please advice caller: “For restoration updates, we encourage you to use our automated phone system, or visit our website at consumersenergy.com".</t>
  </si>
  <si>
    <t>90-9070</t>
  </si>
  <si>
    <t xml:space="preserve">No need to provide name and number of CES unless customer is calling back after the two business days have expired. </t>
  </si>
  <si>
    <t>Appliance Condition Coverage Logic:</t>
  </si>
  <si>
    <t>GRAPHICAL REPRESENTATION:</t>
  </si>
  <si>
    <t>Returns one of the following values (this logic is performed in a BRF+ decision table called DT_APPL_CONDITION_COVERAGE):</t>
  </si>
  <si>
    <r>
      <t xml:space="preserve">- </t>
    </r>
    <r>
      <rPr>
        <u/>
        <sz val="11"/>
        <color theme="1"/>
        <rFont val="Calibri"/>
        <family val="2"/>
        <scheme val="minor"/>
      </rPr>
      <t>NONE</t>
    </r>
    <r>
      <rPr>
        <sz val="11"/>
        <color theme="1"/>
        <rFont val="Calibri"/>
        <family val="2"/>
        <scheme val="minor"/>
      </rPr>
      <t>: There is either no services provided in the area for the selected condition (meaning that the routing table has either no entries for the selected condition), or the premise does NOT have an ASP plan that covers the selected appliance, but there is ASP in the area (meaning that the routing table has only an ASP entry)</t>
    </r>
  </si>
  <si>
    <r>
      <t xml:space="preserve">- </t>
    </r>
    <r>
      <rPr>
        <u/>
        <sz val="11"/>
        <color theme="1"/>
        <rFont val="Calibri"/>
        <family val="2"/>
        <scheme val="minor"/>
      </rPr>
      <t>TM</t>
    </r>
    <r>
      <rPr>
        <sz val="11"/>
        <color theme="1"/>
        <rFont val="Calibri"/>
        <family val="2"/>
        <scheme val="minor"/>
      </rPr>
      <t>: Either this is a T&amp;M only condition (meaning the routing table has no ASP entry for the condition, but has a T&amp;M entry), or the premise does NOT have an ASP plan that covers the selected appliance but there is T&amp;M in the area (meaning the routing table must have at least a SUP or T&amp;M entry).</t>
    </r>
  </si>
  <si>
    <r>
      <t xml:space="preserve">- </t>
    </r>
    <r>
      <rPr>
        <u/>
        <sz val="11"/>
        <color theme="1"/>
        <rFont val="Calibri"/>
        <family val="2"/>
        <scheme val="minor"/>
      </rPr>
      <t>ASP</t>
    </r>
    <r>
      <rPr>
        <sz val="11"/>
        <color theme="1"/>
        <rFont val="Calibri"/>
        <family val="2"/>
        <scheme val="minor"/>
      </rPr>
      <t>: the premise has an ASP plan that covers the selected appliance and there is ASP in the area (meaning the routing table must have an ASP entry for the condition). This also applies to the scenario where the ApplianceNotCoveredPopup Override button was clicked.</t>
    </r>
  </si>
  <si>
    <t>BRF+ DT_APPL_CONDITION_COVERAGE DECISION TABLE REPRESENTATION:</t>
  </si>
  <si>
    <t>APPL_CONDITION_COVERAGE_TYPES</t>
  </si>
  <si>
    <t>is not initial</t>
  </si>
  <si>
    <t>contains string ASP</t>
  </si>
  <si>
    <t>ASP</t>
  </si>
  <si>
    <t>is initial</t>
  </si>
  <si>
    <t>true</t>
  </si>
  <si>
    <t>contains string TM ; contains string SUP</t>
  </si>
  <si>
    <t>false</t>
  </si>
  <si>
    <t>TM</t>
  </si>
  <si>
    <t>NONE</t>
  </si>
  <si>
    <t>The below popup applies to all business roles except ZIC_VCC and ZIC_EAM:</t>
  </si>
  <si>
    <t>The below popup only applies to ZIC_VCC or ZIC_EAM business roles:</t>
  </si>
  <si>
    <t>This version is never passed by BRF+. It is dynamically derrived by the UI.</t>
  </si>
  <si>
    <t>Screenshot from Notification in ECC where this screen's information resides onces the notification is created:</t>
  </si>
  <si>
    <t>During the meter / contract management order code determination process, the UI calls BRF+ function DETERMINE_MOM_ORDER_CODES passing a table containing information for every row in the MOM table that the user selected. The name of the table is T_MOM and has the following fields:
  - MOM_ROW_ENERGY_TYPE: Mom Row Energy Type
  - DISCONNECTION_TYPE: Mom Row Disconnection Type
  - ORDER_CODE: Order code derrived by BRF+ and returned to the UI.
BRF+ loops through all the rows in T_MOM via the BRF+ looping expression LOOP_MOM_ENTRIES, which is the Top Expression in the DETERMINE_MOM_ORDER_CODES BRF+ function. The ORDER_CODE field is determined via the Decision Table DT_MOM_ORDER_CODES, which houses every meter and contract management order code.</t>
  </si>
  <si>
    <t>Screenshot from Notification in ECC where this screen's information resides onces the order is created:</t>
  </si>
  <si>
    <t>This is never passed by BRF+. It is derrived by the UI once the user clicks "No" to someone will be watching.</t>
  </si>
  <si>
    <t>NOTE: This version is never passed by BRF+. It is derrived by the UI once the user clicks "No" to someone will be watching.</t>
  </si>
  <si>
    <t>a</t>
  </si>
  <si>
    <t>Screenshot from Notification in ECC where this screen's information resides onces the order is created and a list of all dropdown values:</t>
  </si>
  <si>
    <t>Appliance T&amp;M - Adult On-Site</t>
  </si>
  <si>
    <t>ALL TYPES OF TYPICAL 'SAME DAY - T&amp;M REPAIR ORDERS ASSIGNED TO COMPANY EMPLOYEE [e.g., NO HEAT, NO COOL, NO HOT WATER] WHEN CUSTOMER INDICATES AN ADULT WILL BE ONSITE WHEN WE ARRIVE</t>
  </si>
  <si>
    <t>Appliance T&amp;M - Meet Me</t>
  </si>
  <si>
    <t>ALL TYPES OF TYPICAL 'SAME DAY - T&amp;M REPAIR ORDERS ASSIGNED TO COMPANY EMPLOYEE [e.g., NO HEAT, NO COOL, NO HOT WATER] WHEN CUSTOMER PROVIDES A MEET ME PHONE NUMBER</t>
  </si>
  <si>
    <t>Appliance ASP With Company - Adult On-Site</t>
  </si>
  <si>
    <t>ALL TYPES OF TYPICAL FUTURE DAY - ASP REPAIR ORDERS ASSIGNED TO COMPANY EMPLOYEE</t>
  </si>
  <si>
    <t>Appliance ASP With Company - Meet Me</t>
  </si>
  <si>
    <t>ALL TYPES OF TYPICAL FUTURE DAY - ASP REPAIR ORDERS ASSIGNED TO COMPANY EMPLOYEE WHEN CUSTOMER PROVIDES A MEET ME PHONE NUMBER</t>
  </si>
  <si>
    <t>Appliance ASP With Contractor</t>
  </si>
  <si>
    <t>ALL TYPES OF ASP REPAIR ORDERS ASSIGNED TO CONTRACTOR</t>
  </si>
  <si>
    <t>COMPANY REQUIRED ESTIMATES FOR OUTSIDE FUEL LINE WORK AND ORDERS TO CONVERT APPLIANCES FROM PROPANE TO NATURAL GAS.</t>
  </si>
  <si>
    <t>GENERIC - WORK THAT IS SCHEDULED BY CSR - ACCESS IS NOT NEEDED [e.g., read outside meter]</t>
  </si>
  <si>
    <t>Generic - Scheduled For Today - Adult On-Site</t>
  </si>
  <si>
    <t>GENERIC - WORK THAT IS SCHEDULED BY CSR FOR TODAY - SOMEONE THERE</t>
  </si>
  <si>
    <t>Generic - Scheduled For Future Day - Adult On-Site</t>
  </si>
  <si>
    <t>GENERIC - WORK THAT IS SCHEDULED BY CSR FOR A FUTURE DAY - SOMEONE THERE</t>
  </si>
  <si>
    <t>Generic - Scheduled For Today - Meet Me</t>
  </si>
  <si>
    <t>GENERIC - WORK THAT IS SCHEDULED BY CSR FOR TODAY - WITH MEET ME OPTION</t>
  </si>
  <si>
    <t>Generic - Scheduled For Future Day - Meet Me</t>
  </si>
  <si>
    <t>GENERIC - WORK THAT IS SCHEDULED BY CSR FOR A FUTURE DAY - WITH MEET ME OPTION</t>
  </si>
  <si>
    <t>GENERIC - WORK THAT IS NOT SCHEDULED BY CSR - MOSTLY AUTO-SLAPPED TODAY</t>
  </si>
  <si>
    <t>Generic - Not Scheduled - Investigates</t>
  </si>
  <si>
    <t>GENERIC - WORK THAT IS NOT SCHEDULED BY CSR - AND ARE USUALLY FUTURE DATED</t>
  </si>
  <si>
    <t>NoSched-Adult</t>
  </si>
  <si>
    <t>Generic - Not Scheduled - Adult On-Site</t>
  </si>
  <si>
    <t>GENERIC - WORK THAT HAS THE LONG TEXT VIEW WITH ADULT - NO GAS / RELITE</t>
  </si>
  <si>
    <t>ELECTROCUTION, HUMAN SHOCK, OPEN METER SOCKET, OPEN PADMOUNT,  CONTACT W/OVERHEAD WIRE, SPARK/ARC SERVICE PANEL, BURNNG/ARCING WIRE, CNT W/OVERHEAD LINES, CAR/POLE</t>
  </si>
  <si>
    <t>WIRE DOWN</t>
  </si>
  <si>
    <t>Gas Emergency - Customer On-Site - No Evacuation</t>
  </si>
  <si>
    <t>INVESTIGATE GAS LEAK INSIDE AND INVESTIGATE GAS LEAK OUTSIDE - THERE - NO EVACUATION</t>
  </si>
  <si>
    <t>Gas Emergency - Customer Not On-Site - No Evacuation</t>
  </si>
  <si>
    <t>INVESTIGATE GAS LEAK INSIDE AND INVESTIGATE GAS LEAK OUTSIDE - NOT THERE - NO EVACUATION</t>
  </si>
  <si>
    <t>Gas Emergency - Customer On-Site - With Evacuation</t>
  </si>
  <si>
    <t>Gas Emergency - Customer Not On-Site - With Evacuation</t>
  </si>
  <si>
    <t>Gas Emergency - Referral - No Evacuation - Gas Provider</t>
  </si>
  <si>
    <t>INVESTIGATE GAS LEAK INSIDE AND INVESTIGATE GAS LEAK OUTSIDE - REFERRAL TO OTHER GAS PROVIDER NO EVACUATION</t>
  </si>
  <si>
    <t>Gas Emergency - Referral - With Evacuation - Gas Provider</t>
  </si>
  <si>
    <t>INVESTIGATE GAS LEAK INSIDE AND INVESTIGATE GAS LEAK OUTSIDE - REFERRAL TO OTHER GAS PROVIDER WITH EVACUATION</t>
  </si>
  <si>
    <t>Gas Emergency - Referral - No Evacuation - Propane Or Other</t>
  </si>
  <si>
    <t>INVESTIGATE GAS LEAK INSIDE AND INVESTIGATE GAS LEAK OUTSIDE - REFERRAL TO PROPANE OR OTHER -  NO EVACUATION</t>
  </si>
  <si>
    <t>Gas Emergency - Referral - With Evacuation - Propane Or Other</t>
  </si>
  <si>
    <t>INVESTIGATE GAS LEAK INSIDE AND INVESTIGATE GAS LEAK OUTSIDE - REFERRAL TO PROPANE OR OTHER WITH EVACUATION</t>
  </si>
  <si>
    <t>Gas Emergency Duplicate Order Update</t>
  </si>
  <si>
    <t>INVESTIGATE GAS LEAK INSIDE AND INVESTIGATE GAS LEAK OUTSIDE - DUPLICATE UPDATE</t>
  </si>
  <si>
    <t>CO Investigate</t>
  </si>
  <si>
    <t>SUMMARY SCENARIOS FOR ORDER TYPES:   CO INVESTIGATE ILL AND CO INVESTIGATE NOT ILL</t>
  </si>
  <si>
    <t>ALL TYPES OF TURNON / RECONNECT SNP ORDERS</t>
  </si>
  <si>
    <t>ALL TYPES OF NON-SNP TURN ON / RECONNECT ORDERS THAT CREATES AT LEAST ONE GAS TURN ON / RECONNECT ORDER.</t>
  </si>
  <si>
    <t>ALL TYPES OF NEW SERVICE [NEW CONSTRUCTION] AND ALTERATION NOTIFICATIONS</t>
  </si>
  <si>
    <t>ALL TYPES OF COMPLAINT NOTIFICATIONS</t>
  </si>
  <si>
    <t>This version is never passed by BRF+. It is dynamically derrived by the UI (See Callout Comments to the Right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</si>
</sst>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color theme="1"/>
      <name val="Calibri"/>
      <family val="2"/>
      <scheme val="minor"/>
    </font>
    <font>
      <b/>
      <sz val="11"/>
      <color theme="1"/>
      <name val="Calibri"/>
      <family val="2"/>
      <scheme val="minor"/>
    </font>
    <font>
      <sz val="10"/>
      <name val="Arial"/>
      <family val="2"/>
    </font>
    <font>
      <sz val="11"/>
      <color rgb="FFFF0000"/>
      <name val="Calibri"/>
      <family val="2"/>
      <scheme val="minor"/>
    </font>
    <font>
      <u/>
      <sz val="11"/>
      <color theme="10"/>
      <name val="Calibri"/>
      <family val="2"/>
    </font>
    <font>
      <sz val="11"/>
      <name val="Calibri"/>
      <family val="2"/>
    </font>
    <font>
      <b/>
      <sz val="11"/>
      <color rgb="FF000000"/>
      <name val="Calibri"/>
      <family val="2"/>
      <scheme val="minor"/>
    </font>
    <font>
      <sz val="11"/>
      <color rgb="FF000000"/>
      <name val="Calibri"/>
      <family val="2"/>
      <scheme val="minor"/>
    </font>
    <font>
      <sz val="11"/>
      <name val="Calibri"/>
      <family val="2"/>
      <scheme val="minor"/>
    </font>
    <font>
      <sz val="11"/>
      <color rgb="FF0000FF"/>
      <name val="Calibri"/>
      <family val="2"/>
      <scheme val="minor"/>
    </font>
    <font>
      <sz val="11"/>
      <color rgb="FF00CC00"/>
      <name val="Calibri"/>
      <family val="2"/>
      <scheme val="minor"/>
    </font>
    <font>
      <b/>
      <sz val="11"/>
      <name val="Calibri"/>
      <family val="2"/>
      <scheme val="minor"/>
    </font>
    <font>
      <sz val="10"/>
      <name val="Arial"/>
      <family val="2"/>
    </font>
    <font>
      <sz val="9"/>
      <color theme="1"/>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u/>
      <sz val="11"/>
      <color theme="1"/>
      <name val="Calibri"/>
      <family val="2"/>
      <scheme val="minor"/>
    </font>
    <font>
      <b/>
      <sz val="11"/>
      <name val="Calibri"/>
      <family val="2"/>
    </font>
    <font>
      <b/>
      <sz val="20"/>
      <color theme="1"/>
      <name val="Calibri"/>
      <family val="2"/>
      <scheme val="minor"/>
    </font>
    <font>
      <b/>
      <sz val="11"/>
      <color rgb="FFFF0000"/>
      <name val="Calibri"/>
      <family val="2"/>
      <scheme val="minor"/>
    </font>
    <font>
      <sz val="9"/>
      <color theme="1"/>
      <name val="Calibri"/>
      <family val="2"/>
      <scheme val="minor"/>
    </font>
    <font>
      <sz val="8"/>
      <color theme="1"/>
      <name val="Calibri"/>
      <family val="2"/>
      <scheme val="minor"/>
    </font>
    <font>
      <sz val="10"/>
      <color theme="1"/>
      <name val="Arial"/>
      <family val="2"/>
    </font>
    <font>
      <sz val="10"/>
      <color rgb="FFF79646"/>
      <name val="Arial"/>
      <family val="2"/>
    </font>
    <font>
      <sz val="10"/>
      <color rgb="FFFF0000"/>
      <name val="Arial"/>
      <family val="2"/>
    </font>
    <font>
      <sz val="11"/>
      <color rgb="FFFF00FF"/>
      <name val="Calibri"/>
      <family val="2"/>
      <scheme val="minor"/>
    </font>
    <font>
      <i/>
      <sz val="11"/>
      <color theme="1"/>
      <name val="Calibri"/>
      <family val="2"/>
      <scheme val="minor"/>
    </font>
    <font>
      <u/>
      <sz val="8"/>
      <color theme="1"/>
      <name val="Courier New"/>
      <family val="3"/>
    </font>
    <font>
      <sz val="8"/>
      <color theme="1"/>
      <name val="Courier New"/>
      <family val="3"/>
    </font>
    <font>
      <sz val="10"/>
      <color rgb="FF000000"/>
      <name val="Arial"/>
      <family val="2"/>
    </font>
    <font>
      <b/>
      <sz val="24"/>
      <color theme="1"/>
      <name val="Calibri"/>
      <family val="2"/>
      <scheme val="minor"/>
    </font>
    <font>
      <b/>
      <sz val="11"/>
      <color indexed="8"/>
      <name val="Calibri"/>
      <family val="2"/>
      <scheme val="minor"/>
    </font>
    <font>
      <b/>
      <u/>
      <sz val="11"/>
      <color theme="1"/>
      <name val="Calibri"/>
      <family val="2"/>
      <scheme val="minor"/>
    </font>
  </fonts>
  <fills count="45">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59999389629810485"/>
        <bgColor indexed="64"/>
      </patternFill>
    </fill>
    <fill>
      <patternFill patternType="solid">
        <fgColor theme="0" tint="-0.249977111117893"/>
        <bgColor indexed="64"/>
      </patternFill>
    </fill>
    <fill>
      <patternFill patternType="solid">
        <fgColor rgb="FFDBD5BF"/>
      </patternFill>
    </fill>
    <fill>
      <patternFill patternType="solid">
        <fgColor rgb="FFF3E9BE"/>
      </patternFill>
    </fill>
    <fill>
      <patternFill patternType="solid">
        <fgColor rgb="FFE2EBF1"/>
      </patternFill>
    </fill>
    <fill>
      <patternFill patternType="solid">
        <fgColor rgb="FFEDF4F8"/>
      </patternFill>
    </fill>
    <fill>
      <patternFill patternType="solid">
        <fgColor rgb="FFE7EFF5"/>
        <bgColor indexed="64"/>
      </patternFill>
    </fill>
    <fill>
      <patternFill patternType="solid">
        <fgColor rgb="FFFFFF66"/>
        <bgColor indexed="64"/>
      </patternFill>
    </fill>
    <fill>
      <patternFill patternType="solid">
        <fgColor rgb="FF99FF66"/>
        <bgColor indexed="64"/>
      </patternFill>
    </fill>
    <fill>
      <patternFill patternType="solid">
        <fgColor theme="4" tint="0.59999389629810485"/>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rgb="FFFFFFFF"/>
      </left>
      <right style="thick">
        <color indexed="64"/>
      </right>
      <top style="thin">
        <color rgb="FFFFFFFF"/>
      </top>
      <bottom style="thin">
        <color rgb="FFFFFFFF"/>
      </bottom>
      <diagonal/>
    </border>
    <border>
      <left style="thick">
        <color indexed="64"/>
      </left>
      <right style="thin">
        <color rgb="FFFFFFFF"/>
      </right>
      <top style="thin">
        <color rgb="FFFFFFFF"/>
      </top>
      <bottom style="thin">
        <color rgb="FFFFFFFF"/>
      </bottom>
      <diagonal/>
    </border>
    <border>
      <left style="thick">
        <color indexed="64"/>
      </left>
      <right style="thin">
        <color rgb="FFFFFFFF"/>
      </right>
      <top style="thin">
        <color rgb="FFFFFFFF"/>
      </top>
      <bottom style="thick">
        <color indexed="64"/>
      </bottom>
      <diagonal/>
    </border>
    <border>
      <left style="thin">
        <color rgb="FFFFFFFF"/>
      </left>
      <right style="thin">
        <color rgb="FFFFFFFF"/>
      </right>
      <top style="thin">
        <color rgb="FFFFFFFF"/>
      </top>
      <bottom style="thick">
        <color indexed="64"/>
      </bottom>
      <diagonal/>
    </border>
    <border>
      <left style="thin">
        <color rgb="FFFFFFFF"/>
      </left>
      <right style="thick">
        <color indexed="64"/>
      </right>
      <top style="thin">
        <color rgb="FFFFFFFF"/>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7">
    <xf numFmtId="0" fontId="0" fillId="0" borderId="0"/>
    <xf numFmtId="0" fontId="2" fillId="0" borderId="0"/>
    <xf numFmtId="0" fontId="4" fillId="0" borderId="0" applyNumberFormat="0" applyFill="0" applyBorder="0" applyAlignment="0" applyProtection="0">
      <alignment vertical="top"/>
      <protection locked="0"/>
    </xf>
    <xf numFmtId="0" fontId="12" fillId="0" borderId="0"/>
    <xf numFmtId="0" fontId="2" fillId="0" borderId="0" applyFill="0"/>
    <xf numFmtId="0" fontId="2" fillId="0" borderId="0"/>
    <xf numFmtId="0" fontId="15" fillId="0" borderId="0" applyNumberFormat="0" applyFill="0" applyBorder="0" applyAlignment="0" applyProtection="0"/>
    <xf numFmtId="0" fontId="16" fillId="0" borderId="2" applyNumberFormat="0" applyFill="0" applyAlignment="0" applyProtection="0"/>
    <xf numFmtId="0" fontId="17" fillId="0" borderId="3" applyNumberFormat="0" applyFill="0" applyAlignment="0" applyProtection="0"/>
    <xf numFmtId="0" fontId="18" fillId="0" borderId="4" applyNumberFormat="0" applyFill="0" applyAlignment="0" applyProtection="0"/>
    <xf numFmtId="0" fontId="18" fillId="0" borderId="0" applyNumberFormat="0" applyFill="0" applyBorder="0" applyAlignment="0" applyProtection="0"/>
    <xf numFmtId="0" fontId="19" fillId="4" borderId="0" applyNumberFormat="0" applyBorder="0" applyAlignment="0" applyProtection="0"/>
    <xf numFmtId="0" fontId="20" fillId="5" borderId="0" applyNumberFormat="0" applyBorder="0" applyAlignment="0" applyProtection="0"/>
    <xf numFmtId="0" fontId="21" fillId="6" borderId="0" applyNumberFormat="0" applyBorder="0" applyAlignment="0" applyProtection="0"/>
    <xf numFmtId="0" fontId="22" fillId="7" borderId="5" applyNumberFormat="0" applyAlignment="0" applyProtection="0"/>
    <xf numFmtId="0" fontId="23" fillId="8" borderId="6" applyNumberFormat="0" applyAlignment="0" applyProtection="0"/>
    <xf numFmtId="0" fontId="24" fillId="8" borderId="5" applyNumberFormat="0" applyAlignment="0" applyProtection="0"/>
    <xf numFmtId="0" fontId="25" fillId="0" borderId="7" applyNumberFormat="0" applyFill="0" applyAlignment="0" applyProtection="0"/>
    <xf numFmtId="0" fontId="26" fillId="9" borderId="8" applyNumberFormat="0" applyAlignment="0" applyProtection="0"/>
    <xf numFmtId="0" fontId="3" fillId="0" borderId="0" applyNumberFormat="0" applyFill="0" applyBorder="0" applyAlignment="0" applyProtection="0"/>
    <xf numFmtId="0" fontId="14" fillId="10" borderId="9" applyNumberFormat="0" applyFont="0" applyAlignment="0" applyProtection="0"/>
    <xf numFmtId="0" fontId="27" fillId="0" borderId="0" applyNumberFormat="0" applyFill="0" applyBorder="0" applyAlignment="0" applyProtection="0"/>
    <xf numFmtId="0" fontId="1" fillId="0" borderId="10" applyNumberFormat="0" applyFill="0" applyAlignment="0" applyProtection="0"/>
    <xf numFmtId="0" fontId="28"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28" fillId="26" borderId="0" applyNumberFormat="0" applyBorder="0" applyAlignment="0" applyProtection="0"/>
    <xf numFmtId="0" fontId="28" fillId="27" borderId="0" applyNumberFormat="0" applyBorder="0" applyAlignment="0" applyProtection="0"/>
    <xf numFmtId="0" fontId="14" fillId="28" borderId="0" applyNumberFormat="0" applyBorder="0" applyAlignment="0" applyProtection="0"/>
    <xf numFmtId="0" fontId="14" fillId="29" borderId="0" applyNumberFormat="0" applyBorder="0" applyAlignment="0" applyProtection="0"/>
    <xf numFmtId="0" fontId="28" fillId="30" borderId="0" applyNumberFormat="0" applyBorder="0" applyAlignment="0" applyProtection="0"/>
    <xf numFmtId="0" fontId="28" fillId="31" borderId="0" applyNumberFormat="0" applyBorder="0" applyAlignment="0" applyProtection="0"/>
    <xf numFmtId="0" fontId="14" fillId="32" borderId="0" applyNumberFormat="0" applyBorder="0" applyAlignment="0" applyProtection="0"/>
    <xf numFmtId="0" fontId="14" fillId="33" borderId="0" applyNumberFormat="0" applyBorder="0" applyAlignment="0" applyProtection="0"/>
    <xf numFmtId="0" fontId="28" fillId="34" borderId="0" applyNumberFormat="0" applyBorder="0" applyAlignment="0" applyProtection="0"/>
  </cellStyleXfs>
  <cellXfs count="130">
    <xf numFmtId="0" fontId="0" fillId="0" borderId="0" xfId="0"/>
    <xf numFmtId="0" fontId="1" fillId="0" borderId="0" xfId="0" applyFont="1"/>
    <xf numFmtId="0" fontId="0" fillId="0" borderId="0" xfId="0" applyAlignment="1">
      <alignment wrapText="1"/>
    </xf>
    <xf numFmtId="0" fontId="6" fillId="0" borderId="0" xfId="0" applyFont="1" applyAlignment="1">
      <alignment horizontal="left" wrapText="1"/>
    </xf>
    <xf numFmtId="0" fontId="7" fillId="0" borderId="0" xfId="0" applyFont="1" applyAlignment="1">
      <alignment horizontal="left"/>
    </xf>
    <xf numFmtId="0" fontId="0" fillId="0" borderId="0" xfId="0" quotePrefix="1" applyAlignment="1">
      <alignment horizontal="left" wrapText="1" indent="1"/>
    </xf>
    <xf numFmtId="0" fontId="8" fillId="0" borderId="0" xfId="1" applyFont="1"/>
    <xf numFmtId="0" fontId="0" fillId="0" borderId="0" xfId="0" applyAlignment="1">
      <alignment horizontal="left" wrapText="1" indent="2"/>
    </xf>
    <xf numFmtId="0" fontId="4" fillId="0" borderId="1" xfId="2" applyBorder="1" applyAlignment="1" applyProtection="1"/>
    <xf numFmtId="0" fontId="0" fillId="0" borderId="1" xfId="0" applyBorder="1"/>
    <xf numFmtId="0" fontId="4" fillId="0" borderId="1" xfId="2" applyBorder="1" applyAlignment="1" applyProtection="1">
      <alignment wrapText="1"/>
    </xf>
    <xf numFmtId="0" fontId="0" fillId="0" borderId="1" xfId="0" applyBorder="1" applyAlignment="1">
      <alignment wrapText="1"/>
    </xf>
    <xf numFmtId="0" fontId="5" fillId="0" borderId="1" xfId="2" applyFont="1" applyFill="1" applyBorder="1" applyAlignment="1" applyProtection="1">
      <alignment wrapText="1"/>
    </xf>
    <xf numFmtId="0" fontId="0" fillId="0" borderId="0" xfId="0" applyAlignment="1">
      <alignment vertical="center"/>
    </xf>
    <xf numFmtId="0" fontId="0" fillId="0" borderId="0" xfId="0" applyAlignment="1">
      <alignment horizontal="left" wrapText="1" indent="1"/>
    </xf>
    <xf numFmtId="0" fontId="11" fillId="0" borderId="0" xfId="1" applyFont="1"/>
    <xf numFmtId="0" fontId="8" fillId="0" borderId="1" xfId="0" applyFont="1" applyBorder="1" applyAlignment="1">
      <alignment wrapText="1"/>
    </xf>
    <xf numFmtId="0" fontId="28" fillId="0" borderId="0" xfId="0" applyFont="1"/>
    <xf numFmtId="0" fontId="1" fillId="35" borderId="1" xfId="0" applyFont="1" applyFill="1" applyBorder="1"/>
    <xf numFmtId="0" fontId="11" fillId="35" borderId="1" xfId="0" applyFont="1" applyFill="1" applyBorder="1" applyAlignment="1">
      <alignment wrapText="1"/>
    </xf>
    <xf numFmtId="0" fontId="11" fillId="35" borderId="1" xfId="3" applyFont="1" applyFill="1" applyBorder="1" applyAlignment="1">
      <alignment vertical="center" wrapText="1"/>
    </xf>
    <xf numFmtId="0" fontId="14" fillId="0" borderId="1" xfId="0" applyFont="1" applyBorder="1" applyAlignment="1">
      <alignment vertical="center"/>
    </xf>
    <xf numFmtId="0" fontId="14" fillId="0" borderId="0" xfId="0" applyFont="1" applyAlignment="1">
      <alignment vertical="center"/>
    </xf>
    <xf numFmtId="0" fontId="8" fillId="0" borderId="1" xfId="3" applyFont="1" applyBorder="1" applyAlignment="1">
      <alignment vertical="center" wrapText="1"/>
    </xf>
    <xf numFmtId="0" fontId="1" fillId="36" borderId="0" xfId="0" applyFont="1" applyFill="1"/>
    <xf numFmtId="0" fontId="0" fillId="0" borderId="1" xfId="0" applyBorder="1" applyAlignment="1">
      <alignment vertical="center"/>
    </xf>
    <xf numFmtId="0" fontId="30" fillId="36" borderId="0" xfId="2" applyFont="1" applyFill="1" applyAlignment="1" applyProtection="1"/>
    <xf numFmtId="0" fontId="0" fillId="0" borderId="0" xfId="0" applyAlignment="1">
      <alignment horizontal="right"/>
    </xf>
    <xf numFmtId="0" fontId="0" fillId="0" borderId="0" xfId="0" applyAlignment="1">
      <alignment horizontal="right" wrapText="1"/>
    </xf>
    <xf numFmtId="0" fontId="1" fillId="39" borderId="12" xfId="0" applyFont="1" applyFill="1" applyBorder="1"/>
    <xf numFmtId="0" fontId="1" fillId="37" borderId="0" xfId="0" applyFont="1" applyFill="1"/>
    <xf numFmtId="0" fontId="31" fillId="0" borderId="13" xfId="0" applyFont="1" applyBorder="1"/>
    <xf numFmtId="0" fontId="0" fillId="0" borderId="14" xfId="0" applyBorder="1"/>
    <xf numFmtId="0" fontId="0" fillId="0" borderId="15" xfId="0" applyBorder="1"/>
    <xf numFmtId="0" fontId="4" fillId="37" borderId="16" xfId="2" applyFill="1" applyBorder="1" applyAlignment="1" applyProtection="1"/>
    <xf numFmtId="0" fontId="1" fillId="38" borderId="21" xfId="0" applyFont="1" applyFill="1" applyBorder="1"/>
    <xf numFmtId="0" fontId="1" fillId="37" borderId="16" xfId="0" applyFont="1" applyFill="1" applyBorder="1"/>
    <xf numFmtId="0" fontId="1" fillId="39" borderId="22" xfId="0" applyFont="1" applyFill="1" applyBorder="1"/>
    <xf numFmtId="0" fontId="1" fillId="40" borderId="21" xfId="0" applyFont="1" applyFill="1" applyBorder="1"/>
    <xf numFmtId="0" fontId="1" fillId="39" borderId="23" xfId="0" applyFont="1" applyFill="1" applyBorder="1"/>
    <xf numFmtId="0" fontId="1" fillId="39" borderId="24" xfId="0" applyFont="1" applyFill="1" applyBorder="1"/>
    <xf numFmtId="0" fontId="1" fillId="40" borderId="25" xfId="0" applyFont="1" applyFill="1" applyBorder="1"/>
    <xf numFmtId="0" fontId="1" fillId="0" borderId="0" xfId="0" applyFont="1" applyAlignment="1">
      <alignment vertical="center"/>
    </xf>
    <xf numFmtId="0" fontId="35" fillId="41" borderId="26" xfId="0" applyFont="1" applyFill="1" applyBorder="1" applyAlignment="1">
      <alignment vertical="center" wrapText="1"/>
    </xf>
    <xf numFmtId="0" fontId="35" fillId="41" borderId="27" xfId="0" applyFont="1" applyFill="1" applyBorder="1" applyAlignment="1">
      <alignment vertical="center" wrapText="1"/>
    </xf>
    <xf numFmtId="0" fontId="35" fillId="41" borderId="28" xfId="0" applyFont="1" applyFill="1" applyBorder="1" applyAlignment="1">
      <alignment vertical="center" wrapText="1"/>
    </xf>
    <xf numFmtId="0" fontId="37" fillId="0" borderId="1" xfId="0" applyFont="1" applyBorder="1" applyAlignment="1">
      <alignment wrapText="1"/>
    </xf>
    <xf numFmtId="0" fontId="33" fillId="3" borderId="1" xfId="0" applyFont="1" applyFill="1" applyBorder="1" applyAlignment="1">
      <alignment vertical="top" wrapText="1"/>
    </xf>
    <xf numFmtId="0" fontId="34" fillId="43" borderId="1" xfId="0" applyFont="1" applyFill="1" applyBorder="1" applyAlignment="1">
      <alignment vertical="top" wrapText="1"/>
    </xf>
    <xf numFmtId="0" fontId="35" fillId="0" borderId="1" xfId="0" applyFont="1" applyBorder="1" applyAlignment="1">
      <alignment vertical="center" wrapText="1"/>
    </xf>
    <xf numFmtId="0" fontId="37" fillId="0" borderId="1" xfId="0" applyFont="1" applyBorder="1" applyAlignment="1">
      <alignment vertical="center" wrapText="1"/>
    </xf>
    <xf numFmtId="0" fontId="37" fillId="0" borderId="1" xfId="0" applyFont="1" applyBorder="1"/>
    <xf numFmtId="0" fontId="35" fillId="0" borderId="1" xfId="0" applyFont="1" applyBorder="1" applyAlignment="1">
      <alignment horizontal="left" vertical="center" wrapText="1"/>
    </xf>
    <xf numFmtId="0" fontId="1" fillId="36" borderId="0" xfId="0" applyFont="1" applyFill="1" applyAlignment="1">
      <alignment vertical="center" wrapText="1"/>
    </xf>
    <xf numFmtId="0" fontId="0" fillId="0" borderId="0" xfId="0" applyAlignment="1">
      <alignment vertical="center" wrapText="1"/>
    </xf>
    <xf numFmtId="0" fontId="37" fillId="0" borderId="0" xfId="0" applyFont="1" applyAlignment="1">
      <alignment vertical="center"/>
    </xf>
    <xf numFmtId="0" fontId="33" fillId="3" borderId="0" xfId="0" applyFont="1" applyFill="1" applyAlignment="1">
      <alignment vertical="center" wrapText="1"/>
    </xf>
    <xf numFmtId="0" fontId="34" fillId="43" borderId="0" xfId="0" applyFont="1" applyFill="1" applyAlignment="1">
      <alignment vertical="center" wrapText="1"/>
    </xf>
    <xf numFmtId="0" fontId="8" fillId="0" borderId="0" xfId="0" applyFont="1"/>
    <xf numFmtId="0" fontId="2" fillId="0" borderId="1" xfId="0" applyFont="1" applyBorder="1" applyAlignment="1">
      <alignment wrapText="1"/>
    </xf>
    <xf numFmtId="0" fontId="31" fillId="0" borderId="0" xfId="0" applyFont="1"/>
    <xf numFmtId="0" fontId="31" fillId="0" borderId="0" xfId="0" applyFont="1" applyAlignment="1">
      <alignment wrapText="1"/>
    </xf>
    <xf numFmtId="0" fontId="0" fillId="0" borderId="0" xfId="0" quotePrefix="1" applyAlignment="1">
      <alignment horizontal="left" wrapText="1" indent="3"/>
    </xf>
    <xf numFmtId="0" fontId="0" fillId="0" borderId="0" xfId="0" applyAlignment="1">
      <alignment horizontal="left" wrapText="1" indent="4"/>
    </xf>
    <xf numFmtId="0" fontId="1" fillId="0" borderId="0" xfId="0" applyFont="1" applyAlignment="1">
      <alignment wrapText="1"/>
    </xf>
    <xf numFmtId="0" fontId="0" fillId="0" borderId="0" xfId="0" applyAlignment="1">
      <alignment horizontal="left" vertical="top" wrapText="1" indent="5"/>
    </xf>
    <xf numFmtId="0" fontId="32" fillId="42" borderId="0" xfId="0" applyFont="1" applyFill="1" applyAlignment="1">
      <alignment vertical="center" wrapText="1"/>
    </xf>
    <xf numFmtId="0" fontId="32" fillId="42" borderId="0" xfId="0" applyFont="1" applyFill="1" applyAlignment="1">
      <alignment vertical="top" wrapText="1"/>
    </xf>
    <xf numFmtId="0" fontId="8" fillId="2" borderId="11" xfId="3" applyFont="1" applyFill="1" applyBorder="1" applyAlignment="1">
      <alignment vertical="center" wrapText="1"/>
    </xf>
    <xf numFmtId="0" fontId="8" fillId="0" borderId="11" xfId="3" applyFont="1" applyBorder="1" applyAlignment="1">
      <alignment vertical="center" wrapText="1"/>
    </xf>
    <xf numFmtId="0" fontId="0" fillId="0" borderId="11" xfId="0" applyBorder="1" applyAlignment="1">
      <alignment vertical="center"/>
    </xf>
    <xf numFmtId="0" fontId="11" fillId="35" borderId="11" xfId="3" applyFont="1" applyFill="1" applyBorder="1" applyAlignment="1">
      <alignment vertical="center" wrapText="1"/>
    </xf>
    <xf numFmtId="0" fontId="1" fillId="36" borderId="0" xfId="0" applyFont="1" applyFill="1" applyAlignment="1">
      <alignment vertical="center"/>
    </xf>
    <xf numFmtId="0" fontId="44" fillId="44" borderId="1" xfId="0" applyFont="1" applyFill="1" applyBorder="1" applyAlignment="1">
      <alignment wrapText="1"/>
    </xf>
    <xf numFmtId="0" fontId="44" fillId="0" borderId="0" xfId="0" applyFont="1"/>
    <xf numFmtId="0" fontId="31" fillId="35" borderId="13" xfId="0" applyFont="1" applyFill="1" applyBorder="1"/>
    <xf numFmtId="0" fontId="0" fillId="35" borderId="14" xfId="0" applyFill="1" applyBorder="1"/>
    <xf numFmtId="0" fontId="0" fillId="35" borderId="15" xfId="0" applyFill="1" applyBorder="1"/>
    <xf numFmtId="0" fontId="0" fillId="35" borderId="16" xfId="0" applyFill="1" applyBorder="1"/>
    <xf numFmtId="0" fontId="0" fillId="35" borderId="0" xfId="0" applyFill="1"/>
    <xf numFmtId="0" fontId="0" fillId="35" borderId="17" xfId="0" applyFill="1" applyBorder="1"/>
    <xf numFmtId="0" fontId="0" fillId="35" borderId="18" xfId="0" applyFill="1" applyBorder="1"/>
    <xf numFmtId="0" fontId="0" fillId="35" borderId="19" xfId="0" applyFill="1" applyBorder="1"/>
    <xf numFmtId="0" fontId="0" fillId="35" borderId="20" xfId="0" applyFill="1" applyBorder="1"/>
    <xf numFmtId="0" fontId="4" fillId="37" borderId="0" xfId="2" applyFill="1" applyBorder="1" applyAlignment="1" applyProtection="1"/>
    <xf numFmtId="0" fontId="35" fillId="0" borderId="1" xfId="0" applyFont="1" applyBorder="1" applyAlignment="1">
      <alignment wrapText="1"/>
    </xf>
    <xf numFmtId="0" fontId="35" fillId="0" borderId="1" xfId="0" applyFont="1" applyBorder="1"/>
    <xf numFmtId="0" fontId="2" fillId="0" borderId="1" xfId="0" applyFont="1" applyBorder="1" applyAlignment="1">
      <alignment vertical="center" wrapText="1"/>
    </xf>
    <xf numFmtId="0" fontId="0" fillId="0" borderId="1" xfId="0" applyBorder="1" applyAlignment="1">
      <alignment horizontal="left" vertical="center" wrapText="1"/>
    </xf>
    <xf numFmtId="49" fontId="11" fillId="35" borderId="1" xfId="0" applyNumberFormat="1" applyFont="1" applyFill="1" applyBorder="1" applyAlignment="1">
      <alignment wrapText="1"/>
    </xf>
    <xf numFmtId="0" fontId="1" fillId="35" borderId="1" xfId="0" applyFont="1" applyFill="1" applyBorder="1" applyAlignment="1">
      <alignment wrapText="1"/>
    </xf>
    <xf numFmtId="49" fontId="4" fillId="0" borderId="1" xfId="2" applyNumberFormat="1" applyBorder="1" applyAlignment="1" applyProtection="1">
      <alignment wrapText="1"/>
    </xf>
    <xf numFmtId="49" fontId="0" fillId="0" borderId="1" xfId="0" applyNumberFormat="1" applyBorder="1" applyAlignment="1">
      <alignment wrapText="1"/>
    </xf>
    <xf numFmtId="49" fontId="4" fillId="0" borderId="1" xfId="2" applyNumberFormat="1" applyBorder="1" applyAlignment="1" applyProtection="1"/>
    <xf numFmtId="0" fontId="5" fillId="0" borderId="1" xfId="2" applyFont="1" applyBorder="1" applyAlignment="1" applyProtection="1">
      <alignment wrapText="1"/>
    </xf>
    <xf numFmtId="0" fontId="1" fillId="35" borderId="1" xfId="0" applyFont="1" applyFill="1" applyBorder="1" applyAlignment="1">
      <alignment horizontal="left" vertical="center" wrapText="1"/>
    </xf>
    <xf numFmtId="0" fontId="1" fillId="35" borderId="1" xfId="0" applyFont="1" applyFill="1" applyBorder="1" applyAlignment="1">
      <alignment vertical="center" wrapText="1"/>
    </xf>
    <xf numFmtId="0" fontId="11" fillId="35" borderId="1" xfId="0" applyFont="1" applyFill="1" applyBorder="1" applyAlignment="1">
      <alignment vertical="center"/>
    </xf>
    <xf numFmtId="0" fontId="1" fillId="35" borderId="1" xfId="0" applyFont="1" applyFill="1" applyBorder="1" applyAlignment="1">
      <alignment vertical="center"/>
    </xf>
    <xf numFmtId="0" fontId="0" fillId="0" borderId="1" xfId="0" applyBorder="1" applyAlignment="1">
      <alignment vertical="center" wrapText="1"/>
    </xf>
    <xf numFmtId="0" fontId="0" fillId="0" borderId="1" xfId="0" quotePrefix="1" applyBorder="1" applyAlignment="1">
      <alignment vertical="center" wrapText="1"/>
    </xf>
    <xf numFmtId="0" fontId="5" fillId="0" borderId="1" xfId="2" applyFont="1" applyFill="1" applyBorder="1" applyAlignment="1" applyProtection="1">
      <alignment vertical="center"/>
    </xf>
    <xf numFmtId="0" fontId="5" fillId="0" borderId="1" xfId="2" applyFont="1" applyFill="1" applyBorder="1" applyAlignment="1" applyProtection="1">
      <alignment vertical="center" wrapText="1"/>
    </xf>
    <xf numFmtId="0" fontId="4" fillId="0" borderId="1" xfId="2" applyBorder="1" applyAlignment="1" applyProtection="1">
      <alignment horizontal="left" vertical="center" wrapText="1"/>
    </xf>
    <xf numFmtId="0" fontId="5" fillId="0" borderId="1" xfId="2" applyFont="1" applyBorder="1" applyAlignment="1" applyProtection="1">
      <alignment horizontal="left" vertical="center" wrapText="1"/>
    </xf>
    <xf numFmtId="0" fontId="0" fillId="0" borderId="1" xfId="0" applyBorder="1" applyAlignment="1">
      <alignment horizontal="left" vertical="center"/>
    </xf>
    <xf numFmtId="0" fontId="13" fillId="0" borderId="1" xfId="0" applyFont="1" applyBorder="1" applyAlignment="1">
      <alignment vertical="center"/>
    </xf>
    <xf numFmtId="0" fontId="13" fillId="0" borderId="1" xfId="0" applyFont="1" applyBorder="1" applyAlignment="1">
      <alignment vertical="center" wrapText="1"/>
    </xf>
    <xf numFmtId="0" fontId="8" fillId="0" borderId="1" xfId="0" applyFont="1" applyBorder="1" applyAlignment="1">
      <alignment vertical="center"/>
    </xf>
    <xf numFmtId="0" fontId="4" fillId="0" borderId="0" xfId="2" applyAlignment="1" applyProtection="1">
      <alignment wrapText="1"/>
    </xf>
    <xf numFmtId="0" fontId="5" fillId="0" borderId="1" xfId="2" quotePrefix="1" applyFont="1" applyFill="1" applyBorder="1" applyAlignment="1" applyProtection="1">
      <alignment wrapText="1"/>
    </xf>
    <xf numFmtId="0" fontId="4" fillId="0" borderId="0" xfId="2" applyAlignment="1" applyProtection="1"/>
    <xf numFmtId="0" fontId="0" fillId="0" borderId="1" xfId="0" applyBorder="1" applyAlignment="1">
      <alignment horizontal="center" vertical="center" wrapText="1"/>
    </xf>
    <xf numFmtId="0" fontId="0" fillId="0" borderId="33" xfId="0" applyBorder="1" applyAlignment="1">
      <alignment horizontal="center" vertical="center" wrapText="1"/>
    </xf>
    <xf numFmtId="0" fontId="0" fillId="0" borderId="32" xfId="0" applyBorder="1" applyAlignment="1">
      <alignment horizontal="left" vertical="center" wrapText="1"/>
    </xf>
    <xf numFmtId="0" fontId="0" fillId="0" borderId="1" xfId="0" applyBorder="1" applyAlignment="1">
      <alignment horizontal="left" vertical="center" wrapText="1"/>
    </xf>
    <xf numFmtId="0" fontId="43" fillId="0" borderId="29" xfId="0" applyFont="1" applyBorder="1" applyAlignment="1">
      <alignment horizontal="left" vertical="center" wrapText="1"/>
    </xf>
    <xf numFmtId="0" fontId="43" fillId="0" borderId="30" xfId="0" applyFont="1" applyBorder="1" applyAlignment="1">
      <alignment horizontal="left" vertical="center" wrapText="1"/>
    </xf>
    <xf numFmtId="0" fontId="43" fillId="0" borderId="31" xfId="0" applyFont="1" applyBorder="1" applyAlignment="1">
      <alignment horizontal="left" vertical="center" wrapText="1"/>
    </xf>
    <xf numFmtId="0" fontId="0" fillId="0" borderId="35" xfId="0" applyBorder="1" applyAlignment="1">
      <alignment horizontal="left" vertical="center" wrapText="1"/>
    </xf>
    <xf numFmtId="0" fontId="0" fillId="0" borderId="36" xfId="0" applyBorder="1" applyAlignment="1">
      <alignment horizontal="left" vertical="center" wrapText="1"/>
    </xf>
    <xf numFmtId="0" fontId="0" fillId="0" borderId="34" xfId="0" applyBorder="1" applyAlignment="1">
      <alignment horizontal="left" vertical="center" wrapText="1"/>
    </xf>
    <xf numFmtId="0" fontId="0" fillId="0" borderId="11" xfId="0" applyBorder="1" applyAlignment="1">
      <alignment horizontal="left"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33" xfId="0" applyBorder="1" applyAlignment="1">
      <alignment horizontal="left" vertical="center" wrapText="1"/>
    </xf>
    <xf numFmtId="0" fontId="0" fillId="0" borderId="37" xfId="0" applyBorder="1" applyAlignment="1">
      <alignment horizontal="left" vertical="center" wrapText="1"/>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Border="1" applyAlignment="1">
      <alignment horizontal="center" vertical="center" wrapText="1"/>
    </xf>
  </cellXfs>
  <cellStyles count="47">
    <cellStyle name="20% - Accent1" xfId="24" builtinId="30" customBuiltin="1"/>
    <cellStyle name="20% - Accent2" xfId="28" builtinId="34" customBuiltin="1"/>
    <cellStyle name="20% - Accent3" xfId="32" builtinId="38" customBuiltin="1"/>
    <cellStyle name="20% - Accent4" xfId="36" builtinId="42" customBuiltin="1"/>
    <cellStyle name="20% - Accent5" xfId="40" builtinId="46" customBuiltin="1"/>
    <cellStyle name="20% - Accent6" xfId="44" builtinId="50" customBuiltin="1"/>
    <cellStyle name="40% - Accent1" xfId="25" builtinId="31" customBuiltin="1"/>
    <cellStyle name="40% - Accent2" xfId="29" builtinId="35" customBuiltin="1"/>
    <cellStyle name="40% - Accent3" xfId="33" builtinId="39" customBuiltin="1"/>
    <cellStyle name="40% - Accent4" xfId="37" builtinId="43" customBuiltin="1"/>
    <cellStyle name="40% - Accent5" xfId="41" builtinId="47" customBuiltin="1"/>
    <cellStyle name="40% - Accent6" xfId="45" builtinId="51" customBuiltin="1"/>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ad" xfId="12" builtinId="27" customBuiltin="1"/>
    <cellStyle name="Calculation" xfId="16" builtinId="22" customBuiltin="1"/>
    <cellStyle name="Check Cell" xfId="18" builtinId="23" customBuiltin="1"/>
    <cellStyle name="Explanatory Text" xfId="21" builtinId="53" customBuiltin="1"/>
    <cellStyle name="Good" xfId="11" builtinId="26" customBuiltin="1"/>
    <cellStyle name="Heading 1" xfId="7" builtinId="16" customBuiltin="1"/>
    <cellStyle name="Heading 2" xfId="8" builtinId="17" customBuiltin="1"/>
    <cellStyle name="Heading 3" xfId="9" builtinId="18" customBuiltin="1"/>
    <cellStyle name="Heading 4" xfId="10" builtinId="19" customBuiltin="1"/>
    <cellStyle name="Hyperlink" xfId="2" builtinId="8"/>
    <cellStyle name="Input" xfId="14" builtinId="20" customBuiltin="1"/>
    <cellStyle name="Linked Cell" xfId="17" builtinId="24" customBuiltin="1"/>
    <cellStyle name="Neutral" xfId="13" builtinId="28" customBuiltin="1"/>
    <cellStyle name="Normal" xfId="0" builtinId="0"/>
    <cellStyle name="Normal 2" xfId="1" xr:uid="{00000000-0005-0000-0000-000026000000}"/>
    <cellStyle name="Normal 2 2" xfId="4" xr:uid="{00000000-0005-0000-0000-000027000000}"/>
    <cellStyle name="Normal 3" xfId="3" xr:uid="{00000000-0005-0000-0000-000028000000}"/>
    <cellStyle name="Normal 3 2" xfId="5" xr:uid="{00000000-0005-0000-0000-000029000000}"/>
    <cellStyle name="Note" xfId="20" builtinId="10" customBuiltin="1"/>
    <cellStyle name="Output" xfId="15" builtinId="21" customBuiltin="1"/>
    <cellStyle name="Title" xfId="6" builtinId="15" customBuiltin="1"/>
    <cellStyle name="Total" xfId="22" builtinId="25" customBuiltin="1"/>
    <cellStyle name="Warning Text" xfId="19" builtinId="11" customBuiltin="1"/>
  </cellStyles>
  <dxfs count="0"/>
  <tableStyles count="0" defaultTableStyle="TableStyleMedium9" defaultPivotStyle="PivotStyleLight16"/>
  <colors>
    <mruColors>
      <color rgb="FFF79646"/>
      <color rgb="FFFF85FF"/>
      <color rgb="FFFF00FF"/>
      <color rgb="FF00CC00"/>
      <color rgb="FF0000FF"/>
      <color rgb="FFE7EF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connections" Target="connections.xml"/><Relationship Id="rId79"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openxmlformats.org/officeDocument/2006/relationships/customXml" Target="../customXml/item1.xml"/><Relationship Id="rId8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hyperlink" Target="#ATTR_SERVICE_AVAILABLE_ASP_OR_TM"/><Relationship Id="rId2" Type="http://schemas.openxmlformats.org/officeDocument/2006/relationships/hyperlink" Target="#ATTR_APPL_NOT_COVER_OVERRIDED_FLAG"/><Relationship Id="rId1" Type="http://schemas.openxmlformats.org/officeDocument/2006/relationships/hyperlink" Target="#ATTR_APPLIANCE_ASP_COVERED"/></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png"/><Relationship Id="rId4" Type="http://schemas.openxmlformats.org/officeDocument/2006/relationships/image" Target="../media/image19.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 Id="rId4"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image" Target="../media/image25.png"/><Relationship Id="rId4" Type="http://schemas.openxmlformats.org/officeDocument/2006/relationships/image" Target="../media/image28.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9.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2.png"/><Relationship Id="rId2" Type="http://schemas.openxmlformats.org/officeDocument/2006/relationships/image" Target="../media/image31.png"/><Relationship Id="rId1" Type="http://schemas.openxmlformats.org/officeDocument/2006/relationships/image" Target="../media/image30.png"/><Relationship Id="rId6" Type="http://schemas.openxmlformats.org/officeDocument/2006/relationships/image" Target="../media/image35.png"/><Relationship Id="rId5" Type="http://schemas.openxmlformats.org/officeDocument/2006/relationships/image" Target="../media/image34.png"/><Relationship Id="rId4" Type="http://schemas.openxmlformats.org/officeDocument/2006/relationships/image" Target="../media/image33.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7.png"/><Relationship Id="rId1" Type="http://schemas.openxmlformats.org/officeDocument/2006/relationships/image" Target="../media/image36.png"/></Relationships>
</file>

<file path=xl/drawings/_rels/drawing20.xml.rels><?xml version="1.0" encoding="UTF-8" standalone="yes"?>
<Relationships xmlns="http://schemas.openxmlformats.org/package/2006/relationships"><Relationship Id="rId8" Type="http://schemas.openxmlformats.org/officeDocument/2006/relationships/image" Target="../media/image45.png"/><Relationship Id="rId13" Type="http://schemas.openxmlformats.org/officeDocument/2006/relationships/image" Target="../media/image50.png"/><Relationship Id="rId3" Type="http://schemas.openxmlformats.org/officeDocument/2006/relationships/image" Target="../media/image40.png"/><Relationship Id="rId7" Type="http://schemas.openxmlformats.org/officeDocument/2006/relationships/image" Target="../media/image44.png"/><Relationship Id="rId12" Type="http://schemas.openxmlformats.org/officeDocument/2006/relationships/image" Target="../media/image49.png"/><Relationship Id="rId2" Type="http://schemas.openxmlformats.org/officeDocument/2006/relationships/image" Target="../media/image39.png"/><Relationship Id="rId16" Type="http://schemas.openxmlformats.org/officeDocument/2006/relationships/image" Target="../media/image53.png"/><Relationship Id="rId1" Type="http://schemas.openxmlformats.org/officeDocument/2006/relationships/image" Target="../media/image38.png"/><Relationship Id="rId6" Type="http://schemas.openxmlformats.org/officeDocument/2006/relationships/image" Target="../media/image43.png"/><Relationship Id="rId11" Type="http://schemas.openxmlformats.org/officeDocument/2006/relationships/image" Target="../media/image48.png"/><Relationship Id="rId5" Type="http://schemas.openxmlformats.org/officeDocument/2006/relationships/image" Target="../media/image42.png"/><Relationship Id="rId15" Type="http://schemas.openxmlformats.org/officeDocument/2006/relationships/image" Target="../media/image52.png"/><Relationship Id="rId10" Type="http://schemas.openxmlformats.org/officeDocument/2006/relationships/image" Target="../media/image47.png"/><Relationship Id="rId4" Type="http://schemas.openxmlformats.org/officeDocument/2006/relationships/image" Target="../media/image41.png"/><Relationship Id="rId9" Type="http://schemas.openxmlformats.org/officeDocument/2006/relationships/image" Target="../media/image46.png"/><Relationship Id="rId14" Type="http://schemas.openxmlformats.org/officeDocument/2006/relationships/image" Target="../media/image5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55.png"/><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6.png"/></Relationships>
</file>

<file path=xl/drawings/_rels/drawing23.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7.png"/></Relationships>
</file>

<file path=xl/drawings/_rels/drawing24.xml.rels><?xml version="1.0" encoding="UTF-8" standalone="yes"?>
<Relationships xmlns="http://schemas.openxmlformats.org/package/2006/relationships"><Relationship Id="rId8" Type="http://schemas.openxmlformats.org/officeDocument/2006/relationships/image" Target="../media/image66.pn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png"/><Relationship Id="rId1" Type="http://schemas.openxmlformats.org/officeDocument/2006/relationships/image" Target="../media/image59.png"/><Relationship Id="rId6" Type="http://schemas.openxmlformats.org/officeDocument/2006/relationships/image" Target="../media/image64.png"/><Relationship Id="rId5" Type="http://schemas.openxmlformats.org/officeDocument/2006/relationships/image" Target="../media/image63.png"/><Relationship Id="rId4" Type="http://schemas.openxmlformats.org/officeDocument/2006/relationships/image" Target="../media/image62.png"/></Relationships>
</file>

<file path=xl/drawings/_rels/drawing25.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png"/><Relationship Id="rId1" Type="http://schemas.openxmlformats.org/officeDocument/2006/relationships/image" Target="../media/image67.png"/></Relationships>
</file>

<file path=xl/drawings/_rels/drawing26.xml.rels><?xml version="1.0" encoding="UTF-8" standalone="yes"?>
<Relationships xmlns="http://schemas.openxmlformats.org/package/2006/relationships"><Relationship Id="rId1" Type="http://schemas.openxmlformats.org/officeDocument/2006/relationships/image" Target="../media/image70.png"/></Relationships>
</file>

<file path=xl/drawings/_rels/drawing27.xml.rels><?xml version="1.0" encoding="UTF-8" standalone="yes"?>
<Relationships xmlns="http://schemas.openxmlformats.org/package/2006/relationships"><Relationship Id="rId1" Type="http://schemas.openxmlformats.org/officeDocument/2006/relationships/image" Target="../media/image7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72.png"/></Relationships>
</file>

<file path=xl/drawings/_rels/drawing29.xml.rels><?xml version="1.0" encoding="UTF-8" standalone="yes"?>
<Relationships xmlns="http://schemas.openxmlformats.org/package/2006/relationships"><Relationship Id="rId1" Type="http://schemas.openxmlformats.org/officeDocument/2006/relationships/image" Target="../media/image73.png"/></Relationships>
</file>

<file path=xl/drawings/_rels/drawing30.xml.rels><?xml version="1.0" encoding="UTF-8" standalone="yes"?>
<Relationships xmlns="http://schemas.openxmlformats.org/package/2006/relationships"><Relationship Id="rId1" Type="http://schemas.openxmlformats.org/officeDocument/2006/relationships/image" Target="../media/image7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7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76.png"/></Relationships>
</file>

<file path=xl/drawings/_rels/drawing33.xml.rels><?xml version="1.0" encoding="UTF-8" standalone="yes"?>
<Relationships xmlns="http://schemas.openxmlformats.org/package/2006/relationships"><Relationship Id="rId2" Type="http://schemas.openxmlformats.org/officeDocument/2006/relationships/image" Target="../media/image78.png"/><Relationship Id="rId1" Type="http://schemas.openxmlformats.org/officeDocument/2006/relationships/image" Target="../media/image77.png"/></Relationships>
</file>

<file path=xl/drawings/_rels/drawing34.xml.rels><?xml version="1.0" encoding="UTF-8" standalone="yes"?>
<Relationships xmlns="http://schemas.openxmlformats.org/package/2006/relationships"><Relationship Id="rId2" Type="http://schemas.openxmlformats.org/officeDocument/2006/relationships/image" Target="../media/image80.png"/><Relationship Id="rId1" Type="http://schemas.openxmlformats.org/officeDocument/2006/relationships/image" Target="../media/image79.png"/></Relationships>
</file>

<file path=xl/drawings/_rels/drawing35.xml.rels><?xml version="1.0" encoding="UTF-8" standalone="yes"?>
<Relationships xmlns="http://schemas.openxmlformats.org/package/2006/relationships"><Relationship Id="rId1" Type="http://schemas.openxmlformats.org/officeDocument/2006/relationships/image" Target="../media/image8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82.png"/></Relationships>
</file>

<file path=xl/drawings/_rels/drawing37.xml.rels><?xml version="1.0" encoding="UTF-8" standalone="yes"?>
<Relationships xmlns="http://schemas.openxmlformats.org/package/2006/relationships"><Relationship Id="rId1" Type="http://schemas.openxmlformats.org/officeDocument/2006/relationships/image" Target="../media/image83.png"/></Relationships>
</file>

<file path=xl/drawings/_rels/drawing38.xml.rels><?xml version="1.0" encoding="UTF-8" standalone="yes"?>
<Relationships xmlns="http://schemas.openxmlformats.org/package/2006/relationships"><Relationship Id="rId2" Type="http://schemas.openxmlformats.org/officeDocument/2006/relationships/image" Target="../media/image84.png"/><Relationship Id="rId1" Type="http://schemas.openxmlformats.org/officeDocument/2006/relationships/hyperlink" Target="#ATTR_CITY_COUNTY_TOWNSHIP_RPS"/></Relationships>
</file>

<file path=xl/drawings/_rels/drawing39.xml.rels><?xml version="1.0" encoding="UTF-8" standalone="yes"?>
<Relationships xmlns="http://schemas.openxmlformats.org/package/2006/relationships"><Relationship Id="rId1" Type="http://schemas.openxmlformats.org/officeDocument/2006/relationships/image" Target="../media/image85.png"/></Relationships>
</file>

<file path=xl/drawings/_rels/drawing40.xml.rels><?xml version="1.0" encoding="UTF-8" standalone="yes"?>
<Relationships xmlns="http://schemas.openxmlformats.org/package/2006/relationships"><Relationship Id="rId8" Type="http://schemas.openxmlformats.org/officeDocument/2006/relationships/image" Target="../media/image93.png"/><Relationship Id="rId3" Type="http://schemas.openxmlformats.org/officeDocument/2006/relationships/image" Target="../media/image88.png"/><Relationship Id="rId7" Type="http://schemas.openxmlformats.org/officeDocument/2006/relationships/image" Target="../media/image92.png"/><Relationship Id="rId2" Type="http://schemas.openxmlformats.org/officeDocument/2006/relationships/image" Target="../media/image87.png"/><Relationship Id="rId1" Type="http://schemas.openxmlformats.org/officeDocument/2006/relationships/image" Target="../media/image86.png"/><Relationship Id="rId6" Type="http://schemas.openxmlformats.org/officeDocument/2006/relationships/image" Target="../media/image91.png"/><Relationship Id="rId5" Type="http://schemas.openxmlformats.org/officeDocument/2006/relationships/image" Target="../media/image90.png"/><Relationship Id="rId4" Type="http://schemas.openxmlformats.org/officeDocument/2006/relationships/image" Target="../media/image89.png"/></Relationships>
</file>

<file path=xl/drawings/_rels/drawing41.xml.rels><?xml version="1.0" encoding="UTF-8" standalone="yes"?>
<Relationships xmlns="http://schemas.openxmlformats.org/package/2006/relationships"><Relationship Id="rId2" Type="http://schemas.openxmlformats.org/officeDocument/2006/relationships/image" Target="../media/image95.png"/><Relationship Id="rId1" Type="http://schemas.openxmlformats.org/officeDocument/2006/relationships/image" Target="../media/image94.png"/></Relationships>
</file>

<file path=xl/drawings/_rels/drawing42.xml.rels><?xml version="1.0" encoding="UTF-8" standalone="yes"?>
<Relationships xmlns="http://schemas.openxmlformats.org/package/2006/relationships"><Relationship Id="rId2" Type="http://schemas.openxmlformats.org/officeDocument/2006/relationships/image" Target="../media/image97.png"/><Relationship Id="rId1" Type="http://schemas.openxmlformats.org/officeDocument/2006/relationships/image" Target="../media/image96.png"/></Relationships>
</file>

<file path=xl/drawings/_rels/drawing43.xml.rels><?xml version="1.0" encoding="UTF-8" standalone="yes"?>
<Relationships xmlns="http://schemas.openxmlformats.org/package/2006/relationships"><Relationship Id="rId1" Type="http://schemas.openxmlformats.org/officeDocument/2006/relationships/image" Target="../media/image98.png"/></Relationships>
</file>

<file path=xl/drawings/_rels/drawing44.xml.rels><?xml version="1.0" encoding="UTF-8" standalone="yes"?>
<Relationships xmlns="http://schemas.openxmlformats.org/package/2006/relationships"><Relationship Id="rId3" Type="http://schemas.openxmlformats.org/officeDocument/2006/relationships/image" Target="../media/image101.png"/><Relationship Id="rId2" Type="http://schemas.openxmlformats.org/officeDocument/2006/relationships/image" Target="../media/image100.png"/><Relationship Id="rId1" Type="http://schemas.openxmlformats.org/officeDocument/2006/relationships/image" Target="../media/image99.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02.png"/></Relationships>
</file>

<file path=xl/drawings/_rels/drawing46.xml.rels><?xml version="1.0" encoding="UTF-8" standalone="yes"?>
<Relationships xmlns="http://schemas.openxmlformats.org/package/2006/relationships"><Relationship Id="rId2" Type="http://schemas.openxmlformats.org/officeDocument/2006/relationships/image" Target="../media/image104.png"/><Relationship Id="rId1" Type="http://schemas.openxmlformats.org/officeDocument/2006/relationships/image" Target="../media/image103.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05.png"/></Relationships>
</file>

<file path=xl/drawings/_rels/drawing48.xml.rels><?xml version="1.0" encoding="UTF-8" standalone="yes"?>
<Relationships xmlns="http://schemas.openxmlformats.org/package/2006/relationships"><Relationship Id="rId8" Type="http://schemas.openxmlformats.org/officeDocument/2006/relationships/image" Target="../media/image113.png"/><Relationship Id="rId13" Type="http://schemas.openxmlformats.org/officeDocument/2006/relationships/image" Target="../media/image118.png"/><Relationship Id="rId3" Type="http://schemas.openxmlformats.org/officeDocument/2006/relationships/image" Target="../media/image108.png"/><Relationship Id="rId7" Type="http://schemas.openxmlformats.org/officeDocument/2006/relationships/image" Target="../media/image112.png"/><Relationship Id="rId12" Type="http://schemas.openxmlformats.org/officeDocument/2006/relationships/image" Target="../media/image117.png"/><Relationship Id="rId2" Type="http://schemas.openxmlformats.org/officeDocument/2006/relationships/image" Target="../media/image107.png"/><Relationship Id="rId1" Type="http://schemas.openxmlformats.org/officeDocument/2006/relationships/image" Target="../media/image106.png"/><Relationship Id="rId6" Type="http://schemas.openxmlformats.org/officeDocument/2006/relationships/image" Target="../media/image111.png"/><Relationship Id="rId11" Type="http://schemas.openxmlformats.org/officeDocument/2006/relationships/image" Target="../media/image116.png"/><Relationship Id="rId5" Type="http://schemas.openxmlformats.org/officeDocument/2006/relationships/image" Target="../media/image110.png"/><Relationship Id="rId15" Type="http://schemas.openxmlformats.org/officeDocument/2006/relationships/image" Target="../media/image120.png"/><Relationship Id="rId10" Type="http://schemas.openxmlformats.org/officeDocument/2006/relationships/image" Target="../media/image115.png"/><Relationship Id="rId4" Type="http://schemas.openxmlformats.org/officeDocument/2006/relationships/image" Target="../media/image109.png"/><Relationship Id="rId9" Type="http://schemas.openxmlformats.org/officeDocument/2006/relationships/image" Target="../media/image114.png"/><Relationship Id="rId14" Type="http://schemas.openxmlformats.org/officeDocument/2006/relationships/image" Target="../media/image119.png"/></Relationships>
</file>

<file path=xl/drawings/_rels/drawing49.xml.rels><?xml version="1.0" encoding="UTF-8" standalone="yes"?>
<Relationships xmlns="http://schemas.openxmlformats.org/package/2006/relationships"><Relationship Id="rId2" Type="http://schemas.openxmlformats.org/officeDocument/2006/relationships/image" Target="../media/image122.png"/><Relationship Id="rId1" Type="http://schemas.openxmlformats.org/officeDocument/2006/relationships/image" Target="../media/image121.png"/></Relationships>
</file>

<file path=xl/drawings/_rels/drawing50.xml.rels><?xml version="1.0" encoding="UTF-8" standalone="yes"?>
<Relationships xmlns="http://schemas.openxmlformats.org/package/2006/relationships"><Relationship Id="rId2" Type="http://schemas.openxmlformats.org/officeDocument/2006/relationships/image" Target="../media/image124.png"/><Relationship Id="rId1" Type="http://schemas.openxmlformats.org/officeDocument/2006/relationships/image" Target="../media/image123.png"/></Relationships>
</file>

<file path=xl/drawings/_rels/drawing51.xml.rels><?xml version="1.0" encoding="UTF-8" standalone="yes"?>
<Relationships xmlns="http://schemas.openxmlformats.org/package/2006/relationships"><Relationship Id="rId2" Type="http://schemas.openxmlformats.org/officeDocument/2006/relationships/image" Target="../media/image126.png"/><Relationship Id="rId1" Type="http://schemas.openxmlformats.org/officeDocument/2006/relationships/image" Target="../media/image125.png"/></Relationships>
</file>

<file path=xl/drawings/_rels/drawing52.xml.rels><?xml version="1.0" encoding="UTF-8" standalone="yes"?>
<Relationships xmlns="http://schemas.openxmlformats.org/package/2006/relationships"><Relationship Id="rId3" Type="http://schemas.openxmlformats.org/officeDocument/2006/relationships/image" Target="../media/image129.png"/><Relationship Id="rId2" Type="http://schemas.openxmlformats.org/officeDocument/2006/relationships/image" Target="../media/image128.png"/><Relationship Id="rId1" Type="http://schemas.openxmlformats.org/officeDocument/2006/relationships/image" Target="../media/image127.png"/><Relationship Id="rId4" Type="http://schemas.openxmlformats.org/officeDocument/2006/relationships/image" Target="../media/image130.png"/></Relationships>
</file>

<file path=xl/drawings/_rels/drawing53.xml.rels><?xml version="1.0" encoding="UTF-8" standalone="yes"?>
<Relationships xmlns="http://schemas.openxmlformats.org/package/2006/relationships"><Relationship Id="rId1" Type="http://schemas.openxmlformats.org/officeDocument/2006/relationships/image" Target="../media/image131.png"/></Relationships>
</file>

<file path=xl/drawings/_rels/drawing54.xml.rels><?xml version="1.0" encoding="UTF-8" standalone="yes"?>
<Relationships xmlns="http://schemas.openxmlformats.org/package/2006/relationships"><Relationship Id="rId1" Type="http://schemas.openxmlformats.org/officeDocument/2006/relationships/image" Target="../media/image132.png"/></Relationships>
</file>

<file path=xl/drawings/_rels/drawing55.xml.rels><?xml version="1.0" encoding="UTF-8" standalone="yes"?>
<Relationships xmlns="http://schemas.openxmlformats.org/package/2006/relationships"><Relationship Id="rId1" Type="http://schemas.openxmlformats.org/officeDocument/2006/relationships/image" Target="../media/image133.png"/></Relationships>
</file>

<file path=xl/drawings/_rels/drawing56.xml.rels><?xml version="1.0" encoding="UTF-8" standalone="yes"?>
<Relationships xmlns="http://schemas.openxmlformats.org/package/2006/relationships"><Relationship Id="rId1" Type="http://schemas.openxmlformats.org/officeDocument/2006/relationships/image" Target="../media/image134.png"/></Relationships>
</file>

<file path=xl/drawings/_rels/drawing57.xml.rels><?xml version="1.0" encoding="UTF-8" standalone="yes"?>
<Relationships xmlns="http://schemas.openxmlformats.org/package/2006/relationships"><Relationship Id="rId1" Type="http://schemas.openxmlformats.org/officeDocument/2006/relationships/image" Target="../media/image135.png"/></Relationships>
</file>

<file path=xl/drawings/_rels/drawing58.xml.rels><?xml version="1.0" encoding="UTF-8" standalone="yes"?>
<Relationships xmlns="http://schemas.openxmlformats.org/package/2006/relationships"><Relationship Id="rId8" Type="http://schemas.openxmlformats.org/officeDocument/2006/relationships/image" Target="../media/image143.png"/><Relationship Id="rId13" Type="http://schemas.openxmlformats.org/officeDocument/2006/relationships/image" Target="../media/image148.png"/><Relationship Id="rId3" Type="http://schemas.openxmlformats.org/officeDocument/2006/relationships/image" Target="../media/image138.png"/><Relationship Id="rId7" Type="http://schemas.openxmlformats.org/officeDocument/2006/relationships/image" Target="../media/image142.png"/><Relationship Id="rId12" Type="http://schemas.openxmlformats.org/officeDocument/2006/relationships/image" Target="../media/image147.png"/><Relationship Id="rId2" Type="http://schemas.openxmlformats.org/officeDocument/2006/relationships/image" Target="../media/image137.png"/><Relationship Id="rId1" Type="http://schemas.openxmlformats.org/officeDocument/2006/relationships/image" Target="../media/image136.png"/><Relationship Id="rId6" Type="http://schemas.openxmlformats.org/officeDocument/2006/relationships/image" Target="../media/image141.png"/><Relationship Id="rId11" Type="http://schemas.openxmlformats.org/officeDocument/2006/relationships/image" Target="../media/image146.png"/><Relationship Id="rId5" Type="http://schemas.openxmlformats.org/officeDocument/2006/relationships/image" Target="../media/image140.png"/><Relationship Id="rId10" Type="http://schemas.openxmlformats.org/officeDocument/2006/relationships/image" Target="../media/image145.png"/><Relationship Id="rId4" Type="http://schemas.openxmlformats.org/officeDocument/2006/relationships/image" Target="../media/image139.png"/><Relationship Id="rId9" Type="http://schemas.openxmlformats.org/officeDocument/2006/relationships/image" Target="../media/image144.png"/><Relationship Id="rId14" Type="http://schemas.openxmlformats.org/officeDocument/2006/relationships/image" Target="../media/image149.png"/></Relationships>
</file>

<file path=xl/drawings/_rels/drawing59.xml.rels><?xml version="1.0" encoding="UTF-8" standalone="yes"?>
<Relationships xmlns="http://schemas.openxmlformats.org/package/2006/relationships"><Relationship Id="rId2" Type="http://schemas.openxmlformats.org/officeDocument/2006/relationships/image" Target="../media/image151.png"/><Relationship Id="rId1" Type="http://schemas.openxmlformats.org/officeDocument/2006/relationships/image" Target="../media/image150.png"/></Relationships>
</file>

<file path=xl/drawings/_rels/drawing60.xml.rels><?xml version="1.0" encoding="UTF-8" standalone="yes"?>
<Relationships xmlns="http://schemas.openxmlformats.org/package/2006/relationships"><Relationship Id="rId1" Type="http://schemas.openxmlformats.org/officeDocument/2006/relationships/image" Target="../media/image152.png"/></Relationships>
</file>

<file path=xl/drawings/_rels/drawing61.xml.rels><?xml version="1.0" encoding="UTF-8" standalone="yes"?>
<Relationships xmlns="http://schemas.openxmlformats.org/package/2006/relationships"><Relationship Id="rId3" Type="http://schemas.openxmlformats.org/officeDocument/2006/relationships/image" Target="../media/image154.png"/><Relationship Id="rId2" Type="http://schemas.openxmlformats.org/officeDocument/2006/relationships/image" Target="../media/image153.png"/><Relationship Id="rId1" Type="http://schemas.openxmlformats.org/officeDocument/2006/relationships/hyperlink" Target="#ATTR_CITY_COUNTY_TOWNSHIP_PREMISE"/></Relationships>
</file>

<file path=xl/drawings/_rels/drawing62.xml.rels><?xml version="1.0" encoding="UTF-8" standalone="yes"?>
<Relationships xmlns="http://schemas.openxmlformats.org/package/2006/relationships"><Relationship Id="rId1" Type="http://schemas.openxmlformats.org/officeDocument/2006/relationships/image" Target="../media/image155.png"/></Relationships>
</file>

<file path=xl/drawings/_rels/drawing63.xml.rels><?xml version="1.0" encoding="UTF-8" standalone="yes"?>
<Relationships xmlns="http://schemas.openxmlformats.org/package/2006/relationships"><Relationship Id="rId2" Type="http://schemas.openxmlformats.org/officeDocument/2006/relationships/image" Target="../media/image157.png"/><Relationship Id="rId1" Type="http://schemas.openxmlformats.org/officeDocument/2006/relationships/image" Target="../media/image156.png"/></Relationships>
</file>

<file path=xl/drawings/drawing1.xml><?xml version="1.0" encoding="utf-8"?>
<xdr:wsDr xmlns:xdr="http://schemas.openxmlformats.org/drawingml/2006/spreadsheetDrawing" xmlns:a="http://schemas.openxmlformats.org/drawingml/2006/main">
  <xdr:twoCellAnchor editAs="oneCell">
    <xdr:from>
      <xdr:col>0</xdr:col>
      <xdr:colOff>1857375</xdr:colOff>
      <xdr:row>42</xdr:row>
      <xdr:rowOff>104775</xdr:rowOff>
    </xdr:from>
    <xdr:to>
      <xdr:col>0</xdr:col>
      <xdr:colOff>4004678</xdr:colOff>
      <xdr:row>42</xdr:row>
      <xdr:rowOff>1057275</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1857375" y="15440025"/>
          <a:ext cx="2147303" cy="952500"/>
        </a:xfrm>
        <a:prstGeom prst="rect">
          <a:avLst/>
        </a:prstGeom>
      </xdr:spPr>
    </xdr:pic>
    <xdr:clientData/>
  </xdr:twoCellAnchor>
  <xdr:twoCellAnchor editAs="oneCell">
    <xdr:from>
      <xdr:col>0</xdr:col>
      <xdr:colOff>104775</xdr:colOff>
      <xdr:row>49</xdr:row>
      <xdr:rowOff>104775</xdr:rowOff>
    </xdr:from>
    <xdr:to>
      <xdr:col>8</xdr:col>
      <xdr:colOff>341560</xdr:colOff>
      <xdr:row>49</xdr:row>
      <xdr:rowOff>2238108</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04775" y="21393150"/>
          <a:ext cx="10723810" cy="2133333"/>
        </a:xfrm>
        <a:prstGeom prst="rect">
          <a:avLst/>
        </a:prstGeom>
      </xdr:spPr>
    </xdr:pic>
    <xdr:clientData/>
  </xdr:twoCellAnchor>
  <xdr:twoCellAnchor editAs="oneCell">
    <xdr:from>
      <xdr:col>0</xdr:col>
      <xdr:colOff>914400</xdr:colOff>
      <xdr:row>47</xdr:row>
      <xdr:rowOff>57150</xdr:rowOff>
    </xdr:from>
    <xdr:to>
      <xdr:col>0</xdr:col>
      <xdr:colOff>4809638</xdr:colOff>
      <xdr:row>47</xdr:row>
      <xdr:rowOff>4161912</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914400" y="16906875"/>
          <a:ext cx="3895238" cy="41047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476250</xdr:colOff>
      <xdr:row>3</xdr:row>
      <xdr:rowOff>103772</xdr:rowOff>
    </xdr:from>
    <xdr:to>
      <xdr:col>3</xdr:col>
      <xdr:colOff>206542</xdr:colOff>
      <xdr:row>3</xdr:row>
      <xdr:rowOff>627647</xdr:rowOff>
    </xdr:to>
    <xdr:sp macro="" textlink="">
      <xdr:nvSpPr>
        <xdr:cNvPr id="25" name="LEGEND_VIEW">
          <a:extLst>
            <a:ext uri="{FF2B5EF4-FFF2-40B4-BE49-F238E27FC236}">
              <a16:creationId xmlns:a16="http://schemas.microsoft.com/office/drawing/2014/main" id="{00000000-0008-0000-0300-000019000000}"/>
            </a:ext>
          </a:extLst>
        </xdr:cNvPr>
        <xdr:cNvSpPr>
          <a:spLocks/>
        </xdr:cNvSpPr>
      </xdr:nvSpPr>
      <xdr:spPr>
        <a:xfrm>
          <a:off x="1905000" y="1627772"/>
          <a:ext cx="444667" cy="523875"/>
        </a:xfrm>
        <a:prstGeom prst="rect">
          <a:avLst/>
        </a:prstGeom>
        <a:solidFill>
          <a:schemeClr val="bg1"/>
        </a:solidFill>
        <a:ln/>
      </xdr:spPr>
      <xdr:style>
        <a:lnRef idx="2">
          <a:schemeClr val="accent2"/>
        </a:lnRef>
        <a:fillRef idx="1">
          <a:schemeClr val="lt1"/>
        </a:fillRef>
        <a:effectRef idx="0">
          <a:schemeClr val="accent2"/>
        </a:effectRef>
        <a:fontRef idx="minor">
          <a:schemeClr val="dk1"/>
        </a:fontRef>
      </xdr:style>
      <xdr:txBody>
        <a:bodyPr vertOverflow="clip" lIns="18288" tIns="18288" rIns="18288" bIns="18288" rtlCol="0" anchor="ctr"/>
        <a:lstStyle/>
        <a:p>
          <a:pPr algn="ctr"/>
          <a:endParaRPr lang="en-US" sz="800" b="1">
            <a:solidFill>
              <a:sysClr val="windowText" lastClr="000000"/>
            </a:solidFill>
          </a:endParaRPr>
        </a:p>
      </xdr:txBody>
    </xdr:sp>
    <xdr:clientData/>
  </xdr:twoCellAnchor>
  <xdr:twoCellAnchor editAs="oneCell">
    <xdr:from>
      <xdr:col>2</xdr:col>
      <xdr:colOff>476250</xdr:colOff>
      <xdr:row>6</xdr:row>
      <xdr:rowOff>102769</xdr:rowOff>
    </xdr:from>
    <xdr:to>
      <xdr:col>3</xdr:col>
      <xdr:colOff>206542</xdr:colOff>
      <xdr:row>6</xdr:row>
      <xdr:rowOff>626644</xdr:rowOff>
    </xdr:to>
    <xdr:grpSp>
      <xdr:nvGrpSpPr>
        <xdr:cNvPr id="26" name="LEGEND_ERROR">
          <a:extLst>
            <a:ext uri="{FF2B5EF4-FFF2-40B4-BE49-F238E27FC236}">
              <a16:creationId xmlns:a16="http://schemas.microsoft.com/office/drawing/2014/main" id="{00000000-0008-0000-0300-00001A000000}"/>
            </a:ext>
          </a:extLst>
        </xdr:cNvPr>
        <xdr:cNvGrpSpPr>
          <a:grpSpLocks/>
        </xdr:cNvGrpSpPr>
      </xdr:nvGrpSpPr>
      <xdr:grpSpPr>
        <a:xfrm>
          <a:off x="1905000" y="4674769"/>
          <a:ext cx="444667" cy="523875"/>
          <a:chOff x="2190750" y="3019425"/>
          <a:chExt cx="457200" cy="523875"/>
        </a:xfrm>
      </xdr:grpSpPr>
      <xdr:sp macro="" textlink="">
        <xdr:nvSpPr>
          <xdr:cNvPr id="27" name="Rectangle 26">
            <a:extLst>
              <a:ext uri="{FF2B5EF4-FFF2-40B4-BE49-F238E27FC236}">
                <a16:creationId xmlns:a16="http://schemas.microsoft.com/office/drawing/2014/main" id="{00000000-0008-0000-0300-00001B000000}"/>
              </a:ext>
            </a:extLst>
          </xdr:cNvPr>
          <xdr:cNvSpPr/>
        </xdr:nvSpPr>
        <xdr:spPr>
          <a:xfrm>
            <a:off x="2190750" y="3019425"/>
            <a:ext cx="457200" cy="523875"/>
          </a:xfrm>
          <a:prstGeom prst="rect">
            <a:avLst/>
          </a:prstGeom>
          <a:solidFill>
            <a:schemeClr val="bg1"/>
          </a:solidFill>
          <a:ln/>
        </xdr:spPr>
        <xdr:style>
          <a:lnRef idx="2">
            <a:schemeClr val="accent2"/>
          </a:lnRef>
          <a:fillRef idx="1">
            <a:schemeClr val="lt1"/>
          </a:fillRef>
          <a:effectRef idx="0">
            <a:schemeClr val="accent2"/>
          </a:effectRef>
          <a:fontRef idx="minor">
            <a:schemeClr val="dk1"/>
          </a:fontRef>
        </xdr:style>
        <xdr:txBody>
          <a:bodyPr vertOverflow="clip" lIns="18288" tIns="18288" rIns="18288" bIns="18288" rtlCol="0" anchor="t"/>
          <a:lstStyle/>
          <a:p>
            <a:pPr algn="ctr"/>
            <a:endParaRPr lang="en-US" sz="800" b="1">
              <a:solidFill>
                <a:sysClr val="windowText" lastClr="000000"/>
              </a:solidFill>
            </a:endParaRPr>
          </a:p>
        </xdr:txBody>
      </xdr:sp>
      <xdr:sp macro="" textlink="">
        <xdr:nvSpPr>
          <xdr:cNvPr id="28" name="AutoShape 70">
            <a:extLst>
              <a:ext uri="{FF2B5EF4-FFF2-40B4-BE49-F238E27FC236}">
                <a16:creationId xmlns:a16="http://schemas.microsoft.com/office/drawing/2014/main" id="{00000000-0008-0000-0300-00001C000000}"/>
              </a:ext>
            </a:extLst>
          </xdr:cNvPr>
          <xdr:cNvSpPr>
            <a:spLocks noChangeAspect="1" noChangeArrowheads="1"/>
          </xdr:cNvSpPr>
        </xdr:nvSpPr>
        <xdr:spPr bwMode="auto">
          <a:xfrm>
            <a:off x="2343155" y="3400431"/>
            <a:ext cx="166556" cy="128846"/>
          </a:xfrm>
          <a:prstGeom prst="flowChartSummingJunction">
            <a:avLst/>
          </a:prstGeom>
          <a:solidFill>
            <a:srgbClr val="FF0000"/>
          </a:solidFill>
          <a:ln w="19050">
            <a:solidFill>
              <a:srgbClr val="000000"/>
            </a:solidFill>
            <a:round/>
            <a:headEnd/>
            <a:tailEnd/>
          </a:ln>
        </xdr:spPr>
      </xdr:sp>
    </xdr:grpSp>
    <xdr:clientData/>
  </xdr:twoCellAnchor>
  <xdr:twoCellAnchor editAs="oneCell">
    <xdr:from>
      <xdr:col>2</xdr:col>
      <xdr:colOff>352425</xdr:colOff>
      <xdr:row>8</xdr:row>
      <xdr:rowOff>73691</xdr:rowOff>
    </xdr:from>
    <xdr:to>
      <xdr:col>3</xdr:col>
      <xdr:colOff>330367</xdr:colOff>
      <xdr:row>8</xdr:row>
      <xdr:rowOff>668051</xdr:rowOff>
    </xdr:to>
    <xdr:sp macro="" textlink="">
      <xdr:nvSpPr>
        <xdr:cNvPr id="29" name="LEGEND_ATTRIBUTE">
          <a:extLst>
            <a:ext uri="{FF2B5EF4-FFF2-40B4-BE49-F238E27FC236}">
              <a16:creationId xmlns:a16="http://schemas.microsoft.com/office/drawing/2014/main" id="{00000000-0008-0000-0300-00001D000000}"/>
            </a:ext>
          </a:extLst>
        </xdr:cNvPr>
        <xdr:cNvSpPr>
          <a:spLocks/>
        </xdr:cNvSpPr>
      </xdr:nvSpPr>
      <xdr:spPr>
        <a:xfrm>
          <a:off x="1781175" y="4645691"/>
          <a:ext cx="692317" cy="594360"/>
        </a:xfrm>
        <a:prstGeom prst="flowChartMagneticDisk">
          <a:avLst/>
        </a:prstGeom>
        <a:solidFill>
          <a:schemeClr val="accent3">
            <a:lumMod val="60000"/>
            <a:lumOff val="40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18288" tIns="18288" rIns="18288" bIns="18288" rtlCol="0" anchor="t"/>
        <a:lstStyle/>
        <a:p>
          <a:pPr algn="ctr"/>
          <a:endParaRPr lang="en-US" sz="800">
            <a:solidFill>
              <a:sysClr val="windowText" lastClr="000000"/>
            </a:solidFill>
          </a:endParaRPr>
        </a:p>
      </xdr:txBody>
    </xdr:sp>
    <xdr:clientData/>
  </xdr:twoCellAnchor>
  <xdr:twoCellAnchor editAs="oneCell">
    <xdr:from>
      <xdr:col>2</xdr:col>
      <xdr:colOff>409575</xdr:colOff>
      <xdr:row>12</xdr:row>
      <xdr:rowOff>119814</xdr:rowOff>
    </xdr:from>
    <xdr:to>
      <xdr:col>3</xdr:col>
      <xdr:colOff>254167</xdr:colOff>
      <xdr:row>12</xdr:row>
      <xdr:rowOff>605589</xdr:rowOff>
    </xdr:to>
    <xdr:sp macro="" textlink="">
      <xdr:nvSpPr>
        <xdr:cNvPr id="30" name="LEGEND_NOTIFICATION">
          <a:extLst>
            <a:ext uri="{FF2B5EF4-FFF2-40B4-BE49-F238E27FC236}">
              <a16:creationId xmlns:a16="http://schemas.microsoft.com/office/drawing/2014/main" id="{00000000-0008-0000-0300-00001E000000}"/>
            </a:ext>
          </a:extLst>
        </xdr:cNvPr>
        <xdr:cNvSpPr>
          <a:spLocks/>
        </xdr:cNvSpPr>
      </xdr:nvSpPr>
      <xdr:spPr>
        <a:xfrm>
          <a:off x="1838325" y="7739814"/>
          <a:ext cx="558967" cy="485775"/>
        </a:xfrm>
        <a:prstGeom prst="verticalScroll">
          <a:avLst/>
        </a:prstGeom>
      </xdr:spPr>
      <xdr:style>
        <a:lnRef idx="2">
          <a:schemeClr val="accent2"/>
        </a:lnRef>
        <a:fillRef idx="1">
          <a:schemeClr val="lt1"/>
        </a:fillRef>
        <a:effectRef idx="0">
          <a:schemeClr val="accent2"/>
        </a:effectRef>
        <a:fontRef idx="minor">
          <a:schemeClr val="dk1"/>
        </a:fontRef>
      </xdr:style>
      <xdr:txBody>
        <a:bodyPr vertOverflow="clip" lIns="18288" tIns="18288" rIns="18288" bIns="18288" rtlCol="0" anchor="t"/>
        <a:lstStyle/>
        <a:p>
          <a:pPr algn="ctr"/>
          <a:endParaRPr lang="en-US" sz="800" b="1" cap="none" spc="0">
            <a:ln w="18000">
              <a:noFill/>
              <a:prstDash val="solid"/>
              <a:miter lim="800000"/>
            </a:ln>
            <a:solidFill>
              <a:sysClr val="windowText" lastClr="000000"/>
            </a:solidFill>
            <a:effectLst/>
          </a:endParaRPr>
        </a:p>
      </xdr:txBody>
    </xdr:sp>
    <xdr:clientData/>
  </xdr:twoCellAnchor>
  <xdr:twoCellAnchor editAs="oneCell">
    <xdr:from>
      <xdr:col>2</xdr:col>
      <xdr:colOff>400050</xdr:colOff>
      <xdr:row>13</xdr:row>
      <xdr:rowOff>90738</xdr:rowOff>
    </xdr:from>
    <xdr:to>
      <xdr:col>3</xdr:col>
      <xdr:colOff>358942</xdr:colOff>
      <xdr:row>13</xdr:row>
      <xdr:rowOff>671762</xdr:rowOff>
    </xdr:to>
    <xdr:grpSp>
      <xdr:nvGrpSpPr>
        <xdr:cNvPr id="31" name="LEGEND_ORDER">
          <a:extLst>
            <a:ext uri="{FF2B5EF4-FFF2-40B4-BE49-F238E27FC236}">
              <a16:creationId xmlns:a16="http://schemas.microsoft.com/office/drawing/2014/main" id="{00000000-0008-0000-0300-00001F000000}"/>
            </a:ext>
          </a:extLst>
        </xdr:cNvPr>
        <xdr:cNvGrpSpPr>
          <a:grpSpLocks/>
        </xdr:cNvGrpSpPr>
      </xdr:nvGrpSpPr>
      <xdr:grpSpPr>
        <a:xfrm>
          <a:off x="1828800" y="9996738"/>
          <a:ext cx="673267" cy="581024"/>
          <a:chOff x="2124075" y="5038725"/>
          <a:chExt cx="685800" cy="581024"/>
        </a:xfrm>
      </xdr:grpSpPr>
      <xdr:sp macro="" textlink="">
        <xdr:nvSpPr>
          <xdr:cNvPr id="32" name="Vertical Scroll 31">
            <a:extLst>
              <a:ext uri="{FF2B5EF4-FFF2-40B4-BE49-F238E27FC236}">
                <a16:creationId xmlns:a16="http://schemas.microsoft.com/office/drawing/2014/main" id="{00000000-0008-0000-0300-000020000000}"/>
              </a:ext>
            </a:extLst>
          </xdr:cNvPr>
          <xdr:cNvSpPr/>
        </xdr:nvSpPr>
        <xdr:spPr>
          <a:xfrm>
            <a:off x="2124075" y="5038725"/>
            <a:ext cx="571500" cy="485775"/>
          </a:xfrm>
          <a:prstGeom prst="verticalScroll">
            <a:avLst/>
          </a:prstGeom>
        </xdr:spPr>
        <xdr:style>
          <a:lnRef idx="2">
            <a:schemeClr val="accent2"/>
          </a:lnRef>
          <a:fillRef idx="1">
            <a:schemeClr val="lt1"/>
          </a:fillRef>
          <a:effectRef idx="0">
            <a:schemeClr val="accent2"/>
          </a:effectRef>
          <a:fontRef idx="minor">
            <a:schemeClr val="dk1"/>
          </a:fontRef>
        </xdr:style>
        <xdr:txBody>
          <a:bodyPr vertOverflow="clip" lIns="18288" tIns="18288" rIns="18288" bIns="18288" rtlCol="0" anchor="t"/>
          <a:lstStyle/>
          <a:p>
            <a:pPr algn="ctr"/>
            <a:endParaRPr lang="en-US" sz="800" b="1" cap="none" spc="0">
              <a:ln w="18000">
                <a:noFill/>
                <a:prstDash val="solid"/>
                <a:miter lim="800000"/>
              </a:ln>
              <a:solidFill>
                <a:sysClr val="windowText" lastClr="000000"/>
              </a:solidFill>
              <a:effectLst/>
            </a:endParaRPr>
          </a:p>
        </xdr:txBody>
      </xdr:sp>
      <xdr:pic>
        <xdr:nvPicPr>
          <xdr:cNvPr id="33" name="Picture 1">
            <a:extLst>
              <a:ext uri="{FF2B5EF4-FFF2-40B4-BE49-F238E27FC236}">
                <a16:creationId xmlns:a16="http://schemas.microsoft.com/office/drawing/2014/main" id="{00000000-0008-0000-0300-00002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370536" y="5276850"/>
            <a:ext cx="439339" cy="342899"/>
          </a:xfrm>
          <a:prstGeom prst="rect">
            <a:avLst/>
          </a:prstGeom>
          <a:noFill/>
        </xdr:spPr>
      </xdr:pic>
    </xdr:grpSp>
    <xdr:clientData/>
  </xdr:twoCellAnchor>
  <xdr:twoCellAnchor editAs="oneCell">
    <xdr:from>
      <xdr:col>2</xdr:col>
      <xdr:colOff>314325</xdr:colOff>
      <xdr:row>2</xdr:row>
      <xdr:rowOff>19050</xdr:rowOff>
    </xdr:from>
    <xdr:to>
      <xdr:col>3</xdr:col>
      <xdr:colOff>371475</xdr:colOff>
      <xdr:row>2</xdr:row>
      <xdr:rowOff>746618</xdr:rowOff>
    </xdr:to>
    <xdr:sp macro="" textlink="">
      <xdr:nvSpPr>
        <xdr:cNvPr id="34" name="LEGEND_KEYWORD">
          <a:extLst>
            <a:ext uri="{FF2B5EF4-FFF2-40B4-BE49-F238E27FC236}">
              <a16:creationId xmlns:a16="http://schemas.microsoft.com/office/drawing/2014/main" id="{00000000-0008-0000-0300-000022000000}"/>
            </a:ext>
          </a:extLst>
        </xdr:cNvPr>
        <xdr:cNvSpPr>
          <a:spLocks/>
        </xdr:cNvSpPr>
      </xdr:nvSpPr>
      <xdr:spPr>
        <a:xfrm>
          <a:off x="1743075" y="781050"/>
          <a:ext cx="771525" cy="727568"/>
        </a:xfrm>
        <a:prstGeom prst="ellipse">
          <a:avLst/>
        </a:prstGeom>
        <a:solidFill>
          <a:schemeClr val="accent5">
            <a:lumMod val="20000"/>
            <a:lumOff val="80000"/>
          </a:schemeClr>
        </a:solidFill>
        <a:ln>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endParaRPr lang="en-US" sz="800">
            <a:solidFill>
              <a:sysClr val="windowText" lastClr="000000"/>
            </a:solidFill>
          </a:endParaRPr>
        </a:p>
      </xdr:txBody>
    </xdr:sp>
    <xdr:clientData/>
  </xdr:twoCellAnchor>
  <xdr:twoCellAnchor editAs="oneCell">
    <xdr:from>
      <xdr:col>2</xdr:col>
      <xdr:colOff>476250</xdr:colOff>
      <xdr:row>10</xdr:row>
      <xdr:rowOff>111292</xdr:rowOff>
    </xdr:from>
    <xdr:to>
      <xdr:col>3</xdr:col>
      <xdr:colOff>206542</xdr:colOff>
      <xdr:row>10</xdr:row>
      <xdr:rowOff>635167</xdr:rowOff>
    </xdr:to>
    <xdr:sp macro="" textlink="">
      <xdr:nvSpPr>
        <xdr:cNvPr id="35" name="LEGEND_SWITCH_TREE">
          <a:extLst>
            <a:ext uri="{FF2B5EF4-FFF2-40B4-BE49-F238E27FC236}">
              <a16:creationId xmlns:a16="http://schemas.microsoft.com/office/drawing/2014/main" id="{00000000-0008-0000-0300-000023000000}"/>
            </a:ext>
          </a:extLst>
        </xdr:cNvPr>
        <xdr:cNvSpPr>
          <a:spLocks/>
        </xdr:cNvSpPr>
      </xdr:nvSpPr>
      <xdr:spPr>
        <a:xfrm>
          <a:off x="1905000" y="6207292"/>
          <a:ext cx="444667" cy="523875"/>
        </a:xfrm>
        <a:prstGeom prst="rect">
          <a:avLst/>
        </a:prstGeom>
        <a:solidFill>
          <a:schemeClr val="bg1"/>
        </a:solidFill>
        <a:ln>
          <a:solidFill>
            <a:srgbClr val="7030A0"/>
          </a:solidFill>
        </a:ln>
      </xdr:spPr>
      <xdr:style>
        <a:lnRef idx="2">
          <a:schemeClr val="accent2"/>
        </a:lnRef>
        <a:fillRef idx="1">
          <a:schemeClr val="lt1"/>
        </a:fillRef>
        <a:effectRef idx="0">
          <a:schemeClr val="accent2"/>
        </a:effectRef>
        <a:fontRef idx="minor">
          <a:schemeClr val="dk1"/>
        </a:fontRef>
      </xdr:style>
      <xdr:txBody>
        <a:bodyPr vertOverflow="clip" lIns="18288" tIns="18288" rIns="18288" bIns="18288" rtlCol="0" anchor="ctr"/>
        <a:lstStyle/>
        <a:p>
          <a:pPr algn="ctr"/>
          <a:endParaRPr lang="en-US" sz="800" b="1">
            <a:solidFill>
              <a:srgbClr val="7030A0"/>
            </a:solidFill>
          </a:endParaRPr>
        </a:p>
      </xdr:txBody>
    </xdr:sp>
    <xdr:clientData/>
  </xdr:twoCellAnchor>
  <xdr:twoCellAnchor editAs="oneCell">
    <xdr:from>
      <xdr:col>2</xdr:col>
      <xdr:colOff>342900</xdr:colOff>
      <xdr:row>11</xdr:row>
      <xdr:rowOff>72690</xdr:rowOff>
    </xdr:from>
    <xdr:to>
      <xdr:col>3</xdr:col>
      <xdr:colOff>320842</xdr:colOff>
      <xdr:row>11</xdr:row>
      <xdr:rowOff>667050</xdr:rowOff>
    </xdr:to>
    <xdr:sp macro="" textlink="">
      <xdr:nvSpPr>
        <xdr:cNvPr id="36" name="LEGEND_SUBTREE">
          <a:extLst>
            <a:ext uri="{FF2B5EF4-FFF2-40B4-BE49-F238E27FC236}">
              <a16:creationId xmlns:a16="http://schemas.microsoft.com/office/drawing/2014/main" id="{00000000-0008-0000-0300-000024000000}"/>
            </a:ext>
          </a:extLst>
        </xdr:cNvPr>
        <xdr:cNvSpPr>
          <a:spLocks/>
        </xdr:cNvSpPr>
      </xdr:nvSpPr>
      <xdr:spPr>
        <a:xfrm>
          <a:off x="1771650" y="6930690"/>
          <a:ext cx="692317" cy="594360"/>
        </a:xfrm>
        <a:prstGeom prst="flowChartMagneticDisk">
          <a:avLst/>
        </a:prstGeom>
        <a:solidFill>
          <a:schemeClr val="accent3">
            <a:lumMod val="60000"/>
            <a:lumOff val="40000"/>
          </a:schemeClr>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18288" tIns="18288" rIns="18288" bIns="18288" rtlCol="0" anchor="t"/>
        <a:lstStyle/>
        <a:p>
          <a:pPr algn="ctr"/>
          <a:endParaRPr lang="en-US" sz="800">
            <a:solidFill>
              <a:srgbClr val="7030A0"/>
            </a:solidFill>
          </a:endParaRPr>
        </a:p>
      </xdr:txBody>
    </xdr:sp>
    <xdr:clientData/>
  </xdr:twoCellAnchor>
  <xdr:twoCellAnchor editAs="oneCell">
    <xdr:from>
      <xdr:col>2</xdr:col>
      <xdr:colOff>476250</xdr:colOff>
      <xdr:row>7</xdr:row>
      <xdr:rowOff>114300</xdr:rowOff>
    </xdr:from>
    <xdr:to>
      <xdr:col>3</xdr:col>
      <xdr:colOff>209931</xdr:colOff>
      <xdr:row>7</xdr:row>
      <xdr:rowOff>635508</xdr:rowOff>
    </xdr:to>
    <xdr:grpSp>
      <xdr:nvGrpSpPr>
        <xdr:cNvPr id="37" name="LEGEND_WARNING">
          <a:extLst>
            <a:ext uri="{FF2B5EF4-FFF2-40B4-BE49-F238E27FC236}">
              <a16:creationId xmlns:a16="http://schemas.microsoft.com/office/drawing/2014/main" id="{00000000-0008-0000-0300-000025000000}"/>
            </a:ext>
          </a:extLst>
        </xdr:cNvPr>
        <xdr:cNvGrpSpPr/>
      </xdr:nvGrpSpPr>
      <xdr:grpSpPr>
        <a:xfrm>
          <a:off x="1905000" y="5448300"/>
          <a:ext cx="448056" cy="521208"/>
          <a:chOff x="3048000" y="1028700"/>
          <a:chExt cx="713223" cy="758952"/>
        </a:xfrm>
      </xdr:grpSpPr>
      <xdr:sp macro="" textlink="">
        <xdr:nvSpPr>
          <xdr:cNvPr id="38" name="Rectangle 37">
            <a:extLst>
              <a:ext uri="{FF2B5EF4-FFF2-40B4-BE49-F238E27FC236}">
                <a16:creationId xmlns:a16="http://schemas.microsoft.com/office/drawing/2014/main" id="{00000000-0008-0000-0300-000026000000}"/>
              </a:ext>
            </a:extLst>
          </xdr:cNvPr>
          <xdr:cNvSpPr/>
        </xdr:nvSpPr>
        <xdr:spPr>
          <a:xfrm>
            <a:off x="3048000" y="1028700"/>
            <a:ext cx="713223" cy="758952"/>
          </a:xfrm>
          <a:prstGeom prst="rect">
            <a:avLst/>
          </a:prstGeom>
          <a:solidFill>
            <a:sysClr val="window" lastClr="FFFFFF"/>
          </a:solidFill>
          <a:ln/>
        </xdr:spPr>
        <xdr:style>
          <a:lnRef idx="2">
            <a:schemeClr val="accent2"/>
          </a:lnRef>
          <a:fillRef idx="1">
            <a:schemeClr val="lt1"/>
          </a:fillRef>
          <a:effectRef idx="0">
            <a:schemeClr val="accent2"/>
          </a:effectRef>
          <a:fontRef idx="minor">
            <a:schemeClr val="dk1"/>
          </a:fontRef>
        </xdr:style>
        <xdr:txBody>
          <a:bodyPr vertOverflow="clip" lIns="18288" tIns="18288" rIns="18288" bIns="18288" rtlCol="0" anchor="t"/>
          <a:lstStyle/>
          <a:p>
            <a:pPr algn="ctr"/>
            <a:endParaRPr lang="en-US" sz="800" b="1">
              <a:solidFill>
                <a:schemeClr val="dk1"/>
              </a:solidFill>
              <a:latin typeface="+mn-lt"/>
              <a:ea typeface="+mn-ea"/>
              <a:cs typeface="+mn-cs"/>
            </a:endParaRPr>
          </a:p>
        </xdr:txBody>
      </xdr:sp>
      <xdr:grpSp>
        <xdr:nvGrpSpPr>
          <xdr:cNvPr id="39" name="Group 15">
            <a:extLst>
              <a:ext uri="{FF2B5EF4-FFF2-40B4-BE49-F238E27FC236}">
                <a16:creationId xmlns:a16="http://schemas.microsoft.com/office/drawing/2014/main" id="{00000000-0008-0000-0300-000027000000}"/>
              </a:ext>
            </a:extLst>
          </xdr:cNvPr>
          <xdr:cNvGrpSpPr/>
        </xdr:nvGrpSpPr>
        <xdr:grpSpPr>
          <a:xfrm>
            <a:off x="3236750" y="1504951"/>
            <a:ext cx="306550" cy="266700"/>
            <a:chOff x="5941850" y="1571626"/>
            <a:chExt cx="306550" cy="266700"/>
          </a:xfrm>
        </xdr:grpSpPr>
        <xdr:sp macro="" textlink="">
          <xdr:nvSpPr>
            <xdr:cNvPr id="40" name="Flowchart: Extract 39">
              <a:extLst>
                <a:ext uri="{FF2B5EF4-FFF2-40B4-BE49-F238E27FC236}">
                  <a16:creationId xmlns:a16="http://schemas.microsoft.com/office/drawing/2014/main" id="{00000000-0008-0000-0300-000028000000}"/>
                </a:ext>
              </a:extLst>
            </xdr:cNvPr>
            <xdr:cNvSpPr/>
          </xdr:nvSpPr>
          <xdr:spPr>
            <a:xfrm>
              <a:off x="5953125" y="1590675"/>
              <a:ext cx="295275" cy="247649"/>
            </a:xfrm>
            <a:prstGeom prst="flowChartExtract">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t" anchorCtr="0"/>
            <a:lstStyle/>
            <a:p>
              <a:pPr algn="ctr"/>
              <a:endParaRPr lang="en-US" sz="1000" b="1">
                <a:solidFill>
                  <a:sysClr val="windowText" lastClr="000000"/>
                </a:solidFill>
              </a:endParaRPr>
            </a:p>
          </xdr:txBody>
        </xdr:sp>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5941850" y="1571626"/>
              <a:ext cx="251479"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noAutofit/>
            </a:bodyPr>
            <a:lstStyle/>
            <a:p>
              <a:r>
                <a:rPr lang="en-US" sz="1000" b="1"/>
                <a:t>!</a:t>
              </a:r>
            </a:p>
          </xdr:txBody>
        </xdr:sp>
      </xdr:grpSp>
    </xdr:grpSp>
    <xdr:clientData/>
  </xdr:twoCellAnchor>
  <xdr:twoCellAnchor editAs="oneCell">
    <xdr:from>
      <xdr:col>2</xdr:col>
      <xdr:colOff>457200</xdr:colOff>
      <xdr:row>14</xdr:row>
      <xdr:rowOff>190500</xdr:rowOff>
    </xdr:from>
    <xdr:to>
      <xdr:col>3</xdr:col>
      <xdr:colOff>333375</xdr:colOff>
      <xdr:row>14</xdr:row>
      <xdr:rowOff>571499</xdr:rowOff>
    </xdr:to>
    <xdr:sp macro="" textlink="">
      <xdr:nvSpPr>
        <xdr:cNvPr id="42" name="LEGEND_LONG_TEXT">
          <a:extLst>
            <a:ext uri="{FF2B5EF4-FFF2-40B4-BE49-F238E27FC236}">
              <a16:creationId xmlns:a16="http://schemas.microsoft.com/office/drawing/2014/main" id="{00000000-0008-0000-0300-00002A000000}"/>
            </a:ext>
          </a:extLst>
        </xdr:cNvPr>
        <xdr:cNvSpPr/>
      </xdr:nvSpPr>
      <xdr:spPr>
        <a:xfrm>
          <a:off x="1885950" y="10858500"/>
          <a:ext cx="590550" cy="380999"/>
        </a:xfrm>
        <a:prstGeom prst="wedgeRoundRectCallout">
          <a:avLst>
            <a:gd name="adj1" fmla="val -88576"/>
            <a:gd name="adj2" fmla="val 37500"/>
            <a:gd name="adj3" fmla="val 16667"/>
          </a:avLst>
        </a:prstGeom>
        <a:ln/>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l"/>
          <a:endParaRPr lang="en-US" sz="800">
            <a:solidFill>
              <a:schemeClr val="bg1"/>
            </a:solidFill>
          </a:endParaRPr>
        </a:p>
      </xdr:txBody>
    </xdr:sp>
    <xdr:clientData/>
  </xdr:twoCellAnchor>
  <xdr:twoCellAnchor editAs="oneCell">
    <xdr:from>
      <xdr:col>2</xdr:col>
      <xdr:colOff>476250</xdr:colOff>
      <xdr:row>4</xdr:row>
      <xdr:rowOff>123825</xdr:rowOff>
    </xdr:from>
    <xdr:to>
      <xdr:col>3</xdr:col>
      <xdr:colOff>209931</xdr:colOff>
      <xdr:row>4</xdr:row>
      <xdr:rowOff>645033</xdr:rowOff>
    </xdr:to>
    <xdr:grpSp>
      <xdr:nvGrpSpPr>
        <xdr:cNvPr id="43" name="LEGEND_POPUP">
          <a:extLst>
            <a:ext uri="{FF2B5EF4-FFF2-40B4-BE49-F238E27FC236}">
              <a16:creationId xmlns:a16="http://schemas.microsoft.com/office/drawing/2014/main" id="{00000000-0008-0000-0300-00002B000000}"/>
            </a:ext>
          </a:extLst>
        </xdr:cNvPr>
        <xdr:cNvGrpSpPr/>
      </xdr:nvGrpSpPr>
      <xdr:grpSpPr>
        <a:xfrm>
          <a:off x="1905000" y="3171825"/>
          <a:ext cx="448056" cy="521208"/>
          <a:chOff x="1924050" y="5476875"/>
          <a:chExt cx="448056" cy="521208"/>
        </a:xfrm>
      </xdr:grpSpPr>
      <xdr:sp macro="" textlink="">
        <xdr:nvSpPr>
          <xdr:cNvPr id="44" name="Rectangle 43">
            <a:extLst>
              <a:ext uri="{FF2B5EF4-FFF2-40B4-BE49-F238E27FC236}">
                <a16:creationId xmlns:a16="http://schemas.microsoft.com/office/drawing/2014/main" id="{00000000-0008-0000-0300-00002C000000}"/>
              </a:ext>
            </a:extLst>
          </xdr:cNvPr>
          <xdr:cNvSpPr/>
        </xdr:nvSpPr>
        <xdr:spPr>
          <a:xfrm>
            <a:off x="1924050" y="5476875"/>
            <a:ext cx="448056" cy="521208"/>
          </a:xfrm>
          <a:prstGeom prst="rect">
            <a:avLst/>
          </a:prstGeom>
          <a:solidFill>
            <a:sysClr val="window" lastClr="FFFFFF"/>
          </a:solidFill>
          <a:ln/>
        </xdr:spPr>
        <xdr:style>
          <a:lnRef idx="2">
            <a:schemeClr val="accent2"/>
          </a:lnRef>
          <a:fillRef idx="1">
            <a:schemeClr val="lt1"/>
          </a:fillRef>
          <a:effectRef idx="0">
            <a:schemeClr val="accent2"/>
          </a:effectRef>
          <a:fontRef idx="minor">
            <a:schemeClr val="dk1"/>
          </a:fontRef>
        </xdr:style>
        <xdr:txBody>
          <a:bodyPr vertOverflow="clip" lIns="18288" tIns="18288" rIns="18288" bIns="18288" rtlCol="0" anchor="t"/>
          <a:lstStyle/>
          <a:p>
            <a:pPr algn="ctr"/>
            <a:endParaRPr lang="en-US" sz="800" b="1">
              <a:solidFill>
                <a:schemeClr val="dk1"/>
              </a:solidFill>
              <a:latin typeface="+mn-lt"/>
              <a:ea typeface="+mn-ea"/>
              <a:cs typeface="+mn-cs"/>
            </a:endParaRPr>
          </a:p>
        </xdr:txBody>
      </xdr:sp>
      <xdr:sp macro="" textlink="">
        <xdr:nvSpPr>
          <xdr:cNvPr id="45" name="Rectangle 44">
            <a:extLst>
              <a:ext uri="{FF2B5EF4-FFF2-40B4-BE49-F238E27FC236}">
                <a16:creationId xmlns:a16="http://schemas.microsoft.com/office/drawing/2014/main" id="{00000000-0008-0000-0300-00002D000000}"/>
              </a:ext>
            </a:extLst>
          </xdr:cNvPr>
          <xdr:cNvSpPr/>
        </xdr:nvSpPr>
        <xdr:spPr>
          <a:xfrm>
            <a:off x="1927592" y="5857875"/>
            <a:ext cx="442312" cy="133350"/>
          </a:xfrm>
          <a:prstGeom prst="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a:t>Pop-up</a:t>
            </a:r>
          </a:p>
        </xdr:txBody>
      </xdr:sp>
    </xdr:grpSp>
    <xdr:clientData/>
  </xdr:twoCellAnchor>
  <xdr:twoCellAnchor editAs="oneCell">
    <xdr:from>
      <xdr:col>2</xdr:col>
      <xdr:colOff>447675</xdr:colOff>
      <xdr:row>15</xdr:row>
      <xdr:rowOff>209549</xdr:rowOff>
    </xdr:from>
    <xdr:to>
      <xdr:col>3</xdr:col>
      <xdr:colOff>333375</xdr:colOff>
      <xdr:row>15</xdr:row>
      <xdr:rowOff>584072</xdr:rowOff>
    </xdr:to>
    <xdr:sp macro="" textlink="">
      <xdr:nvSpPr>
        <xdr:cNvPr id="46" name="LEGEND_COMMENT">
          <a:extLst>
            <a:ext uri="{FF2B5EF4-FFF2-40B4-BE49-F238E27FC236}">
              <a16:creationId xmlns:a16="http://schemas.microsoft.com/office/drawing/2014/main" id="{00000000-0008-0000-0300-00002E000000}"/>
            </a:ext>
          </a:extLst>
        </xdr:cNvPr>
        <xdr:cNvSpPr/>
      </xdr:nvSpPr>
      <xdr:spPr>
        <a:xfrm>
          <a:off x="1876425" y="10115549"/>
          <a:ext cx="600075" cy="374523"/>
        </a:xfrm>
        <a:prstGeom prst="wedgeRectCallout">
          <a:avLst>
            <a:gd name="adj1" fmla="val -84189"/>
            <a:gd name="adj2" fmla="val 33771"/>
          </a:avLst>
        </a:prstGeom>
        <a:solidFill>
          <a:sysClr val="window" lastClr="FFFFFF"/>
        </a:solidFill>
        <a:ln w="254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800">
            <a:solidFill>
              <a:sysClr val="windowText" lastClr="000000"/>
            </a:solidFill>
          </a:endParaRPr>
        </a:p>
      </xdr:txBody>
    </xdr:sp>
    <xdr:clientData/>
  </xdr:twoCellAnchor>
  <xdr:twoCellAnchor editAs="oneCell">
    <xdr:from>
      <xdr:col>2</xdr:col>
      <xdr:colOff>361950</xdr:colOff>
      <xdr:row>9</xdr:row>
      <xdr:rowOff>104775</xdr:rowOff>
    </xdr:from>
    <xdr:to>
      <xdr:col>3</xdr:col>
      <xdr:colOff>342900</xdr:colOff>
      <xdr:row>9</xdr:row>
      <xdr:rowOff>638175</xdr:rowOff>
    </xdr:to>
    <xdr:sp macro="" textlink="">
      <xdr:nvSpPr>
        <xdr:cNvPr id="47" name="LEGEND_RETURN">
          <a:extLst>
            <a:ext uri="{FF2B5EF4-FFF2-40B4-BE49-F238E27FC236}">
              <a16:creationId xmlns:a16="http://schemas.microsoft.com/office/drawing/2014/main" id="{00000000-0008-0000-0300-00002F000000}"/>
            </a:ext>
          </a:extLst>
        </xdr:cNvPr>
        <xdr:cNvSpPr/>
      </xdr:nvSpPr>
      <xdr:spPr>
        <a:xfrm>
          <a:off x="1790700" y="5438775"/>
          <a:ext cx="695325" cy="533400"/>
        </a:xfrm>
        <a:prstGeom prst="homePlate">
          <a:avLst>
            <a:gd name="adj" fmla="val 30392"/>
          </a:avLst>
        </a:prstGeom>
        <a:gradFill>
          <a:gsLst>
            <a:gs pos="0">
              <a:schemeClr val="dk2">
                <a:tint val="40000"/>
                <a:satMod val="350000"/>
              </a:schemeClr>
            </a:gs>
            <a:gs pos="15000">
              <a:schemeClr val="dk2">
                <a:tint val="45000"/>
                <a:shade val="99000"/>
                <a:satMod val="350000"/>
              </a:schemeClr>
            </a:gs>
            <a:gs pos="100000">
              <a:schemeClr val="accent1">
                <a:lumMod val="75000"/>
              </a:schemeClr>
            </a:gs>
          </a:gsLst>
          <a:lin ang="0" scaled="0"/>
        </a:gradFill>
        <a:scene3d>
          <a:camera prst="orthographicFront"/>
          <a:lightRig rig="threePt" dir="t"/>
        </a:scene3d>
        <a:sp3d prstMaterial="matte">
          <a:bevelT prst="angle"/>
        </a:sp3d>
      </xdr:spPr>
      <xdr:style>
        <a:lnRef idx="1">
          <a:schemeClr val="accent3"/>
        </a:lnRef>
        <a:fillRef idx="1002">
          <a:schemeClr val="dk2"/>
        </a:fillRef>
        <a:effectRef idx="1">
          <a:schemeClr val="accent3"/>
        </a:effectRef>
        <a:fontRef idx="minor">
          <a:schemeClr val="dk1"/>
        </a:fontRef>
      </xdr:style>
      <xdr:txBody>
        <a:bodyPr vertOverflow="clip" horzOverflow="clip" lIns="73152" tIns="54864" rIns="73152" bIns="54864" rtlCol="0" anchor="ctr" anchorCtr="0"/>
        <a:lstStyle/>
        <a:p>
          <a:pPr algn="l"/>
          <a:endParaRPr lang="en-US" sz="800" b="0" u="none">
            <a:solidFill>
              <a:sysClr val="windowText" lastClr="000000"/>
            </a:solidFill>
          </a:endParaRPr>
        </a:p>
      </xdr:txBody>
    </xdr:sp>
    <xdr:clientData/>
  </xdr:twoCellAnchor>
  <xdr:oneCellAnchor>
    <xdr:from>
      <xdr:col>2</xdr:col>
      <xdr:colOff>352425</xdr:colOff>
      <xdr:row>1</xdr:row>
      <xdr:rowOff>123825</xdr:rowOff>
    </xdr:from>
    <xdr:ext cx="714375" cy="523875"/>
    <xdr:sp macro="" textlink="">
      <xdr:nvSpPr>
        <xdr:cNvPr id="49" name="LEGEND_KEYWORD_LIST">
          <a:extLst>
            <a:ext uri="{FF2B5EF4-FFF2-40B4-BE49-F238E27FC236}">
              <a16:creationId xmlns:a16="http://schemas.microsoft.com/office/drawing/2014/main" id="{00000000-0008-0000-0300-000031000000}"/>
            </a:ext>
          </a:extLst>
        </xdr:cNvPr>
        <xdr:cNvSpPr/>
      </xdr:nvSpPr>
      <xdr:spPr>
        <a:xfrm>
          <a:off x="1781175" y="885825"/>
          <a:ext cx="714375" cy="5238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45720" rIns="0" bIns="45720" rtlCol="0" anchor="t">
          <a:spAutoFit/>
        </a:bodyPr>
        <a:lstStyle/>
        <a:p>
          <a:pPr algn="l"/>
          <a:endParaRPr lang="en-US" sz="800" u="none">
            <a:latin typeface="Courier New"/>
            <a:cs typeface="Courier New"/>
          </a:endParaRPr>
        </a:p>
      </xdr:txBody>
    </xdr:sp>
    <xdr:clientData/>
  </xdr:oneCellAnchor>
  <mc:AlternateContent xmlns:mc="http://schemas.openxmlformats.org/markup-compatibility/2006">
    <mc:Choice xmlns:a14="http://schemas.microsoft.com/office/drawing/2010/main" Requires="a14">
      <xdr:twoCellAnchor editAs="oneCell">
        <xdr:from>
          <xdr:col>5</xdr:col>
          <xdr:colOff>161925</xdr:colOff>
          <xdr:row>0</xdr:row>
          <xdr:rowOff>361950</xdr:rowOff>
        </xdr:from>
        <xdr:to>
          <xdr:col>9</xdr:col>
          <xdr:colOff>361950</xdr:colOff>
          <xdr:row>1</xdr:row>
          <xdr:rowOff>104775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Legend on All Excel Tree Diagrams</a:t>
              </a:r>
              <a:endParaRPr lang="en-US"/>
            </a:p>
          </xdr:txBody>
        </xdr:sp>
        <xdr:clientData fPrintsWithSheet="0"/>
      </xdr:twoCellAnchor>
    </mc:Choice>
    <mc:Fallback/>
  </mc:AlternateContent>
  <xdr:twoCellAnchor editAs="oneCell">
    <xdr:from>
      <xdr:col>2</xdr:col>
      <xdr:colOff>476250</xdr:colOff>
      <xdr:row>5</xdr:row>
      <xdr:rowOff>123825</xdr:rowOff>
    </xdr:from>
    <xdr:to>
      <xdr:col>3</xdr:col>
      <xdr:colOff>209931</xdr:colOff>
      <xdr:row>5</xdr:row>
      <xdr:rowOff>645033</xdr:rowOff>
    </xdr:to>
    <xdr:grpSp>
      <xdr:nvGrpSpPr>
        <xdr:cNvPr id="48" name="LEGEND_OVERRIDE">
          <a:extLst>
            <a:ext uri="{FF2B5EF4-FFF2-40B4-BE49-F238E27FC236}">
              <a16:creationId xmlns:a16="http://schemas.microsoft.com/office/drawing/2014/main" id="{00000000-0008-0000-0300-000030000000}"/>
            </a:ext>
          </a:extLst>
        </xdr:cNvPr>
        <xdr:cNvGrpSpPr/>
      </xdr:nvGrpSpPr>
      <xdr:grpSpPr>
        <a:xfrm>
          <a:off x="1905000" y="3933825"/>
          <a:ext cx="448056" cy="521208"/>
          <a:chOff x="1924050" y="5476875"/>
          <a:chExt cx="448056" cy="521208"/>
        </a:xfrm>
      </xdr:grpSpPr>
      <xdr:sp macro="" textlink="">
        <xdr:nvSpPr>
          <xdr:cNvPr id="50" name="Rectangle 49">
            <a:extLst>
              <a:ext uri="{FF2B5EF4-FFF2-40B4-BE49-F238E27FC236}">
                <a16:creationId xmlns:a16="http://schemas.microsoft.com/office/drawing/2014/main" id="{00000000-0008-0000-0300-000032000000}"/>
              </a:ext>
            </a:extLst>
          </xdr:cNvPr>
          <xdr:cNvSpPr/>
        </xdr:nvSpPr>
        <xdr:spPr>
          <a:xfrm>
            <a:off x="1924050" y="5476875"/>
            <a:ext cx="448056" cy="521208"/>
          </a:xfrm>
          <a:prstGeom prst="rect">
            <a:avLst/>
          </a:prstGeom>
          <a:solidFill>
            <a:sysClr val="window" lastClr="FFFFFF"/>
          </a:solidFill>
          <a:ln/>
        </xdr:spPr>
        <xdr:style>
          <a:lnRef idx="2">
            <a:schemeClr val="accent2"/>
          </a:lnRef>
          <a:fillRef idx="1">
            <a:schemeClr val="lt1"/>
          </a:fillRef>
          <a:effectRef idx="0">
            <a:schemeClr val="accent2"/>
          </a:effectRef>
          <a:fontRef idx="minor">
            <a:schemeClr val="dk1"/>
          </a:fontRef>
        </xdr:style>
        <xdr:txBody>
          <a:bodyPr vertOverflow="clip" lIns="18288" tIns="18288" rIns="18288" bIns="18288" rtlCol="0" anchor="t"/>
          <a:lstStyle/>
          <a:p>
            <a:pPr algn="ctr"/>
            <a:endParaRPr lang="en-US" sz="800" b="1">
              <a:solidFill>
                <a:schemeClr val="dk1"/>
              </a:solidFill>
              <a:latin typeface="+mn-lt"/>
              <a:ea typeface="+mn-ea"/>
              <a:cs typeface="+mn-cs"/>
            </a:endParaRPr>
          </a:p>
        </xdr:txBody>
      </xdr:sp>
      <xdr:sp macro="" textlink="">
        <xdr:nvSpPr>
          <xdr:cNvPr id="51" name="Rectangle 50">
            <a:extLst>
              <a:ext uri="{FF2B5EF4-FFF2-40B4-BE49-F238E27FC236}">
                <a16:creationId xmlns:a16="http://schemas.microsoft.com/office/drawing/2014/main" id="{00000000-0008-0000-0300-000033000000}"/>
              </a:ext>
            </a:extLst>
          </xdr:cNvPr>
          <xdr:cNvSpPr/>
        </xdr:nvSpPr>
        <xdr:spPr>
          <a:xfrm>
            <a:off x="1927592" y="5857875"/>
            <a:ext cx="442312" cy="133350"/>
          </a:xfrm>
          <a:prstGeom prst="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800"/>
              <a:t>Override</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266700</xdr:colOff>
          <xdr:row>0</xdr:row>
          <xdr:rowOff>142875</xdr:rowOff>
        </xdr:from>
        <xdr:to>
          <xdr:col>1</xdr:col>
          <xdr:colOff>1276350</xdr:colOff>
          <xdr:row>0</xdr:row>
          <xdr:rowOff>428625</xdr:rowOff>
        </xdr:to>
        <xdr:sp macro="" textlink="">
          <xdr:nvSpPr>
            <xdr:cNvPr id="82946" name="Button 2" hidden="1">
              <a:extLst>
                <a:ext uri="{63B3BB69-23CF-44E3-9099-C40C66FF867C}">
                  <a14:compatExt spid="_x0000_s82946"/>
                </a:ext>
                <a:ext uri="{FF2B5EF4-FFF2-40B4-BE49-F238E27FC236}">
                  <a16:creationId xmlns:a16="http://schemas.microsoft.com/office/drawing/2014/main" id="{00000000-0008-0000-0400-00000244010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Extract and Update Keywords</a:t>
              </a:r>
              <a:endParaRPr lang="en-US"/>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5</xdr:row>
      <xdr:rowOff>28476</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7904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4</xdr:row>
      <xdr:rowOff>123738</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6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446401</xdr:colOff>
      <xdr:row>5</xdr:row>
      <xdr:rowOff>28476</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609600" y="190500"/>
          <a:ext cx="10200001" cy="79047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142874</xdr:colOff>
      <xdr:row>4</xdr:row>
      <xdr:rowOff>390525</xdr:rowOff>
    </xdr:from>
    <xdr:to>
      <xdr:col>6</xdr:col>
      <xdr:colOff>2057399</xdr:colOff>
      <xdr:row>7</xdr:row>
      <xdr:rowOff>38100</xdr:rowOff>
    </xdr:to>
    <xdr:sp macro="" textlink="">
      <xdr:nvSpPr>
        <xdr:cNvPr id="24" name="Rectangle 23">
          <a:extLst>
            <a:ext uri="{FF2B5EF4-FFF2-40B4-BE49-F238E27FC236}">
              <a16:creationId xmlns:a16="http://schemas.microsoft.com/office/drawing/2014/main" id="{00000000-0008-0000-0D00-000018000000}"/>
            </a:ext>
          </a:extLst>
        </xdr:cNvPr>
        <xdr:cNvSpPr/>
      </xdr:nvSpPr>
      <xdr:spPr>
        <a:xfrm>
          <a:off x="12944474" y="3971925"/>
          <a:ext cx="1914525" cy="13620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r>
            <a:rPr lang="en-US" sz="1100" baseline="0">
              <a:solidFill>
                <a:schemeClr val="dk1"/>
              </a:solidFill>
              <a:effectLst/>
              <a:latin typeface="+mn-lt"/>
              <a:ea typeface="+mn-ea"/>
              <a:cs typeface="+mn-cs"/>
            </a:rPr>
            <a:t>NOTE: the following two combinations cannot happen as the UI is programmed that SUP must be accompanied with an ASP entry:</a:t>
          </a:r>
          <a:endParaRPr lang="en-US">
            <a:effectLst/>
          </a:endParaRPr>
        </a:p>
        <a:p>
          <a:r>
            <a:rPr lang="en-US" sz="1100" baseline="0">
              <a:solidFill>
                <a:schemeClr val="dk1"/>
              </a:solidFill>
              <a:effectLst/>
              <a:latin typeface="+mn-lt"/>
              <a:ea typeface="+mn-ea"/>
              <a:cs typeface="+mn-cs"/>
            </a:rPr>
            <a:t>  - SUP</a:t>
          </a:r>
          <a:endParaRPr lang="en-US">
            <a:effectLst/>
          </a:endParaRPr>
        </a:p>
        <a:p>
          <a:r>
            <a:rPr lang="en-US" sz="1100" baseline="0">
              <a:solidFill>
                <a:schemeClr val="dk1"/>
              </a:solidFill>
              <a:effectLst/>
              <a:latin typeface="+mn-lt"/>
              <a:ea typeface="+mn-ea"/>
              <a:cs typeface="+mn-cs"/>
            </a:rPr>
            <a:t>  - T&amp;M, SUP</a:t>
          </a:r>
          <a:endParaRPr lang="en-US">
            <a:effectLst/>
          </a:endParaRPr>
        </a:p>
        <a:p>
          <a:pPr algn="l"/>
          <a:endParaRPr lang="en-US" sz="1100"/>
        </a:p>
      </xdr:txBody>
    </xdr:sp>
    <xdr:clientData/>
  </xdr:twoCellAnchor>
  <xdr:twoCellAnchor editAs="absolute">
    <xdr:from>
      <xdr:col>3</xdr:col>
      <xdr:colOff>1747163</xdr:colOff>
      <xdr:row>2</xdr:row>
      <xdr:rowOff>148590</xdr:rowOff>
    </xdr:from>
    <xdr:to>
      <xdr:col>4</xdr:col>
      <xdr:colOff>756563</xdr:colOff>
      <xdr:row>2</xdr:row>
      <xdr:rowOff>838200</xdr:rowOff>
    </xdr:to>
    <xdr:cxnSp macro="">
      <xdr:nvCxnSpPr>
        <xdr:cNvPr id="31" name="Straight Arrow Connector 30">
          <a:extLst>
            <a:ext uri="{FF2B5EF4-FFF2-40B4-BE49-F238E27FC236}">
              <a16:creationId xmlns:a16="http://schemas.microsoft.com/office/drawing/2014/main" id="{00000000-0008-0000-0D00-00001F000000}"/>
            </a:ext>
          </a:extLst>
        </xdr:cNvPr>
        <xdr:cNvCxnSpPr>
          <a:stCxn id="46" idx="3"/>
          <a:endCxn id="47" idx="1"/>
        </xdr:cNvCxnSpPr>
      </xdr:nvCxnSpPr>
      <xdr:spPr>
        <a:xfrm flipH="1">
          <a:off x="7147838" y="1062990"/>
          <a:ext cx="1428750" cy="68961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797736</xdr:colOff>
      <xdr:row>2</xdr:row>
      <xdr:rowOff>228600</xdr:rowOff>
    </xdr:from>
    <xdr:to>
      <xdr:col>4</xdr:col>
      <xdr:colOff>157719</xdr:colOff>
      <xdr:row>2</xdr:row>
      <xdr:rowOff>493160</xdr:rowOff>
    </xdr:to>
    <xdr:sp macro="" textlink="">
      <xdr:nvSpPr>
        <xdr:cNvPr id="32" name="TextBox 31">
          <a:extLst>
            <a:ext uri="{FF2B5EF4-FFF2-40B4-BE49-F238E27FC236}">
              <a16:creationId xmlns:a16="http://schemas.microsoft.com/office/drawing/2014/main" id="{00000000-0008-0000-0D00-000020000000}"/>
            </a:ext>
          </a:extLst>
        </xdr:cNvPr>
        <xdr:cNvSpPr txBox="1"/>
      </xdr:nvSpPr>
      <xdr:spPr>
        <a:xfrm>
          <a:off x="6198411" y="1143000"/>
          <a:ext cx="17793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Not Covered / Blank</a:t>
          </a:r>
          <a:r>
            <a:rPr lang="en-US" sz="1100" baseline="0"/>
            <a:t> / Initial</a:t>
          </a:r>
          <a:endParaRPr lang="en-US" sz="1100"/>
        </a:p>
      </xdr:txBody>
    </xdr:sp>
    <xdr:clientData/>
  </xdr:twoCellAnchor>
  <xdr:twoCellAnchor editAs="absolute">
    <xdr:from>
      <xdr:col>4</xdr:col>
      <xdr:colOff>1102536</xdr:colOff>
      <xdr:row>2</xdr:row>
      <xdr:rowOff>266700</xdr:rowOff>
    </xdr:from>
    <xdr:to>
      <xdr:col>5</xdr:col>
      <xdr:colOff>802323</xdr:colOff>
      <xdr:row>2</xdr:row>
      <xdr:rowOff>531260</xdr:rowOff>
    </xdr:to>
    <xdr:sp macro="" textlink="">
      <xdr:nvSpPr>
        <xdr:cNvPr id="33" name="TextBox 32">
          <a:extLst>
            <a:ext uri="{FF2B5EF4-FFF2-40B4-BE49-F238E27FC236}">
              <a16:creationId xmlns:a16="http://schemas.microsoft.com/office/drawing/2014/main" id="{00000000-0008-0000-0D00-000021000000}"/>
            </a:ext>
          </a:extLst>
        </xdr:cNvPr>
        <xdr:cNvSpPr txBox="1"/>
      </xdr:nvSpPr>
      <xdr:spPr>
        <a:xfrm>
          <a:off x="8922561" y="1181100"/>
          <a:ext cx="2023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Covered / Not Blank / Not Initial</a:t>
          </a:r>
        </a:p>
      </xdr:txBody>
    </xdr:sp>
    <xdr:clientData/>
  </xdr:twoCellAnchor>
  <xdr:twoCellAnchor editAs="absolute">
    <xdr:from>
      <xdr:col>4</xdr:col>
      <xdr:colOff>2182108</xdr:colOff>
      <xdr:row>4</xdr:row>
      <xdr:rowOff>472440</xdr:rowOff>
    </xdr:from>
    <xdr:to>
      <xdr:col>5</xdr:col>
      <xdr:colOff>1289963</xdr:colOff>
      <xdr:row>8</xdr:row>
      <xdr:rowOff>76200</xdr:rowOff>
    </xdr:to>
    <xdr:cxnSp macro="">
      <xdr:nvCxnSpPr>
        <xdr:cNvPr id="34" name="Straight Arrow Connector 33">
          <a:extLst>
            <a:ext uri="{FF2B5EF4-FFF2-40B4-BE49-F238E27FC236}">
              <a16:creationId xmlns:a16="http://schemas.microsoft.com/office/drawing/2014/main" id="{00000000-0008-0000-0D00-000022000000}"/>
            </a:ext>
          </a:extLst>
        </xdr:cNvPr>
        <xdr:cNvCxnSpPr>
          <a:stCxn id="58" idx="3"/>
          <a:endCxn id="55" idx="0"/>
        </xdr:cNvCxnSpPr>
      </xdr:nvCxnSpPr>
      <xdr:spPr>
        <a:xfrm flipH="1">
          <a:off x="10002133" y="4053840"/>
          <a:ext cx="1431955" cy="150876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1289963</xdr:colOff>
      <xdr:row>4</xdr:row>
      <xdr:rowOff>472440</xdr:rowOff>
    </xdr:from>
    <xdr:to>
      <xdr:col>5</xdr:col>
      <xdr:colOff>1296491</xdr:colOff>
      <xdr:row>8</xdr:row>
      <xdr:rowOff>76200</xdr:rowOff>
    </xdr:to>
    <xdr:cxnSp macro="">
      <xdr:nvCxnSpPr>
        <xdr:cNvPr id="35" name="Straight Arrow Connector 34">
          <a:extLst>
            <a:ext uri="{FF2B5EF4-FFF2-40B4-BE49-F238E27FC236}">
              <a16:creationId xmlns:a16="http://schemas.microsoft.com/office/drawing/2014/main" id="{00000000-0008-0000-0D00-000023000000}"/>
            </a:ext>
          </a:extLst>
        </xdr:cNvPr>
        <xdr:cNvCxnSpPr>
          <a:stCxn id="58" idx="3"/>
          <a:endCxn id="56" idx="0"/>
        </xdr:cNvCxnSpPr>
      </xdr:nvCxnSpPr>
      <xdr:spPr>
        <a:xfrm>
          <a:off x="11434088" y="4053840"/>
          <a:ext cx="6528" cy="150876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323127</xdr:colOff>
      <xdr:row>4</xdr:row>
      <xdr:rowOff>1098144</xdr:rowOff>
    </xdr:from>
    <xdr:to>
      <xdr:col>5</xdr:col>
      <xdr:colOff>829419</xdr:colOff>
      <xdr:row>5</xdr:row>
      <xdr:rowOff>29204</xdr:rowOff>
    </xdr:to>
    <xdr:sp macro="" textlink="">
      <xdr:nvSpPr>
        <xdr:cNvPr id="36" name="TextBox 35">
          <a:extLst>
            <a:ext uri="{FF2B5EF4-FFF2-40B4-BE49-F238E27FC236}">
              <a16:creationId xmlns:a16="http://schemas.microsoft.com/office/drawing/2014/main" id="{00000000-0008-0000-0D00-000024000000}"/>
            </a:ext>
          </a:extLst>
        </xdr:cNvPr>
        <xdr:cNvSpPr txBox="1"/>
      </xdr:nvSpPr>
      <xdr:spPr>
        <a:xfrm>
          <a:off x="10467252" y="4679544"/>
          <a:ext cx="506292" cy="264560"/>
        </a:xfrm>
        <a:prstGeom prst="rect">
          <a:avLst/>
        </a:prstGeom>
        <a:solidFill>
          <a:schemeClr val="accent5">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1100">
              <a:solidFill>
                <a:schemeClr val="tx1"/>
              </a:solidFill>
              <a:latin typeface="+mn-lt"/>
              <a:ea typeface="+mn-ea"/>
              <a:cs typeface="+mn-cs"/>
            </a:rPr>
            <a:t>Initial</a:t>
          </a:r>
        </a:p>
      </xdr:txBody>
    </xdr:sp>
    <xdr:clientData/>
  </xdr:twoCellAnchor>
  <xdr:twoCellAnchor editAs="absolute">
    <xdr:from>
      <xdr:col>5</xdr:col>
      <xdr:colOff>1100866</xdr:colOff>
      <xdr:row>4</xdr:row>
      <xdr:rowOff>1088619</xdr:rowOff>
    </xdr:from>
    <xdr:to>
      <xdr:col>5</xdr:col>
      <xdr:colOff>1474879</xdr:colOff>
      <xdr:row>5</xdr:row>
      <xdr:rowOff>19679</xdr:rowOff>
    </xdr:to>
    <xdr:sp macro="" textlink="">
      <xdr:nvSpPr>
        <xdr:cNvPr id="37" name="TextBox 36">
          <a:extLst>
            <a:ext uri="{FF2B5EF4-FFF2-40B4-BE49-F238E27FC236}">
              <a16:creationId xmlns:a16="http://schemas.microsoft.com/office/drawing/2014/main" id="{00000000-0008-0000-0D00-000025000000}"/>
            </a:ext>
          </a:extLst>
        </xdr:cNvPr>
        <xdr:cNvSpPr txBox="1"/>
      </xdr:nvSpPr>
      <xdr:spPr>
        <a:xfrm>
          <a:off x="11244991" y="4670019"/>
          <a:ext cx="374013" cy="264560"/>
        </a:xfrm>
        <a:prstGeom prst="rect">
          <a:avLst/>
        </a:prstGeom>
        <a:solidFill>
          <a:schemeClr val="accent5">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1100">
              <a:solidFill>
                <a:schemeClr val="tx1"/>
              </a:solidFill>
              <a:latin typeface="+mn-lt"/>
              <a:ea typeface="+mn-ea"/>
              <a:cs typeface="+mn-cs"/>
            </a:rPr>
            <a:t>TM</a:t>
          </a:r>
          <a:endParaRPr lang="en-US"/>
        </a:p>
      </xdr:txBody>
    </xdr:sp>
    <xdr:clientData/>
  </xdr:twoCellAnchor>
  <xdr:twoCellAnchor editAs="absolute">
    <xdr:from>
      <xdr:col>5</xdr:col>
      <xdr:colOff>1289963</xdr:colOff>
      <xdr:row>4</xdr:row>
      <xdr:rowOff>472440</xdr:rowOff>
    </xdr:from>
    <xdr:to>
      <xdr:col>6</xdr:col>
      <xdr:colOff>70226</xdr:colOff>
      <xdr:row>8</xdr:row>
      <xdr:rowOff>76200</xdr:rowOff>
    </xdr:to>
    <xdr:cxnSp macro="">
      <xdr:nvCxnSpPr>
        <xdr:cNvPr id="38" name="Straight Arrow Connector 37">
          <a:extLst>
            <a:ext uri="{FF2B5EF4-FFF2-40B4-BE49-F238E27FC236}">
              <a16:creationId xmlns:a16="http://schemas.microsoft.com/office/drawing/2014/main" id="{00000000-0008-0000-0D00-000026000000}"/>
            </a:ext>
          </a:extLst>
        </xdr:cNvPr>
        <xdr:cNvCxnSpPr>
          <a:stCxn id="58" idx="3"/>
          <a:endCxn id="57" idx="0"/>
        </xdr:cNvCxnSpPr>
      </xdr:nvCxnSpPr>
      <xdr:spPr>
        <a:xfrm>
          <a:off x="11434088" y="4053840"/>
          <a:ext cx="1437738" cy="150876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1642413</xdr:colOff>
      <xdr:row>4</xdr:row>
      <xdr:rowOff>831055</xdr:rowOff>
    </xdr:from>
    <xdr:to>
      <xdr:col>5</xdr:col>
      <xdr:colOff>2464048</xdr:colOff>
      <xdr:row>6</xdr:row>
      <xdr:rowOff>88295</xdr:rowOff>
    </xdr:to>
    <xdr:sp macro="" textlink="">
      <xdr:nvSpPr>
        <xdr:cNvPr id="39" name="TextBox 38">
          <a:extLst>
            <a:ext uri="{FF2B5EF4-FFF2-40B4-BE49-F238E27FC236}">
              <a16:creationId xmlns:a16="http://schemas.microsoft.com/office/drawing/2014/main" id="{00000000-0008-0000-0D00-000027000000}"/>
            </a:ext>
          </a:extLst>
        </xdr:cNvPr>
        <xdr:cNvSpPr txBox="1"/>
      </xdr:nvSpPr>
      <xdr:spPr>
        <a:xfrm>
          <a:off x="11786538" y="4412455"/>
          <a:ext cx="821635" cy="781240"/>
        </a:xfrm>
        <a:prstGeom prst="rect">
          <a:avLst/>
        </a:prstGeom>
        <a:solidFill>
          <a:schemeClr val="accent5">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1100">
              <a:solidFill>
                <a:schemeClr val="tx1"/>
              </a:solidFill>
              <a:latin typeface="+mn-lt"/>
              <a:ea typeface="+mn-ea"/>
              <a:cs typeface="+mn-cs"/>
            </a:rPr>
            <a:t>ASP</a:t>
          </a:r>
        </a:p>
        <a:p>
          <a:pPr algn="ctr"/>
          <a:r>
            <a:rPr lang="en-US" sz="1100">
              <a:solidFill>
                <a:schemeClr val="tx1"/>
              </a:solidFill>
              <a:latin typeface="+mn-lt"/>
              <a:ea typeface="+mn-ea"/>
              <a:cs typeface="+mn-cs"/>
            </a:rPr>
            <a:t>TM</a:t>
          </a:r>
          <a:r>
            <a:rPr lang="en-US" sz="1100" baseline="0">
              <a:solidFill>
                <a:schemeClr val="tx1"/>
              </a:solidFill>
              <a:latin typeface="+mn-lt"/>
              <a:ea typeface="+mn-ea"/>
              <a:cs typeface="+mn-cs"/>
            </a:rPr>
            <a:t>ASP</a:t>
          </a:r>
        </a:p>
        <a:p>
          <a:pPr algn="ctr"/>
          <a:r>
            <a:rPr lang="en-US" sz="1100" baseline="0">
              <a:solidFill>
                <a:schemeClr val="tx1"/>
              </a:solidFill>
              <a:latin typeface="+mn-lt"/>
              <a:ea typeface="+mn-ea"/>
              <a:cs typeface="+mn-cs"/>
            </a:rPr>
            <a:t>ASPSUP</a:t>
          </a:r>
        </a:p>
        <a:p>
          <a:pPr algn="ctr"/>
          <a:r>
            <a:rPr lang="en-US" sz="1100" baseline="0">
              <a:solidFill>
                <a:schemeClr val="tx1"/>
              </a:solidFill>
              <a:latin typeface="+mn-lt"/>
              <a:ea typeface="+mn-ea"/>
              <a:cs typeface="+mn-cs"/>
            </a:rPr>
            <a:t>TMASPSUP</a:t>
          </a:r>
          <a:endParaRPr lang="en-US"/>
        </a:p>
      </xdr:txBody>
    </xdr:sp>
    <xdr:clientData/>
  </xdr:twoCellAnchor>
  <xdr:twoCellAnchor editAs="absolute">
    <xdr:from>
      <xdr:col>4</xdr:col>
      <xdr:colOff>756563</xdr:colOff>
      <xdr:row>2</xdr:row>
      <xdr:rowOff>148590</xdr:rowOff>
    </xdr:from>
    <xdr:to>
      <xdr:col>5</xdr:col>
      <xdr:colOff>1289963</xdr:colOff>
      <xdr:row>3</xdr:row>
      <xdr:rowOff>1028700</xdr:rowOff>
    </xdr:to>
    <xdr:cxnSp macro="">
      <xdr:nvCxnSpPr>
        <xdr:cNvPr id="40" name="Straight Arrow Connector 39">
          <a:extLst>
            <a:ext uri="{FF2B5EF4-FFF2-40B4-BE49-F238E27FC236}">
              <a16:creationId xmlns:a16="http://schemas.microsoft.com/office/drawing/2014/main" id="{00000000-0008-0000-0D00-000028000000}"/>
            </a:ext>
          </a:extLst>
        </xdr:cNvPr>
        <xdr:cNvCxnSpPr>
          <a:stCxn id="46" idx="3"/>
          <a:endCxn id="58" idx="1"/>
        </xdr:cNvCxnSpPr>
      </xdr:nvCxnSpPr>
      <xdr:spPr>
        <a:xfrm>
          <a:off x="8576588" y="1062990"/>
          <a:ext cx="2857500" cy="221361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1274076</xdr:colOff>
      <xdr:row>4</xdr:row>
      <xdr:rowOff>472440</xdr:rowOff>
    </xdr:from>
    <xdr:to>
      <xdr:col>3</xdr:col>
      <xdr:colOff>1032788</xdr:colOff>
      <xdr:row>8</xdr:row>
      <xdr:rowOff>76200</xdr:rowOff>
    </xdr:to>
    <xdr:cxnSp macro="">
      <xdr:nvCxnSpPr>
        <xdr:cNvPr id="41" name="Straight Arrow Connector 40">
          <a:extLst>
            <a:ext uri="{FF2B5EF4-FFF2-40B4-BE49-F238E27FC236}">
              <a16:creationId xmlns:a16="http://schemas.microsoft.com/office/drawing/2014/main" id="{00000000-0008-0000-0D00-000029000000}"/>
            </a:ext>
          </a:extLst>
        </xdr:cNvPr>
        <xdr:cNvCxnSpPr>
          <a:stCxn id="48" idx="3"/>
          <a:endCxn id="50" idx="0"/>
        </xdr:cNvCxnSpPr>
      </xdr:nvCxnSpPr>
      <xdr:spPr>
        <a:xfrm flipH="1">
          <a:off x="5007876" y="4053840"/>
          <a:ext cx="1425587" cy="150876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75476</xdr:colOff>
      <xdr:row>4</xdr:row>
      <xdr:rowOff>1002894</xdr:rowOff>
    </xdr:from>
    <xdr:to>
      <xdr:col>3</xdr:col>
      <xdr:colOff>581768</xdr:colOff>
      <xdr:row>5</xdr:row>
      <xdr:rowOff>106180</xdr:rowOff>
    </xdr:to>
    <xdr:sp macro="" textlink="">
      <xdr:nvSpPr>
        <xdr:cNvPr id="42" name="TextBox 41">
          <a:extLst>
            <a:ext uri="{FF2B5EF4-FFF2-40B4-BE49-F238E27FC236}">
              <a16:creationId xmlns:a16="http://schemas.microsoft.com/office/drawing/2014/main" id="{00000000-0008-0000-0D00-00002A000000}"/>
            </a:ext>
          </a:extLst>
        </xdr:cNvPr>
        <xdr:cNvSpPr txBox="1"/>
      </xdr:nvSpPr>
      <xdr:spPr>
        <a:xfrm>
          <a:off x="5476151" y="4584294"/>
          <a:ext cx="506292" cy="436786"/>
        </a:xfrm>
        <a:prstGeom prst="rect">
          <a:avLst/>
        </a:prstGeom>
        <a:solidFill>
          <a:schemeClr val="accent5">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1100">
              <a:solidFill>
                <a:schemeClr val="tx1"/>
              </a:solidFill>
              <a:latin typeface="+mn-lt"/>
              <a:ea typeface="+mn-ea"/>
              <a:cs typeface="+mn-cs"/>
            </a:rPr>
            <a:t>Initial</a:t>
          </a:r>
        </a:p>
        <a:p>
          <a:pPr algn="ctr"/>
          <a:r>
            <a:rPr lang="en-US" sz="1100">
              <a:solidFill>
                <a:schemeClr val="tx1"/>
              </a:solidFill>
              <a:latin typeface="+mn-lt"/>
              <a:ea typeface="+mn-ea"/>
              <a:cs typeface="+mn-cs"/>
            </a:rPr>
            <a:t>ASP</a:t>
          </a:r>
        </a:p>
      </xdr:txBody>
    </xdr:sp>
    <xdr:clientData/>
  </xdr:twoCellAnchor>
  <xdr:twoCellAnchor editAs="absolute">
    <xdr:from>
      <xdr:col>3</xdr:col>
      <xdr:colOff>1032788</xdr:colOff>
      <xdr:row>4</xdr:row>
      <xdr:rowOff>472440</xdr:rowOff>
    </xdr:from>
    <xdr:to>
      <xdr:col>4</xdr:col>
      <xdr:colOff>54051</xdr:colOff>
      <xdr:row>8</xdr:row>
      <xdr:rowOff>76200</xdr:rowOff>
    </xdr:to>
    <xdr:cxnSp macro="">
      <xdr:nvCxnSpPr>
        <xdr:cNvPr id="43" name="Straight Arrow Connector 42">
          <a:extLst>
            <a:ext uri="{FF2B5EF4-FFF2-40B4-BE49-F238E27FC236}">
              <a16:creationId xmlns:a16="http://schemas.microsoft.com/office/drawing/2014/main" id="{00000000-0008-0000-0D00-00002B000000}"/>
            </a:ext>
          </a:extLst>
        </xdr:cNvPr>
        <xdr:cNvCxnSpPr>
          <a:stCxn id="48" idx="3"/>
          <a:endCxn id="49" idx="0"/>
        </xdr:cNvCxnSpPr>
      </xdr:nvCxnSpPr>
      <xdr:spPr>
        <a:xfrm>
          <a:off x="6433463" y="4053840"/>
          <a:ext cx="1440613" cy="150876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1337614</xdr:colOff>
      <xdr:row>4</xdr:row>
      <xdr:rowOff>831055</xdr:rowOff>
    </xdr:from>
    <xdr:to>
      <xdr:col>3</xdr:col>
      <xdr:colOff>2159249</xdr:colOff>
      <xdr:row>6</xdr:row>
      <xdr:rowOff>88295</xdr:rowOff>
    </xdr:to>
    <xdr:sp macro="" textlink="">
      <xdr:nvSpPr>
        <xdr:cNvPr id="44" name="TextBox 43">
          <a:extLst>
            <a:ext uri="{FF2B5EF4-FFF2-40B4-BE49-F238E27FC236}">
              <a16:creationId xmlns:a16="http://schemas.microsoft.com/office/drawing/2014/main" id="{00000000-0008-0000-0D00-00002C000000}"/>
            </a:ext>
          </a:extLst>
        </xdr:cNvPr>
        <xdr:cNvSpPr txBox="1"/>
      </xdr:nvSpPr>
      <xdr:spPr>
        <a:xfrm>
          <a:off x="6738289" y="4412455"/>
          <a:ext cx="821635" cy="781240"/>
        </a:xfrm>
        <a:prstGeom prst="rect">
          <a:avLst/>
        </a:prstGeom>
        <a:solidFill>
          <a:schemeClr val="accent5">
            <a:lumMod val="40000"/>
            <a:lumOff val="60000"/>
          </a:schemeClr>
        </a:solid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1100">
              <a:solidFill>
                <a:schemeClr val="tx1"/>
              </a:solidFill>
              <a:latin typeface="+mn-lt"/>
              <a:ea typeface="+mn-ea"/>
              <a:cs typeface="+mn-cs"/>
            </a:rPr>
            <a:t>TM</a:t>
          </a:r>
        </a:p>
        <a:p>
          <a:pPr algn="ctr"/>
          <a:r>
            <a:rPr lang="en-US" sz="1100">
              <a:solidFill>
                <a:schemeClr val="tx1"/>
              </a:solidFill>
              <a:latin typeface="+mn-lt"/>
              <a:ea typeface="+mn-ea"/>
              <a:cs typeface="+mn-cs"/>
            </a:rPr>
            <a:t>TM</a:t>
          </a:r>
          <a:r>
            <a:rPr lang="en-US" sz="1100" baseline="0">
              <a:solidFill>
                <a:schemeClr val="tx1"/>
              </a:solidFill>
              <a:latin typeface="+mn-lt"/>
              <a:ea typeface="+mn-ea"/>
              <a:cs typeface="+mn-cs"/>
            </a:rPr>
            <a:t>ASP</a:t>
          </a:r>
        </a:p>
        <a:p>
          <a:pPr algn="ctr"/>
          <a:r>
            <a:rPr lang="en-US" sz="1100" baseline="0">
              <a:solidFill>
                <a:schemeClr val="tx1"/>
              </a:solidFill>
              <a:latin typeface="+mn-lt"/>
              <a:ea typeface="+mn-ea"/>
              <a:cs typeface="+mn-cs"/>
            </a:rPr>
            <a:t>ASPSUP</a:t>
          </a:r>
        </a:p>
        <a:p>
          <a:pPr algn="ctr"/>
          <a:r>
            <a:rPr lang="en-US" sz="1100" baseline="0">
              <a:solidFill>
                <a:schemeClr val="tx1"/>
              </a:solidFill>
              <a:latin typeface="+mn-lt"/>
              <a:ea typeface="+mn-ea"/>
              <a:cs typeface="+mn-cs"/>
            </a:rPr>
            <a:t>TMASPSUP</a:t>
          </a:r>
          <a:endParaRPr lang="en-US"/>
        </a:p>
      </xdr:txBody>
    </xdr:sp>
    <xdr:clientData/>
  </xdr:twoCellAnchor>
  <xdr:twoCellAnchor editAs="absolute">
    <xdr:from>
      <xdr:col>3</xdr:col>
      <xdr:colOff>1032788</xdr:colOff>
      <xdr:row>3</xdr:row>
      <xdr:rowOff>281940</xdr:rowOff>
    </xdr:from>
    <xdr:to>
      <xdr:col>3</xdr:col>
      <xdr:colOff>1747163</xdr:colOff>
      <xdr:row>3</xdr:row>
      <xdr:rowOff>1028700</xdr:rowOff>
    </xdr:to>
    <xdr:cxnSp macro="">
      <xdr:nvCxnSpPr>
        <xdr:cNvPr id="45" name="Straight Arrow Connector 44">
          <a:extLst>
            <a:ext uri="{FF2B5EF4-FFF2-40B4-BE49-F238E27FC236}">
              <a16:creationId xmlns:a16="http://schemas.microsoft.com/office/drawing/2014/main" id="{00000000-0008-0000-0D00-00002D000000}"/>
            </a:ext>
          </a:extLst>
        </xdr:cNvPr>
        <xdr:cNvCxnSpPr>
          <a:stCxn id="47" idx="3"/>
          <a:endCxn id="48" idx="1"/>
        </xdr:cNvCxnSpPr>
      </xdr:nvCxnSpPr>
      <xdr:spPr>
        <a:xfrm flipH="1">
          <a:off x="6433463" y="2529840"/>
          <a:ext cx="714375" cy="74676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399947</xdr:colOff>
      <xdr:row>0</xdr:row>
      <xdr:rowOff>285750</xdr:rowOff>
    </xdr:from>
    <xdr:to>
      <xdr:col>4</xdr:col>
      <xdr:colOff>1113179</xdr:colOff>
      <xdr:row>2</xdr:row>
      <xdr:rowOff>148590</xdr:rowOff>
    </xdr:to>
    <xdr:sp macro="" textlink="">
      <xdr:nvSpPr>
        <xdr:cNvPr id="46" name="Flowchart: Magnetic Disk 45">
          <a:hlinkClick xmlns:r="http://schemas.openxmlformats.org/officeDocument/2006/relationships" r:id="rId1"/>
          <a:extLst>
            <a:ext uri="{FF2B5EF4-FFF2-40B4-BE49-F238E27FC236}">
              <a16:creationId xmlns:a16="http://schemas.microsoft.com/office/drawing/2014/main" id="{00000000-0008-0000-0D00-00002E000000}"/>
            </a:ext>
          </a:extLst>
        </xdr:cNvPr>
        <xdr:cNvSpPr>
          <a:spLocks/>
        </xdr:cNvSpPr>
      </xdr:nvSpPr>
      <xdr:spPr>
        <a:xfrm>
          <a:off x="8219972" y="285750"/>
          <a:ext cx="713232" cy="777240"/>
        </a:xfrm>
        <a:prstGeom prst="flowChartMagneticDisk">
          <a:avLst/>
        </a:prstGeom>
        <a:solidFill>
          <a:schemeClr val="accent3">
            <a:lumMod val="60000"/>
            <a:lumOff val="40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18288" tIns="18288" rIns="18288" bIns="18288" rtlCol="0" anchor="ctr"/>
        <a:lstStyle/>
        <a:p>
          <a:pPr algn="ctr"/>
          <a:r>
            <a:rPr lang="en-US" sz="800">
              <a:solidFill>
                <a:sysClr val="windowText" lastClr="000000"/>
              </a:solidFill>
            </a:rPr>
            <a:t>Covered Appliance</a:t>
          </a:r>
        </a:p>
      </xdr:txBody>
    </xdr:sp>
    <xdr:clientData/>
  </xdr:twoCellAnchor>
  <xdr:twoCellAnchor editAs="absolute">
    <xdr:from>
      <xdr:col>3</xdr:col>
      <xdr:colOff>1390547</xdr:colOff>
      <xdr:row>2</xdr:row>
      <xdr:rowOff>838200</xdr:rowOff>
    </xdr:from>
    <xdr:to>
      <xdr:col>3</xdr:col>
      <xdr:colOff>2103779</xdr:colOff>
      <xdr:row>3</xdr:row>
      <xdr:rowOff>281940</xdr:rowOff>
    </xdr:to>
    <xdr:sp macro="" textlink="">
      <xdr:nvSpPr>
        <xdr:cNvPr id="47" name="Flowchart: Magnetic Disk 46">
          <a:hlinkClick xmlns:r="http://schemas.openxmlformats.org/officeDocument/2006/relationships" r:id="rId2"/>
          <a:extLst>
            <a:ext uri="{FF2B5EF4-FFF2-40B4-BE49-F238E27FC236}">
              <a16:creationId xmlns:a16="http://schemas.microsoft.com/office/drawing/2014/main" id="{00000000-0008-0000-0D00-00002F000000}"/>
            </a:ext>
          </a:extLst>
        </xdr:cNvPr>
        <xdr:cNvSpPr>
          <a:spLocks/>
        </xdr:cNvSpPr>
      </xdr:nvSpPr>
      <xdr:spPr>
        <a:xfrm>
          <a:off x="6791222" y="1752600"/>
          <a:ext cx="713232" cy="777240"/>
        </a:xfrm>
        <a:prstGeom prst="flowChartMagneticDisk">
          <a:avLst/>
        </a:prstGeom>
        <a:solidFill>
          <a:schemeClr val="accent3">
            <a:lumMod val="60000"/>
            <a:lumOff val="40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18288" tIns="0" rIns="18288" bIns="0" rtlCol="0" anchor="ctr"/>
        <a:lstStyle/>
        <a:p>
          <a:pPr algn="ctr"/>
          <a:r>
            <a:rPr lang="en-US" sz="800">
              <a:solidFill>
                <a:sysClr val="windowText" lastClr="000000"/>
              </a:solidFill>
              <a:latin typeface="+mn-lt"/>
              <a:ea typeface="+mn-ea"/>
              <a:cs typeface="+mn-cs"/>
            </a:rPr>
            <a:t>Appliance Not Covered Override Flag</a:t>
          </a:r>
          <a:endParaRPr lang="en-US" sz="800">
            <a:solidFill>
              <a:sysClr val="windowText" lastClr="000000"/>
            </a:solidFill>
          </a:endParaRPr>
        </a:p>
      </xdr:txBody>
    </xdr:sp>
    <xdr:clientData/>
  </xdr:twoCellAnchor>
  <xdr:twoCellAnchor editAs="absolute">
    <xdr:from>
      <xdr:col>3</xdr:col>
      <xdr:colOff>676172</xdr:colOff>
      <xdr:row>3</xdr:row>
      <xdr:rowOff>1028700</xdr:rowOff>
    </xdr:from>
    <xdr:to>
      <xdr:col>3</xdr:col>
      <xdr:colOff>1389404</xdr:colOff>
      <xdr:row>4</xdr:row>
      <xdr:rowOff>472440</xdr:rowOff>
    </xdr:to>
    <xdr:sp macro="" textlink="">
      <xdr:nvSpPr>
        <xdr:cNvPr id="48" name="Flowchart: Magnetic Disk 47">
          <a:hlinkClick xmlns:r="http://schemas.openxmlformats.org/officeDocument/2006/relationships" r:id="rId3"/>
          <a:extLst>
            <a:ext uri="{FF2B5EF4-FFF2-40B4-BE49-F238E27FC236}">
              <a16:creationId xmlns:a16="http://schemas.microsoft.com/office/drawing/2014/main" id="{00000000-0008-0000-0D00-000030000000}"/>
            </a:ext>
          </a:extLst>
        </xdr:cNvPr>
        <xdr:cNvSpPr>
          <a:spLocks/>
        </xdr:cNvSpPr>
      </xdr:nvSpPr>
      <xdr:spPr>
        <a:xfrm>
          <a:off x="6076847" y="3276600"/>
          <a:ext cx="713232" cy="777240"/>
        </a:xfrm>
        <a:prstGeom prst="flowChartMagneticDisk">
          <a:avLst/>
        </a:prstGeom>
        <a:solidFill>
          <a:schemeClr val="accent3">
            <a:lumMod val="60000"/>
            <a:lumOff val="40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18288" tIns="0" rIns="18288" bIns="0" rtlCol="0" anchor="ctr"/>
        <a:lstStyle/>
        <a:p>
          <a:pPr algn="ctr"/>
          <a:r>
            <a:rPr lang="en-US" sz="800">
              <a:solidFill>
                <a:sysClr val="windowText" lastClr="000000"/>
              </a:solidFill>
              <a:latin typeface="+mn-lt"/>
              <a:ea typeface="+mn-ea"/>
              <a:cs typeface="+mn-cs"/>
            </a:rPr>
            <a:t>Appliance Available</a:t>
          </a:r>
          <a:r>
            <a:rPr lang="en-US" sz="800" baseline="0">
              <a:solidFill>
                <a:sysClr val="windowText" lastClr="000000"/>
              </a:solidFill>
              <a:latin typeface="+mn-lt"/>
              <a:ea typeface="+mn-ea"/>
              <a:cs typeface="+mn-cs"/>
            </a:rPr>
            <a:t> Services</a:t>
          </a:r>
          <a:endParaRPr lang="en-US" sz="800">
            <a:solidFill>
              <a:sysClr val="windowText" lastClr="000000"/>
            </a:solidFill>
          </a:endParaRPr>
        </a:p>
      </xdr:txBody>
    </xdr:sp>
    <xdr:clientData/>
  </xdr:twoCellAnchor>
  <xdr:twoCellAnchor editAs="absolute">
    <xdr:from>
      <xdr:col>3</xdr:col>
      <xdr:colOff>2205506</xdr:colOff>
      <xdr:row>8</xdr:row>
      <xdr:rowOff>76200</xdr:rowOff>
    </xdr:from>
    <xdr:to>
      <xdr:col>4</xdr:col>
      <xdr:colOff>321945</xdr:colOff>
      <xdr:row>10</xdr:row>
      <xdr:rowOff>100632</xdr:rowOff>
    </xdr:to>
    <xdr:sp macro="" textlink="">
      <xdr:nvSpPr>
        <xdr:cNvPr id="49" name="TextBox 48">
          <a:extLst>
            <a:ext uri="{FF2B5EF4-FFF2-40B4-BE49-F238E27FC236}">
              <a16:creationId xmlns:a16="http://schemas.microsoft.com/office/drawing/2014/main" id="{00000000-0008-0000-0D00-000031000000}"/>
            </a:ext>
          </a:extLst>
        </xdr:cNvPr>
        <xdr:cNvSpPr txBox="1"/>
      </xdr:nvSpPr>
      <xdr:spPr>
        <a:xfrm>
          <a:off x="7606181" y="5562600"/>
          <a:ext cx="535789" cy="405432"/>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2000" b="1">
              <a:solidFill>
                <a:schemeClr val="tx1"/>
              </a:solidFill>
              <a:latin typeface="+mn-lt"/>
              <a:ea typeface="+mn-ea"/>
              <a:cs typeface="+mn-cs"/>
            </a:rPr>
            <a:t>TM</a:t>
          </a:r>
        </a:p>
      </xdr:txBody>
    </xdr:sp>
    <xdr:clientData/>
  </xdr:twoCellAnchor>
  <xdr:twoCellAnchor editAs="absolute">
    <xdr:from>
      <xdr:col>2</xdr:col>
      <xdr:colOff>895350</xdr:colOff>
      <xdr:row>8</xdr:row>
      <xdr:rowOff>76200</xdr:rowOff>
    </xdr:from>
    <xdr:to>
      <xdr:col>2</xdr:col>
      <xdr:colOff>1652801</xdr:colOff>
      <xdr:row>10</xdr:row>
      <xdr:rowOff>69341</xdr:rowOff>
    </xdr:to>
    <xdr:sp macro="" textlink="">
      <xdr:nvSpPr>
        <xdr:cNvPr id="50" name="TextBox 49">
          <a:extLst>
            <a:ext uri="{FF2B5EF4-FFF2-40B4-BE49-F238E27FC236}">
              <a16:creationId xmlns:a16="http://schemas.microsoft.com/office/drawing/2014/main" id="{00000000-0008-0000-0D00-000032000000}"/>
            </a:ext>
          </a:extLst>
        </xdr:cNvPr>
        <xdr:cNvSpPr txBox="1"/>
      </xdr:nvSpPr>
      <xdr:spPr>
        <a:xfrm>
          <a:off x="4629150" y="5562600"/>
          <a:ext cx="757451" cy="374141"/>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1800" b="1">
              <a:solidFill>
                <a:schemeClr val="tx1"/>
              </a:solidFill>
              <a:latin typeface="+mn-lt"/>
              <a:ea typeface="+mn-ea"/>
              <a:cs typeface="+mn-cs"/>
            </a:rPr>
            <a:t>NONE</a:t>
          </a:r>
        </a:p>
      </xdr:txBody>
    </xdr:sp>
    <xdr:clientData/>
  </xdr:twoCellAnchor>
  <xdr:twoCellAnchor editAs="absolute">
    <xdr:from>
      <xdr:col>3</xdr:col>
      <xdr:colOff>2186348</xdr:colOff>
      <xdr:row>3</xdr:row>
      <xdr:rowOff>1028700</xdr:rowOff>
    </xdr:from>
    <xdr:to>
      <xdr:col>4</xdr:col>
      <xdr:colOff>323497</xdr:colOff>
      <xdr:row>4</xdr:row>
      <xdr:rowOff>69341</xdr:rowOff>
    </xdr:to>
    <xdr:sp macro="" textlink="">
      <xdr:nvSpPr>
        <xdr:cNvPr id="51" name="TextBox 50">
          <a:extLst>
            <a:ext uri="{FF2B5EF4-FFF2-40B4-BE49-F238E27FC236}">
              <a16:creationId xmlns:a16="http://schemas.microsoft.com/office/drawing/2014/main" id="{00000000-0008-0000-0D00-000033000000}"/>
            </a:ext>
          </a:extLst>
        </xdr:cNvPr>
        <xdr:cNvSpPr txBox="1"/>
      </xdr:nvSpPr>
      <xdr:spPr>
        <a:xfrm>
          <a:off x="7587023" y="3276600"/>
          <a:ext cx="556499" cy="374141"/>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1800" b="1">
              <a:solidFill>
                <a:schemeClr val="tx1"/>
              </a:solidFill>
              <a:latin typeface="+mn-lt"/>
              <a:ea typeface="+mn-ea"/>
              <a:cs typeface="+mn-cs"/>
            </a:rPr>
            <a:t>ASP</a:t>
          </a:r>
        </a:p>
      </xdr:txBody>
    </xdr:sp>
    <xdr:clientData/>
  </xdr:twoCellAnchor>
  <xdr:twoCellAnchor editAs="absolute">
    <xdr:from>
      <xdr:col>3</xdr:col>
      <xdr:colOff>1747163</xdr:colOff>
      <xdr:row>3</xdr:row>
      <xdr:rowOff>281940</xdr:rowOff>
    </xdr:from>
    <xdr:to>
      <xdr:col>4</xdr:col>
      <xdr:colOff>45248</xdr:colOff>
      <xdr:row>3</xdr:row>
      <xdr:rowOff>1028700</xdr:rowOff>
    </xdr:to>
    <xdr:cxnSp macro="">
      <xdr:nvCxnSpPr>
        <xdr:cNvPr id="52" name="Straight Arrow Connector 51">
          <a:extLst>
            <a:ext uri="{FF2B5EF4-FFF2-40B4-BE49-F238E27FC236}">
              <a16:creationId xmlns:a16="http://schemas.microsoft.com/office/drawing/2014/main" id="{00000000-0008-0000-0D00-000034000000}"/>
            </a:ext>
          </a:extLst>
        </xdr:cNvPr>
        <xdr:cNvCxnSpPr>
          <a:stCxn id="47" idx="3"/>
          <a:endCxn id="51" idx="0"/>
        </xdr:cNvCxnSpPr>
      </xdr:nvCxnSpPr>
      <xdr:spPr>
        <a:xfrm>
          <a:off x="7147838" y="2529840"/>
          <a:ext cx="717435" cy="746760"/>
        </a:xfrm>
        <a:prstGeom prst="straightConnector1">
          <a:avLst/>
        </a:prstGeom>
        <a:ln w="28575">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828572</xdr:colOff>
      <xdr:row>3</xdr:row>
      <xdr:rowOff>485775</xdr:rowOff>
    </xdr:from>
    <xdr:to>
      <xdr:col>3</xdr:col>
      <xdr:colOff>1352690</xdr:colOff>
      <xdr:row>3</xdr:row>
      <xdr:rowOff>750335</xdr:rowOff>
    </xdr:to>
    <xdr:sp macro="" textlink="">
      <xdr:nvSpPr>
        <xdr:cNvPr id="53" name="TextBox 52">
          <a:extLst>
            <a:ext uri="{FF2B5EF4-FFF2-40B4-BE49-F238E27FC236}">
              <a16:creationId xmlns:a16="http://schemas.microsoft.com/office/drawing/2014/main" id="{00000000-0008-0000-0D00-000035000000}"/>
            </a:ext>
          </a:extLst>
        </xdr:cNvPr>
        <xdr:cNvSpPr txBox="1"/>
      </xdr:nvSpPr>
      <xdr:spPr>
        <a:xfrm>
          <a:off x="6229247" y="2733675"/>
          <a:ext cx="52411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FALSE</a:t>
          </a:r>
        </a:p>
      </xdr:txBody>
    </xdr:sp>
    <xdr:clientData/>
  </xdr:twoCellAnchor>
  <xdr:twoCellAnchor editAs="absolute">
    <xdr:from>
      <xdr:col>3</xdr:col>
      <xdr:colOff>2104922</xdr:colOff>
      <xdr:row>3</xdr:row>
      <xdr:rowOff>466725</xdr:rowOff>
    </xdr:from>
    <xdr:to>
      <xdr:col>4</xdr:col>
      <xdr:colOff>175001</xdr:colOff>
      <xdr:row>3</xdr:row>
      <xdr:rowOff>731285</xdr:rowOff>
    </xdr:to>
    <xdr:sp macro="" textlink="">
      <xdr:nvSpPr>
        <xdr:cNvPr id="54" name="TextBox 53">
          <a:extLst>
            <a:ext uri="{FF2B5EF4-FFF2-40B4-BE49-F238E27FC236}">
              <a16:creationId xmlns:a16="http://schemas.microsoft.com/office/drawing/2014/main" id="{00000000-0008-0000-0D00-000036000000}"/>
            </a:ext>
          </a:extLst>
        </xdr:cNvPr>
        <xdr:cNvSpPr txBox="1"/>
      </xdr:nvSpPr>
      <xdr:spPr>
        <a:xfrm>
          <a:off x="7505597" y="2714625"/>
          <a:ext cx="48942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t>TRUE</a:t>
          </a:r>
        </a:p>
      </xdr:txBody>
    </xdr:sp>
    <xdr:clientData/>
  </xdr:twoCellAnchor>
  <xdr:twoCellAnchor editAs="absolute">
    <xdr:from>
      <xdr:col>4</xdr:col>
      <xdr:colOff>1771547</xdr:colOff>
      <xdr:row>8</xdr:row>
      <xdr:rowOff>76200</xdr:rowOff>
    </xdr:from>
    <xdr:to>
      <xdr:col>5</xdr:col>
      <xdr:colOff>268569</xdr:colOff>
      <xdr:row>10</xdr:row>
      <xdr:rowOff>100632</xdr:rowOff>
    </xdr:to>
    <xdr:sp macro="" textlink="">
      <xdr:nvSpPr>
        <xdr:cNvPr id="55" name="TextBox 54">
          <a:extLst>
            <a:ext uri="{FF2B5EF4-FFF2-40B4-BE49-F238E27FC236}">
              <a16:creationId xmlns:a16="http://schemas.microsoft.com/office/drawing/2014/main" id="{00000000-0008-0000-0D00-000037000000}"/>
            </a:ext>
          </a:extLst>
        </xdr:cNvPr>
        <xdr:cNvSpPr txBox="1"/>
      </xdr:nvSpPr>
      <xdr:spPr>
        <a:xfrm>
          <a:off x="9591572" y="5562600"/>
          <a:ext cx="821122" cy="405432"/>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2000" b="1">
              <a:solidFill>
                <a:schemeClr val="tx1"/>
              </a:solidFill>
              <a:latin typeface="+mn-lt"/>
              <a:ea typeface="+mn-ea"/>
              <a:cs typeface="+mn-cs"/>
            </a:rPr>
            <a:t>NONE</a:t>
          </a:r>
        </a:p>
      </xdr:txBody>
    </xdr:sp>
    <xdr:clientData/>
  </xdr:twoCellAnchor>
  <xdr:twoCellAnchor editAs="absolute">
    <xdr:from>
      <xdr:col>5</xdr:col>
      <xdr:colOff>1028597</xdr:colOff>
      <xdr:row>8</xdr:row>
      <xdr:rowOff>76200</xdr:rowOff>
    </xdr:from>
    <xdr:to>
      <xdr:col>5</xdr:col>
      <xdr:colOff>1564385</xdr:colOff>
      <xdr:row>10</xdr:row>
      <xdr:rowOff>100632</xdr:rowOff>
    </xdr:to>
    <xdr:sp macro="" textlink="">
      <xdr:nvSpPr>
        <xdr:cNvPr id="56" name="TextBox 55">
          <a:extLst>
            <a:ext uri="{FF2B5EF4-FFF2-40B4-BE49-F238E27FC236}">
              <a16:creationId xmlns:a16="http://schemas.microsoft.com/office/drawing/2014/main" id="{00000000-0008-0000-0D00-000038000000}"/>
            </a:ext>
          </a:extLst>
        </xdr:cNvPr>
        <xdr:cNvSpPr txBox="1"/>
      </xdr:nvSpPr>
      <xdr:spPr>
        <a:xfrm>
          <a:off x="11172722" y="5562600"/>
          <a:ext cx="535788" cy="405432"/>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2000" b="1">
              <a:solidFill>
                <a:schemeClr val="tx1"/>
              </a:solidFill>
              <a:latin typeface="+mn-lt"/>
              <a:ea typeface="+mn-ea"/>
              <a:cs typeface="+mn-cs"/>
            </a:rPr>
            <a:t>TM</a:t>
          </a:r>
        </a:p>
      </xdr:txBody>
    </xdr:sp>
    <xdr:clientData/>
  </xdr:twoCellAnchor>
  <xdr:twoCellAnchor editAs="absolute">
    <xdr:from>
      <xdr:col>5</xdr:col>
      <xdr:colOff>2428772</xdr:colOff>
      <xdr:row>8</xdr:row>
      <xdr:rowOff>76200</xdr:rowOff>
    </xdr:from>
    <xdr:to>
      <xdr:col>6</xdr:col>
      <xdr:colOff>369154</xdr:colOff>
      <xdr:row>10</xdr:row>
      <xdr:rowOff>100632</xdr:rowOff>
    </xdr:to>
    <xdr:sp macro="" textlink="">
      <xdr:nvSpPr>
        <xdr:cNvPr id="57" name="TextBox 56">
          <a:extLst>
            <a:ext uri="{FF2B5EF4-FFF2-40B4-BE49-F238E27FC236}">
              <a16:creationId xmlns:a16="http://schemas.microsoft.com/office/drawing/2014/main" id="{00000000-0008-0000-0D00-000039000000}"/>
            </a:ext>
          </a:extLst>
        </xdr:cNvPr>
        <xdr:cNvSpPr txBox="1"/>
      </xdr:nvSpPr>
      <xdr:spPr>
        <a:xfrm>
          <a:off x="12572897" y="5562600"/>
          <a:ext cx="597857" cy="405432"/>
        </a:xfrm>
        <a:prstGeom prst="rect">
          <a:avLst/>
        </a:prstGeom>
        <a:no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pPr algn="ctr"/>
          <a:r>
            <a:rPr lang="en-US" sz="2000" b="1">
              <a:solidFill>
                <a:schemeClr val="tx1"/>
              </a:solidFill>
              <a:latin typeface="+mn-lt"/>
              <a:ea typeface="+mn-ea"/>
              <a:cs typeface="+mn-cs"/>
            </a:rPr>
            <a:t>ASP</a:t>
          </a:r>
        </a:p>
      </xdr:txBody>
    </xdr:sp>
    <xdr:clientData/>
  </xdr:twoCellAnchor>
  <xdr:twoCellAnchor editAs="absolute">
    <xdr:from>
      <xdr:col>5</xdr:col>
      <xdr:colOff>933347</xdr:colOff>
      <xdr:row>3</xdr:row>
      <xdr:rowOff>1028700</xdr:rowOff>
    </xdr:from>
    <xdr:to>
      <xdr:col>5</xdr:col>
      <xdr:colOff>1646579</xdr:colOff>
      <xdr:row>4</xdr:row>
      <xdr:rowOff>472440</xdr:rowOff>
    </xdr:to>
    <xdr:sp macro="" textlink="">
      <xdr:nvSpPr>
        <xdr:cNvPr id="58" name="Flowchart: Magnetic Disk 57">
          <a:hlinkClick xmlns:r="http://schemas.openxmlformats.org/officeDocument/2006/relationships" r:id="rId3"/>
          <a:extLst>
            <a:ext uri="{FF2B5EF4-FFF2-40B4-BE49-F238E27FC236}">
              <a16:creationId xmlns:a16="http://schemas.microsoft.com/office/drawing/2014/main" id="{00000000-0008-0000-0D00-00003A000000}"/>
            </a:ext>
          </a:extLst>
        </xdr:cNvPr>
        <xdr:cNvSpPr>
          <a:spLocks/>
        </xdr:cNvSpPr>
      </xdr:nvSpPr>
      <xdr:spPr>
        <a:xfrm>
          <a:off x="11077472" y="3276600"/>
          <a:ext cx="713232" cy="777240"/>
        </a:xfrm>
        <a:prstGeom prst="flowChartMagneticDisk">
          <a:avLst/>
        </a:prstGeom>
        <a:solidFill>
          <a:schemeClr val="accent3">
            <a:lumMod val="60000"/>
            <a:lumOff val="40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18288" tIns="0" rIns="18288" bIns="0" rtlCol="0" anchor="ctr"/>
        <a:lstStyle/>
        <a:p>
          <a:pPr algn="ctr"/>
          <a:r>
            <a:rPr lang="en-US" sz="800">
              <a:solidFill>
                <a:sysClr val="windowText" lastClr="000000"/>
              </a:solidFill>
              <a:latin typeface="+mn-lt"/>
              <a:ea typeface="+mn-ea"/>
              <a:cs typeface="+mn-cs"/>
            </a:rPr>
            <a:t>Appliance Available</a:t>
          </a:r>
          <a:r>
            <a:rPr lang="en-US" sz="800" baseline="0">
              <a:solidFill>
                <a:sysClr val="windowText" lastClr="000000"/>
              </a:solidFill>
              <a:latin typeface="+mn-lt"/>
              <a:ea typeface="+mn-ea"/>
              <a:cs typeface="+mn-cs"/>
            </a:rPr>
            <a:t> Services</a:t>
          </a:r>
          <a:endParaRPr lang="en-US" sz="800">
            <a:solidFill>
              <a:sysClr val="windowText" lastClr="00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446401</xdr:colOff>
      <xdr:row>5</xdr:row>
      <xdr:rowOff>28476</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stretch>
          <a:fillRect/>
        </a:stretch>
      </xdr:blipFill>
      <xdr:spPr>
        <a:xfrm>
          <a:off x="609600" y="190500"/>
          <a:ext cx="10200001" cy="79047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19</xdr:col>
      <xdr:colOff>37486</xdr:colOff>
      <xdr:row>7</xdr:row>
      <xdr:rowOff>171286</xdr:rowOff>
    </xdr:to>
    <xdr:pic>
      <xdr:nvPicPr>
        <xdr:cNvPr id="6" name="Picture 5">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1"/>
        <a:stretch>
          <a:fillRect/>
        </a:stretch>
      </xdr:blipFill>
      <xdr:spPr>
        <a:xfrm>
          <a:off x="6705600" y="190500"/>
          <a:ext cx="4914286" cy="1314286"/>
        </a:xfrm>
        <a:prstGeom prst="rect">
          <a:avLst/>
        </a:prstGeom>
      </xdr:spPr>
    </xdr:pic>
    <xdr:clientData/>
  </xdr:twoCellAnchor>
  <xdr:twoCellAnchor editAs="oneCell">
    <xdr:from>
      <xdr:col>1</xdr:col>
      <xdr:colOff>0</xdr:colOff>
      <xdr:row>1</xdr:row>
      <xdr:rowOff>0</xdr:rowOff>
    </xdr:from>
    <xdr:to>
      <xdr:col>9</xdr:col>
      <xdr:colOff>37486</xdr:colOff>
      <xdr:row>7</xdr:row>
      <xdr:rowOff>171286</xdr:rowOff>
    </xdr:to>
    <xdr:pic>
      <xdr:nvPicPr>
        <xdr:cNvPr id="8" name="Pictur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2"/>
        <a:stretch>
          <a:fillRect/>
        </a:stretch>
      </xdr:blipFill>
      <xdr:spPr>
        <a:xfrm>
          <a:off x="609600" y="409575"/>
          <a:ext cx="4914286" cy="131428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6</xdr:row>
      <xdr:rowOff>66548</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101904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19</xdr:col>
      <xdr:colOff>37486</xdr:colOff>
      <xdr:row>7</xdr:row>
      <xdr:rowOff>171286</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6705600" y="190500"/>
          <a:ext cx="4914286" cy="1314286"/>
        </a:xfrm>
        <a:prstGeom prst="rect">
          <a:avLst/>
        </a:prstGeom>
      </xdr:spPr>
    </xdr:pic>
    <xdr:clientData/>
  </xdr:twoCellAnchor>
  <xdr:twoCellAnchor editAs="oneCell">
    <xdr:from>
      <xdr:col>1</xdr:col>
      <xdr:colOff>0</xdr:colOff>
      <xdr:row>1</xdr:row>
      <xdr:rowOff>0</xdr:rowOff>
    </xdr:from>
    <xdr:to>
      <xdr:col>9</xdr:col>
      <xdr:colOff>37486</xdr:colOff>
      <xdr:row>7</xdr:row>
      <xdr:rowOff>171286</xdr:rowOff>
    </xdr:to>
    <xdr:pic>
      <xdr:nvPicPr>
        <xdr:cNvPr id="4" name="Pictur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2"/>
        <a:stretch>
          <a:fillRect/>
        </a:stretch>
      </xdr:blipFill>
      <xdr:spPr>
        <a:xfrm>
          <a:off x="609600" y="409575"/>
          <a:ext cx="4914286" cy="131428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18</xdr:col>
      <xdr:colOff>0</xdr:colOff>
      <xdr:row>1</xdr:row>
      <xdr:rowOff>0</xdr:rowOff>
    </xdr:from>
    <xdr:to>
      <xdr:col>34</xdr:col>
      <xdr:colOff>284496</xdr:colOff>
      <xdr:row>8</xdr:row>
      <xdr:rowOff>142691</xdr:rowOff>
    </xdr:to>
    <xdr:pic>
      <xdr:nvPicPr>
        <xdr:cNvPr id="5" name="Picture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1"/>
        <a:stretch>
          <a:fillRect/>
        </a:stretch>
      </xdr:blipFill>
      <xdr:spPr>
        <a:xfrm>
          <a:off x="10972800" y="190500"/>
          <a:ext cx="10038096" cy="1476191"/>
        </a:xfrm>
        <a:prstGeom prst="rect">
          <a:avLst/>
        </a:prstGeom>
      </xdr:spPr>
    </xdr:pic>
    <xdr:clientData/>
  </xdr:twoCellAnchor>
  <xdr:twoCellAnchor editAs="oneCell">
    <xdr:from>
      <xdr:col>1</xdr:col>
      <xdr:colOff>0</xdr:colOff>
      <xdr:row>1</xdr:row>
      <xdr:rowOff>0</xdr:rowOff>
    </xdr:from>
    <xdr:to>
      <xdr:col>17</xdr:col>
      <xdr:colOff>446401</xdr:colOff>
      <xdr:row>8</xdr:row>
      <xdr:rowOff>142691</xdr:rowOff>
    </xdr:to>
    <xdr:pic>
      <xdr:nvPicPr>
        <xdr:cNvPr id="6" name="Picture 5">
          <a:extLst>
            <a:ext uri="{FF2B5EF4-FFF2-40B4-BE49-F238E27FC236}">
              <a16:creationId xmlns:a16="http://schemas.microsoft.com/office/drawing/2014/main" id="{00000000-0008-0000-1200-000006000000}"/>
            </a:ext>
          </a:extLst>
        </xdr:cNvPr>
        <xdr:cNvPicPr>
          <a:picLocks noChangeAspect="1"/>
        </xdr:cNvPicPr>
      </xdr:nvPicPr>
      <xdr:blipFill>
        <a:blip xmlns:r="http://schemas.openxmlformats.org/officeDocument/2006/relationships" r:embed="rId2"/>
        <a:stretch>
          <a:fillRect/>
        </a:stretch>
      </xdr:blipFill>
      <xdr:spPr>
        <a:xfrm>
          <a:off x="609600" y="190500"/>
          <a:ext cx="10200001" cy="147619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6</xdr:row>
      <xdr:rowOff>66548</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1019048"/>
        </a:xfrm>
        <a:prstGeom prst="rect">
          <a:avLst/>
        </a:prstGeom>
      </xdr:spPr>
    </xdr:pic>
    <xdr:clientData/>
  </xdr:twoCellAnchor>
  <xdr:twoCellAnchor editAs="oneCell">
    <xdr:from>
      <xdr:col>1</xdr:col>
      <xdr:colOff>0</xdr:colOff>
      <xdr:row>20</xdr:row>
      <xdr:rowOff>0</xdr:rowOff>
    </xdr:from>
    <xdr:to>
      <xdr:col>17</xdr:col>
      <xdr:colOff>284496</xdr:colOff>
      <xdr:row>25</xdr:row>
      <xdr:rowOff>66548</xdr:rowOff>
    </xdr:to>
    <xdr:pic>
      <xdr:nvPicPr>
        <xdr:cNvPr id="4" name="Picture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2"/>
        <a:stretch>
          <a:fillRect/>
        </a:stretch>
      </xdr:blipFill>
      <xdr:spPr>
        <a:xfrm>
          <a:off x="609600" y="3810000"/>
          <a:ext cx="10038096" cy="1019048"/>
        </a:xfrm>
        <a:prstGeom prst="rect">
          <a:avLst/>
        </a:prstGeom>
      </xdr:spPr>
    </xdr:pic>
    <xdr:clientData/>
  </xdr:twoCellAnchor>
  <xdr:twoCellAnchor editAs="oneCell">
    <xdr:from>
      <xdr:col>1</xdr:col>
      <xdr:colOff>0</xdr:colOff>
      <xdr:row>60</xdr:row>
      <xdr:rowOff>0</xdr:rowOff>
    </xdr:from>
    <xdr:to>
      <xdr:col>17</xdr:col>
      <xdr:colOff>284496</xdr:colOff>
      <xdr:row>64</xdr:row>
      <xdr:rowOff>28476</xdr:rowOff>
    </xdr:to>
    <xdr:pic>
      <xdr:nvPicPr>
        <xdr:cNvPr id="8" name="Picture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3"/>
        <a:stretch>
          <a:fillRect/>
        </a:stretch>
      </xdr:blipFill>
      <xdr:spPr>
        <a:xfrm>
          <a:off x="609600" y="11430000"/>
          <a:ext cx="10038096" cy="790476"/>
        </a:xfrm>
        <a:prstGeom prst="rect">
          <a:avLst/>
        </a:prstGeom>
      </xdr:spPr>
    </xdr:pic>
    <xdr:clientData/>
  </xdr:twoCellAnchor>
  <xdr:twoCellAnchor editAs="oneCell">
    <xdr:from>
      <xdr:col>1</xdr:col>
      <xdr:colOff>0</xdr:colOff>
      <xdr:row>40</xdr:row>
      <xdr:rowOff>0</xdr:rowOff>
    </xdr:from>
    <xdr:to>
      <xdr:col>17</xdr:col>
      <xdr:colOff>284496</xdr:colOff>
      <xdr:row>46</xdr:row>
      <xdr:rowOff>104619</xdr:rowOff>
    </xdr:to>
    <xdr:pic>
      <xdr:nvPicPr>
        <xdr:cNvPr id="9" name="Picture 8">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4"/>
        <a:stretch>
          <a:fillRect/>
        </a:stretch>
      </xdr:blipFill>
      <xdr:spPr>
        <a:xfrm>
          <a:off x="609600" y="7620000"/>
          <a:ext cx="10038096" cy="124761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18</xdr:col>
      <xdr:colOff>0</xdr:colOff>
      <xdr:row>20</xdr:row>
      <xdr:rowOff>0</xdr:rowOff>
    </xdr:from>
    <xdr:to>
      <xdr:col>34</xdr:col>
      <xdr:colOff>284496</xdr:colOff>
      <xdr:row>30</xdr:row>
      <xdr:rowOff>28333</xdr:rowOff>
    </xdr:to>
    <xdr:pic>
      <xdr:nvPicPr>
        <xdr:cNvPr id="5" name="Picture 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1"/>
        <a:stretch>
          <a:fillRect/>
        </a:stretch>
      </xdr:blipFill>
      <xdr:spPr>
        <a:xfrm>
          <a:off x="10972800" y="3810000"/>
          <a:ext cx="10038096" cy="1933333"/>
        </a:xfrm>
        <a:prstGeom prst="rect">
          <a:avLst/>
        </a:prstGeom>
      </xdr:spPr>
    </xdr:pic>
    <xdr:clientData/>
  </xdr:twoCellAnchor>
  <xdr:twoCellAnchor editAs="oneCell">
    <xdr:from>
      <xdr:col>35</xdr:col>
      <xdr:colOff>0</xdr:colOff>
      <xdr:row>20</xdr:row>
      <xdr:rowOff>0</xdr:rowOff>
    </xdr:from>
    <xdr:to>
      <xdr:col>51</xdr:col>
      <xdr:colOff>284496</xdr:colOff>
      <xdr:row>30</xdr:row>
      <xdr:rowOff>28333</xdr:rowOff>
    </xdr:to>
    <xdr:pic>
      <xdr:nvPicPr>
        <xdr:cNvPr id="6" name="Picture 5">
          <a:extLst>
            <a:ext uri="{FF2B5EF4-FFF2-40B4-BE49-F238E27FC236}">
              <a16:creationId xmlns:a16="http://schemas.microsoft.com/office/drawing/2014/main" id="{00000000-0008-0000-1400-000006000000}"/>
            </a:ext>
          </a:extLst>
        </xdr:cNvPr>
        <xdr:cNvPicPr>
          <a:picLocks noChangeAspect="1"/>
        </xdr:cNvPicPr>
      </xdr:nvPicPr>
      <xdr:blipFill>
        <a:blip xmlns:r="http://schemas.openxmlformats.org/officeDocument/2006/relationships" r:embed="rId2"/>
        <a:stretch>
          <a:fillRect/>
        </a:stretch>
      </xdr:blipFill>
      <xdr:spPr>
        <a:xfrm>
          <a:off x="21336000" y="3810000"/>
          <a:ext cx="10038096" cy="1933333"/>
        </a:xfrm>
        <a:prstGeom prst="rect">
          <a:avLst/>
        </a:prstGeom>
      </xdr:spPr>
    </xdr:pic>
    <xdr:clientData/>
  </xdr:twoCellAnchor>
  <xdr:twoCellAnchor editAs="oneCell">
    <xdr:from>
      <xdr:col>1</xdr:col>
      <xdr:colOff>0</xdr:colOff>
      <xdr:row>20</xdr:row>
      <xdr:rowOff>0</xdr:rowOff>
    </xdr:from>
    <xdr:to>
      <xdr:col>17</xdr:col>
      <xdr:colOff>284496</xdr:colOff>
      <xdr:row>30</xdr:row>
      <xdr:rowOff>28333</xdr:rowOff>
    </xdr:to>
    <xdr:pic>
      <xdr:nvPicPr>
        <xdr:cNvPr id="7" name="Picture 6">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3"/>
        <a:stretch>
          <a:fillRect/>
        </a:stretch>
      </xdr:blipFill>
      <xdr:spPr>
        <a:xfrm>
          <a:off x="609600" y="3810000"/>
          <a:ext cx="10038096" cy="1933333"/>
        </a:xfrm>
        <a:prstGeom prst="rect">
          <a:avLst/>
        </a:prstGeom>
      </xdr:spPr>
    </xdr:pic>
    <xdr:clientData/>
  </xdr:twoCellAnchor>
  <xdr:twoCellAnchor editAs="oneCell">
    <xdr:from>
      <xdr:col>1</xdr:col>
      <xdr:colOff>0</xdr:colOff>
      <xdr:row>1</xdr:row>
      <xdr:rowOff>0</xdr:rowOff>
    </xdr:from>
    <xdr:to>
      <xdr:col>17</xdr:col>
      <xdr:colOff>284496</xdr:colOff>
      <xdr:row>7</xdr:row>
      <xdr:rowOff>104619</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4"/>
        <a:stretch>
          <a:fillRect/>
        </a:stretch>
      </xdr:blipFill>
      <xdr:spPr>
        <a:xfrm>
          <a:off x="609600" y="190500"/>
          <a:ext cx="10038096" cy="12476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446401</xdr:colOff>
      <xdr:row>8</xdr:row>
      <xdr:rowOff>142691</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1"/>
        <a:stretch>
          <a:fillRect/>
        </a:stretch>
      </xdr:blipFill>
      <xdr:spPr>
        <a:xfrm>
          <a:off x="609600" y="190500"/>
          <a:ext cx="10200001" cy="147619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446401</xdr:colOff>
      <xdr:row>11</xdr:row>
      <xdr:rowOff>28333</xdr:rowOff>
    </xdr:to>
    <xdr:pic>
      <xdr:nvPicPr>
        <xdr:cNvPr id="11" name="Picture 10">
          <a:extLst>
            <a:ext uri="{FF2B5EF4-FFF2-40B4-BE49-F238E27FC236}">
              <a16:creationId xmlns:a16="http://schemas.microsoft.com/office/drawing/2014/main" id="{00000000-0008-0000-1600-00000B000000}"/>
            </a:ext>
          </a:extLst>
        </xdr:cNvPr>
        <xdr:cNvPicPr>
          <a:picLocks noChangeAspect="1"/>
        </xdr:cNvPicPr>
      </xdr:nvPicPr>
      <xdr:blipFill>
        <a:blip xmlns:r="http://schemas.openxmlformats.org/officeDocument/2006/relationships" r:embed="rId1"/>
        <a:stretch>
          <a:fillRect/>
        </a:stretch>
      </xdr:blipFill>
      <xdr:spPr>
        <a:xfrm>
          <a:off x="609600" y="190500"/>
          <a:ext cx="10200001" cy="1933333"/>
        </a:xfrm>
        <a:prstGeom prst="rect">
          <a:avLst/>
        </a:prstGeom>
      </xdr:spPr>
    </xdr:pic>
    <xdr:clientData/>
  </xdr:twoCellAnchor>
  <xdr:twoCellAnchor editAs="oneCell">
    <xdr:from>
      <xdr:col>18</xdr:col>
      <xdr:colOff>0</xdr:colOff>
      <xdr:row>1</xdr:row>
      <xdr:rowOff>0</xdr:rowOff>
    </xdr:from>
    <xdr:to>
      <xdr:col>34</xdr:col>
      <xdr:colOff>446401</xdr:colOff>
      <xdr:row>11</xdr:row>
      <xdr:rowOff>28333</xdr:rowOff>
    </xdr:to>
    <xdr:pic>
      <xdr:nvPicPr>
        <xdr:cNvPr id="12" name="Picture 11">
          <a:extLst>
            <a:ext uri="{FF2B5EF4-FFF2-40B4-BE49-F238E27FC236}">
              <a16:creationId xmlns:a16="http://schemas.microsoft.com/office/drawing/2014/main" id="{00000000-0008-0000-1600-00000C000000}"/>
            </a:ext>
          </a:extLst>
        </xdr:cNvPr>
        <xdr:cNvPicPr>
          <a:picLocks noChangeAspect="1"/>
        </xdr:cNvPicPr>
      </xdr:nvPicPr>
      <xdr:blipFill>
        <a:blip xmlns:r="http://schemas.openxmlformats.org/officeDocument/2006/relationships" r:embed="rId2"/>
        <a:stretch>
          <a:fillRect/>
        </a:stretch>
      </xdr:blipFill>
      <xdr:spPr>
        <a:xfrm>
          <a:off x="10972800" y="190500"/>
          <a:ext cx="10200001" cy="1933333"/>
        </a:xfrm>
        <a:prstGeom prst="rect">
          <a:avLst/>
        </a:prstGeom>
      </xdr:spPr>
    </xdr:pic>
    <xdr:clientData/>
  </xdr:twoCellAnchor>
  <xdr:twoCellAnchor editAs="oneCell">
    <xdr:from>
      <xdr:col>1</xdr:col>
      <xdr:colOff>0</xdr:colOff>
      <xdr:row>20</xdr:row>
      <xdr:rowOff>0</xdr:rowOff>
    </xdr:from>
    <xdr:to>
      <xdr:col>17</xdr:col>
      <xdr:colOff>446401</xdr:colOff>
      <xdr:row>32</xdr:row>
      <xdr:rowOff>104476</xdr:rowOff>
    </xdr:to>
    <xdr:pic>
      <xdr:nvPicPr>
        <xdr:cNvPr id="14" name="Picture 13">
          <a:extLst>
            <a:ext uri="{FF2B5EF4-FFF2-40B4-BE49-F238E27FC236}">
              <a16:creationId xmlns:a16="http://schemas.microsoft.com/office/drawing/2014/main" id="{00000000-0008-0000-1600-00000E000000}"/>
            </a:ext>
          </a:extLst>
        </xdr:cNvPr>
        <xdr:cNvPicPr>
          <a:picLocks noChangeAspect="1"/>
        </xdr:cNvPicPr>
      </xdr:nvPicPr>
      <xdr:blipFill>
        <a:blip xmlns:r="http://schemas.openxmlformats.org/officeDocument/2006/relationships" r:embed="rId3"/>
        <a:stretch>
          <a:fillRect/>
        </a:stretch>
      </xdr:blipFill>
      <xdr:spPr>
        <a:xfrm>
          <a:off x="609600" y="3810000"/>
          <a:ext cx="10200001" cy="2390476"/>
        </a:xfrm>
        <a:prstGeom prst="rect">
          <a:avLst/>
        </a:prstGeom>
      </xdr:spPr>
    </xdr:pic>
    <xdr:clientData/>
  </xdr:twoCellAnchor>
  <xdr:twoCellAnchor editAs="oneCell">
    <xdr:from>
      <xdr:col>18</xdr:col>
      <xdr:colOff>0</xdr:colOff>
      <xdr:row>20</xdr:row>
      <xdr:rowOff>0</xdr:rowOff>
    </xdr:from>
    <xdr:to>
      <xdr:col>34</xdr:col>
      <xdr:colOff>446401</xdr:colOff>
      <xdr:row>32</xdr:row>
      <xdr:rowOff>104476</xdr:rowOff>
    </xdr:to>
    <xdr:pic>
      <xdr:nvPicPr>
        <xdr:cNvPr id="16" name="Picture 15">
          <a:extLst>
            <a:ext uri="{FF2B5EF4-FFF2-40B4-BE49-F238E27FC236}">
              <a16:creationId xmlns:a16="http://schemas.microsoft.com/office/drawing/2014/main" id="{00000000-0008-0000-1600-000010000000}"/>
            </a:ext>
          </a:extLst>
        </xdr:cNvPr>
        <xdr:cNvPicPr>
          <a:picLocks noChangeAspect="1"/>
        </xdr:cNvPicPr>
      </xdr:nvPicPr>
      <xdr:blipFill>
        <a:blip xmlns:r="http://schemas.openxmlformats.org/officeDocument/2006/relationships" r:embed="rId4"/>
        <a:stretch>
          <a:fillRect/>
        </a:stretch>
      </xdr:blipFill>
      <xdr:spPr>
        <a:xfrm>
          <a:off x="10972800" y="3810000"/>
          <a:ext cx="10200001" cy="239047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446401</xdr:colOff>
      <xdr:row>5</xdr:row>
      <xdr:rowOff>28476</xdr:rowOff>
    </xdr:to>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stretch>
          <a:fillRect/>
        </a:stretch>
      </xdr:blipFill>
      <xdr:spPr>
        <a:xfrm>
          <a:off x="609600" y="190500"/>
          <a:ext cx="10200001" cy="79047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7</xdr:row>
      <xdr:rowOff>57000</xdr:rowOff>
    </xdr:to>
    <xdr:pic>
      <xdr:nvPicPr>
        <xdr:cNvPr id="9" name="Picture 8">
          <a:extLst>
            <a:ext uri="{FF2B5EF4-FFF2-40B4-BE49-F238E27FC236}">
              <a16:creationId xmlns:a16="http://schemas.microsoft.com/office/drawing/2014/main" id="{00000000-0008-0000-1800-000009000000}"/>
            </a:ext>
          </a:extLst>
        </xdr:cNvPr>
        <xdr:cNvPicPr>
          <a:picLocks noChangeAspect="1"/>
        </xdr:cNvPicPr>
      </xdr:nvPicPr>
      <xdr:blipFill>
        <a:blip xmlns:r="http://schemas.openxmlformats.org/officeDocument/2006/relationships" r:embed="rId1"/>
        <a:stretch>
          <a:fillRect/>
        </a:stretch>
      </xdr:blipFill>
      <xdr:spPr>
        <a:xfrm>
          <a:off x="609600" y="190500"/>
          <a:ext cx="10038096" cy="1200000"/>
        </a:xfrm>
        <a:prstGeom prst="rect">
          <a:avLst/>
        </a:prstGeom>
      </xdr:spPr>
    </xdr:pic>
    <xdr:clientData/>
  </xdr:twoCellAnchor>
  <xdr:twoCellAnchor editAs="oneCell">
    <xdr:from>
      <xdr:col>1</xdr:col>
      <xdr:colOff>0</xdr:colOff>
      <xdr:row>20</xdr:row>
      <xdr:rowOff>0</xdr:rowOff>
    </xdr:from>
    <xdr:to>
      <xdr:col>17</xdr:col>
      <xdr:colOff>284496</xdr:colOff>
      <xdr:row>27</xdr:row>
      <xdr:rowOff>95072</xdr:rowOff>
    </xdr:to>
    <xdr:pic>
      <xdr:nvPicPr>
        <xdr:cNvPr id="10" name="Picture 9">
          <a:extLst>
            <a:ext uri="{FF2B5EF4-FFF2-40B4-BE49-F238E27FC236}">
              <a16:creationId xmlns:a16="http://schemas.microsoft.com/office/drawing/2014/main" id="{00000000-0008-0000-1800-00000A000000}"/>
            </a:ext>
          </a:extLst>
        </xdr:cNvPr>
        <xdr:cNvPicPr>
          <a:picLocks noChangeAspect="1"/>
        </xdr:cNvPicPr>
      </xdr:nvPicPr>
      <xdr:blipFill>
        <a:blip xmlns:r="http://schemas.openxmlformats.org/officeDocument/2006/relationships" r:embed="rId2"/>
        <a:stretch>
          <a:fillRect/>
        </a:stretch>
      </xdr:blipFill>
      <xdr:spPr>
        <a:xfrm>
          <a:off x="609600" y="3810000"/>
          <a:ext cx="10038096" cy="1428572"/>
        </a:xfrm>
        <a:prstGeom prst="rect">
          <a:avLst/>
        </a:prstGeom>
      </xdr:spPr>
    </xdr:pic>
    <xdr:clientData/>
  </xdr:twoCellAnchor>
  <xdr:twoCellAnchor editAs="oneCell">
    <xdr:from>
      <xdr:col>1</xdr:col>
      <xdr:colOff>0</xdr:colOff>
      <xdr:row>40</xdr:row>
      <xdr:rowOff>0</xdr:rowOff>
    </xdr:from>
    <xdr:to>
      <xdr:col>17</xdr:col>
      <xdr:colOff>284496</xdr:colOff>
      <xdr:row>48</xdr:row>
      <xdr:rowOff>133143</xdr:rowOff>
    </xdr:to>
    <xdr:pic>
      <xdr:nvPicPr>
        <xdr:cNvPr id="11" name="Picture 10">
          <a:extLst>
            <a:ext uri="{FF2B5EF4-FFF2-40B4-BE49-F238E27FC236}">
              <a16:creationId xmlns:a16="http://schemas.microsoft.com/office/drawing/2014/main" id="{00000000-0008-0000-1800-00000B000000}"/>
            </a:ext>
          </a:extLst>
        </xdr:cNvPr>
        <xdr:cNvPicPr>
          <a:picLocks noChangeAspect="1"/>
        </xdr:cNvPicPr>
      </xdr:nvPicPr>
      <xdr:blipFill>
        <a:blip xmlns:r="http://schemas.openxmlformats.org/officeDocument/2006/relationships" r:embed="rId3"/>
        <a:stretch>
          <a:fillRect/>
        </a:stretch>
      </xdr:blipFill>
      <xdr:spPr>
        <a:xfrm>
          <a:off x="609600" y="7620000"/>
          <a:ext cx="10038096" cy="1657143"/>
        </a:xfrm>
        <a:prstGeom prst="rect">
          <a:avLst/>
        </a:prstGeom>
      </xdr:spPr>
    </xdr:pic>
    <xdr:clientData/>
  </xdr:twoCellAnchor>
  <xdr:twoCellAnchor editAs="oneCell">
    <xdr:from>
      <xdr:col>1</xdr:col>
      <xdr:colOff>0</xdr:colOff>
      <xdr:row>60</xdr:row>
      <xdr:rowOff>0</xdr:rowOff>
    </xdr:from>
    <xdr:to>
      <xdr:col>17</xdr:col>
      <xdr:colOff>284496</xdr:colOff>
      <xdr:row>69</xdr:row>
      <xdr:rowOff>171214</xdr:rowOff>
    </xdr:to>
    <xdr:pic>
      <xdr:nvPicPr>
        <xdr:cNvPr id="12" name="Picture 11">
          <a:extLst>
            <a:ext uri="{FF2B5EF4-FFF2-40B4-BE49-F238E27FC236}">
              <a16:creationId xmlns:a16="http://schemas.microsoft.com/office/drawing/2014/main" id="{00000000-0008-0000-1800-00000C000000}"/>
            </a:ext>
          </a:extLst>
        </xdr:cNvPr>
        <xdr:cNvPicPr>
          <a:picLocks noChangeAspect="1"/>
        </xdr:cNvPicPr>
      </xdr:nvPicPr>
      <xdr:blipFill>
        <a:blip xmlns:r="http://schemas.openxmlformats.org/officeDocument/2006/relationships" r:embed="rId4"/>
        <a:stretch>
          <a:fillRect/>
        </a:stretch>
      </xdr:blipFill>
      <xdr:spPr>
        <a:xfrm>
          <a:off x="609600" y="11430000"/>
          <a:ext cx="10038096" cy="1885714"/>
        </a:xfrm>
        <a:prstGeom prst="rect">
          <a:avLst/>
        </a:prstGeom>
      </xdr:spPr>
    </xdr:pic>
    <xdr:clientData/>
  </xdr:twoCellAnchor>
  <xdr:twoCellAnchor editAs="oneCell">
    <xdr:from>
      <xdr:col>1</xdr:col>
      <xdr:colOff>0</xdr:colOff>
      <xdr:row>80</xdr:row>
      <xdr:rowOff>0</xdr:rowOff>
    </xdr:from>
    <xdr:to>
      <xdr:col>17</xdr:col>
      <xdr:colOff>284496</xdr:colOff>
      <xdr:row>87</xdr:row>
      <xdr:rowOff>85548</xdr:rowOff>
    </xdr:to>
    <xdr:pic>
      <xdr:nvPicPr>
        <xdr:cNvPr id="13" name="Picture 12">
          <a:extLst>
            <a:ext uri="{FF2B5EF4-FFF2-40B4-BE49-F238E27FC236}">
              <a16:creationId xmlns:a16="http://schemas.microsoft.com/office/drawing/2014/main" id="{00000000-0008-0000-1800-00000D000000}"/>
            </a:ext>
          </a:extLst>
        </xdr:cNvPr>
        <xdr:cNvPicPr>
          <a:picLocks noChangeAspect="1"/>
        </xdr:cNvPicPr>
      </xdr:nvPicPr>
      <xdr:blipFill>
        <a:blip xmlns:r="http://schemas.openxmlformats.org/officeDocument/2006/relationships" r:embed="rId5"/>
        <a:stretch>
          <a:fillRect/>
        </a:stretch>
      </xdr:blipFill>
      <xdr:spPr>
        <a:xfrm>
          <a:off x="609600" y="15240000"/>
          <a:ext cx="10038096" cy="1419048"/>
        </a:xfrm>
        <a:prstGeom prst="rect">
          <a:avLst/>
        </a:prstGeom>
      </xdr:spPr>
    </xdr:pic>
    <xdr:clientData/>
  </xdr:twoCellAnchor>
  <xdr:twoCellAnchor editAs="oneCell">
    <xdr:from>
      <xdr:col>1</xdr:col>
      <xdr:colOff>0</xdr:colOff>
      <xdr:row>100</xdr:row>
      <xdr:rowOff>0</xdr:rowOff>
    </xdr:from>
    <xdr:to>
      <xdr:col>17</xdr:col>
      <xdr:colOff>284496</xdr:colOff>
      <xdr:row>109</xdr:row>
      <xdr:rowOff>161691</xdr:rowOff>
    </xdr:to>
    <xdr:pic>
      <xdr:nvPicPr>
        <xdr:cNvPr id="14" name="Pictur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6"/>
        <a:stretch>
          <a:fillRect/>
        </a:stretch>
      </xdr:blipFill>
      <xdr:spPr>
        <a:xfrm>
          <a:off x="609600" y="19050000"/>
          <a:ext cx="10038096" cy="187619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13</xdr:col>
      <xdr:colOff>333375</xdr:colOff>
      <xdr:row>37</xdr:row>
      <xdr:rowOff>152400</xdr:rowOff>
    </xdr:to>
    <xdr:pic>
      <xdr:nvPicPr>
        <xdr:cNvPr id="3" name="Picture 1">
          <a:extLst>
            <a:ext uri="{FF2B5EF4-FFF2-40B4-BE49-F238E27FC236}">
              <a16:creationId xmlns:a16="http://schemas.microsoft.com/office/drawing/2014/main" id="{00000000-0008-0000-19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09600" y="2476500"/>
          <a:ext cx="7648575" cy="5105400"/>
        </a:xfrm>
        <a:prstGeom prst="rect">
          <a:avLst/>
        </a:prstGeom>
        <a:noFill/>
        <a:ln w="1">
          <a:noFill/>
          <a:miter lim="800000"/>
          <a:headEnd/>
          <a:tailEnd type="none" w="med" len="med"/>
        </a:ln>
        <a:effectLst/>
      </xdr:spPr>
    </xdr:pic>
    <xdr:clientData/>
  </xdr:twoCellAnchor>
  <xdr:twoCellAnchor>
    <xdr:from>
      <xdr:col>4</xdr:col>
      <xdr:colOff>381001</xdr:colOff>
      <xdr:row>27</xdr:row>
      <xdr:rowOff>133348</xdr:rowOff>
    </xdr:from>
    <xdr:to>
      <xdr:col>7</xdr:col>
      <xdr:colOff>466730</xdr:colOff>
      <xdr:row>34</xdr:row>
      <xdr:rowOff>114300</xdr:rowOff>
    </xdr:to>
    <xdr:cxnSp macro="">
      <xdr:nvCxnSpPr>
        <xdr:cNvPr id="4" name="Straight Arrow Connector 3">
          <a:extLst>
            <a:ext uri="{FF2B5EF4-FFF2-40B4-BE49-F238E27FC236}">
              <a16:creationId xmlns:a16="http://schemas.microsoft.com/office/drawing/2014/main" id="{00000000-0008-0000-1900-000004000000}"/>
            </a:ext>
          </a:extLst>
        </xdr:cNvPr>
        <xdr:cNvCxnSpPr/>
      </xdr:nvCxnSpPr>
      <xdr:spPr>
        <a:xfrm rot="10800000" flipV="1">
          <a:off x="2819401" y="5657848"/>
          <a:ext cx="1914529" cy="1314452"/>
        </a:xfrm>
        <a:prstGeom prst="straightConnector1">
          <a:avLst/>
        </a:prstGeom>
        <a:ln w="28575">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xdr:row>
      <xdr:rowOff>0</xdr:rowOff>
    </xdr:from>
    <xdr:to>
      <xdr:col>17</xdr:col>
      <xdr:colOff>284496</xdr:colOff>
      <xdr:row>5</xdr:row>
      <xdr:rowOff>28476</xdr:rowOff>
    </xdr:to>
    <xdr:pic>
      <xdr:nvPicPr>
        <xdr:cNvPr id="5" name="Picture 4">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2"/>
        <a:stretch>
          <a:fillRect/>
        </a:stretch>
      </xdr:blipFill>
      <xdr:spPr>
        <a:xfrm>
          <a:off x="609600" y="190500"/>
          <a:ext cx="10038096" cy="7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40</xdr:row>
      <xdr:rowOff>0</xdr:rowOff>
    </xdr:from>
    <xdr:to>
      <xdr:col>17</xdr:col>
      <xdr:colOff>284496</xdr:colOff>
      <xdr:row>51</xdr:row>
      <xdr:rowOff>66405</xdr:rowOff>
    </xdr:to>
    <xdr:pic>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stretch>
          <a:fillRect/>
        </a:stretch>
      </xdr:blipFill>
      <xdr:spPr>
        <a:xfrm>
          <a:off x="609600" y="7620000"/>
          <a:ext cx="10038096" cy="2161905"/>
        </a:xfrm>
        <a:prstGeom prst="rect">
          <a:avLst/>
        </a:prstGeom>
      </xdr:spPr>
    </xdr:pic>
    <xdr:clientData/>
  </xdr:twoCellAnchor>
  <xdr:twoCellAnchor editAs="oneCell">
    <xdr:from>
      <xdr:col>1</xdr:col>
      <xdr:colOff>0</xdr:colOff>
      <xdr:row>1</xdr:row>
      <xdr:rowOff>0</xdr:rowOff>
    </xdr:from>
    <xdr:to>
      <xdr:col>17</xdr:col>
      <xdr:colOff>284496</xdr:colOff>
      <xdr:row>11</xdr:row>
      <xdr:rowOff>28333</xdr:rowOff>
    </xdr:to>
    <xdr:pic>
      <xdr:nvPicPr>
        <xdr:cNvPr id="3" name="Pictur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stretch>
          <a:fillRect/>
        </a:stretch>
      </xdr:blipFill>
      <xdr:spPr>
        <a:xfrm>
          <a:off x="609600" y="190500"/>
          <a:ext cx="10038096" cy="1933333"/>
        </a:xfrm>
        <a:prstGeom prst="rect">
          <a:avLst/>
        </a:prstGeom>
      </xdr:spPr>
    </xdr:pic>
    <xdr:clientData/>
  </xdr:twoCellAnchor>
  <xdr:twoCellAnchor editAs="oneCell">
    <xdr:from>
      <xdr:col>1</xdr:col>
      <xdr:colOff>0</xdr:colOff>
      <xdr:row>80</xdr:row>
      <xdr:rowOff>0</xdr:rowOff>
    </xdr:from>
    <xdr:to>
      <xdr:col>17</xdr:col>
      <xdr:colOff>284496</xdr:colOff>
      <xdr:row>88</xdr:row>
      <xdr:rowOff>180762</xdr:rowOff>
    </xdr:to>
    <xdr:pic>
      <xdr:nvPicPr>
        <xdr:cNvPr id="4" name="Picture 3">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3"/>
        <a:stretch>
          <a:fillRect/>
        </a:stretch>
      </xdr:blipFill>
      <xdr:spPr>
        <a:xfrm>
          <a:off x="609600" y="15240000"/>
          <a:ext cx="10038096" cy="1704762"/>
        </a:xfrm>
        <a:prstGeom prst="rect">
          <a:avLst/>
        </a:prstGeom>
      </xdr:spPr>
    </xdr:pic>
    <xdr:clientData/>
  </xdr:twoCellAnchor>
  <xdr:twoCellAnchor editAs="oneCell">
    <xdr:from>
      <xdr:col>1</xdr:col>
      <xdr:colOff>0</xdr:colOff>
      <xdr:row>100</xdr:row>
      <xdr:rowOff>0</xdr:rowOff>
    </xdr:from>
    <xdr:to>
      <xdr:col>17</xdr:col>
      <xdr:colOff>284496</xdr:colOff>
      <xdr:row>108</xdr:row>
      <xdr:rowOff>180762</xdr:rowOff>
    </xdr:to>
    <xdr:pic>
      <xdr:nvPicPr>
        <xdr:cNvPr id="5" name="Picture 4">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4"/>
        <a:stretch>
          <a:fillRect/>
        </a:stretch>
      </xdr:blipFill>
      <xdr:spPr>
        <a:xfrm>
          <a:off x="609600" y="19050000"/>
          <a:ext cx="10038096" cy="1704762"/>
        </a:xfrm>
        <a:prstGeom prst="rect">
          <a:avLst/>
        </a:prstGeom>
      </xdr:spPr>
    </xdr:pic>
    <xdr:clientData/>
  </xdr:twoCellAnchor>
  <xdr:twoCellAnchor editAs="oneCell">
    <xdr:from>
      <xdr:col>1</xdr:col>
      <xdr:colOff>0</xdr:colOff>
      <xdr:row>260</xdr:row>
      <xdr:rowOff>0</xdr:rowOff>
    </xdr:from>
    <xdr:to>
      <xdr:col>17</xdr:col>
      <xdr:colOff>284496</xdr:colOff>
      <xdr:row>267</xdr:row>
      <xdr:rowOff>142691</xdr:rowOff>
    </xdr:to>
    <xdr:pic>
      <xdr:nvPicPr>
        <xdr:cNvPr id="6" name="Picture 5">
          <a:extLst>
            <a:ext uri="{FF2B5EF4-FFF2-40B4-BE49-F238E27FC236}">
              <a16:creationId xmlns:a16="http://schemas.microsoft.com/office/drawing/2014/main" id="{00000000-0008-0000-1A00-000006000000}"/>
            </a:ext>
          </a:extLst>
        </xdr:cNvPr>
        <xdr:cNvPicPr>
          <a:picLocks noChangeAspect="1"/>
        </xdr:cNvPicPr>
      </xdr:nvPicPr>
      <xdr:blipFill>
        <a:blip xmlns:r="http://schemas.openxmlformats.org/officeDocument/2006/relationships" r:embed="rId5"/>
        <a:stretch>
          <a:fillRect/>
        </a:stretch>
      </xdr:blipFill>
      <xdr:spPr>
        <a:xfrm>
          <a:off x="609600" y="49530000"/>
          <a:ext cx="10038096" cy="1476191"/>
        </a:xfrm>
        <a:prstGeom prst="rect">
          <a:avLst/>
        </a:prstGeom>
      </xdr:spPr>
    </xdr:pic>
    <xdr:clientData/>
  </xdr:twoCellAnchor>
  <xdr:twoCellAnchor editAs="oneCell">
    <xdr:from>
      <xdr:col>1</xdr:col>
      <xdr:colOff>0</xdr:colOff>
      <xdr:row>280</xdr:row>
      <xdr:rowOff>0</xdr:rowOff>
    </xdr:from>
    <xdr:to>
      <xdr:col>17</xdr:col>
      <xdr:colOff>284496</xdr:colOff>
      <xdr:row>288</xdr:row>
      <xdr:rowOff>180762</xdr:rowOff>
    </xdr:to>
    <xdr:pic>
      <xdr:nvPicPr>
        <xdr:cNvPr id="7" name="Picture 6">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6"/>
        <a:stretch>
          <a:fillRect/>
        </a:stretch>
      </xdr:blipFill>
      <xdr:spPr>
        <a:xfrm>
          <a:off x="609600" y="53340000"/>
          <a:ext cx="10038096" cy="1704762"/>
        </a:xfrm>
        <a:prstGeom prst="rect">
          <a:avLst/>
        </a:prstGeom>
      </xdr:spPr>
    </xdr:pic>
    <xdr:clientData/>
  </xdr:twoCellAnchor>
  <xdr:twoCellAnchor editAs="oneCell">
    <xdr:from>
      <xdr:col>1</xdr:col>
      <xdr:colOff>0</xdr:colOff>
      <xdr:row>300</xdr:row>
      <xdr:rowOff>0</xdr:rowOff>
    </xdr:from>
    <xdr:to>
      <xdr:col>17</xdr:col>
      <xdr:colOff>284496</xdr:colOff>
      <xdr:row>307</xdr:row>
      <xdr:rowOff>142691</xdr:rowOff>
    </xdr:to>
    <xdr:pic>
      <xdr:nvPicPr>
        <xdr:cNvPr id="8" name="Picture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7"/>
        <a:stretch>
          <a:fillRect/>
        </a:stretch>
      </xdr:blipFill>
      <xdr:spPr>
        <a:xfrm>
          <a:off x="609600" y="57150000"/>
          <a:ext cx="10038096" cy="1476191"/>
        </a:xfrm>
        <a:prstGeom prst="rect">
          <a:avLst/>
        </a:prstGeom>
      </xdr:spPr>
    </xdr:pic>
    <xdr:clientData/>
  </xdr:twoCellAnchor>
  <xdr:twoCellAnchor editAs="oneCell">
    <xdr:from>
      <xdr:col>1</xdr:col>
      <xdr:colOff>0</xdr:colOff>
      <xdr:row>240</xdr:row>
      <xdr:rowOff>0</xdr:rowOff>
    </xdr:from>
    <xdr:to>
      <xdr:col>17</xdr:col>
      <xdr:colOff>284496</xdr:colOff>
      <xdr:row>248</xdr:row>
      <xdr:rowOff>180762</xdr:rowOff>
    </xdr:to>
    <xdr:pic>
      <xdr:nvPicPr>
        <xdr:cNvPr id="9" name="Picture 8">
          <a:extLst>
            <a:ext uri="{FF2B5EF4-FFF2-40B4-BE49-F238E27FC236}">
              <a16:creationId xmlns:a16="http://schemas.microsoft.com/office/drawing/2014/main" id="{00000000-0008-0000-1A00-000009000000}"/>
            </a:ext>
          </a:extLst>
        </xdr:cNvPr>
        <xdr:cNvPicPr>
          <a:picLocks noChangeAspect="1"/>
        </xdr:cNvPicPr>
      </xdr:nvPicPr>
      <xdr:blipFill>
        <a:blip xmlns:r="http://schemas.openxmlformats.org/officeDocument/2006/relationships" r:embed="rId8"/>
        <a:stretch>
          <a:fillRect/>
        </a:stretch>
      </xdr:blipFill>
      <xdr:spPr>
        <a:xfrm>
          <a:off x="609600" y="45720000"/>
          <a:ext cx="10038096" cy="1704762"/>
        </a:xfrm>
        <a:prstGeom prst="rect">
          <a:avLst/>
        </a:prstGeom>
      </xdr:spPr>
    </xdr:pic>
    <xdr:clientData/>
  </xdr:twoCellAnchor>
  <xdr:twoCellAnchor editAs="oneCell">
    <xdr:from>
      <xdr:col>1</xdr:col>
      <xdr:colOff>0</xdr:colOff>
      <xdr:row>220</xdr:row>
      <xdr:rowOff>0</xdr:rowOff>
    </xdr:from>
    <xdr:to>
      <xdr:col>17</xdr:col>
      <xdr:colOff>284496</xdr:colOff>
      <xdr:row>230</xdr:row>
      <xdr:rowOff>28333</xdr:rowOff>
    </xdr:to>
    <xdr:pic>
      <xdr:nvPicPr>
        <xdr:cNvPr id="10" name="Picture 9">
          <a:extLst>
            <a:ext uri="{FF2B5EF4-FFF2-40B4-BE49-F238E27FC236}">
              <a16:creationId xmlns:a16="http://schemas.microsoft.com/office/drawing/2014/main" id="{00000000-0008-0000-1A00-00000A000000}"/>
            </a:ext>
          </a:extLst>
        </xdr:cNvPr>
        <xdr:cNvPicPr>
          <a:picLocks noChangeAspect="1"/>
        </xdr:cNvPicPr>
      </xdr:nvPicPr>
      <xdr:blipFill>
        <a:blip xmlns:r="http://schemas.openxmlformats.org/officeDocument/2006/relationships" r:embed="rId9"/>
        <a:stretch>
          <a:fillRect/>
        </a:stretch>
      </xdr:blipFill>
      <xdr:spPr>
        <a:xfrm>
          <a:off x="609600" y="41910000"/>
          <a:ext cx="10038096" cy="1933333"/>
        </a:xfrm>
        <a:prstGeom prst="rect">
          <a:avLst/>
        </a:prstGeom>
      </xdr:spPr>
    </xdr:pic>
    <xdr:clientData/>
  </xdr:twoCellAnchor>
  <xdr:twoCellAnchor editAs="oneCell">
    <xdr:from>
      <xdr:col>1</xdr:col>
      <xdr:colOff>0</xdr:colOff>
      <xdr:row>120</xdr:row>
      <xdr:rowOff>0</xdr:rowOff>
    </xdr:from>
    <xdr:to>
      <xdr:col>17</xdr:col>
      <xdr:colOff>284496</xdr:colOff>
      <xdr:row>128</xdr:row>
      <xdr:rowOff>180762</xdr:rowOff>
    </xdr:to>
    <xdr:pic>
      <xdr:nvPicPr>
        <xdr:cNvPr id="11" name="Picture 10">
          <a:extLst>
            <a:ext uri="{FF2B5EF4-FFF2-40B4-BE49-F238E27FC236}">
              <a16:creationId xmlns:a16="http://schemas.microsoft.com/office/drawing/2014/main" id="{00000000-0008-0000-1A00-00000B000000}"/>
            </a:ext>
          </a:extLst>
        </xdr:cNvPr>
        <xdr:cNvPicPr>
          <a:picLocks noChangeAspect="1"/>
        </xdr:cNvPicPr>
      </xdr:nvPicPr>
      <xdr:blipFill>
        <a:blip xmlns:r="http://schemas.openxmlformats.org/officeDocument/2006/relationships" r:embed="rId10"/>
        <a:stretch>
          <a:fillRect/>
        </a:stretch>
      </xdr:blipFill>
      <xdr:spPr>
        <a:xfrm>
          <a:off x="609600" y="22860000"/>
          <a:ext cx="10038096" cy="1704762"/>
        </a:xfrm>
        <a:prstGeom prst="rect">
          <a:avLst/>
        </a:prstGeom>
      </xdr:spPr>
    </xdr:pic>
    <xdr:clientData/>
  </xdr:twoCellAnchor>
  <xdr:twoCellAnchor editAs="oneCell">
    <xdr:from>
      <xdr:col>1</xdr:col>
      <xdr:colOff>0</xdr:colOff>
      <xdr:row>200</xdr:row>
      <xdr:rowOff>0</xdr:rowOff>
    </xdr:from>
    <xdr:to>
      <xdr:col>17</xdr:col>
      <xdr:colOff>284496</xdr:colOff>
      <xdr:row>210</xdr:row>
      <xdr:rowOff>28333</xdr:rowOff>
    </xdr:to>
    <xdr:pic>
      <xdr:nvPicPr>
        <xdr:cNvPr id="12" name="Picture 11">
          <a:extLst>
            <a:ext uri="{FF2B5EF4-FFF2-40B4-BE49-F238E27FC236}">
              <a16:creationId xmlns:a16="http://schemas.microsoft.com/office/drawing/2014/main" id="{00000000-0008-0000-1A00-00000C000000}"/>
            </a:ext>
          </a:extLst>
        </xdr:cNvPr>
        <xdr:cNvPicPr>
          <a:picLocks noChangeAspect="1"/>
        </xdr:cNvPicPr>
      </xdr:nvPicPr>
      <xdr:blipFill>
        <a:blip xmlns:r="http://schemas.openxmlformats.org/officeDocument/2006/relationships" r:embed="rId11"/>
        <a:stretch>
          <a:fillRect/>
        </a:stretch>
      </xdr:blipFill>
      <xdr:spPr>
        <a:xfrm>
          <a:off x="609600" y="38100000"/>
          <a:ext cx="10038096" cy="1933333"/>
        </a:xfrm>
        <a:prstGeom prst="rect">
          <a:avLst/>
        </a:prstGeom>
      </xdr:spPr>
    </xdr:pic>
    <xdr:clientData/>
  </xdr:twoCellAnchor>
  <xdr:twoCellAnchor editAs="oneCell">
    <xdr:from>
      <xdr:col>1</xdr:col>
      <xdr:colOff>0</xdr:colOff>
      <xdr:row>180</xdr:row>
      <xdr:rowOff>0</xdr:rowOff>
    </xdr:from>
    <xdr:to>
      <xdr:col>17</xdr:col>
      <xdr:colOff>284496</xdr:colOff>
      <xdr:row>190</xdr:row>
      <xdr:rowOff>28333</xdr:rowOff>
    </xdr:to>
    <xdr:pic>
      <xdr:nvPicPr>
        <xdr:cNvPr id="13" name="Picture 12">
          <a:extLst>
            <a:ext uri="{FF2B5EF4-FFF2-40B4-BE49-F238E27FC236}">
              <a16:creationId xmlns:a16="http://schemas.microsoft.com/office/drawing/2014/main" id="{00000000-0008-0000-1A00-00000D000000}"/>
            </a:ext>
          </a:extLst>
        </xdr:cNvPr>
        <xdr:cNvPicPr>
          <a:picLocks noChangeAspect="1"/>
        </xdr:cNvPicPr>
      </xdr:nvPicPr>
      <xdr:blipFill>
        <a:blip xmlns:r="http://schemas.openxmlformats.org/officeDocument/2006/relationships" r:embed="rId12"/>
        <a:stretch>
          <a:fillRect/>
        </a:stretch>
      </xdr:blipFill>
      <xdr:spPr>
        <a:xfrm>
          <a:off x="609600" y="34290000"/>
          <a:ext cx="10038096" cy="1933333"/>
        </a:xfrm>
        <a:prstGeom prst="rect">
          <a:avLst/>
        </a:prstGeom>
      </xdr:spPr>
    </xdr:pic>
    <xdr:clientData/>
  </xdr:twoCellAnchor>
  <xdr:twoCellAnchor editAs="oneCell">
    <xdr:from>
      <xdr:col>1</xdr:col>
      <xdr:colOff>0</xdr:colOff>
      <xdr:row>160</xdr:row>
      <xdr:rowOff>0</xdr:rowOff>
    </xdr:from>
    <xdr:to>
      <xdr:col>17</xdr:col>
      <xdr:colOff>284496</xdr:colOff>
      <xdr:row>168</xdr:row>
      <xdr:rowOff>180762</xdr:rowOff>
    </xdr:to>
    <xdr:pic>
      <xdr:nvPicPr>
        <xdr:cNvPr id="14" name="Picture 13">
          <a:extLst>
            <a:ext uri="{FF2B5EF4-FFF2-40B4-BE49-F238E27FC236}">
              <a16:creationId xmlns:a16="http://schemas.microsoft.com/office/drawing/2014/main" id="{00000000-0008-0000-1A00-00000E000000}"/>
            </a:ext>
          </a:extLst>
        </xdr:cNvPr>
        <xdr:cNvPicPr>
          <a:picLocks noChangeAspect="1"/>
        </xdr:cNvPicPr>
      </xdr:nvPicPr>
      <xdr:blipFill>
        <a:blip xmlns:r="http://schemas.openxmlformats.org/officeDocument/2006/relationships" r:embed="rId13"/>
        <a:stretch>
          <a:fillRect/>
        </a:stretch>
      </xdr:blipFill>
      <xdr:spPr>
        <a:xfrm>
          <a:off x="609600" y="30480000"/>
          <a:ext cx="10038096" cy="1704762"/>
        </a:xfrm>
        <a:prstGeom prst="rect">
          <a:avLst/>
        </a:prstGeom>
      </xdr:spPr>
    </xdr:pic>
    <xdr:clientData/>
  </xdr:twoCellAnchor>
  <xdr:twoCellAnchor editAs="oneCell">
    <xdr:from>
      <xdr:col>1</xdr:col>
      <xdr:colOff>0</xdr:colOff>
      <xdr:row>140</xdr:row>
      <xdr:rowOff>0</xdr:rowOff>
    </xdr:from>
    <xdr:to>
      <xdr:col>17</xdr:col>
      <xdr:colOff>446401</xdr:colOff>
      <xdr:row>148</xdr:row>
      <xdr:rowOff>180762</xdr:rowOff>
    </xdr:to>
    <xdr:pic>
      <xdr:nvPicPr>
        <xdr:cNvPr id="15" name="Pictur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14"/>
        <a:stretch>
          <a:fillRect/>
        </a:stretch>
      </xdr:blipFill>
      <xdr:spPr>
        <a:xfrm>
          <a:off x="609600" y="26670000"/>
          <a:ext cx="10200001" cy="1704762"/>
        </a:xfrm>
        <a:prstGeom prst="rect">
          <a:avLst/>
        </a:prstGeom>
      </xdr:spPr>
    </xdr:pic>
    <xdr:clientData/>
  </xdr:twoCellAnchor>
  <xdr:twoCellAnchor editAs="oneCell">
    <xdr:from>
      <xdr:col>1</xdr:col>
      <xdr:colOff>0</xdr:colOff>
      <xdr:row>20</xdr:row>
      <xdr:rowOff>0</xdr:rowOff>
    </xdr:from>
    <xdr:to>
      <xdr:col>17</xdr:col>
      <xdr:colOff>284496</xdr:colOff>
      <xdr:row>28</xdr:row>
      <xdr:rowOff>180762</xdr:rowOff>
    </xdr:to>
    <xdr:pic>
      <xdr:nvPicPr>
        <xdr:cNvPr id="16" name="Picture 15">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15"/>
        <a:stretch>
          <a:fillRect/>
        </a:stretch>
      </xdr:blipFill>
      <xdr:spPr>
        <a:xfrm>
          <a:off x="609600" y="3810000"/>
          <a:ext cx="10038096" cy="1704762"/>
        </a:xfrm>
        <a:prstGeom prst="rect">
          <a:avLst/>
        </a:prstGeom>
      </xdr:spPr>
    </xdr:pic>
    <xdr:clientData/>
  </xdr:twoCellAnchor>
  <xdr:twoCellAnchor editAs="oneCell">
    <xdr:from>
      <xdr:col>1</xdr:col>
      <xdr:colOff>0</xdr:colOff>
      <xdr:row>60</xdr:row>
      <xdr:rowOff>0</xdr:rowOff>
    </xdr:from>
    <xdr:to>
      <xdr:col>17</xdr:col>
      <xdr:colOff>446401</xdr:colOff>
      <xdr:row>68</xdr:row>
      <xdr:rowOff>180762</xdr:rowOff>
    </xdr:to>
    <xdr:pic>
      <xdr:nvPicPr>
        <xdr:cNvPr id="17" name="Picture 16">
          <a:extLst>
            <a:ext uri="{FF2B5EF4-FFF2-40B4-BE49-F238E27FC236}">
              <a16:creationId xmlns:a16="http://schemas.microsoft.com/office/drawing/2014/main" id="{00000000-0008-0000-1A00-000011000000}"/>
            </a:ext>
          </a:extLst>
        </xdr:cNvPr>
        <xdr:cNvPicPr>
          <a:picLocks noChangeAspect="1"/>
        </xdr:cNvPicPr>
      </xdr:nvPicPr>
      <xdr:blipFill>
        <a:blip xmlns:r="http://schemas.openxmlformats.org/officeDocument/2006/relationships" r:embed="rId16"/>
        <a:stretch>
          <a:fillRect/>
        </a:stretch>
      </xdr:blipFill>
      <xdr:spPr>
        <a:xfrm>
          <a:off x="609600" y="11430000"/>
          <a:ext cx="10200001" cy="1704762"/>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0</xdr:colOff>
      <xdr:row>20</xdr:row>
      <xdr:rowOff>0</xdr:rowOff>
    </xdr:from>
    <xdr:to>
      <xdr:col>17</xdr:col>
      <xdr:colOff>284496</xdr:colOff>
      <xdr:row>25</xdr:row>
      <xdr:rowOff>66548</xdr:rowOff>
    </xdr:to>
    <xdr:pic>
      <xdr:nvPicPr>
        <xdr:cNvPr id="4" name="Picture 3">
          <a:extLst>
            <a:ext uri="{FF2B5EF4-FFF2-40B4-BE49-F238E27FC236}">
              <a16:creationId xmlns:a16="http://schemas.microsoft.com/office/drawing/2014/main" id="{00000000-0008-0000-1B00-000004000000}"/>
            </a:ext>
          </a:extLst>
        </xdr:cNvPr>
        <xdr:cNvPicPr>
          <a:picLocks noChangeAspect="1"/>
        </xdr:cNvPicPr>
      </xdr:nvPicPr>
      <xdr:blipFill>
        <a:blip xmlns:r="http://schemas.openxmlformats.org/officeDocument/2006/relationships" r:embed="rId1"/>
        <a:stretch>
          <a:fillRect/>
        </a:stretch>
      </xdr:blipFill>
      <xdr:spPr>
        <a:xfrm>
          <a:off x="609600" y="3810000"/>
          <a:ext cx="10038096" cy="1019048"/>
        </a:xfrm>
        <a:prstGeom prst="rect">
          <a:avLst/>
        </a:prstGeom>
      </xdr:spPr>
    </xdr:pic>
    <xdr:clientData/>
  </xdr:twoCellAnchor>
  <xdr:twoCellAnchor editAs="oneCell">
    <xdr:from>
      <xdr:col>1</xdr:col>
      <xdr:colOff>0</xdr:colOff>
      <xdr:row>1</xdr:row>
      <xdr:rowOff>0</xdr:rowOff>
    </xdr:from>
    <xdr:to>
      <xdr:col>17</xdr:col>
      <xdr:colOff>284496</xdr:colOff>
      <xdr:row>8</xdr:row>
      <xdr:rowOff>142691</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stretch>
          <a:fillRect/>
        </a:stretch>
      </xdr:blipFill>
      <xdr:spPr>
        <a:xfrm>
          <a:off x="609600" y="190500"/>
          <a:ext cx="10038096" cy="147619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7</xdr:row>
      <xdr:rowOff>104619</xdr:rowOff>
    </xdr:to>
    <xdr:pic>
      <xdr:nvPicPr>
        <xdr:cNvPr id="4" name="Picture 3">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1"/>
        <a:stretch>
          <a:fillRect/>
        </a:stretch>
      </xdr:blipFill>
      <xdr:spPr>
        <a:xfrm>
          <a:off x="609600" y="190500"/>
          <a:ext cx="10038096" cy="124761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10</xdr:row>
      <xdr:rowOff>0</xdr:rowOff>
    </xdr:from>
    <xdr:to>
      <xdr:col>12</xdr:col>
      <xdr:colOff>47625</xdr:colOff>
      <xdr:row>28</xdr:row>
      <xdr:rowOff>47625</xdr:rowOff>
    </xdr:to>
    <xdr:pic>
      <xdr:nvPicPr>
        <xdr:cNvPr id="3" name="Picture 1">
          <a:extLst>
            <a:ext uri="{FF2B5EF4-FFF2-40B4-BE49-F238E27FC236}">
              <a16:creationId xmlns:a16="http://schemas.microsoft.com/office/drawing/2014/main" id="{00000000-0008-0000-1E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09600" y="1905000"/>
          <a:ext cx="6753225" cy="3476625"/>
        </a:xfrm>
        <a:prstGeom prst="rect">
          <a:avLst/>
        </a:prstGeom>
        <a:noFill/>
        <a:ln w="1">
          <a:noFill/>
          <a:miter lim="800000"/>
          <a:headEnd/>
          <a:tailEnd type="none" w="med" len="med"/>
        </a:ln>
        <a:effectLst/>
      </xdr:spPr>
    </xdr:pic>
    <xdr:clientData/>
  </xdr:twoCellAnchor>
  <xdr:twoCellAnchor>
    <xdr:from>
      <xdr:col>3</xdr:col>
      <xdr:colOff>200025</xdr:colOff>
      <xdr:row>21</xdr:row>
      <xdr:rowOff>1</xdr:rowOff>
    </xdr:from>
    <xdr:to>
      <xdr:col>6</xdr:col>
      <xdr:colOff>47625</xdr:colOff>
      <xdr:row>23</xdr:row>
      <xdr:rowOff>104776</xdr:rowOff>
    </xdr:to>
    <xdr:cxnSp macro="">
      <xdr:nvCxnSpPr>
        <xdr:cNvPr id="4" name="Straight Arrow Connector 3">
          <a:extLst>
            <a:ext uri="{FF2B5EF4-FFF2-40B4-BE49-F238E27FC236}">
              <a16:creationId xmlns:a16="http://schemas.microsoft.com/office/drawing/2014/main" id="{00000000-0008-0000-1E00-000004000000}"/>
            </a:ext>
          </a:extLst>
        </xdr:cNvPr>
        <xdr:cNvCxnSpPr/>
      </xdr:nvCxnSpPr>
      <xdr:spPr>
        <a:xfrm rot="10800000">
          <a:off x="2028825" y="4000501"/>
          <a:ext cx="1676400" cy="485775"/>
        </a:xfrm>
        <a:prstGeom prst="straightConnector1">
          <a:avLst/>
        </a:prstGeom>
        <a:ln w="28575">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xdr:row>
      <xdr:rowOff>0</xdr:rowOff>
    </xdr:from>
    <xdr:to>
      <xdr:col>17</xdr:col>
      <xdr:colOff>284496</xdr:colOff>
      <xdr:row>5</xdr:row>
      <xdr:rowOff>28476</xdr:rowOff>
    </xdr:to>
    <xdr:pic>
      <xdr:nvPicPr>
        <xdr:cNvPr id="5" name="Picture 4">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2"/>
        <a:stretch>
          <a:fillRect/>
        </a:stretch>
      </xdr:blipFill>
      <xdr:spPr>
        <a:xfrm>
          <a:off x="609600" y="190500"/>
          <a:ext cx="10038096" cy="790476"/>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0</xdr:colOff>
      <xdr:row>100</xdr:row>
      <xdr:rowOff>0</xdr:rowOff>
    </xdr:from>
    <xdr:to>
      <xdr:col>17</xdr:col>
      <xdr:colOff>284496</xdr:colOff>
      <xdr:row>111</xdr:row>
      <xdr:rowOff>9262</xdr:rowOff>
    </xdr:to>
    <xdr:pic>
      <xdr:nvPicPr>
        <xdr:cNvPr id="6" name="Picture 5">
          <a:extLst>
            <a:ext uri="{FF2B5EF4-FFF2-40B4-BE49-F238E27FC236}">
              <a16:creationId xmlns:a16="http://schemas.microsoft.com/office/drawing/2014/main" id="{00000000-0008-0000-1F00-000006000000}"/>
            </a:ext>
          </a:extLst>
        </xdr:cNvPr>
        <xdr:cNvPicPr>
          <a:picLocks noChangeAspect="1"/>
        </xdr:cNvPicPr>
      </xdr:nvPicPr>
      <xdr:blipFill>
        <a:blip xmlns:r="http://schemas.openxmlformats.org/officeDocument/2006/relationships" r:embed="rId1"/>
        <a:stretch>
          <a:fillRect/>
        </a:stretch>
      </xdr:blipFill>
      <xdr:spPr>
        <a:xfrm>
          <a:off x="609600" y="15240000"/>
          <a:ext cx="10038096" cy="2104762"/>
        </a:xfrm>
        <a:prstGeom prst="rect">
          <a:avLst/>
        </a:prstGeom>
      </xdr:spPr>
    </xdr:pic>
    <xdr:clientData/>
  </xdr:twoCellAnchor>
  <xdr:twoCellAnchor editAs="oneCell">
    <xdr:from>
      <xdr:col>1</xdr:col>
      <xdr:colOff>0</xdr:colOff>
      <xdr:row>120</xdr:row>
      <xdr:rowOff>0</xdr:rowOff>
    </xdr:from>
    <xdr:to>
      <xdr:col>17</xdr:col>
      <xdr:colOff>284496</xdr:colOff>
      <xdr:row>134</xdr:row>
      <xdr:rowOff>123476</xdr:rowOff>
    </xdr:to>
    <xdr:pic>
      <xdr:nvPicPr>
        <xdr:cNvPr id="7" name="Picture 6">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2"/>
        <a:stretch>
          <a:fillRect/>
        </a:stretch>
      </xdr:blipFill>
      <xdr:spPr>
        <a:xfrm>
          <a:off x="609600" y="19050000"/>
          <a:ext cx="10038096" cy="2790476"/>
        </a:xfrm>
        <a:prstGeom prst="rect">
          <a:avLst/>
        </a:prstGeom>
      </xdr:spPr>
    </xdr:pic>
    <xdr:clientData/>
  </xdr:twoCellAnchor>
  <xdr:twoCellAnchor editAs="oneCell">
    <xdr:from>
      <xdr:col>1</xdr:col>
      <xdr:colOff>0</xdr:colOff>
      <xdr:row>60</xdr:row>
      <xdr:rowOff>0</xdr:rowOff>
    </xdr:from>
    <xdr:to>
      <xdr:col>17</xdr:col>
      <xdr:colOff>284496</xdr:colOff>
      <xdr:row>73</xdr:row>
      <xdr:rowOff>85405</xdr:rowOff>
    </xdr:to>
    <xdr:pic>
      <xdr:nvPicPr>
        <xdr:cNvPr id="9" name="Picture 8">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3"/>
        <a:stretch>
          <a:fillRect/>
        </a:stretch>
      </xdr:blipFill>
      <xdr:spPr>
        <a:xfrm>
          <a:off x="609600" y="7620000"/>
          <a:ext cx="10038096" cy="2561905"/>
        </a:xfrm>
        <a:prstGeom prst="rect">
          <a:avLst/>
        </a:prstGeom>
      </xdr:spPr>
    </xdr:pic>
    <xdr:clientData/>
  </xdr:twoCellAnchor>
  <xdr:twoCellAnchor editAs="oneCell">
    <xdr:from>
      <xdr:col>1</xdr:col>
      <xdr:colOff>0</xdr:colOff>
      <xdr:row>26</xdr:row>
      <xdr:rowOff>0</xdr:rowOff>
    </xdr:from>
    <xdr:to>
      <xdr:col>17</xdr:col>
      <xdr:colOff>322591</xdr:colOff>
      <xdr:row>51</xdr:row>
      <xdr:rowOff>85119</xdr:rowOff>
    </xdr:to>
    <xdr:pic>
      <xdr:nvPicPr>
        <xdr:cNvPr id="11" name="Picture 10">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4"/>
        <a:stretch>
          <a:fillRect/>
        </a:stretch>
      </xdr:blipFill>
      <xdr:spPr>
        <a:xfrm>
          <a:off x="609600" y="4191000"/>
          <a:ext cx="10076191" cy="4847619"/>
        </a:xfrm>
        <a:prstGeom prst="rect">
          <a:avLst/>
        </a:prstGeom>
      </xdr:spPr>
    </xdr:pic>
    <xdr:clientData/>
  </xdr:twoCellAnchor>
  <xdr:twoCellAnchor editAs="oneCell">
    <xdr:from>
      <xdr:col>1</xdr:col>
      <xdr:colOff>0</xdr:colOff>
      <xdr:row>1</xdr:row>
      <xdr:rowOff>0</xdr:rowOff>
    </xdr:from>
    <xdr:to>
      <xdr:col>17</xdr:col>
      <xdr:colOff>284496</xdr:colOff>
      <xdr:row>20</xdr:row>
      <xdr:rowOff>85262</xdr:rowOff>
    </xdr:to>
    <xdr:pic>
      <xdr:nvPicPr>
        <xdr:cNvPr id="12" name="Picture 11">
          <a:extLst>
            <a:ext uri="{FF2B5EF4-FFF2-40B4-BE49-F238E27FC236}">
              <a16:creationId xmlns:a16="http://schemas.microsoft.com/office/drawing/2014/main" id="{00000000-0008-0000-1F00-00000C000000}"/>
            </a:ext>
          </a:extLst>
        </xdr:cNvPr>
        <xdr:cNvPicPr>
          <a:picLocks noChangeAspect="1"/>
        </xdr:cNvPicPr>
      </xdr:nvPicPr>
      <xdr:blipFill>
        <a:blip xmlns:r="http://schemas.openxmlformats.org/officeDocument/2006/relationships" r:embed="rId5"/>
        <a:stretch>
          <a:fillRect/>
        </a:stretch>
      </xdr:blipFill>
      <xdr:spPr>
        <a:xfrm>
          <a:off x="609600" y="190500"/>
          <a:ext cx="10038096" cy="3704762"/>
        </a:xfrm>
        <a:prstGeom prst="rect">
          <a:avLst/>
        </a:prstGeom>
      </xdr:spPr>
    </xdr:pic>
    <xdr:clientData/>
  </xdr:twoCellAnchor>
  <xdr:twoCellAnchor editAs="oneCell">
    <xdr:from>
      <xdr:col>1</xdr:col>
      <xdr:colOff>0</xdr:colOff>
      <xdr:row>160</xdr:row>
      <xdr:rowOff>0</xdr:rowOff>
    </xdr:from>
    <xdr:to>
      <xdr:col>17</xdr:col>
      <xdr:colOff>284496</xdr:colOff>
      <xdr:row>168</xdr:row>
      <xdr:rowOff>123619</xdr:rowOff>
    </xdr:to>
    <xdr:pic>
      <xdr:nvPicPr>
        <xdr:cNvPr id="13" name="Picture 12">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6"/>
        <a:stretch>
          <a:fillRect/>
        </a:stretch>
      </xdr:blipFill>
      <xdr:spPr>
        <a:xfrm>
          <a:off x="609600" y="30480000"/>
          <a:ext cx="10038096" cy="1647619"/>
        </a:xfrm>
        <a:prstGeom prst="rect">
          <a:avLst/>
        </a:prstGeom>
      </xdr:spPr>
    </xdr:pic>
    <xdr:clientData/>
  </xdr:twoCellAnchor>
  <xdr:twoCellAnchor editAs="oneCell">
    <xdr:from>
      <xdr:col>1</xdr:col>
      <xdr:colOff>0</xdr:colOff>
      <xdr:row>140</xdr:row>
      <xdr:rowOff>0</xdr:rowOff>
    </xdr:from>
    <xdr:to>
      <xdr:col>17</xdr:col>
      <xdr:colOff>284496</xdr:colOff>
      <xdr:row>148</xdr:row>
      <xdr:rowOff>123619</xdr:rowOff>
    </xdr:to>
    <xdr:pic>
      <xdr:nvPicPr>
        <xdr:cNvPr id="14" name="Picture 13">
          <a:extLst>
            <a:ext uri="{FF2B5EF4-FFF2-40B4-BE49-F238E27FC236}">
              <a16:creationId xmlns:a16="http://schemas.microsoft.com/office/drawing/2014/main" id="{00000000-0008-0000-1F00-00000E000000}"/>
            </a:ext>
          </a:extLst>
        </xdr:cNvPr>
        <xdr:cNvPicPr>
          <a:picLocks noChangeAspect="1"/>
        </xdr:cNvPicPr>
      </xdr:nvPicPr>
      <xdr:blipFill>
        <a:blip xmlns:r="http://schemas.openxmlformats.org/officeDocument/2006/relationships" r:embed="rId6"/>
        <a:stretch>
          <a:fillRect/>
        </a:stretch>
      </xdr:blipFill>
      <xdr:spPr>
        <a:xfrm>
          <a:off x="609600" y="26670000"/>
          <a:ext cx="10038096" cy="1647619"/>
        </a:xfrm>
        <a:prstGeom prst="rect">
          <a:avLst/>
        </a:prstGeom>
      </xdr:spPr>
    </xdr:pic>
    <xdr:clientData/>
  </xdr:twoCellAnchor>
  <xdr:twoCellAnchor editAs="oneCell">
    <xdr:from>
      <xdr:col>1</xdr:col>
      <xdr:colOff>0</xdr:colOff>
      <xdr:row>80</xdr:row>
      <xdr:rowOff>0</xdr:rowOff>
    </xdr:from>
    <xdr:to>
      <xdr:col>17</xdr:col>
      <xdr:colOff>284496</xdr:colOff>
      <xdr:row>95</xdr:row>
      <xdr:rowOff>161548</xdr:rowOff>
    </xdr:to>
    <xdr:pic>
      <xdr:nvPicPr>
        <xdr:cNvPr id="2" name="Picture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7"/>
        <a:stretch>
          <a:fillRect/>
        </a:stretch>
      </xdr:blipFill>
      <xdr:spPr>
        <a:xfrm>
          <a:off x="609600" y="15240000"/>
          <a:ext cx="10038096" cy="3019048"/>
        </a:xfrm>
        <a:prstGeom prst="rect">
          <a:avLst/>
        </a:prstGeom>
      </xdr:spPr>
    </xdr:pic>
    <xdr:clientData/>
  </xdr:twoCellAnchor>
  <xdr:twoCellAnchor editAs="oneCell">
    <xdr:from>
      <xdr:col>1</xdr:col>
      <xdr:colOff>0</xdr:colOff>
      <xdr:row>180</xdr:row>
      <xdr:rowOff>0</xdr:rowOff>
    </xdr:from>
    <xdr:to>
      <xdr:col>17</xdr:col>
      <xdr:colOff>284496</xdr:colOff>
      <xdr:row>200</xdr:row>
      <xdr:rowOff>123334</xdr:rowOff>
    </xdr:to>
    <xdr:pic>
      <xdr:nvPicPr>
        <xdr:cNvPr id="3" name="Picture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8"/>
        <a:stretch>
          <a:fillRect/>
        </a:stretch>
      </xdr:blipFill>
      <xdr:spPr>
        <a:xfrm>
          <a:off x="609600" y="34290000"/>
          <a:ext cx="10038096" cy="3933334"/>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40</xdr:row>
      <xdr:rowOff>0</xdr:rowOff>
    </xdr:from>
    <xdr:to>
      <xdr:col>17</xdr:col>
      <xdr:colOff>446401</xdr:colOff>
      <xdr:row>44</xdr:row>
      <xdr:rowOff>28476</xdr:rowOff>
    </xdr:to>
    <xdr:pic>
      <xdr:nvPicPr>
        <xdr:cNvPr id="2" name="Picture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a:stretch>
          <a:fillRect/>
        </a:stretch>
      </xdr:blipFill>
      <xdr:spPr>
        <a:xfrm>
          <a:off x="609600" y="7620000"/>
          <a:ext cx="10200001" cy="790476"/>
        </a:xfrm>
        <a:prstGeom prst="rect">
          <a:avLst/>
        </a:prstGeom>
      </xdr:spPr>
    </xdr:pic>
    <xdr:clientData/>
  </xdr:twoCellAnchor>
  <xdr:twoCellAnchor editAs="oneCell">
    <xdr:from>
      <xdr:col>1</xdr:col>
      <xdr:colOff>0</xdr:colOff>
      <xdr:row>1</xdr:row>
      <xdr:rowOff>0</xdr:rowOff>
    </xdr:from>
    <xdr:to>
      <xdr:col>17</xdr:col>
      <xdr:colOff>446401</xdr:colOff>
      <xdr:row>5</xdr:row>
      <xdr:rowOff>28476</xdr:rowOff>
    </xdr:to>
    <xdr:pic>
      <xdr:nvPicPr>
        <xdr:cNvPr id="4" name="Picture 3">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2"/>
        <a:stretch>
          <a:fillRect/>
        </a:stretch>
      </xdr:blipFill>
      <xdr:spPr>
        <a:xfrm>
          <a:off x="609600" y="190500"/>
          <a:ext cx="10200001" cy="790476"/>
        </a:xfrm>
        <a:prstGeom prst="rect">
          <a:avLst/>
        </a:prstGeom>
      </xdr:spPr>
    </xdr:pic>
    <xdr:clientData/>
  </xdr:twoCellAnchor>
  <xdr:twoCellAnchor editAs="oneCell">
    <xdr:from>
      <xdr:col>1</xdr:col>
      <xdr:colOff>0</xdr:colOff>
      <xdr:row>20</xdr:row>
      <xdr:rowOff>0</xdr:rowOff>
    </xdr:from>
    <xdr:to>
      <xdr:col>17</xdr:col>
      <xdr:colOff>446401</xdr:colOff>
      <xdr:row>24</xdr:row>
      <xdr:rowOff>28476</xdr:rowOff>
    </xdr:to>
    <xdr:pic>
      <xdr:nvPicPr>
        <xdr:cNvPr id="5" name="Picture 4">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3"/>
        <a:stretch>
          <a:fillRect/>
        </a:stretch>
      </xdr:blipFill>
      <xdr:spPr>
        <a:xfrm>
          <a:off x="609600" y="3810000"/>
          <a:ext cx="10200001" cy="790476"/>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5</xdr:row>
      <xdr:rowOff>28476</xdr:rowOff>
    </xdr:to>
    <xdr:pic>
      <xdr:nvPicPr>
        <xdr:cNvPr id="3" name="Picture 2">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790476"/>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12</xdr:col>
      <xdr:colOff>113448</xdr:colOff>
      <xdr:row>20</xdr:row>
      <xdr:rowOff>28119</xdr:rowOff>
    </xdr:to>
    <xdr:pic>
      <xdr:nvPicPr>
        <xdr:cNvPr id="2" name="Pictur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stretch>
          <a:fillRect/>
        </a:stretch>
      </xdr:blipFill>
      <xdr:spPr>
        <a:xfrm>
          <a:off x="609600" y="190500"/>
          <a:ext cx="6819048" cy="3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446401</xdr:colOff>
      <xdr:row>5</xdr:row>
      <xdr:rowOff>28476</xdr:rowOff>
    </xdr:to>
    <xdr:pic>
      <xdr:nvPicPr>
        <xdr:cNvPr id="3" name="Picture 2">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stretch>
          <a:fillRect/>
        </a:stretch>
      </xdr:blipFill>
      <xdr:spPr>
        <a:xfrm>
          <a:off x="609600" y="190500"/>
          <a:ext cx="10200001" cy="790476"/>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446401</xdr:colOff>
      <xdr:row>5</xdr:row>
      <xdr:rowOff>28476</xdr:rowOff>
    </xdr:to>
    <xdr:pic>
      <xdr:nvPicPr>
        <xdr:cNvPr id="3" name="Picture 2">
          <a:extLst>
            <a:ext uri="{FF2B5EF4-FFF2-40B4-BE49-F238E27FC236}">
              <a16:creationId xmlns:a16="http://schemas.microsoft.com/office/drawing/2014/main" id="{00000000-0008-0000-2400-000003000000}"/>
            </a:ext>
          </a:extLst>
        </xdr:cNvPr>
        <xdr:cNvPicPr>
          <a:picLocks noChangeAspect="1"/>
        </xdr:cNvPicPr>
      </xdr:nvPicPr>
      <xdr:blipFill>
        <a:blip xmlns:r="http://schemas.openxmlformats.org/officeDocument/2006/relationships" r:embed="rId1"/>
        <a:stretch>
          <a:fillRect/>
        </a:stretch>
      </xdr:blipFill>
      <xdr:spPr>
        <a:xfrm>
          <a:off x="609600" y="190500"/>
          <a:ext cx="10200001" cy="790476"/>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446401</xdr:colOff>
      <xdr:row>5</xdr:row>
      <xdr:rowOff>28476</xdr:rowOff>
    </xdr:to>
    <xdr:pic>
      <xdr:nvPicPr>
        <xdr:cNvPr id="2" name="Picture 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1"/>
        <a:stretch>
          <a:fillRect/>
        </a:stretch>
      </xdr:blipFill>
      <xdr:spPr>
        <a:xfrm>
          <a:off x="609600" y="190500"/>
          <a:ext cx="10200001" cy="790476"/>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446401</xdr:colOff>
      <xdr:row>6</xdr:row>
      <xdr:rowOff>66548</xdr:rowOff>
    </xdr:to>
    <xdr:pic>
      <xdr:nvPicPr>
        <xdr:cNvPr id="3" name="Pictur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stretch>
          <a:fillRect/>
        </a:stretch>
      </xdr:blipFill>
      <xdr:spPr>
        <a:xfrm>
          <a:off x="609600" y="190500"/>
          <a:ext cx="10200001" cy="1019048"/>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446401</xdr:colOff>
      <xdr:row>6</xdr:row>
      <xdr:rowOff>66548</xdr:rowOff>
    </xdr:to>
    <xdr:pic>
      <xdr:nvPicPr>
        <xdr:cNvPr id="3" name="Picture 2">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stretch>
          <a:fillRect/>
        </a:stretch>
      </xdr:blipFill>
      <xdr:spPr>
        <a:xfrm>
          <a:off x="609600" y="190500"/>
          <a:ext cx="10200001" cy="1019048"/>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9</xdr:col>
      <xdr:colOff>561975</xdr:colOff>
      <xdr:row>29</xdr:row>
      <xdr:rowOff>9525</xdr:rowOff>
    </xdr:to>
    <xdr:pic>
      <xdr:nvPicPr>
        <xdr:cNvPr id="3" name="Picture 1">
          <a:extLst>
            <a:ext uri="{FF2B5EF4-FFF2-40B4-BE49-F238E27FC236}">
              <a16:creationId xmlns:a16="http://schemas.microsoft.com/office/drawing/2014/main" id="{00000000-0008-0000-28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09600" y="3238500"/>
          <a:ext cx="5419725" cy="2295525"/>
        </a:xfrm>
        <a:prstGeom prst="rect">
          <a:avLst/>
        </a:prstGeom>
        <a:noFill/>
        <a:ln w="1">
          <a:noFill/>
          <a:miter lim="800000"/>
          <a:headEnd/>
          <a:tailEnd type="none" w="med" len="med"/>
        </a:ln>
        <a:effectLst/>
      </xdr:spPr>
    </xdr:pic>
    <xdr:clientData/>
  </xdr:twoCellAnchor>
  <xdr:twoCellAnchor>
    <xdr:from>
      <xdr:col>5</xdr:col>
      <xdr:colOff>409575</xdr:colOff>
      <xdr:row>26</xdr:row>
      <xdr:rowOff>171451</xdr:rowOff>
    </xdr:from>
    <xdr:to>
      <xdr:col>8</xdr:col>
      <xdr:colOff>28575</xdr:colOff>
      <xdr:row>27</xdr:row>
      <xdr:rowOff>171451</xdr:rowOff>
    </xdr:to>
    <xdr:sp macro="" textlink="">
      <xdr:nvSpPr>
        <xdr:cNvPr id="4" name="Rectangle 3">
          <a:extLst>
            <a:ext uri="{FF2B5EF4-FFF2-40B4-BE49-F238E27FC236}">
              <a16:creationId xmlns:a16="http://schemas.microsoft.com/office/drawing/2014/main" id="{00000000-0008-0000-2800-000004000000}"/>
            </a:ext>
          </a:extLst>
        </xdr:cNvPr>
        <xdr:cNvSpPr/>
      </xdr:nvSpPr>
      <xdr:spPr>
        <a:xfrm>
          <a:off x="3438525" y="5124451"/>
          <a:ext cx="1447800" cy="190500"/>
        </a:xfrm>
        <a:prstGeom prst="rect">
          <a:avLst/>
        </a:prstGeom>
        <a:noFill/>
        <a:ln>
          <a:solidFill>
            <a:srgbClr val="FF0000"/>
          </a:solidFill>
        </a:ln>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endParaRPr lang="en-US" sz="1100"/>
        </a:p>
      </xdr:txBody>
    </xdr:sp>
    <xdr:clientData/>
  </xdr:twoCellAnchor>
  <xdr:twoCellAnchor editAs="oneCell">
    <xdr:from>
      <xdr:col>1</xdr:col>
      <xdr:colOff>0</xdr:colOff>
      <xdr:row>1</xdr:row>
      <xdr:rowOff>0</xdr:rowOff>
    </xdr:from>
    <xdr:to>
      <xdr:col>17</xdr:col>
      <xdr:colOff>303546</xdr:colOff>
      <xdr:row>9</xdr:row>
      <xdr:rowOff>180762</xdr:rowOff>
    </xdr:to>
    <xdr:pic>
      <xdr:nvPicPr>
        <xdr:cNvPr id="5" name="Picture 4">
          <a:extLst>
            <a:ext uri="{FF2B5EF4-FFF2-40B4-BE49-F238E27FC236}">
              <a16:creationId xmlns:a16="http://schemas.microsoft.com/office/drawing/2014/main" id="{00000000-0008-0000-2800-000005000000}"/>
            </a:ext>
          </a:extLst>
        </xdr:cNvPr>
        <xdr:cNvPicPr>
          <a:picLocks noChangeAspect="1"/>
        </xdr:cNvPicPr>
      </xdr:nvPicPr>
      <xdr:blipFill>
        <a:blip xmlns:r="http://schemas.openxmlformats.org/officeDocument/2006/relationships" r:embed="rId2"/>
        <a:stretch>
          <a:fillRect/>
        </a:stretch>
      </xdr:blipFill>
      <xdr:spPr>
        <a:xfrm>
          <a:off x="609600" y="190500"/>
          <a:ext cx="10038096" cy="170476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13</xdr:row>
      <xdr:rowOff>18762</xdr:rowOff>
    </xdr:to>
    <xdr:pic>
      <xdr:nvPicPr>
        <xdr:cNvPr id="4" name="Picture 3">
          <a:extLst>
            <a:ext uri="{FF2B5EF4-FFF2-40B4-BE49-F238E27FC236}">
              <a16:creationId xmlns:a16="http://schemas.microsoft.com/office/drawing/2014/main" id="{00000000-0008-0000-2900-000004000000}"/>
            </a:ext>
          </a:extLst>
        </xdr:cNvPr>
        <xdr:cNvPicPr>
          <a:picLocks noChangeAspect="1"/>
        </xdr:cNvPicPr>
      </xdr:nvPicPr>
      <xdr:blipFill>
        <a:blip xmlns:r="http://schemas.openxmlformats.org/officeDocument/2006/relationships" r:embed="rId1"/>
        <a:stretch>
          <a:fillRect/>
        </a:stretch>
      </xdr:blipFill>
      <xdr:spPr>
        <a:xfrm>
          <a:off x="609600" y="190500"/>
          <a:ext cx="10038096" cy="2304762"/>
        </a:xfrm>
        <a:prstGeom prst="rect">
          <a:avLst/>
        </a:prstGeom>
      </xdr:spPr>
    </xdr:pic>
    <xdr:clientData/>
  </xdr:twoCellAnchor>
  <xdr:twoCellAnchor editAs="oneCell">
    <xdr:from>
      <xdr:col>1</xdr:col>
      <xdr:colOff>0</xdr:colOff>
      <xdr:row>20</xdr:row>
      <xdr:rowOff>0</xdr:rowOff>
    </xdr:from>
    <xdr:to>
      <xdr:col>17</xdr:col>
      <xdr:colOff>284496</xdr:colOff>
      <xdr:row>32</xdr:row>
      <xdr:rowOff>28286</xdr:rowOff>
    </xdr:to>
    <xdr:pic>
      <xdr:nvPicPr>
        <xdr:cNvPr id="5" name="Picture 4">
          <a:extLst>
            <a:ext uri="{FF2B5EF4-FFF2-40B4-BE49-F238E27FC236}">
              <a16:creationId xmlns:a16="http://schemas.microsoft.com/office/drawing/2014/main" id="{00000000-0008-0000-2900-000005000000}"/>
            </a:ext>
          </a:extLst>
        </xdr:cNvPr>
        <xdr:cNvPicPr>
          <a:picLocks noChangeAspect="1"/>
        </xdr:cNvPicPr>
      </xdr:nvPicPr>
      <xdr:blipFill>
        <a:blip xmlns:r="http://schemas.openxmlformats.org/officeDocument/2006/relationships" r:embed="rId2"/>
        <a:stretch>
          <a:fillRect/>
        </a:stretch>
      </xdr:blipFill>
      <xdr:spPr>
        <a:xfrm>
          <a:off x="609600" y="3810000"/>
          <a:ext cx="10038096" cy="2314286"/>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37486</xdr:colOff>
      <xdr:row>7</xdr:row>
      <xdr:rowOff>171286</xdr:rowOff>
    </xdr:to>
    <xdr:pic>
      <xdr:nvPicPr>
        <xdr:cNvPr id="3" name="Picture 2">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stretch>
          <a:fillRect/>
        </a:stretch>
      </xdr:blipFill>
      <xdr:spPr>
        <a:xfrm>
          <a:off x="609600" y="190500"/>
          <a:ext cx="4914286" cy="1314286"/>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5</xdr:row>
      <xdr:rowOff>28476</xdr:rowOff>
    </xdr:to>
    <xdr:pic>
      <xdr:nvPicPr>
        <xdr:cNvPr id="3" name="Picture 2">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790476"/>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9</xdr:row>
      <xdr:rowOff>95048</xdr:rowOff>
    </xdr:to>
    <xdr:pic>
      <xdr:nvPicPr>
        <xdr:cNvPr id="4" name="Picture 3">
          <a:extLst>
            <a:ext uri="{FF2B5EF4-FFF2-40B4-BE49-F238E27FC236}">
              <a16:creationId xmlns:a16="http://schemas.microsoft.com/office/drawing/2014/main" id="{00000000-0008-0000-2C00-000004000000}"/>
            </a:ext>
          </a:extLst>
        </xdr:cNvPr>
        <xdr:cNvPicPr>
          <a:picLocks noChangeAspect="1"/>
        </xdr:cNvPicPr>
      </xdr:nvPicPr>
      <xdr:blipFill>
        <a:blip xmlns:r="http://schemas.openxmlformats.org/officeDocument/2006/relationships" r:embed="rId1"/>
        <a:stretch>
          <a:fillRect/>
        </a:stretch>
      </xdr:blipFill>
      <xdr:spPr>
        <a:xfrm>
          <a:off x="609600" y="190500"/>
          <a:ext cx="10038096" cy="1619048"/>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xdr:from>
      <xdr:col>7</xdr:col>
      <xdr:colOff>428625</xdr:colOff>
      <xdr:row>21</xdr:row>
      <xdr:rowOff>28575</xdr:rowOff>
    </xdr:from>
    <xdr:to>
      <xdr:col>16</xdr:col>
      <xdr:colOff>419101</xdr:colOff>
      <xdr:row>59</xdr:row>
      <xdr:rowOff>19051</xdr:rowOff>
    </xdr:to>
    <xdr:sp macro="" textlink="">
      <xdr:nvSpPr>
        <xdr:cNvPr id="3" name="Rectangular Callout 2">
          <a:hlinkClick xmlns:r="http://schemas.openxmlformats.org/officeDocument/2006/relationships" r:id="rId1"/>
          <a:extLst>
            <a:ext uri="{FF2B5EF4-FFF2-40B4-BE49-F238E27FC236}">
              <a16:creationId xmlns:a16="http://schemas.microsoft.com/office/drawing/2014/main" id="{00000000-0008-0000-2D00-000003000000}"/>
            </a:ext>
          </a:extLst>
        </xdr:cNvPr>
        <xdr:cNvSpPr/>
      </xdr:nvSpPr>
      <xdr:spPr>
        <a:xfrm>
          <a:off x="4695825" y="4029075"/>
          <a:ext cx="5476876" cy="7229476"/>
        </a:xfrm>
        <a:prstGeom prst="wedgeRectCallout">
          <a:avLst>
            <a:gd name="adj1" fmla="val -66405"/>
            <a:gd name="adj2" fmla="val -56714"/>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en-US" sz="1100" b="1" u="sng">
              <a:solidFill>
                <a:sysClr val="windowText" lastClr="000000"/>
              </a:solidFill>
            </a:rPr>
            <a:t>Functionality:</a:t>
          </a:r>
        </a:p>
        <a:p>
          <a:pPr algn="l"/>
          <a:r>
            <a:rPr lang="en-US" sz="1100" u="sng">
              <a:solidFill>
                <a:sysClr val="windowText" lastClr="000000"/>
              </a:solidFill>
            </a:rPr>
            <a:t>Data</a:t>
          </a:r>
          <a:r>
            <a:rPr lang="en-US" sz="1100" u="sng" baseline="0">
              <a:solidFill>
                <a:sysClr val="windowText" lastClr="000000"/>
              </a:solidFill>
            </a:rPr>
            <a:t> Load for Dropdowns:</a:t>
          </a:r>
          <a:endParaRPr lang="en-US" sz="1100" u="sng">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u="none">
              <a:solidFill>
                <a:sysClr val="windowText" lastClr="000000"/>
              </a:solidFill>
            </a:rPr>
            <a:t>See</a:t>
          </a:r>
          <a:r>
            <a:rPr lang="en-US" sz="1100" u="none" baseline="0">
              <a:solidFill>
                <a:sysClr val="windowText" lastClr="000000"/>
              </a:solidFill>
            </a:rPr>
            <a:t> the attribute "Get City, County, Township (RPS)" </a:t>
          </a:r>
          <a:r>
            <a:rPr lang="en-US" sz="1100" baseline="0">
              <a:solidFill>
                <a:sysClr val="windowText" lastClr="000000"/>
              </a:solidFill>
              <a:effectLst/>
              <a:latin typeface="+mn-lt"/>
              <a:ea typeface="+mn-ea"/>
              <a:cs typeface="+mn-cs"/>
            </a:rPr>
            <a:t>(You can also click on this callout shape as it contains a hyperlink to the attribute).</a:t>
          </a:r>
          <a:endParaRPr lang="en-US">
            <a:solidFill>
              <a:sysClr val="windowText" lastClr="000000"/>
            </a:solidFill>
            <a:effectLst/>
          </a:endParaRPr>
        </a:p>
        <a:p>
          <a:pPr algn="l"/>
          <a:endParaRPr lang="en-US" sz="1100" u="none">
            <a:solidFill>
              <a:sysClr val="windowText" lastClr="000000"/>
            </a:solidFill>
          </a:endParaRPr>
        </a:p>
        <a:p>
          <a:pPr algn="l"/>
          <a:r>
            <a:rPr lang="en-US" sz="1100" u="sng">
              <a:solidFill>
                <a:sysClr val="windowText" lastClr="000000"/>
              </a:solidFill>
            </a:rPr>
            <a:t>User Process:</a:t>
          </a:r>
        </a:p>
        <a:p>
          <a:pPr algn="l"/>
          <a:r>
            <a:rPr lang="en-US" sz="1100" i="1" u="none">
              <a:solidFill>
                <a:sysClr val="windowText" lastClr="000000"/>
              </a:solidFill>
            </a:rPr>
            <a:t>Step 1:</a:t>
          </a:r>
        </a:p>
        <a:p>
          <a:pPr algn="l"/>
          <a:r>
            <a:rPr lang="en-US" sz="1100">
              <a:solidFill>
                <a:sysClr val="windowText" lastClr="000000"/>
              </a:solidFill>
            </a:rPr>
            <a:t>User must select one of the</a:t>
          </a:r>
          <a:r>
            <a:rPr lang="en-US" sz="1100" baseline="0">
              <a:solidFill>
                <a:sysClr val="windowText" lastClr="000000"/>
              </a:solidFill>
            </a:rPr>
            <a:t> location type radio buttons (on the top) and then fill in the location description that is applicable to the location type. If the user does not do this and clicks on the next button, the following errors are displayed:</a:t>
          </a:r>
        </a:p>
        <a:p>
          <a:pPr algn="l"/>
          <a:r>
            <a:rPr lang="en-US" sz="1100" baseline="0">
              <a:solidFill>
                <a:sysClr val="windowText" lastClr="000000"/>
              </a:solidFill>
              <a:effectLst/>
              <a:latin typeface="+mn-lt"/>
              <a:ea typeface="+mn-ea"/>
              <a:cs typeface="+mn-cs"/>
            </a:rPr>
            <a:t>  - "</a:t>
          </a:r>
          <a:r>
            <a:rPr lang="en-US" sz="1100">
              <a:solidFill>
                <a:sysClr val="windowText" lastClr="000000"/>
              </a:solidFill>
              <a:effectLst/>
              <a:latin typeface="+mn-lt"/>
              <a:ea typeface="+mn-ea"/>
              <a:cs typeface="+mn-cs"/>
            </a:rPr>
            <a:t>Please select a Non Premise Location radio button."</a:t>
          </a:r>
          <a:endParaRPr lang="en-US" sz="1100" baseline="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rPr>
            <a:t>  - </a:t>
          </a:r>
          <a:r>
            <a:rPr lang="en-US" sz="1100" baseline="0">
              <a:solidFill>
                <a:sysClr val="windowText" lastClr="000000"/>
              </a:solidFill>
              <a:effectLst/>
              <a:latin typeface="+mn-lt"/>
              <a:ea typeface="+mn-ea"/>
              <a:cs typeface="+mn-cs"/>
            </a:rPr>
            <a:t>"</a:t>
          </a:r>
          <a:r>
            <a:rPr lang="en-US">
              <a:solidFill>
                <a:sysClr val="windowText" lastClr="000000"/>
              </a:solidFill>
              <a:effectLst/>
            </a:rPr>
            <a:t>Make an entry in field 'Location Information'</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aseline="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i="1" baseline="0">
              <a:solidFill>
                <a:sysClr val="windowText" lastClr="000000"/>
              </a:solidFill>
            </a:rPr>
            <a:t>Step 2:</a:t>
          </a:r>
        </a:p>
        <a:p>
          <a:pPr algn="l"/>
          <a:r>
            <a:rPr lang="en-US" sz="1100" baseline="0">
              <a:solidFill>
                <a:sysClr val="windowText" lastClr="000000"/>
              </a:solidFill>
            </a:rPr>
            <a:t>User must enter one of the following combinations:</a:t>
          </a:r>
        </a:p>
        <a:p>
          <a:pPr algn="l"/>
          <a:r>
            <a:rPr lang="en-US" sz="1100" baseline="0">
              <a:solidFill>
                <a:sysClr val="windowText" lastClr="000000"/>
              </a:solidFill>
            </a:rPr>
            <a:t>  - A City from the City / County row</a:t>
          </a:r>
        </a:p>
        <a:p>
          <a:pPr algn="l"/>
          <a:r>
            <a:rPr lang="en-US" sz="1100" baseline="0">
              <a:solidFill>
                <a:sysClr val="windowText" lastClr="000000"/>
              </a:solidFill>
            </a:rPr>
            <a:t>  - A City and County combination from the City / County row.</a:t>
          </a:r>
        </a:p>
        <a:p>
          <a:pPr algn="l"/>
          <a:r>
            <a:rPr lang="en-US" sz="1100" baseline="0">
              <a:solidFill>
                <a:sysClr val="windowText" lastClr="000000"/>
              </a:solidFill>
            </a:rPr>
            <a:t>  - A County and Township combination from the County / Township row.</a:t>
          </a:r>
        </a:p>
        <a:p>
          <a:pPr algn="l"/>
          <a:r>
            <a:rPr lang="en-US" sz="1100" baseline="0">
              <a:solidFill>
                <a:sysClr val="windowText" lastClr="000000"/>
              </a:solidFill>
            </a:rPr>
            <a:t>If the user does NOT enter one of the combinations from above and clicks on the Next button, the following error is displayed:</a:t>
          </a:r>
        </a:p>
        <a:p>
          <a:pPr algn="l"/>
          <a:r>
            <a:rPr lang="en-US">
              <a:solidFill>
                <a:sysClr val="windowText" lastClr="000000"/>
              </a:solidFill>
              <a:effectLst/>
            </a:rPr>
            <a:t>  - "Please enter a City / County - Township"</a:t>
          </a:r>
        </a:p>
        <a:p>
          <a:pPr algn="l"/>
          <a:endParaRPr lang="en-US">
            <a:solidFill>
              <a:sysClr val="windowText" lastClr="000000"/>
            </a:solidFill>
            <a:effectLst/>
          </a:endParaRPr>
        </a:p>
        <a:p>
          <a:pPr algn="l"/>
          <a:r>
            <a:rPr lang="en-US">
              <a:solidFill>
                <a:sysClr val="windowText" lastClr="000000"/>
              </a:solidFill>
              <a:effectLst/>
            </a:rPr>
            <a:t>NOTE: If the user inputs a County in the County / Township row, the Township dropdown is filtered</a:t>
          </a:r>
          <a:r>
            <a:rPr lang="en-US" baseline="0">
              <a:solidFill>
                <a:sysClr val="windowText" lastClr="000000"/>
              </a:solidFill>
              <a:effectLst/>
            </a:rPr>
            <a:t> and will display only townships that are in that County. For instance, if the user selects Jackson in the County dropdown, if the user clicks on the Township dropdown, the user will only see those townships in Jackson County (Blackman, Columbia, Concord, . . .).</a:t>
          </a:r>
          <a:endParaRPr lang="en-US">
            <a:solidFill>
              <a:sysClr val="windowText" lastClr="000000"/>
            </a:solidFill>
            <a:effectLst/>
          </a:endParaRPr>
        </a:p>
        <a:p>
          <a:pPr algn="l"/>
          <a:endParaRPr lang="en-US" sz="1100" baseline="0">
            <a:solidFill>
              <a:sysClr val="windowText" lastClr="000000"/>
            </a:solidFill>
            <a:effectLst/>
          </a:endParaRPr>
        </a:p>
        <a:p>
          <a:pPr algn="l"/>
          <a:r>
            <a:rPr lang="en-US" sz="1100" i="1" baseline="0">
              <a:solidFill>
                <a:sysClr val="windowText" lastClr="000000"/>
              </a:solidFill>
              <a:effectLst/>
            </a:rPr>
            <a:t>Step 3:</a:t>
          </a:r>
        </a:p>
        <a:p>
          <a:pPr algn="l"/>
          <a:r>
            <a:rPr lang="en-US" sz="1100" baseline="0">
              <a:solidFill>
                <a:sysClr val="windowText" lastClr="000000"/>
              </a:solidFill>
              <a:effectLst/>
            </a:rPr>
            <a:t>User clicks on the Next button. 2 </a:t>
          </a:r>
          <a:r>
            <a:rPr lang="en-US" sz="1100" u="none" baseline="0">
              <a:solidFill>
                <a:sysClr val="windowText" lastClr="000000"/>
              </a:solidFill>
            </a:rPr>
            <a:t>Verifications are performed:</a:t>
          </a:r>
        </a:p>
        <a:p>
          <a:pPr algn="l"/>
          <a:endParaRPr lang="en-US" sz="1100" u="none" baseline="0">
            <a:solidFill>
              <a:sysClr val="windowText" lastClr="000000"/>
            </a:solidFill>
          </a:endParaRPr>
        </a:p>
        <a:p>
          <a:pPr algn="l"/>
          <a:r>
            <a:rPr lang="en-US" sz="1100" u="none" baseline="0">
              <a:solidFill>
                <a:sysClr val="windowText" lastClr="000000"/>
              </a:solidFill>
            </a:rPr>
            <a:t>Verification 1, is to make sure a valid City, County and Township have been entered. If not, the following errors are displayed if any of the entries were not typed in correctly:</a:t>
          </a:r>
        </a:p>
        <a:p>
          <a:pPr eaLnBrk="1" fontAlgn="auto" latinLnBrk="0" hangingPunct="1"/>
          <a:r>
            <a:rPr lang="en-US" sz="1100" baseline="0">
              <a:solidFill>
                <a:sysClr val="windowText" lastClr="000000"/>
              </a:solidFill>
              <a:effectLst/>
              <a:latin typeface="+mn-lt"/>
              <a:ea typeface="+mn-ea"/>
              <a:cs typeface="+mn-cs"/>
            </a:rPr>
            <a:t>  - "City is Invalid"</a:t>
          </a:r>
          <a:endParaRPr lang="en-US">
            <a:solidFill>
              <a:sysClr val="windowText" lastClr="000000"/>
            </a:solidFill>
            <a:effectLst/>
          </a:endParaRPr>
        </a:p>
        <a:p>
          <a:pPr eaLnBrk="1" fontAlgn="auto" latinLnBrk="0" hangingPunct="1"/>
          <a:r>
            <a:rPr lang="en-US" sz="1100" baseline="0">
              <a:solidFill>
                <a:sysClr val="windowText" lastClr="000000"/>
              </a:solidFill>
              <a:effectLst/>
              <a:latin typeface="+mn-lt"/>
              <a:ea typeface="+mn-ea"/>
              <a:cs typeface="+mn-cs"/>
            </a:rPr>
            <a:t>  - "County is Invalid"</a:t>
          </a:r>
          <a:endParaRPr lang="en-US">
            <a:solidFill>
              <a:sysClr val="windowText" lastClr="000000"/>
            </a:solidFill>
            <a:effectLst/>
          </a:endParaRPr>
        </a:p>
        <a:p>
          <a:pPr eaLnBrk="1" fontAlgn="auto" latinLnBrk="0" hangingPunct="1"/>
          <a:r>
            <a:rPr lang="en-US" sz="1100" baseline="0">
              <a:solidFill>
                <a:sysClr val="windowText" lastClr="000000"/>
              </a:solidFill>
              <a:effectLst/>
              <a:latin typeface="+mn-lt"/>
              <a:ea typeface="+mn-ea"/>
              <a:cs typeface="+mn-cs"/>
            </a:rPr>
            <a:t>  - "Township is Invalid"</a:t>
          </a:r>
          <a:endParaRPr lang="en-US">
            <a:solidFill>
              <a:sysClr val="windowText" lastClr="000000"/>
            </a:solidFill>
            <a:effectLst/>
          </a:endParaRPr>
        </a:p>
        <a:p>
          <a:pPr algn="l"/>
          <a:endParaRPr lang="en-US" sz="1100" u="none" baseline="0">
            <a:solidFill>
              <a:sysClr val="windowText" lastClr="000000"/>
            </a:solidFill>
          </a:endParaRPr>
        </a:p>
        <a:p>
          <a:pPr algn="l"/>
          <a:r>
            <a:rPr lang="en-US" sz="1100" u="none" baseline="0">
              <a:solidFill>
                <a:sysClr val="windowText" lastClr="000000"/>
              </a:solidFill>
            </a:rPr>
            <a:t>Verification 2, is to make sure that the combination of the City / County or County / Township is correct. The following errors are displayed if the combination is invalid:</a:t>
          </a:r>
        </a:p>
        <a:p>
          <a:pPr algn="l"/>
          <a:r>
            <a:rPr lang="en-US" sz="1100" u="none" baseline="0">
              <a:solidFill>
                <a:sysClr val="windowText" lastClr="000000"/>
              </a:solidFill>
            </a:rPr>
            <a:t>  - "Invalid combination of City ([Input City]) / County ([Input County])"</a:t>
          </a:r>
        </a:p>
        <a:p>
          <a:pPr marL="0" marR="0" indent="0" algn="l" defTabSz="914400" eaLnBrk="1" fontAlgn="auto" latinLnBrk="0" hangingPunct="1">
            <a:lnSpc>
              <a:spcPct val="100000"/>
            </a:lnSpc>
            <a:spcBef>
              <a:spcPts val="0"/>
            </a:spcBef>
            <a:spcAft>
              <a:spcPts val="0"/>
            </a:spcAft>
            <a:buClrTx/>
            <a:buSzTx/>
            <a:buFontTx/>
            <a:buNone/>
            <a:tabLst/>
            <a:defRPr/>
          </a:pPr>
          <a:r>
            <a:rPr lang="en-US" sz="1100" u="none" baseline="0">
              <a:solidFill>
                <a:sysClr val="windowText" lastClr="000000"/>
              </a:solidFill>
            </a:rPr>
            <a:t>  - </a:t>
          </a:r>
          <a:r>
            <a:rPr lang="en-US" sz="1100" baseline="0">
              <a:solidFill>
                <a:sysClr val="windowText" lastClr="000000"/>
              </a:solidFill>
              <a:effectLst/>
              <a:latin typeface="+mn-lt"/>
              <a:ea typeface="+mn-ea"/>
              <a:cs typeface="+mn-cs"/>
            </a:rPr>
            <a:t>"Invalid combination of County ([Input County]) / Township ([Input Township])"</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aseline="0">
            <a:solidFill>
              <a:srgbClr val="FF0000"/>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effectLst/>
              <a:latin typeface="+mn-lt"/>
              <a:ea typeface="+mn-ea"/>
              <a:cs typeface="+mn-cs"/>
            </a:rPr>
            <a:t>***The user will not be allowed to continue to the next screen if an error ocurrs ***</a:t>
          </a:r>
          <a:endParaRPr lang="en-US">
            <a:solidFill>
              <a:srgbClr val="FF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100" baseline="0">
            <a:solidFill>
              <a:srgbClr val="FF0000"/>
            </a:solidFill>
            <a:effectLst/>
            <a:latin typeface="+mn-lt"/>
            <a:ea typeface="+mn-ea"/>
            <a:cs typeface="+mn-cs"/>
          </a:endParaRPr>
        </a:p>
      </xdr:txBody>
    </xdr:sp>
    <xdr:clientData/>
  </xdr:twoCellAnchor>
  <xdr:twoCellAnchor editAs="oneCell">
    <xdr:from>
      <xdr:col>1</xdr:col>
      <xdr:colOff>0</xdr:colOff>
      <xdr:row>1</xdr:row>
      <xdr:rowOff>0</xdr:rowOff>
    </xdr:from>
    <xdr:to>
      <xdr:col>17</xdr:col>
      <xdr:colOff>284496</xdr:colOff>
      <xdr:row>18</xdr:row>
      <xdr:rowOff>66262</xdr:rowOff>
    </xdr:to>
    <xdr:pic>
      <xdr:nvPicPr>
        <xdr:cNvPr id="4" name="Picture 3">
          <a:extLst>
            <a:ext uri="{FF2B5EF4-FFF2-40B4-BE49-F238E27FC236}">
              <a16:creationId xmlns:a16="http://schemas.microsoft.com/office/drawing/2014/main" id="{00000000-0008-0000-2D00-000004000000}"/>
            </a:ext>
          </a:extLst>
        </xdr:cNvPr>
        <xdr:cNvPicPr>
          <a:picLocks noChangeAspect="1"/>
        </xdr:cNvPicPr>
      </xdr:nvPicPr>
      <xdr:blipFill>
        <a:blip xmlns:r="http://schemas.openxmlformats.org/officeDocument/2006/relationships" r:embed="rId2"/>
        <a:stretch>
          <a:fillRect/>
        </a:stretch>
      </xdr:blipFill>
      <xdr:spPr>
        <a:xfrm>
          <a:off x="609600" y="190500"/>
          <a:ext cx="10038096" cy="3304762"/>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446401</xdr:colOff>
      <xdr:row>7</xdr:row>
      <xdr:rowOff>104619</xdr:rowOff>
    </xdr:to>
    <xdr:pic>
      <xdr:nvPicPr>
        <xdr:cNvPr id="3" name="Picture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stretch>
          <a:fillRect/>
        </a:stretch>
      </xdr:blipFill>
      <xdr:spPr>
        <a:xfrm>
          <a:off x="609600" y="190500"/>
          <a:ext cx="10200001" cy="1247619"/>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1</xdr:col>
      <xdr:colOff>0</xdr:colOff>
      <xdr:row>100</xdr:row>
      <xdr:rowOff>0</xdr:rowOff>
    </xdr:from>
    <xdr:to>
      <xdr:col>17</xdr:col>
      <xdr:colOff>446401</xdr:colOff>
      <xdr:row>106</xdr:row>
      <xdr:rowOff>104619</xdr:rowOff>
    </xdr:to>
    <xdr:pic>
      <xdr:nvPicPr>
        <xdr:cNvPr id="11" name="Picture 10">
          <a:extLst>
            <a:ext uri="{FF2B5EF4-FFF2-40B4-BE49-F238E27FC236}">
              <a16:creationId xmlns:a16="http://schemas.microsoft.com/office/drawing/2014/main" id="{00000000-0008-0000-2F00-00000B000000}"/>
            </a:ext>
          </a:extLst>
        </xdr:cNvPr>
        <xdr:cNvPicPr>
          <a:picLocks noChangeAspect="1"/>
        </xdr:cNvPicPr>
      </xdr:nvPicPr>
      <xdr:blipFill>
        <a:blip xmlns:r="http://schemas.openxmlformats.org/officeDocument/2006/relationships" r:embed="rId1"/>
        <a:stretch>
          <a:fillRect/>
        </a:stretch>
      </xdr:blipFill>
      <xdr:spPr>
        <a:xfrm>
          <a:off x="609600" y="19050000"/>
          <a:ext cx="10200001" cy="1247619"/>
        </a:xfrm>
        <a:prstGeom prst="rect">
          <a:avLst/>
        </a:prstGeom>
      </xdr:spPr>
    </xdr:pic>
    <xdr:clientData/>
  </xdr:twoCellAnchor>
  <xdr:twoCellAnchor editAs="oneCell">
    <xdr:from>
      <xdr:col>1</xdr:col>
      <xdr:colOff>0</xdr:colOff>
      <xdr:row>1</xdr:row>
      <xdr:rowOff>0</xdr:rowOff>
    </xdr:from>
    <xdr:to>
      <xdr:col>17</xdr:col>
      <xdr:colOff>446401</xdr:colOff>
      <xdr:row>7</xdr:row>
      <xdr:rowOff>104619</xdr:rowOff>
    </xdr:to>
    <xdr:pic>
      <xdr:nvPicPr>
        <xdr:cNvPr id="13" name="Picture 12">
          <a:extLst>
            <a:ext uri="{FF2B5EF4-FFF2-40B4-BE49-F238E27FC236}">
              <a16:creationId xmlns:a16="http://schemas.microsoft.com/office/drawing/2014/main" id="{00000000-0008-0000-2F00-00000D000000}"/>
            </a:ext>
          </a:extLst>
        </xdr:cNvPr>
        <xdr:cNvPicPr>
          <a:picLocks noChangeAspect="1"/>
        </xdr:cNvPicPr>
      </xdr:nvPicPr>
      <xdr:blipFill>
        <a:blip xmlns:r="http://schemas.openxmlformats.org/officeDocument/2006/relationships" r:embed="rId2"/>
        <a:stretch>
          <a:fillRect/>
        </a:stretch>
      </xdr:blipFill>
      <xdr:spPr>
        <a:xfrm>
          <a:off x="609600" y="190500"/>
          <a:ext cx="10200001" cy="1247619"/>
        </a:xfrm>
        <a:prstGeom prst="rect">
          <a:avLst/>
        </a:prstGeom>
      </xdr:spPr>
    </xdr:pic>
    <xdr:clientData/>
  </xdr:twoCellAnchor>
  <xdr:twoCellAnchor editAs="oneCell">
    <xdr:from>
      <xdr:col>1</xdr:col>
      <xdr:colOff>0</xdr:colOff>
      <xdr:row>20</xdr:row>
      <xdr:rowOff>0</xdr:rowOff>
    </xdr:from>
    <xdr:to>
      <xdr:col>17</xdr:col>
      <xdr:colOff>446401</xdr:colOff>
      <xdr:row>25</xdr:row>
      <xdr:rowOff>76071</xdr:rowOff>
    </xdr:to>
    <xdr:pic>
      <xdr:nvPicPr>
        <xdr:cNvPr id="10" name="Picture 9">
          <a:extLst>
            <a:ext uri="{FF2B5EF4-FFF2-40B4-BE49-F238E27FC236}">
              <a16:creationId xmlns:a16="http://schemas.microsoft.com/office/drawing/2014/main" id="{00000000-0008-0000-2F00-00000A000000}"/>
            </a:ext>
          </a:extLst>
        </xdr:cNvPr>
        <xdr:cNvPicPr>
          <a:picLocks noChangeAspect="1"/>
        </xdr:cNvPicPr>
      </xdr:nvPicPr>
      <xdr:blipFill>
        <a:blip xmlns:r="http://schemas.openxmlformats.org/officeDocument/2006/relationships" r:embed="rId3"/>
        <a:stretch>
          <a:fillRect/>
        </a:stretch>
      </xdr:blipFill>
      <xdr:spPr>
        <a:xfrm>
          <a:off x="609600" y="3810000"/>
          <a:ext cx="10200001" cy="1028571"/>
        </a:xfrm>
        <a:prstGeom prst="rect">
          <a:avLst/>
        </a:prstGeom>
      </xdr:spPr>
    </xdr:pic>
    <xdr:clientData/>
  </xdr:twoCellAnchor>
  <xdr:twoCellAnchor editAs="oneCell">
    <xdr:from>
      <xdr:col>1</xdr:col>
      <xdr:colOff>0</xdr:colOff>
      <xdr:row>40</xdr:row>
      <xdr:rowOff>0</xdr:rowOff>
    </xdr:from>
    <xdr:to>
      <xdr:col>17</xdr:col>
      <xdr:colOff>446401</xdr:colOff>
      <xdr:row>46</xdr:row>
      <xdr:rowOff>104619</xdr:rowOff>
    </xdr:to>
    <xdr:pic>
      <xdr:nvPicPr>
        <xdr:cNvPr id="12" name="Picture 11">
          <a:extLst>
            <a:ext uri="{FF2B5EF4-FFF2-40B4-BE49-F238E27FC236}">
              <a16:creationId xmlns:a16="http://schemas.microsoft.com/office/drawing/2014/main" id="{00000000-0008-0000-2F00-00000C000000}"/>
            </a:ext>
          </a:extLst>
        </xdr:cNvPr>
        <xdr:cNvPicPr>
          <a:picLocks noChangeAspect="1"/>
        </xdr:cNvPicPr>
      </xdr:nvPicPr>
      <xdr:blipFill>
        <a:blip xmlns:r="http://schemas.openxmlformats.org/officeDocument/2006/relationships" r:embed="rId4"/>
        <a:stretch>
          <a:fillRect/>
        </a:stretch>
      </xdr:blipFill>
      <xdr:spPr>
        <a:xfrm>
          <a:off x="609600" y="7620000"/>
          <a:ext cx="10200001" cy="1247619"/>
        </a:xfrm>
        <a:prstGeom prst="rect">
          <a:avLst/>
        </a:prstGeom>
      </xdr:spPr>
    </xdr:pic>
    <xdr:clientData/>
  </xdr:twoCellAnchor>
  <xdr:twoCellAnchor editAs="oneCell">
    <xdr:from>
      <xdr:col>1</xdr:col>
      <xdr:colOff>0</xdr:colOff>
      <xdr:row>60</xdr:row>
      <xdr:rowOff>0</xdr:rowOff>
    </xdr:from>
    <xdr:to>
      <xdr:col>17</xdr:col>
      <xdr:colOff>446401</xdr:colOff>
      <xdr:row>66</xdr:row>
      <xdr:rowOff>104619</xdr:rowOff>
    </xdr:to>
    <xdr:pic>
      <xdr:nvPicPr>
        <xdr:cNvPr id="14" name="Picture 13">
          <a:extLst>
            <a:ext uri="{FF2B5EF4-FFF2-40B4-BE49-F238E27FC236}">
              <a16:creationId xmlns:a16="http://schemas.microsoft.com/office/drawing/2014/main" id="{00000000-0008-0000-2F00-00000E000000}"/>
            </a:ext>
          </a:extLst>
        </xdr:cNvPr>
        <xdr:cNvPicPr>
          <a:picLocks noChangeAspect="1"/>
        </xdr:cNvPicPr>
      </xdr:nvPicPr>
      <xdr:blipFill>
        <a:blip xmlns:r="http://schemas.openxmlformats.org/officeDocument/2006/relationships" r:embed="rId5"/>
        <a:stretch>
          <a:fillRect/>
        </a:stretch>
      </xdr:blipFill>
      <xdr:spPr>
        <a:xfrm>
          <a:off x="609600" y="11430000"/>
          <a:ext cx="10200001" cy="1247619"/>
        </a:xfrm>
        <a:prstGeom prst="rect">
          <a:avLst/>
        </a:prstGeom>
      </xdr:spPr>
    </xdr:pic>
    <xdr:clientData/>
  </xdr:twoCellAnchor>
  <xdr:twoCellAnchor editAs="oneCell">
    <xdr:from>
      <xdr:col>1</xdr:col>
      <xdr:colOff>0</xdr:colOff>
      <xdr:row>80</xdr:row>
      <xdr:rowOff>0</xdr:rowOff>
    </xdr:from>
    <xdr:to>
      <xdr:col>17</xdr:col>
      <xdr:colOff>446401</xdr:colOff>
      <xdr:row>85</xdr:row>
      <xdr:rowOff>66548</xdr:rowOff>
    </xdr:to>
    <xdr:pic>
      <xdr:nvPicPr>
        <xdr:cNvPr id="15" name="Picture 14">
          <a:extLst>
            <a:ext uri="{FF2B5EF4-FFF2-40B4-BE49-F238E27FC236}">
              <a16:creationId xmlns:a16="http://schemas.microsoft.com/office/drawing/2014/main" id="{00000000-0008-0000-2F00-00000F000000}"/>
            </a:ext>
          </a:extLst>
        </xdr:cNvPr>
        <xdr:cNvPicPr>
          <a:picLocks noChangeAspect="1"/>
        </xdr:cNvPicPr>
      </xdr:nvPicPr>
      <xdr:blipFill>
        <a:blip xmlns:r="http://schemas.openxmlformats.org/officeDocument/2006/relationships" r:embed="rId6"/>
        <a:stretch>
          <a:fillRect/>
        </a:stretch>
      </xdr:blipFill>
      <xdr:spPr>
        <a:xfrm>
          <a:off x="609600" y="15240000"/>
          <a:ext cx="10200001" cy="1019048"/>
        </a:xfrm>
        <a:prstGeom prst="rect">
          <a:avLst/>
        </a:prstGeom>
      </xdr:spPr>
    </xdr:pic>
    <xdr:clientData/>
  </xdr:twoCellAnchor>
  <xdr:twoCellAnchor editAs="oneCell">
    <xdr:from>
      <xdr:col>1</xdr:col>
      <xdr:colOff>0</xdr:colOff>
      <xdr:row>120</xdr:row>
      <xdr:rowOff>0</xdr:rowOff>
    </xdr:from>
    <xdr:to>
      <xdr:col>17</xdr:col>
      <xdr:colOff>446401</xdr:colOff>
      <xdr:row>126</xdr:row>
      <xdr:rowOff>104619</xdr:rowOff>
    </xdr:to>
    <xdr:pic>
      <xdr:nvPicPr>
        <xdr:cNvPr id="16" name="Picture 15">
          <a:extLst>
            <a:ext uri="{FF2B5EF4-FFF2-40B4-BE49-F238E27FC236}">
              <a16:creationId xmlns:a16="http://schemas.microsoft.com/office/drawing/2014/main" id="{00000000-0008-0000-2F00-000010000000}"/>
            </a:ext>
          </a:extLst>
        </xdr:cNvPr>
        <xdr:cNvPicPr>
          <a:picLocks noChangeAspect="1"/>
        </xdr:cNvPicPr>
      </xdr:nvPicPr>
      <xdr:blipFill>
        <a:blip xmlns:r="http://schemas.openxmlformats.org/officeDocument/2006/relationships" r:embed="rId7"/>
        <a:stretch>
          <a:fillRect/>
        </a:stretch>
      </xdr:blipFill>
      <xdr:spPr>
        <a:xfrm>
          <a:off x="609600" y="22860000"/>
          <a:ext cx="10200001" cy="1247619"/>
        </a:xfrm>
        <a:prstGeom prst="rect">
          <a:avLst/>
        </a:prstGeom>
      </xdr:spPr>
    </xdr:pic>
    <xdr:clientData/>
  </xdr:twoCellAnchor>
  <xdr:twoCellAnchor editAs="oneCell">
    <xdr:from>
      <xdr:col>1</xdr:col>
      <xdr:colOff>0</xdr:colOff>
      <xdr:row>140</xdr:row>
      <xdr:rowOff>0</xdr:rowOff>
    </xdr:from>
    <xdr:to>
      <xdr:col>17</xdr:col>
      <xdr:colOff>446401</xdr:colOff>
      <xdr:row>145</xdr:row>
      <xdr:rowOff>66548</xdr:rowOff>
    </xdr:to>
    <xdr:pic>
      <xdr:nvPicPr>
        <xdr:cNvPr id="17" name="Picture 16">
          <a:extLst>
            <a:ext uri="{FF2B5EF4-FFF2-40B4-BE49-F238E27FC236}">
              <a16:creationId xmlns:a16="http://schemas.microsoft.com/office/drawing/2014/main" id="{00000000-0008-0000-2F00-000011000000}"/>
            </a:ext>
          </a:extLst>
        </xdr:cNvPr>
        <xdr:cNvPicPr>
          <a:picLocks noChangeAspect="1"/>
        </xdr:cNvPicPr>
      </xdr:nvPicPr>
      <xdr:blipFill>
        <a:blip xmlns:r="http://schemas.openxmlformats.org/officeDocument/2006/relationships" r:embed="rId8"/>
        <a:stretch>
          <a:fillRect/>
        </a:stretch>
      </xdr:blipFill>
      <xdr:spPr>
        <a:xfrm>
          <a:off x="609600" y="26670000"/>
          <a:ext cx="10200001" cy="1019048"/>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11</xdr:col>
      <xdr:colOff>0</xdr:colOff>
      <xdr:row>1</xdr:row>
      <xdr:rowOff>0</xdr:rowOff>
    </xdr:from>
    <xdr:to>
      <xdr:col>19</xdr:col>
      <xdr:colOff>37486</xdr:colOff>
      <xdr:row>7</xdr:row>
      <xdr:rowOff>171286</xdr:rowOff>
    </xdr:to>
    <xdr:pic>
      <xdr:nvPicPr>
        <xdr:cNvPr id="3" name="Picture 2">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stretch>
          <a:fillRect/>
        </a:stretch>
      </xdr:blipFill>
      <xdr:spPr>
        <a:xfrm>
          <a:off x="6705600" y="190500"/>
          <a:ext cx="4914286" cy="1314286"/>
        </a:xfrm>
        <a:prstGeom prst="rect">
          <a:avLst/>
        </a:prstGeom>
      </xdr:spPr>
    </xdr:pic>
    <xdr:clientData/>
  </xdr:twoCellAnchor>
  <xdr:twoCellAnchor editAs="oneCell">
    <xdr:from>
      <xdr:col>1</xdr:col>
      <xdr:colOff>0</xdr:colOff>
      <xdr:row>1</xdr:row>
      <xdr:rowOff>0</xdr:rowOff>
    </xdr:from>
    <xdr:to>
      <xdr:col>9</xdr:col>
      <xdr:colOff>37486</xdr:colOff>
      <xdr:row>7</xdr:row>
      <xdr:rowOff>171286</xdr:rowOff>
    </xdr:to>
    <xdr:pic>
      <xdr:nvPicPr>
        <xdr:cNvPr id="4" name="Picture 3">
          <a:extLst>
            <a:ext uri="{FF2B5EF4-FFF2-40B4-BE49-F238E27FC236}">
              <a16:creationId xmlns:a16="http://schemas.microsoft.com/office/drawing/2014/main" id="{00000000-0008-0000-3000-000004000000}"/>
            </a:ext>
          </a:extLst>
        </xdr:cNvPr>
        <xdr:cNvPicPr>
          <a:picLocks noChangeAspect="1"/>
        </xdr:cNvPicPr>
      </xdr:nvPicPr>
      <xdr:blipFill>
        <a:blip xmlns:r="http://schemas.openxmlformats.org/officeDocument/2006/relationships" r:embed="rId2"/>
        <a:stretch>
          <a:fillRect/>
        </a:stretch>
      </xdr:blipFill>
      <xdr:spPr>
        <a:xfrm>
          <a:off x="609600" y="190500"/>
          <a:ext cx="4914286" cy="1314286"/>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1</xdr:col>
      <xdr:colOff>0</xdr:colOff>
      <xdr:row>20</xdr:row>
      <xdr:rowOff>0</xdr:rowOff>
    </xdr:from>
    <xdr:to>
      <xdr:col>17</xdr:col>
      <xdr:colOff>284496</xdr:colOff>
      <xdr:row>24</xdr:row>
      <xdr:rowOff>28476</xdr:rowOff>
    </xdr:to>
    <xdr:pic>
      <xdr:nvPicPr>
        <xdr:cNvPr id="3" name="Picture 2">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stretch>
          <a:fillRect/>
        </a:stretch>
      </xdr:blipFill>
      <xdr:spPr>
        <a:xfrm>
          <a:off x="609600" y="3810000"/>
          <a:ext cx="10038096" cy="790476"/>
        </a:xfrm>
        <a:prstGeom prst="rect">
          <a:avLst/>
        </a:prstGeom>
      </xdr:spPr>
    </xdr:pic>
    <xdr:clientData/>
  </xdr:twoCellAnchor>
  <xdr:twoCellAnchor editAs="oneCell">
    <xdr:from>
      <xdr:col>1</xdr:col>
      <xdr:colOff>0</xdr:colOff>
      <xdr:row>1</xdr:row>
      <xdr:rowOff>0</xdr:rowOff>
    </xdr:from>
    <xdr:to>
      <xdr:col>17</xdr:col>
      <xdr:colOff>446401</xdr:colOff>
      <xdr:row>5</xdr:row>
      <xdr:rowOff>28476</xdr:rowOff>
    </xdr:to>
    <xdr:pic>
      <xdr:nvPicPr>
        <xdr:cNvPr id="5" name="Picture 4">
          <a:extLst>
            <a:ext uri="{FF2B5EF4-FFF2-40B4-BE49-F238E27FC236}">
              <a16:creationId xmlns:a16="http://schemas.microsoft.com/office/drawing/2014/main" id="{00000000-0008-0000-3100-000005000000}"/>
            </a:ext>
          </a:extLst>
        </xdr:cNvPr>
        <xdr:cNvPicPr>
          <a:picLocks noChangeAspect="1"/>
        </xdr:cNvPicPr>
      </xdr:nvPicPr>
      <xdr:blipFill>
        <a:blip xmlns:r="http://schemas.openxmlformats.org/officeDocument/2006/relationships" r:embed="rId2"/>
        <a:stretch>
          <a:fillRect/>
        </a:stretch>
      </xdr:blipFill>
      <xdr:spPr>
        <a:xfrm>
          <a:off x="609600" y="190500"/>
          <a:ext cx="10200001" cy="790476"/>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11</xdr:col>
      <xdr:colOff>95250</xdr:colOff>
      <xdr:row>5</xdr:row>
      <xdr:rowOff>171450</xdr:rowOff>
    </xdr:to>
    <xdr:pic>
      <xdr:nvPicPr>
        <xdr:cNvPr id="2" name="Picture 1">
          <a:extLst>
            <a:ext uri="{FF2B5EF4-FFF2-40B4-BE49-F238E27FC236}">
              <a16:creationId xmlns:a16="http://schemas.microsoft.com/office/drawing/2014/main" id="{00000000-0008-0000-3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09600" y="190500"/>
          <a:ext cx="6191250" cy="933450"/>
        </a:xfrm>
        <a:prstGeom prst="rect">
          <a:avLst/>
        </a:prstGeom>
        <a:noFill/>
        <a:ln w="1">
          <a:noFill/>
          <a:miter lim="800000"/>
          <a:headEnd/>
          <a:tailEnd type="none" w="med" len="med"/>
        </a:ln>
        <a:effectLst/>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1</xdr:col>
      <xdr:colOff>0</xdr:colOff>
      <xdr:row>10</xdr:row>
      <xdr:rowOff>0</xdr:rowOff>
    </xdr:from>
    <xdr:to>
      <xdr:col>8</xdr:col>
      <xdr:colOff>28575</xdr:colOff>
      <xdr:row>34</xdr:row>
      <xdr:rowOff>95250</xdr:rowOff>
    </xdr:to>
    <xdr:pic>
      <xdr:nvPicPr>
        <xdr:cNvPr id="3" name="Picture 1">
          <a:extLst>
            <a:ext uri="{FF2B5EF4-FFF2-40B4-BE49-F238E27FC236}">
              <a16:creationId xmlns:a16="http://schemas.microsoft.com/office/drawing/2014/main" id="{00000000-0008-0000-33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09600" y="1905000"/>
          <a:ext cx="4295775" cy="4667250"/>
        </a:xfrm>
        <a:prstGeom prst="rect">
          <a:avLst/>
        </a:prstGeom>
        <a:noFill/>
        <a:ln w="1">
          <a:noFill/>
          <a:miter lim="800000"/>
          <a:headEnd/>
          <a:tailEnd type="none" w="med" len="med"/>
        </a:ln>
        <a:effectLst/>
      </xdr:spPr>
    </xdr:pic>
    <xdr:clientData/>
  </xdr:twoCellAnchor>
  <xdr:twoCellAnchor>
    <xdr:from>
      <xdr:col>9</xdr:col>
      <xdr:colOff>0</xdr:colOff>
      <xdr:row>10</xdr:row>
      <xdr:rowOff>0</xdr:rowOff>
    </xdr:from>
    <xdr:to>
      <xdr:col>12</xdr:col>
      <xdr:colOff>352425</xdr:colOff>
      <xdr:row>30</xdr:row>
      <xdr:rowOff>0</xdr:rowOff>
    </xdr:to>
    <xdr:pic>
      <xdr:nvPicPr>
        <xdr:cNvPr id="4" name="Picture 3">
          <a:extLst>
            <a:ext uri="{FF2B5EF4-FFF2-40B4-BE49-F238E27FC236}">
              <a16:creationId xmlns:a16="http://schemas.microsoft.com/office/drawing/2014/main" id="{00000000-0008-0000-33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5486400" y="1905000"/>
          <a:ext cx="2181225" cy="3810000"/>
        </a:xfrm>
        <a:prstGeom prst="rect">
          <a:avLst/>
        </a:prstGeom>
        <a:noFill/>
        <a:ln w="9525">
          <a:noFill/>
          <a:miter lim="800000"/>
          <a:headEnd/>
          <a:tailEnd/>
        </a:ln>
      </xdr:spPr>
    </xdr:pic>
    <xdr:clientData/>
  </xdr:twoCellAnchor>
  <xdr:twoCellAnchor editAs="oneCell">
    <xdr:from>
      <xdr:col>1</xdr:col>
      <xdr:colOff>0</xdr:colOff>
      <xdr:row>1</xdr:row>
      <xdr:rowOff>0</xdr:rowOff>
    </xdr:from>
    <xdr:to>
      <xdr:col>17</xdr:col>
      <xdr:colOff>446401</xdr:colOff>
      <xdr:row>5</xdr:row>
      <xdr:rowOff>28476</xdr:rowOff>
    </xdr:to>
    <xdr:pic>
      <xdr:nvPicPr>
        <xdr:cNvPr id="5" name="Picture 4">
          <a:extLst>
            <a:ext uri="{FF2B5EF4-FFF2-40B4-BE49-F238E27FC236}">
              <a16:creationId xmlns:a16="http://schemas.microsoft.com/office/drawing/2014/main" id="{00000000-0008-0000-3300-000005000000}"/>
            </a:ext>
          </a:extLst>
        </xdr:cNvPr>
        <xdr:cNvPicPr>
          <a:picLocks noChangeAspect="1"/>
        </xdr:cNvPicPr>
      </xdr:nvPicPr>
      <xdr:blipFill>
        <a:blip xmlns:r="http://schemas.openxmlformats.org/officeDocument/2006/relationships" r:embed="rId3"/>
        <a:stretch>
          <a:fillRect/>
        </a:stretch>
      </xdr:blipFill>
      <xdr:spPr>
        <a:xfrm>
          <a:off x="609600" y="190500"/>
          <a:ext cx="10200001" cy="790476"/>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5</xdr:row>
      <xdr:rowOff>28476</xdr:rowOff>
    </xdr:to>
    <xdr:pic>
      <xdr:nvPicPr>
        <xdr:cNvPr id="3" name="Picture 2">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790476"/>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1</xdr:col>
      <xdr:colOff>0</xdr:colOff>
      <xdr:row>16</xdr:row>
      <xdr:rowOff>0</xdr:rowOff>
    </xdr:from>
    <xdr:to>
      <xdr:col>13</xdr:col>
      <xdr:colOff>152400</xdr:colOff>
      <xdr:row>31</xdr:row>
      <xdr:rowOff>19050</xdr:rowOff>
    </xdr:to>
    <xdr:pic>
      <xdr:nvPicPr>
        <xdr:cNvPr id="3" name="Picture 1">
          <a:extLst>
            <a:ext uri="{FF2B5EF4-FFF2-40B4-BE49-F238E27FC236}">
              <a16:creationId xmlns:a16="http://schemas.microsoft.com/office/drawing/2014/main" id="{00000000-0008-0000-35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09600" y="3048000"/>
          <a:ext cx="7467600" cy="2876550"/>
        </a:xfrm>
        <a:prstGeom prst="rect">
          <a:avLst/>
        </a:prstGeom>
        <a:noFill/>
        <a:ln w="1">
          <a:noFill/>
          <a:miter lim="800000"/>
          <a:headEnd/>
          <a:tailEnd type="none" w="med" len="med"/>
        </a:ln>
        <a:effectLst/>
      </xdr:spPr>
    </xdr:pic>
    <xdr:clientData/>
  </xdr:twoCellAnchor>
  <xdr:twoCellAnchor>
    <xdr:from>
      <xdr:col>1</xdr:col>
      <xdr:colOff>2219325</xdr:colOff>
      <xdr:row>26</xdr:row>
      <xdr:rowOff>161926</xdr:rowOff>
    </xdr:from>
    <xdr:to>
      <xdr:col>1</xdr:col>
      <xdr:colOff>3933825</xdr:colOff>
      <xdr:row>28</xdr:row>
      <xdr:rowOff>114301</xdr:rowOff>
    </xdr:to>
    <xdr:cxnSp macro="">
      <xdr:nvCxnSpPr>
        <xdr:cNvPr id="4" name="Straight Arrow Connector 3">
          <a:extLst>
            <a:ext uri="{FF2B5EF4-FFF2-40B4-BE49-F238E27FC236}">
              <a16:creationId xmlns:a16="http://schemas.microsoft.com/office/drawing/2014/main" id="{00000000-0008-0000-3500-000004000000}"/>
            </a:ext>
          </a:extLst>
        </xdr:cNvPr>
        <xdr:cNvCxnSpPr/>
      </xdr:nvCxnSpPr>
      <xdr:spPr>
        <a:xfrm rot="10800000">
          <a:off x="2828925" y="5114926"/>
          <a:ext cx="1714500" cy="333375"/>
        </a:xfrm>
        <a:prstGeom prst="straightConnector1">
          <a:avLst/>
        </a:prstGeom>
        <a:ln w="28575">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xdr:row>
      <xdr:rowOff>0</xdr:rowOff>
    </xdr:from>
    <xdr:to>
      <xdr:col>17</xdr:col>
      <xdr:colOff>284496</xdr:colOff>
      <xdr:row>8</xdr:row>
      <xdr:rowOff>142691</xdr:rowOff>
    </xdr:to>
    <xdr:pic>
      <xdr:nvPicPr>
        <xdr:cNvPr id="5" name="Picture 4">
          <a:extLst>
            <a:ext uri="{FF2B5EF4-FFF2-40B4-BE49-F238E27FC236}">
              <a16:creationId xmlns:a16="http://schemas.microsoft.com/office/drawing/2014/main" id="{00000000-0008-0000-3500-000005000000}"/>
            </a:ext>
          </a:extLst>
        </xdr:cNvPr>
        <xdr:cNvPicPr>
          <a:picLocks noChangeAspect="1"/>
        </xdr:cNvPicPr>
      </xdr:nvPicPr>
      <xdr:blipFill>
        <a:blip xmlns:r="http://schemas.openxmlformats.org/officeDocument/2006/relationships" r:embed="rId2"/>
        <a:stretch>
          <a:fillRect/>
        </a:stretch>
      </xdr:blipFill>
      <xdr:spPr>
        <a:xfrm>
          <a:off x="609600" y="190500"/>
          <a:ext cx="10038096" cy="147619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5</xdr:row>
      <xdr:rowOff>28476</xdr:rowOff>
    </xdr:to>
    <xdr:pic>
      <xdr:nvPicPr>
        <xdr:cNvPr id="3" name="Picture 2">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790476"/>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1</xdr:col>
      <xdr:colOff>0</xdr:colOff>
      <xdr:row>120</xdr:row>
      <xdr:rowOff>0</xdr:rowOff>
    </xdr:from>
    <xdr:to>
      <xdr:col>20</xdr:col>
      <xdr:colOff>17601</xdr:colOff>
      <xdr:row>148</xdr:row>
      <xdr:rowOff>75524</xdr:rowOff>
    </xdr:to>
    <xdr:pic>
      <xdr:nvPicPr>
        <xdr:cNvPr id="3" name="Picture 2">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stretch>
          <a:fillRect/>
        </a:stretch>
      </xdr:blipFill>
      <xdr:spPr>
        <a:xfrm>
          <a:off x="609600" y="22860000"/>
          <a:ext cx="11600001" cy="5409524"/>
        </a:xfrm>
        <a:prstGeom prst="rect">
          <a:avLst/>
        </a:prstGeom>
      </xdr:spPr>
    </xdr:pic>
    <xdr:clientData/>
  </xdr:twoCellAnchor>
  <xdr:twoCellAnchor editAs="oneCell">
    <xdr:from>
      <xdr:col>1</xdr:col>
      <xdr:colOff>0</xdr:colOff>
      <xdr:row>336</xdr:row>
      <xdr:rowOff>0</xdr:rowOff>
    </xdr:from>
    <xdr:to>
      <xdr:col>19</xdr:col>
      <xdr:colOff>455772</xdr:colOff>
      <xdr:row>364</xdr:row>
      <xdr:rowOff>18381</xdr:rowOff>
    </xdr:to>
    <xdr:pic>
      <xdr:nvPicPr>
        <xdr:cNvPr id="6" name="Picture 5">
          <a:extLst>
            <a:ext uri="{FF2B5EF4-FFF2-40B4-BE49-F238E27FC236}">
              <a16:creationId xmlns:a16="http://schemas.microsoft.com/office/drawing/2014/main" id="{00000000-0008-0000-3700-000006000000}"/>
            </a:ext>
          </a:extLst>
        </xdr:cNvPr>
        <xdr:cNvPicPr>
          <a:picLocks noChangeAspect="1"/>
        </xdr:cNvPicPr>
      </xdr:nvPicPr>
      <xdr:blipFill>
        <a:blip xmlns:r="http://schemas.openxmlformats.org/officeDocument/2006/relationships" r:embed="rId2"/>
        <a:stretch>
          <a:fillRect/>
        </a:stretch>
      </xdr:blipFill>
      <xdr:spPr>
        <a:xfrm>
          <a:off x="609600" y="63246000"/>
          <a:ext cx="11428572" cy="5352381"/>
        </a:xfrm>
        <a:prstGeom prst="rect">
          <a:avLst/>
        </a:prstGeom>
      </xdr:spPr>
    </xdr:pic>
    <xdr:clientData/>
  </xdr:twoCellAnchor>
  <xdr:twoCellAnchor editAs="oneCell">
    <xdr:from>
      <xdr:col>1</xdr:col>
      <xdr:colOff>0</xdr:colOff>
      <xdr:row>396</xdr:row>
      <xdr:rowOff>0</xdr:rowOff>
    </xdr:from>
    <xdr:to>
      <xdr:col>19</xdr:col>
      <xdr:colOff>455772</xdr:colOff>
      <xdr:row>427</xdr:row>
      <xdr:rowOff>180215</xdr:rowOff>
    </xdr:to>
    <xdr:pic>
      <xdr:nvPicPr>
        <xdr:cNvPr id="7" name="Picture 6">
          <a:extLst>
            <a:ext uri="{FF2B5EF4-FFF2-40B4-BE49-F238E27FC236}">
              <a16:creationId xmlns:a16="http://schemas.microsoft.com/office/drawing/2014/main" id="{00000000-0008-0000-3700-000007000000}"/>
            </a:ext>
          </a:extLst>
        </xdr:cNvPr>
        <xdr:cNvPicPr>
          <a:picLocks noChangeAspect="1"/>
        </xdr:cNvPicPr>
      </xdr:nvPicPr>
      <xdr:blipFill>
        <a:blip xmlns:r="http://schemas.openxmlformats.org/officeDocument/2006/relationships" r:embed="rId3"/>
        <a:stretch>
          <a:fillRect/>
        </a:stretch>
      </xdr:blipFill>
      <xdr:spPr>
        <a:xfrm>
          <a:off x="609600" y="74676000"/>
          <a:ext cx="11428572" cy="6085715"/>
        </a:xfrm>
        <a:prstGeom prst="rect">
          <a:avLst/>
        </a:prstGeom>
      </xdr:spPr>
    </xdr:pic>
    <xdr:clientData/>
  </xdr:twoCellAnchor>
  <xdr:twoCellAnchor editAs="oneCell">
    <xdr:from>
      <xdr:col>1</xdr:col>
      <xdr:colOff>0</xdr:colOff>
      <xdr:row>366</xdr:row>
      <xdr:rowOff>0</xdr:rowOff>
    </xdr:from>
    <xdr:to>
      <xdr:col>19</xdr:col>
      <xdr:colOff>455772</xdr:colOff>
      <xdr:row>394</xdr:row>
      <xdr:rowOff>75524</xdr:rowOff>
    </xdr:to>
    <xdr:pic>
      <xdr:nvPicPr>
        <xdr:cNvPr id="9" name="Picture 8">
          <a:extLst>
            <a:ext uri="{FF2B5EF4-FFF2-40B4-BE49-F238E27FC236}">
              <a16:creationId xmlns:a16="http://schemas.microsoft.com/office/drawing/2014/main" id="{00000000-0008-0000-3700-000009000000}"/>
            </a:ext>
          </a:extLst>
        </xdr:cNvPr>
        <xdr:cNvPicPr>
          <a:picLocks noChangeAspect="1"/>
        </xdr:cNvPicPr>
      </xdr:nvPicPr>
      <xdr:blipFill>
        <a:blip xmlns:r="http://schemas.openxmlformats.org/officeDocument/2006/relationships" r:embed="rId4"/>
        <a:stretch>
          <a:fillRect/>
        </a:stretch>
      </xdr:blipFill>
      <xdr:spPr>
        <a:xfrm>
          <a:off x="609600" y="68961000"/>
          <a:ext cx="11428572" cy="5409524"/>
        </a:xfrm>
        <a:prstGeom prst="rect">
          <a:avLst/>
        </a:prstGeom>
      </xdr:spPr>
    </xdr:pic>
    <xdr:clientData/>
  </xdr:twoCellAnchor>
  <xdr:twoCellAnchor editAs="oneCell">
    <xdr:from>
      <xdr:col>1</xdr:col>
      <xdr:colOff>0</xdr:colOff>
      <xdr:row>430</xdr:row>
      <xdr:rowOff>0</xdr:rowOff>
    </xdr:from>
    <xdr:to>
      <xdr:col>19</xdr:col>
      <xdr:colOff>455772</xdr:colOff>
      <xdr:row>462</xdr:row>
      <xdr:rowOff>27810</xdr:rowOff>
    </xdr:to>
    <xdr:pic>
      <xdr:nvPicPr>
        <xdr:cNvPr id="10" name="Picture 9">
          <a:extLst>
            <a:ext uri="{FF2B5EF4-FFF2-40B4-BE49-F238E27FC236}">
              <a16:creationId xmlns:a16="http://schemas.microsoft.com/office/drawing/2014/main" id="{00000000-0008-0000-3700-00000A000000}"/>
            </a:ext>
          </a:extLst>
        </xdr:cNvPr>
        <xdr:cNvPicPr>
          <a:picLocks noChangeAspect="1"/>
        </xdr:cNvPicPr>
      </xdr:nvPicPr>
      <xdr:blipFill>
        <a:blip xmlns:r="http://schemas.openxmlformats.org/officeDocument/2006/relationships" r:embed="rId5"/>
        <a:stretch>
          <a:fillRect/>
        </a:stretch>
      </xdr:blipFill>
      <xdr:spPr>
        <a:xfrm>
          <a:off x="609600" y="81153000"/>
          <a:ext cx="11428572" cy="6123810"/>
        </a:xfrm>
        <a:prstGeom prst="rect">
          <a:avLst/>
        </a:prstGeom>
      </xdr:spPr>
    </xdr:pic>
    <xdr:clientData/>
  </xdr:twoCellAnchor>
  <xdr:twoCellAnchor editAs="oneCell">
    <xdr:from>
      <xdr:col>1</xdr:col>
      <xdr:colOff>0</xdr:colOff>
      <xdr:row>60</xdr:row>
      <xdr:rowOff>0</xdr:rowOff>
    </xdr:from>
    <xdr:to>
      <xdr:col>19</xdr:col>
      <xdr:colOff>455772</xdr:colOff>
      <xdr:row>88</xdr:row>
      <xdr:rowOff>66000</xdr:rowOff>
    </xdr:to>
    <xdr:pic>
      <xdr:nvPicPr>
        <xdr:cNvPr id="13" name="Picture 12">
          <a:extLst>
            <a:ext uri="{FF2B5EF4-FFF2-40B4-BE49-F238E27FC236}">
              <a16:creationId xmlns:a16="http://schemas.microsoft.com/office/drawing/2014/main" id="{00000000-0008-0000-3700-00000D000000}"/>
            </a:ext>
          </a:extLst>
        </xdr:cNvPr>
        <xdr:cNvPicPr>
          <a:picLocks noChangeAspect="1"/>
        </xdr:cNvPicPr>
      </xdr:nvPicPr>
      <xdr:blipFill>
        <a:blip xmlns:r="http://schemas.openxmlformats.org/officeDocument/2006/relationships" r:embed="rId6"/>
        <a:stretch>
          <a:fillRect/>
        </a:stretch>
      </xdr:blipFill>
      <xdr:spPr>
        <a:xfrm>
          <a:off x="609600" y="11430000"/>
          <a:ext cx="11428572" cy="5400000"/>
        </a:xfrm>
        <a:prstGeom prst="rect">
          <a:avLst/>
        </a:prstGeom>
      </xdr:spPr>
    </xdr:pic>
    <xdr:clientData/>
  </xdr:twoCellAnchor>
  <xdr:twoCellAnchor editAs="oneCell">
    <xdr:from>
      <xdr:col>1</xdr:col>
      <xdr:colOff>0</xdr:colOff>
      <xdr:row>31</xdr:row>
      <xdr:rowOff>0</xdr:rowOff>
    </xdr:from>
    <xdr:to>
      <xdr:col>19</xdr:col>
      <xdr:colOff>455772</xdr:colOff>
      <xdr:row>50</xdr:row>
      <xdr:rowOff>56691</xdr:rowOff>
    </xdr:to>
    <xdr:pic>
      <xdr:nvPicPr>
        <xdr:cNvPr id="14" name="Picture 13">
          <a:extLst>
            <a:ext uri="{FF2B5EF4-FFF2-40B4-BE49-F238E27FC236}">
              <a16:creationId xmlns:a16="http://schemas.microsoft.com/office/drawing/2014/main" id="{00000000-0008-0000-3700-00000E000000}"/>
            </a:ext>
          </a:extLst>
        </xdr:cNvPr>
        <xdr:cNvPicPr>
          <a:picLocks noChangeAspect="1"/>
        </xdr:cNvPicPr>
      </xdr:nvPicPr>
      <xdr:blipFill>
        <a:blip xmlns:r="http://schemas.openxmlformats.org/officeDocument/2006/relationships" r:embed="rId7"/>
        <a:stretch>
          <a:fillRect/>
        </a:stretch>
      </xdr:blipFill>
      <xdr:spPr>
        <a:xfrm>
          <a:off x="609600" y="5715000"/>
          <a:ext cx="11428572" cy="3676191"/>
        </a:xfrm>
        <a:prstGeom prst="rect">
          <a:avLst/>
        </a:prstGeom>
      </xdr:spPr>
    </xdr:pic>
    <xdr:clientData/>
  </xdr:twoCellAnchor>
  <xdr:twoCellAnchor editAs="oneCell">
    <xdr:from>
      <xdr:col>1</xdr:col>
      <xdr:colOff>0</xdr:colOff>
      <xdr:row>240</xdr:row>
      <xdr:rowOff>0</xdr:rowOff>
    </xdr:from>
    <xdr:to>
      <xdr:col>19</xdr:col>
      <xdr:colOff>455772</xdr:colOff>
      <xdr:row>259</xdr:row>
      <xdr:rowOff>85262</xdr:rowOff>
    </xdr:to>
    <xdr:pic>
      <xdr:nvPicPr>
        <xdr:cNvPr id="15" name="Picture 14">
          <a:extLst>
            <a:ext uri="{FF2B5EF4-FFF2-40B4-BE49-F238E27FC236}">
              <a16:creationId xmlns:a16="http://schemas.microsoft.com/office/drawing/2014/main" id="{00000000-0008-0000-3700-00000F000000}"/>
            </a:ext>
          </a:extLst>
        </xdr:cNvPr>
        <xdr:cNvPicPr>
          <a:picLocks noChangeAspect="1"/>
        </xdr:cNvPicPr>
      </xdr:nvPicPr>
      <xdr:blipFill>
        <a:blip xmlns:r="http://schemas.openxmlformats.org/officeDocument/2006/relationships" r:embed="rId8"/>
        <a:stretch>
          <a:fillRect/>
        </a:stretch>
      </xdr:blipFill>
      <xdr:spPr>
        <a:xfrm>
          <a:off x="609600" y="45720000"/>
          <a:ext cx="11428572" cy="3704762"/>
        </a:xfrm>
        <a:prstGeom prst="rect">
          <a:avLst/>
        </a:prstGeom>
      </xdr:spPr>
    </xdr:pic>
    <xdr:clientData/>
  </xdr:twoCellAnchor>
  <xdr:twoCellAnchor editAs="oneCell">
    <xdr:from>
      <xdr:col>1</xdr:col>
      <xdr:colOff>0</xdr:colOff>
      <xdr:row>270</xdr:row>
      <xdr:rowOff>0</xdr:rowOff>
    </xdr:from>
    <xdr:to>
      <xdr:col>19</xdr:col>
      <xdr:colOff>455772</xdr:colOff>
      <xdr:row>298</xdr:row>
      <xdr:rowOff>94572</xdr:rowOff>
    </xdr:to>
    <xdr:pic>
      <xdr:nvPicPr>
        <xdr:cNvPr id="16" name="Picture 15">
          <a:extLst>
            <a:ext uri="{FF2B5EF4-FFF2-40B4-BE49-F238E27FC236}">
              <a16:creationId xmlns:a16="http://schemas.microsoft.com/office/drawing/2014/main" id="{00000000-0008-0000-3700-000010000000}"/>
            </a:ext>
          </a:extLst>
        </xdr:cNvPr>
        <xdr:cNvPicPr>
          <a:picLocks noChangeAspect="1"/>
        </xdr:cNvPicPr>
      </xdr:nvPicPr>
      <xdr:blipFill>
        <a:blip xmlns:r="http://schemas.openxmlformats.org/officeDocument/2006/relationships" r:embed="rId9"/>
        <a:stretch>
          <a:fillRect/>
        </a:stretch>
      </xdr:blipFill>
      <xdr:spPr>
        <a:xfrm>
          <a:off x="609600" y="51435000"/>
          <a:ext cx="11428572" cy="5428572"/>
        </a:xfrm>
        <a:prstGeom prst="rect">
          <a:avLst/>
        </a:prstGeom>
      </xdr:spPr>
    </xdr:pic>
    <xdr:clientData/>
  </xdr:twoCellAnchor>
  <xdr:twoCellAnchor editAs="oneCell">
    <xdr:from>
      <xdr:col>1</xdr:col>
      <xdr:colOff>0</xdr:colOff>
      <xdr:row>1</xdr:row>
      <xdr:rowOff>0</xdr:rowOff>
    </xdr:from>
    <xdr:to>
      <xdr:col>20</xdr:col>
      <xdr:colOff>17601</xdr:colOff>
      <xdr:row>29</xdr:row>
      <xdr:rowOff>18381</xdr:rowOff>
    </xdr:to>
    <xdr:pic>
      <xdr:nvPicPr>
        <xdr:cNvPr id="17" name="Picture 16">
          <a:extLst>
            <a:ext uri="{FF2B5EF4-FFF2-40B4-BE49-F238E27FC236}">
              <a16:creationId xmlns:a16="http://schemas.microsoft.com/office/drawing/2014/main" id="{00000000-0008-0000-3700-000011000000}"/>
            </a:ext>
          </a:extLst>
        </xdr:cNvPr>
        <xdr:cNvPicPr>
          <a:picLocks noChangeAspect="1"/>
        </xdr:cNvPicPr>
      </xdr:nvPicPr>
      <xdr:blipFill>
        <a:blip xmlns:r="http://schemas.openxmlformats.org/officeDocument/2006/relationships" r:embed="rId10"/>
        <a:stretch>
          <a:fillRect/>
        </a:stretch>
      </xdr:blipFill>
      <xdr:spPr>
        <a:xfrm>
          <a:off x="609600" y="190500"/>
          <a:ext cx="11600001" cy="5352381"/>
        </a:xfrm>
        <a:prstGeom prst="rect">
          <a:avLst/>
        </a:prstGeom>
      </xdr:spPr>
    </xdr:pic>
    <xdr:clientData/>
  </xdr:twoCellAnchor>
  <xdr:twoCellAnchor editAs="oneCell">
    <xdr:from>
      <xdr:col>1</xdr:col>
      <xdr:colOff>0</xdr:colOff>
      <xdr:row>90</xdr:row>
      <xdr:rowOff>0</xdr:rowOff>
    </xdr:from>
    <xdr:to>
      <xdr:col>20</xdr:col>
      <xdr:colOff>17601</xdr:colOff>
      <xdr:row>114</xdr:row>
      <xdr:rowOff>47048</xdr:rowOff>
    </xdr:to>
    <xdr:pic>
      <xdr:nvPicPr>
        <xdr:cNvPr id="18" name="Picture 17">
          <a:extLst>
            <a:ext uri="{FF2B5EF4-FFF2-40B4-BE49-F238E27FC236}">
              <a16:creationId xmlns:a16="http://schemas.microsoft.com/office/drawing/2014/main" id="{00000000-0008-0000-3700-000012000000}"/>
            </a:ext>
          </a:extLst>
        </xdr:cNvPr>
        <xdr:cNvPicPr>
          <a:picLocks noChangeAspect="1"/>
        </xdr:cNvPicPr>
      </xdr:nvPicPr>
      <xdr:blipFill>
        <a:blip xmlns:r="http://schemas.openxmlformats.org/officeDocument/2006/relationships" r:embed="rId11"/>
        <a:stretch>
          <a:fillRect/>
        </a:stretch>
      </xdr:blipFill>
      <xdr:spPr>
        <a:xfrm>
          <a:off x="609600" y="17145000"/>
          <a:ext cx="11600001" cy="4619048"/>
        </a:xfrm>
        <a:prstGeom prst="rect">
          <a:avLst/>
        </a:prstGeom>
      </xdr:spPr>
    </xdr:pic>
    <xdr:clientData/>
  </xdr:twoCellAnchor>
  <xdr:twoCellAnchor editAs="oneCell">
    <xdr:from>
      <xdr:col>1</xdr:col>
      <xdr:colOff>0</xdr:colOff>
      <xdr:row>150</xdr:row>
      <xdr:rowOff>0</xdr:rowOff>
    </xdr:from>
    <xdr:to>
      <xdr:col>20</xdr:col>
      <xdr:colOff>17601</xdr:colOff>
      <xdr:row>180</xdr:row>
      <xdr:rowOff>142143</xdr:rowOff>
    </xdr:to>
    <xdr:pic>
      <xdr:nvPicPr>
        <xdr:cNvPr id="19" name="Picture 18">
          <a:extLst>
            <a:ext uri="{FF2B5EF4-FFF2-40B4-BE49-F238E27FC236}">
              <a16:creationId xmlns:a16="http://schemas.microsoft.com/office/drawing/2014/main" id="{00000000-0008-0000-3700-000013000000}"/>
            </a:ext>
          </a:extLst>
        </xdr:cNvPr>
        <xdr:cNvPicPr>
          <a:picLocks noChangeAspect="1"/>
        </xdr:cNvPicPr>
      </xdr:nvPicPr>
      <xdr:blipFill>
        <a:blip xmlns:r="http://schemas.openxmlformats.org/officeDocument/2006/relationships" r:embed="rId12"/>
        <a:stretch>
          <a:fillRect/>
        </a:stretch>
      </xdr:blipFill>
      <xdr:spPr>
        <a:xfrm>
          <a:off x="609600" y="28575000"/>
          <a:ext cx="11600001" cy="5857143"/>
        </a:xfrm>
        <a:prstGeom prst="rect">
          <a:avLst/>
        </a:prstGeom>
      </xdr:spPr>
    </xdr:pic>
    <xdr:clientData/>
  </xdr:twoCellAnchor>
  <xdr:twoCellAnchor editAs="oneCell">
    <xdr:from>
      <xdr:col>1</xdr:col>
      <xdr:colOff>0</xdr:colOff>
      <xdr:row>183</xdr:row>
      <xdr:rowOff>0</xdr:rowOff>
    </xdr:from>
    <xdr:to>
      <xdr:col>20</xdr:col>
      <xdr:colOff>17601</xdr:colOff>
      <xdr:row>204</xdr:row>
      <xdr:rowOff>161405</xdr:rowOff>
    </xdr:to>
    <xdr:pic>
      <xdr:nvPicPr>
        <xdr:cNvPr id="20" name="Picture 19">
          <a:extLst>
            <a:ext uri="{FF2B5EF4-FFF2-40B4-BE49-F238E27FC236}">
              <a16:creationId xmlns:a16="http://schemas.microsoft.com/office/drawing/2014/main" id="{00000000-0008-0000-3700-000014000000}"/>
            </a:ext>
          </a:extLst>
        </xdr:cNvPr>
        <xdr:cNvPicPr>
          <a:picLocks noChangeAspect="1"/>
        </xdr:cNvPicPr>
      </xdr:nvPicPr>
      <xdr:blipFill>
        <a:blip xmlns:r="http://schemas.openxmlformats.org/officeDocument/2006/relationships" r:embed="rId13"/>
        <a:stretch>
          <a:fillRect/>
        </a:stretch>
      </xdr:blipFill>
      <xdr:spPr>
        <a:xfrm>
          <a:off x="609600" y="34861500"/>
          <a:ext cx="11600001" cy="4161905"/>
        </a:xfrm>
        <a:prstGeom prst="rect">
          <a:avLst/>
        </a:prstGeom>
      </xdr:spPr>
    </xdr:pic>
    <xdr:clientData/>
  </xdr:twoCellAnchor>
  <xdr:twoCellAnchor editAs="oneCell">
    <xdr:from>
      <xdr:col>1</xdr:col>
      <xdr:colOff>0</xdr:colOff>
      <xdr:row>210</xdr:row>
      <xdr:rowOff>0</xdr:rowOff>
    </xdr:from>
    <xdr:to>
      <xdr:col>20</xdr:col>
      <xdr:colOff>17601</xdr:colOff>
      <xdr:row>231</xdr:row>
      <xdr:rowOff>161405</xdr:rowOff>
    </xdr:to>
    <xdr:pic>
      <xdr:nvPicPr>
        <xdr:cNvPr id="21" name="Picture 20">
          <a:extLst>
            <a:ext uri="{FF2B5EF4-FFF2-40B4-BE49-F238E27FC236}">
              <a16:creationId xmlns:a16="http://schemas.microsoft.com/office/drawing/2014/main" id="{00000000-0008-0000-3700-000015000000}"/>
            </a:ext>
          </a:extLst>
        </xdr:cNvPr>
        <xdr:cNvPicPr>
          <a:picLocks noChangeAspect="1"/>
        </xdr:cNvPicPr>
      </xdr:nvPicPr>
      <xdr:blipFill>
        <a:blip xmlns:r="http://schemas.openxmlformats.org/officeDocument/2006/relationships" r:embed="rId14"/>
        <a:stretch>
          <a:fillRect/>
        </a:stretch>
      </xdr:blipFill>
      <xdr:spPr>
        <a:xfrm>
          <a:off x="609600" y="40005000"/>
          <a:ext cx="11600001" cy="4161905"/>
        </a:xfrm>
        <a:prstGeom prst="rect">
          <a:avLst/>
        </a:prstGeom>
      </xdr:spPr>
    </xdr:pic>
    <xdr:clientData/>
  </xdr:twoCellAnchor>
  <xdr:twoCellAnchor editAs="oneCell">
    <xdr:from>
      <xdr:col>1</xdr:col>
      <xdr:colOff>0</xdr:colOff>
      <xdr:row>302</xdr:row>
      <xdr:rowOff>0</xdr:rowOff>
    </xdr:from>
    <xdr:to>
      <xdr:col>20</xdr:col>
      <xdr:colOff>17601</xdr:colOff>
      <xdr:row>333</xdr:row>
      <xdr:rowOff>180215</xdr:rowOff>
    </xdr:to>
    <xdr:pic>
      <xdr:nvPicPr>
        <xdr:cNvPr id="23" name="Picture 22">
          <a:extLst>
            <a:ext uri="{FF2B5EF4-FFF2-40B4-BE49-F238E27FC236}">
              <a16:creationId xmlns:a16="http://schemas.microsoft.com/office/drawing/2014/main" id="{00000000-0008-0000-3700-000017000000}"/>
            </a:ext>
          </a:extLst>
        </xdr:cNvPr>
        <xdr:cNvPicPr>
          <a:picLocks noChangeAspect="1"/>
        </xdr:cNvPicPr>
      </xdr:nvPicPr>
      <xdr:blipFill>
        <a:blip xmlns:r="http://schemas.openxmlformats.org/officeDocument/2006/relationships" r:embed="rId15"/>
        <a:stretch>
          <a:fillRect/>
        </a:stretch>
      </xdr:blipFill>
      <xdr:spPr>
        <a:xfrm>
          <a:off x="609600" y="57531000"/>
          <a:ext cx="11600001" cy="6085715"/>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1</xdr:col>
      <xdr:colOff>0</xdr:colOff>
      <xdr:row>10</xdr:row>
      <xdr:rowOff>123825</xdr:rowOff>
    </xdr:from>
    <xdr:to>
      <xdr:col>13</xdr:col>
      <xdr:colOff>504825</xdr:colOff>
      <xdr:row>26</xdr:row>
      <xdr:rowOff>104775</xdr:rowOff>
    </xdr:to>
    <xdr:pic>
      <xdr:nvPicPr>
        <xdr:cNvPr id="3" name="Picture 1">
          <a:extLst>
            <a:ext uri="{FF2B5EF4-FFF2-40B4-BE49-F238E27FC236}">
              <a16:creationId xmlns:a16="http://schemas.microsoft.com/office/drawing/2014/main" id="{00000000-0008-0000-38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09600" y="2028825"/>
          <a:ext cx="7820025" cy="3028950"/>
        </a:xfrm>
        <a:prstGeom prst="rect">
          <a:avLst/>
        </a:prstGeom>
        <a:noFill/>
        <a:ln w="1">
          <a:noFill/>
          <a:miter lim="800000"/>
          <a:headEnd/>
          <a:tailEnd type="none" w="med" len="med"/>
        </a:ln>
        <a:effectLst/>
      </xdr:spPr>
    </xdr:pic>
    <xdr:clientData/>
  </xdr:twoCellAnchor>
  <xdr:twoCellAnchor>
    <xdr:from>
      <xdr:col>4</xdr:col>
      <xdr:colOff>419100</xdr:colOff>
      <xdr:row>21</xdr:row>
      <xdr:rowOff>104775</xdr:rowOff>
    </xdr:from>
    <xdr:to>
      <xdr:col>7</xdr:col>
      <xdr:colOff>590550</xdr:colOff>
      <xdr:row>23</xdr:row>
      <xdr:rowOff>180975</xdr:rowOff>
    </xdr:to>
    <xdr:cxnSp macro="">
      <xdr:nvCxnSpPr>
        <xdr:cNvPr id="4" name="Straight Arrow Connector 3">
          <a:extLst>
            <a:ext uri="{FF2B5EF4-FFF2-40B4-BE49-F238E27FC236}">
              <a16:creationId xmlns:a16="http://schemas.microsoft.com/office/drawing/2014/main" id="{00000000-0008-0000-3800-000004000000}"/>
            </a:ext>
          </a:extLst>
        </xdr:cNvPr>
        <xdr:cNvCxnSpPr/>
      </xdr:nvCxnSpPr>
      <xdr:spPr>
        <a:xfrm rot="10800000">
          <a:off x="2857500" y="4105275"/>
          <a:ext cx="2000250" cy="457200"/>
        </a:xfrm>
        <a:prstGeom prst="straightConnector1">
          <a:avLst/>
        </a:prstGeom>
        <a:ln w="28575">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xdr:row>
      <xdr:rowOff>0</xdr:rowOff>
    </xdr:from>
    <xdr:to>
      <xdr:col>17</xdr:col>
      <xdr:colOff>284496</xdr:colOff>
      <xdr:row>5</xdr:row>
      <xdr:rowOff>28476</xdr:rowOff>
    </xdr:to>
    <xdr:pic>
      <xdr:nvPicPr>
        <xdr:cNvPr id="5" name="Picture 4">
          <a:extLst>
            <a:ext uri="{FF2B5EF4-FFF2-40B4-BE49-F238E27FC236}">
              <a16:creationId xmlns:a16="http://schemas.microsoft.com/office/drawing/2014/main" id="{00000000-0008-0000-3800-000005000000}"/>
            </a:ext>
          </a:extLst>
        </xdr:cNvPr>
        <xdr:cNvPicPr>
          <a:picLocks noChangeAspect="1"/>
        </xdr:cNvPicPr>
      </xdr:nvPicPr>
      <xdr:blipFill>
        <a:blip xmlns:r="http://schemas.openxmlformats.org/officeDocument/2006/relationships" r:embed="rId2"/>
        <a:stretch>
          <a:fillRect/>
        </a:stretch>
      </xdr:blipFill>
      <xdr:spPr>
        <a:xfrm>
          <a:off x="609600" y="190500"/>
          <a:ext cx="10038096" cy="790476"/>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1</xdr:col>
      <xdr:colOff>0</xdr:colOff>
      <xdr:row>10</xdr:row>
      <xdr:rowOff>0</xdr:rowOff>
    </xdr:from>
    <xdr:to>
      <xdr:col>11</xdr:col>
      <xdr:colOff>438150</xdr:colOff>
      <xdr:row>26</xdr:row>
      <xdr:rowOff>180975</xdr:rowOff>
    </xdr:to>
    <xdr:pic>
      <xdr:nvPicPr>
        <xdr:cNvPr id="3" name="Picture 1">
          <a:extLst>
            <a:ext uri="{FF2B5EF4-FFF2-40B4-BE49-F238E27FC236}">
              <a16:creationId xmlns:a16="http://schemas.microsoft.com/office/drawing/2014/main" id="{00000000-0008-0000-39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09600" y="1905000"/>
          <a:ext cx="6534150" cy="3228975"/>
        </a:xfrm>
        <a:prstGeom prst="rect">
          <a:avLst/>
        </a:prstGeom>
        <a:noFill/>
        <a:ln w="1">
          <a:noFill/>
          <a:miter lim="800000"/>
          <a:headEnd/>
          <a:tailEnd type="none" w="med" len="med"/>
        </a:ln>
        <a:effectLst/>
      </xdr:spPr>
    </xdr:pic>
    <xdr:clientData/>
  </xdr:twoCellAnchor>
  <xdr:twoCellAnchor>
    <xdr:from>
      <xdr:col>3</xdr:col>
      <xdr:colOff>228600</xdr:colOff>
      <xdr:row>20</xdr:row>
      <xdr:rowOff>133350</xdr:rowOff>
    </xdr:from>
    <xdr:to>
      <xdr:col>5</xdr:col>
      <xdr:colOff>552450</xdr:colOff>
      <xdr:row>22</xdr:row>
      <xdr:rowOff>161926</xdr:rowOff>
    </xdr:to>
    <xdr:cxnSp macro="">
      <xdr:nvCxnSpPr>
        <xdr:cNvPr id="4" name="Straight Arrow Connector 3">
          <a:extLst>
            <a:ext uri="{FF2B5EF4-FFF2-40B4-BE49-F238E27FC236}">
              <a16:creationId xmlns:a16="http://schemas.microsoft.com/office/drawing/2014/main" id="{00000000-0008-0000-3900-000004000000}"/>
            </a:ext>
          </a:extLst>
        </xdr:cNvPr>
        <xdr:cNvCxnSpPr/>
      </xdr:nvCxnSpPr>
      <xdr:spPr>
        <a:xfrm rot="10800000">
          <a:off x="2057400" y="3943350"/>
          <a:ext cx="1543050" cy="409576"/>
        </a:xfrm>
        <a:prstGeom prst="straightConnector1">
          <a:avLst/>
        </a:prstGeom>
        <a:ln w="28575">
          <a:solidFill>
            <a:srgbClr val="FF00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xdr:row>
      <xdr:rowOff>0</xdr:rowOff>
    </xdr:from>
    <xdr:to>
      <xdr:col>17</xdr:col>
      <xdr:colOff>284496</xdr:colOff>
      <xdr:row>5</xdr:row>
      <xdr:rowOff>28476</xdr:rowOff>
    </xdr:to>
    <xdr:pic>
      <xdr:nvPicPr>
        <xdr:cNvPr id="5" name="Picture 4">
          <a:extLst>
            <a:ext uri="{FF2B5EF4-FFF2-40B4-BE49-F238E27FC236}">
              <a16:creationId xmlns:a16="http://schemas.microsoft.com/office/drawing/2014/main" id="{00000000-0008-0000-3900-000005000000}"/>
            </a:ext>
          </a:extLst>
        </xdr:cNvPr>
        <xdr:cNvPicPr>
          <a:picLocks noChangeAspect="1"/>
        </xdr:cNvPicPr>
      </xdr:nvPicPr>
      <xdr:blipFill>
        <a:blip xmlns:r="http://schemas.openxmlformats.org/officeDocument/2006/relationships" r:embed="rId2"/>
        <a:stretch>
          <a:fillRect/>
        </a:stretch>
      </xdr:blipFill>
      <xdr:spPr>
        <a:xfrm>
          <a:off x="609600" y="190500"/>
          <a:ext cx="10038096" cy="790476"/>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12</xdr:row>
      <xdr:rowOff>66405</xdr:rowOff>
    </xdr:to>
    <xdr:pic>
      <xdr:nvPicPr>
        <xdr:cNvPr id="3" name="Picture 2">
          <a:extLst>
            <a:ext uri="{FF2B5EF4-FFF2-40B4-BE49-F238E27FC236}">
              <a16:creationId xmlns:a16="http://schemas.microsoft.com/office/drawing/2014/main" id="{00000000-0008-0000-3A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2161905"/>
        </a:xfrm>
        <a:prstGeom prst="rect">
          <a:avLst/>
        </a:prstGeom>
      </xdr:spPr>
    </xdr:pic>
    <xdr:clientData/>
  </xdr:twoCellAnchor>
  <xdr:twoCellAnchor editAs="oneCell">
    <xdr:from>
      <xdr:col>1</xdr:col>
      <xdr:colOff>0</xdr:colOff>
      <xdr:row>20</xdr:row>
      <xdr:rowOff>0</xdr:rowOff>
    </xdr:from>
    <xdr:to>
      <xdr:col>17</xdr:col>
      <xdr:colOff>284496</xdr:colOff>
      <xdr:row>30</xdr:row>
      <xdr:rowOff>28333</xdr:rowOff>
    </xdr:to>
    <xdr:pic>
      <xdr:nvPicPr>
        <xdr:cNvPr id="4" name="Picture 3">
          <a:extLst>
            <a:ext uri="{FF2B5EF4-FFF2-40B4-BE49-F238E27FC236}">
              <a16:creationId xmlns:a16="http://schemas.microsoft.com/office/drawing/2014/main" id="{00000000-0008-0000-3A00-000004000000}"/>
            </a:ext>
          </a:extLst>
        </xdr:cNvPr>
        <xdr:cNvPicPr>
          <a:picLocks noChangeAspect="1"/>
        </xdr:cNvPicPr>
      </xdr:nvPicPr>
      <xdr:blipFill>
        <a:blip xmlns:r="http://schemas.openxmlformats.org/officeDocument/2006/relationships" r:embed="rId2"/>
        <a:stretch>
          <a:fillRect/>
        </a:stretch>
      </xdr:blipFill>
      <xdr:spPr>
        <a:xfrm>
          <a:off x="609600" y="3810000"/>
          <a:ext cx="10038096" cy="1933333"/>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xdr:from>
      <xdr:col>18</xdr:col>
      <xdr:colOff>200025</xdr:colOff>
      <xdr:row>4</xdr:row>
      <xdr:rowOff>133351</xdr:rowOff>
    </xdr:from>
    <xdr:to>
      <xdr:col>25</xdr:col>
      <xdr:colOff>238125</xdr:colOff>
      <xdr:row>9</xdr:row>
      <xdr:rowOff>9525</xdr:rowOff>
    </xdr:to>
    <xdr:sp macro="" textlink="">
      <xdr:nvSpPr>
        <xdr:cNvPr id="2" name="Rectangular Callout 1">
          <a:extLst>
            <a:ext uri="{FF2B5EF4-FFF2-40B4-BE49-F238E27FC236}">
              <a16:creationId xmlns:a16="http://schemas.microsoft.com/office/drawing/2014/main" id="{00000000-0008-0000-3B00-000002000000}"/>
            </a:ext>
          </a:extLst>
        </xdr:cNvPr>
        <xdr:cNvSpPr/>
      </xdr:nvSpPr>
      <xdr:spPr>
        <a:xfrm>
          <a:off x="11172825" y="895351"/>
          <a:ext cx="4305300" cy="828674"/>
        </a:xfrm>
        <a:prstGeom prst="wedgeRectCallout">
          <a:avLst>
            <a:gd name="adj1" fmla="val -61428"/>
            <a:gd name="adj2" fmla="val -19878"/>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en-US" sz="1100" b="1" u="sng">
              <a:solidFill>
                <a:sysClr val="windowText" lastClr="000000"/>
              </a:solidFill>
            </a:rPr>
            <a:t>Functionality:</a:t>
          </a:r>
        </a:p>
        <a:p>
          <a:pPr algn="l"/>
          <a:r>
            <a:rPr lang="en-US" sz="1100" u="none" baseline="0">
              <a:solidFill>
                <a:sysClr val="windowText" lastClr="000000"/>
              </a:solidFill>
            </a:rPr>
            <a:t>If either the "Mobile Home Park" or "Apartment Complex" or "Subdivision with posted sign" radiobutton option is selected, the location description textbox is mandatory.</a:t>
          </a:r>
        </a:p>
      </xdr:txBody>
    </xdr:sp>
    <xdr:clientData/>
  </xdr:twoCellAnchor>
  <xdr:twoCellAnchor editAs="oneCell">
    <xdr:from>
      <xdr:col>1</xdr:col>
      <xdr:colOff>0</xdr:colOff>
      <xdr:row>20</xdr:row>
      <xdr:rowOff>0</xdr:rowOff>
    </xdr:from>
    <xdr:to>
      <xdr:col>17</xdr:col>
      <xdr:colOff>284496</xdr:colOff>
      <xdr:row>29</xdr:row>
      <xdr:rowOff>180738</xdr:rowOff>
    </xdr:to>
    <xdr:pic>
      <xdr:nvPicPr>
        <xdr:cNvPr id="9" name="Picture 8">
          <a:extLst>
            <a:ext uri="{FF2B5EF4-FFF2-40B4-BE49-F238E27FC236}">
              <a16:creationId xmlns:a16="http://schemas.microsoft.com/office/drawing/2014/main" id="{00000000-0008-0000-3B00-000009000000}"/>
            </a:ext>
          </a:extLst>
        </xdr:cNvPr>
        <xdr:cNvPicPr>
          <a:picLocks noChangeAspect="1"/>
        </xdr:cNvPicPr>
      </xdr:nvPicPr>
      <xdr:blipFill>
        <a:blip xmlns:r="http://schemas.openxmlformats.org/officeDocument/2006/relationships" r:embed="rId1"/>
        <a:stretch>
          <a:fillRect/>
        </a:stretch>
      </xdr:blipFill>
      <xdr:spPr>
        <a:xfrm>
          <a:off x="609600" y="3810000"/>
          <a:ext cx="10038096" cy="1895238"/>
        </a:xfrm>
        <a:prstGeom prst="rect">
          <a:avLst/>
        </a:prstGeom>
      </xdr:spPr>
    </xdr:pic>
    <xdr:clientData/>
  </xdr:twoCellAnchor>
  <xdr:twoCellAnchor editAs="oneCell">
    <xdr:from>
      <xdr:col>1</xdr:col>
      <xdr:colOff>0</xdr:colOff>
      <xdr:row>1</xdr:row>
      <xdr:rowOff>0</xdr:rowOff>
    </xdr:from>
    <xdr:to>
      <xdr:col>17</xdr:col>
      <xdr:colOff>284496</xdr:colOff>
      <xdr:row>10</xdr:row>
      <xdr:rowOff>180738</xdr:rowOff>
    </xdr:to>
    <xdr:pic>
      <xdr:nvPicPr>
        <xdr:cNvPr id="11" name="Picture 10">
          <a:extLst>
            <a:ext uri="{FF2B5EF4-FFF2-40B4-BE49-F238E27FC236}">
              <a16:creationId xmlns:a16="http://schemas.microsoft.com/office/drawing/2014/main" id="{00000000-0008-0000-3B00-00000B000000}"/>
            </a:ext>
          </a:extLst>
        </xdr:cNvPr>
        <xdr:cNvPicPr>
          <a:picLocks noChangeAspect="1"/>
        </xdr:cNvPicPr>
      </xdr:nvPicPr>
      <xdr:blipFill>
        <a:blip xmlns:r="http://schemas.openxmlformats.org/officeDocument/2006/relationships" r:embed="rId2"/>
        <a:stretch>
          <a:fillRect/>
        </a:stretch>
      </xdr:blipFill>
      <xdr:spPr>
        <a:xfrm>
          <a:off x="609600" y="190500"/>
          <a:ext cx="10038096" cy="1895238"/>
        </a:xfrm>
        <a:prstGeom prst="rect">
          <a:avLst/>
        </a:prstGeom>
      </xdr:spPr>
    </xdr:pic>
    <xdr:clientData/>
  </xdr:twoCellAnchor>
  <xdr:twoCellAnchor editAs="oneCell">
    <xdr:from>
      <xdr:col>1</xdr:col>
      <xdr:colOff>0</xdr:colOff>
      <xdr:row>40</xdr:row>
      <xdr:rowOff>0</xdr:rowOff>
    </xdr:from>
    <xdr:to>
      <xdr:col>17</xdr:col>
      <xdr:colOff>284496</xdr:colOff>
      <xdr:row>47</xdr:row>
      <xdr:rowOff>142691</xdr:rowOff>
    </xdr:to>
    <xdr:pic>
      <xdr:nvPicPr>
        <xdr:cNvPr id="12" name="Picture 11">
          <a:extLst>
            <a:ext uri="{FF2B5EF4-FFF2-40B4-BE49-F238E27FC236}">
              <a16:creationId xmlns:a16="http://schemas.microsoft.com/office/drawing/2014/main" id="{00000000-0008-0000-3B00-00000C000000}"/>
            </a:ext>
          </a:extLst>
        </xdr:cNvPr>
        <xdr:cNvPicPr>
          <a:picLocks noChangeAspect="1"/>
        </xdr:cNvPicPr>
      </xdr:nvPicPr>
      <xdr:blipFill>
        <a:blip xmlns:r="http://schemas.openxmlformats.org/officeDocument/2006/relationships" r:embed="rId3"/>
        <a:stretch>
          <a:fillRect/>
        </a:stretch>
      </xdr:blipFill>
      <xdr:spPr>
        <a:xfrm>
          <a:off x="609600" y="7620000"/>
          <a:ext cx="10038096" cy="1476191"/>
        </a:xfrm>
        <a:prstGeom prst="rect">
          <a:avLst/>
        </a:prstGeom>
      </xdr:spPr>
    </xdr:pic>
    <xdr:clientData/>
  </xdr:twoCellAnchor>
  <xdr:twoCellAnchor>
    <xdr:from>
      <xdr:col>18</xdr:col>
      <xdr:colOff>171450</xdr:colOff>
      <xdr:row>23</xdr:row>
      <xdr:rowOff>152400</xdr:rowOff>
    </xdr:from>
    <xdr:to>
      <xdr:col>25</xdr:col>
      <xdr:colOff>209550</xdr:colOff>
      <xdr:row>28</xdr:row>
      <xdr:rowOff>28574</xdr:rowOff>
    </xdr:to>
    <xdr:sp macro="" textlink="">
      <xdr:nvSpPr>
        <xdr:cNvPr id="13" name="Rectangular Callout 12">
          <a:extLst>
            <a:ext uri="{FF2B5EF4-FFF2-40B4-BE49-F238E27FC236}">
              <a16:creationId xmlns:a16="http://schemas.microsoft.com/office/drawing/2014/main" id="{00000000-0008-0000-3B00-00000D000000}"/>
            </a:ext>
          </a:extLst>
        </xdr:cNvPr>
        <xdr:cNvSpPr/>
      </xdr:nvSpPr>
      <xdr:spPr>
        <a:xfrm>
          <a:off x="11144250" y="4533900"/>
          <a:ext cx="4305300" cy="828674"/>
        </a:xfrm>
        <a:prstGeom prst="wedgeRectCallout">
          <a:avLst>
            <a:gd name="adj1" fmla="val -61428"/>
            <a:gd name="adj2" fmla="val -19878"/>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en-US" sz="1100" b="1" u="sng">
              <a:solidFill>
                <a:sysClr val="windowText" lastClr="000000"/>
              </a:solidFill>
            </a:rPr>
            <a:t>Functionality:</a:t>
          </a:r>
        </a:p>
        <a:p>
          <a:pPr algn="l"/>
          <a:r>
            <a:rPr lang="en-US" sz="1100" u="none" baseline="0">
              <a:solidFill>
                <a:sysClr val="windowText" lastClr="000000"/>
              </a:solidFill>
            </a:rPr>
            <a:t>If either the "Mobile Home Park" or "Apartment Complex" or "Subdivision with posted sign" radiobutton option is selected, the location description textbox is mandatory.</a:t>
          </a:r>
        </a:p>
      </xdr:txBody>
    </xdr:sp>
    <xdr:clientData/>
  </xdr:twoCellAnchor>
  <xdr:twoCellAnchor editAs="oneCell">
    <xdr:from>
      <xdr:col>1</xdr:col>
      <xdr:colOff>0</xdr:colOff>
      <xdr:row>60</xdr:row>
      <xdr:rowOff>0</xdr:rowOff>
    </xdr:from>
    <xdr:to>
      <xdr:col>17</xdr:col>
      <xdr:colOff>284496</xdr:colOff>
      <xdr:row>67</xdr:row>
      <xdr:rowOff>142691</xdr:rowOff>
    </xdr:to>
    <xdr:pic>
      <xdr:nvPicPr>
        <xdr:cNvPr id="14" name="Picture 13">
          <a:extLst>
            <a:ext uri="{FF2B5EF4-FFF2-40B4-BE49-F238E27FC236}">
              <a16:creationId xmlns:a16="http://schemas.microsoft.com/office/drawing/2014/main" id="{00000000-0008-0000-3B00-00000E000000}"/>
            </a:ext>
          </a:extLst>
        </xdr:cNvPr>
        <xdr:cNvPicPr>
          <a:picLocks noChangeAspect="1"/>
        </xdr:cNvPicPr>
      </xdr:nvPicPr>
      <xdr:blipFill>
        <a:blip xmlns:r="http://schemas.openxmlformats.org/officeDocument/2006/relationships" r:embed="rId4"/>
        <a:stretch>
          <a:fillRect/>
        </a:stretch>
      </xdr:blipFill>
      <xdr:spPr>
        <a:xfrm>
          <a:off x="609600" y="11430000"/>
          <a:ext cx="10038096" cy="147619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5</xdr:row>
      <xdr:rowOff>28476</xdr:rowOff>
    </xdr:to>
    <xdr:pic>
      <xdr:nvPicPr>
        <xdr:cNvPr id="3" name="Picture 2">
          <a:extLst>
            <a:ext uri="{FF2B5EF4-FFF2-40B4-BE49-F238E27FC236}">
              <a16:creationId xmlns:a16="http://schemas.microsoft.com/office/drawing/2014/main" id="{00000000-0008-0000-3C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790476"/>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11</xdr:col>
      <xdr:colOff>95250</xdr:colOff>
      <xdr:row>5</xdr:row>
      <xdr:rowOff>171450</xdr:rowOff>
    </xdr:to>
    <xdr:pic>
      <xdr:nvPicPr>
        <xdr:cNvPr id="2" name="Picture 1">
          <a:extLst>
            <a:ext uri="{FF2B5EF4-FFF2-40B4-BE49-F238E27FC236}">
              <a16:creationId xmlns:a16="http://schemas.microsoft.com/office/drawing/2014/main" id="{00000000-0008-0000-3D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09600" y="190500"/>
          <a:ext cx="6191250" cy="933450"/>
        </a:xfrm>
        <a:prstGeom prst="rect">
          <a:avLst/>
        </a:prstGeom>
        <a:noFill/>
        <a:ln w="1">
          <a:noFill/>
          <a:miter lim="800000"/>
          <a:headEnd/>
          <a:tailEnd type="none" w="med" len="med"/>
        </a:ln>
        <a:effectLst/>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6</xdr:row>
      <xdr:rowOff>66548</xdr:rowOff>
    </xdr:to>
    <xdr:pic>
      <xdr:nvPicPr>
        <xdr:cNvPr id="3" name="Picture 2">
          <a:extLst>
            <a:ext uri="{FF2B5EF4-FFF2-40B4-BE49-F238E27FC236}">
              <a16:creationId xmlns:a16="http://schemas.microsoft.com/office/drawing/2014/main" id="{00000000-0008-0000-3E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1019048"/>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5</xdr:row>
      <xdr:rowOff>28476</xdr:rowOff>
    </xdr:to>
    <xdr:pic>
      <xdr:nvPicPr>
        <xdr:cNvPr id="3" name="Picture 2">
          <a:extLst>
            <a:ext uri="{FF2B5EF4-FFF2-40B4-BE49-F238E27FC236}">
              <a16:creationId xmlns:a16="http://schemas.microsoft.com/office/drawing/2014/main" id="{00000000-0008-0000-40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790476"/>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5</xdr:row>
      <xdr:rowOff>28476</xdr:rowOff>
    </xdr:to>
    <xdr:pic>
      <xdr:nvPicPr>
        <xdr:cNvPr id="3" name="Picture 2">
          <a:extLst>
            <a:ext uri="{FF2B5EF4-FFF2-40B4-BE49-F238E27FC236}">
              <a16:creationId xmlns:a16="http://schemas.microsoft.com/office/drawing/2014/main" id="{00000000-0008-0000-41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790476"/>
        </a:xfrm>
        <a:prstGeom prst="rect">
          <a:avLst/>
        </a:prstGeom>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18</xdr:col>
      <xdr:colOff>0</xdr:colOff>
      <xdr:row>1</xdr:row>
      <xdr:rowOff>0</xdr:rowOff>
    </xdr:from>
    <xdr:to>
      <xdr:col>34</xdr:col>
      <xdr:colOff>284496</xdr:colOff>
      <xdr:row>13</xdr:row>
      <xdr:rowOff>104476</xdr:rowOff>
    </xdr:to>
    <xdr:pic>
      <xdr:nvPicPr>
        <xdr:cNvPr id="21" name="Picture 20">
          <a:extLst>
            <a:ext uri="{FF2B5EF4-FFF2-40B4-BE49-F238E27FC236}">
              <a16:creationId xmlns:a16="http://schemas.microsoft.com/office/drawing/2014/main" id="{00000000-0008-0000-4200-000015000000}"/>
            </a:ext>
          </a:extLst>
        </xdr:cNvPr>
        <xdr:cNvPicPr>
          <a:picLocks noChangeAspect="1"/>
        </xdr:cNvPicPr>
      </xdr:nvPicPr>
      <xdr:blipFill>
        <a:blip xmlns:r="http://schemas.openxmlformats.org/officeDocument/2006/relationships" r:embed="rId1"/>
        <a:stretch>
          <a:fillRect/>
        </a:stretch>
      </xdr:blipFill>
      <xdr:spPr>
        <a:xfrm>
          <a:off x="10972800" y="190500"/>
          <a:ext cx="10038096" cy="2390476"/>
        </a:xfrm>
        <a:prstGeom prst="rect">
          <a:avLst/>
        </a:prstGeom>
      </xdr:spPr>
    </xdr:pic>
    <xdr:clientData/>
  </xdr:twoCellAnchor>
  <xdr:twoCellAnchor editAs="oneCell">
    <xdr:from>
      <xdr:col>1</xdr:col>
      <xdr:colOff>0</xdr:colOff>
      <xdr:row>1</xdr:row>
      <xdr:rowOff>0</xdr:rowOff>
    </xdr:from>
    <xdr:to>
      <xdr:col>17</xdr:col>
      <xdr:colOff>284496</xdr:colOff>
      <xdr:row>12</xdr:row>
      <xdr:rowOff>66405</xdr:rowOff>
    </xdr:to>
    <xdr:pic>
      <xdr:nvPicPr>
        <xdr:cNvPr id="22" name="Picture 21">
          <a:extLst>
            <a:ext uri="{FF2B5EF4-FFF2-40B4-BE49-F238E27FC236}">
              <a16:creationId xmlns:a16="http://schemas.microsoft.com/office/drawing/2014/main" id="{00000000-0008-0000-4200-000016000000}"/>
            </a:ext>
          </a:extLst>
        </xdr:cNvPr>
        <xdr:cNvPicPr>
          <a:picLocks noChangeAspect="1"/>
        </xdr:cNvPicPr>
      </xdr:nvPicPr>
      <xdr:blipFill>
        <a:blip xmlns:r="http://schemas.openxmlformats.org/officeDocument/2006/relationships" r:embed="rId2"/>
        <a:stretch>
          <a:fillRect/>
        </a:stretch>
      </xdr:blipFill>
      <xdr:spPr>
        <a:xfrm>
          <a:off x="609600" y="190500"/>
          <a:ext cx="10038096" cy="2161905"/>
        </a:xfrm>
        <a:prstGeom prst="rect">
          <a:avLst/>
        </a:prstGeom>
      </xdr:spPr>
    </xdr:pic>
    <xdr:clientData/>
  </xdr:twoCellAnchor>
  <xdr:twoCellAnchor editAs="oneCell">
    <xdr:from>
      <xdr:col>35</xdr:col>
      <xdr:colOff>0</xdr:colOff>
      <xdr:row>1</xdr:row>
      <xdr:rowOff>0</xdr:rowOff>
    </xdr:from>
    <xdr:to>
      <xdr:col>51</xdr:col>
      <xdr:colOff>284496</xdr:colOff>
      <xdr:row>12</xdr:row>
      <xdr:rowOff>66405</xdr:rowOff>
    </xdr:to>
    <xdr:pic>
      <xdr:nvPicPr>
        <xdr:cNvPr id="23" name="Picture 22">
          <a:extLst>
            <a:ext uri="{FF2B5EF4-FFF2-40B4-BE49-F238E27FC236}">
              <a16:creationId xmlns:a16="http://schemas.microsoft.com/office/drawing/2014/main" id="{00000000-0008-0000-4200-000017000000}"/>
            </a:ext>
          </a:extLst>
        </xdr:cNvPr>
        <xdr:cNvPicPr>
          <a:picLocks noChangeAspect="1"/>
        </xdr:cNvPicPr>
      </xdr:nvPicPr>
      <xdr:blipFill>
        <a:blip xmlns:r="http://schemas.openxmlformats.org/officeDocument/2006/relationships" r:embed="rId3"/>
        <a:stretch>
          <a:fillRect/>
        </a:stretch>
      </xdr:blipFill>
      <xdr:spPr>
        <a:xfrm>
          <a:off x="21336000" y="190500"/>
          <a:ext cx="10038096" cy="2161905"/>
        </a:xfrm>
        <a:prstGeom prst="rect">
          <a:avLst/>
        </a:prstGeom>
      </xdr:spPr>
    </xdr:pic>
    <xdr:clientData/>
  </xdr:twoCellAnchor>
  <xdr:twoCellAnchor editAs="oneCell">
    <xdr:from>
      <xdr:col>52</xdr:col>
      <xdr:colOff>0</xdr:colOff>
      <xdr:row>1</xdr:row>
      <xdr:rowOff>0</xdr:rowOff>
    </xdr:from>
    <xdr:to>
      <xdr:col>68</xdr:col>
      <xdr:colOff>284496</xdr:colOff>
      <xdr:row>13</xdr:row>
      <xdr:rowOff>104476</xdr:rowOff>
    </xdr:to>
    <xdr:pic>
      <xdr:nvPicPr>
        <xdr:cNvPr id="24" name="Picture 23">
          <a:extLst>
            <a:ext uri="{FF2B5EF4-FFF2-40B4-BE49-F238E27FC236}">
              <a16:creationId xmlns:a16="http://schemas.microsoft.com/office/drawing/2014/main" id="{00000000-0008-0000-4200-000018000000}"/>
            </a:ext>
          </a:extLst>
        </xdr:cNvPr>
        <xdr:cNvPicPr>
          <a:picLocks noChangeAspect="1"/>
        </xdr:cNvPicPr>
      </xdr:nvPicPr>
      <xdr:blipFill>
        <a:blip xmlns:r="http://schemas.openxmlformats.org/officeDocument/2006/relationships" r:embed="rId4"/>
        <a:stretch>
          <a:fillRect/>
        </a:stretch>
      </xdr:blipFill>
      <xdr:spPr>
        <a:xfrm>
          <a:off x="31699200" y="190500"/>
          <a:ext cx="10038096" cy="2390476"/>
        </a:xfrm>
        <a:prstGeom prst="rect">
          <a:avLst/>
        </a:prstGeom>
      </xdr:spPr>
    </xdr:pic>
    <xdr:clientData/>
  </xdr:twoCellAnchor>
  <xdr:twoCellAnchor editAs="oneCell">
    <xdr:from>
      <xdr:col>69</xdr:col>
      <xdr:colOff>0</xdr:colOff>
      <xdr:row>1</xdr:row>
      <xdr:rowOff>0</xdr:rowOff>
    </xdr:from>
    <xdr:to>
      <xdr:col>85</xdr:col>
      <xdr:colOff>284496</xdr:colOff>
      <xdr:row>9</xdr:row>
      <xdr:rowOff>180762</xdr:rowOff>
    </xdr:to>
    <xdr:pic>
      <xdr:nvPicPr>
        <xdr:cNvPr id="25" name="Picture 24">
          <a:extLst>
            <a:ext uri="{FF2B5EF4-FFF2-40B4-BE49-F238E27FC236}">
              <a16:creationId xmlns:a16="http://schemas.microsoft.com/office/drawing/2014/main" id="{00000000-0008-0000-4200-000019000000}"/>
            </a:ext>
          </a:extLst>
        </xdr:cNvPr>
        <xdr:cNvPicPr>
          <a:picLocks noChangeAspect="1"/>
        </xdr:cNvPicPr>
      </xdr:nvPicPr>
      <xdr:blipFill>
        <a:blip xmlns:r="http://schemas.openxmlformats.org/officeDocument/2006/relationships" r:embed="rId5"/>
        <a:stretch>
          <a:fillRect/>
        </a:stretch>
      </xdr:blipFill>
      <xdr:spPr>
        <a:xfrm>
          <a:off x="42062400" y="190500"/>
          <a:ext cx="10038096" cy="1704762"/>
        </a:xfrm>
        <a:prstGeom prst="rect">
          <a:avLst/>
        </a:prstGeom>
      </xdr:spPr>
    </xdr:pic>
    <xdr:clientData/>
  </xdr:twoCellAnchor>
  <xdr:twoCellAnchor editAs="oneCell">
    <xdr:from>
      <xdr:col>1</xdr:col>
      <xdr:colOff>0</xdr:colOff>
      <xdr:row>20</xdr:row>
      <xdr:rowOff>0</xdr:rowOff>
    </xdr:from>
    <xdr:to>
      <xdr:col>17</xdr:col>
      <xdr:colOff>284496</xdr:colOff>
      <xdr:row>28</xdr:row>
      <xdr:rowOff>180762</xdr:rowOff>
    </xdr:to>
    <xdr:pic>
      <xdr:nvPicPr>
        <xdr:cNvPr id="26" name="Picture 25">
          <a:extLst>
            <a:ext uri="{FF2B5EF4-FFF2-40B4-BE49-F238E27FC236}">
              <a16:creationId xmlns:a16="http://schemas.microsoft.com/office/drawing/2014/main" id="{00000000-0008-0000-4200-00001A000000}"/>
            </a:ext>
          </a:extLst>
        </xdr:cNvPr>
        <xdr:cNvPicPr>
          <a:picLocks noChangeAspect="1"/>
        </xdr:cNvPicPr>
      </xdr:nvPicPr>
      <xdr:blipFill>
        <a:blip xmlns:r="http://schemas.openxmlformats.org/officeDocument/2006/relationships" r:embed="rId6"/>
        <a:stretch>
          <a:fillRect/>
        </a:stretch>
      </xdr:blipFill>
      <xdr:spPr>
        <a:xfrm>
          <a:off x="609600" y="3810000"/>
          <a:ext cx="10038096" cy="1704762"/>
        </a:xfrm>
        <a:prstGeom prst="rect">
          <a:avLst/>
        </a:prstGeom>
      </xdr:spPr>
    </xdr:pic>
    <xdr:clientData/>
  </xdr:twoCellAnchor>
  <xdr:twoCellAnchor editAs="oneCell">
    <xdr:from>
      <xdr:col>18</xdr:col>
      <xdr:colOff>0</xdr:colOff>
      <xdr:row>20</xdr:row>
      <xdr:rowOff>0</xdr:rowOff>
    </xdr:from>
    <xdr:to>
      <xdr:col>34</xdr:col>
      <xdr:colOff>284496</xdr:colOff>
      <xdr:row>27</xdr:row>
      <xdr:rowOff>142691</xdr:rowOff>
    </xdr:to>
    <xdr:pic>
      <xdr:nvPicPr>
        <xdr:cNvPr id="27" name="Picture 26">
          <a:extLst>
            <a:ext uri="{FF2B5EF4-FFF2-40B4-BE49-F238E27FC236}">
              <a16:creationId xmlns:a16="http://schemas.microsoft.com/office/drawing/2014/main" id="{00000000-0008-0000-4200-00001B000000}"/>
            </a:ext>
          </a:extLst>
        </xdr:cNvPr>
        <xdr:cNvPicPr>
          <a:picLocks noChangeAspect="1"/>
        </xdr:cNvPicPr>
      </xdr:nvPicPr>
      <xdr:blipFill>
        <a:blip xmlns:r="http://schemas.openxmlformats.org/officeDocument/2006/relationships" r:embed="rId7"/>
        <a:stretch>
          <a:fillRect/>
        </a:stretch>
      </xdr:blipFill>
      <xdr:spPr>
        <a:xfrm>
          <a:off x="10972800" y="3810000"/>
          <a:ext cx="10038096" cy="1476191"/>
        </a:xfrm>
        <a:prstGeom prst="rect">
          <a:avLst/>
        </a:prstGeom>
      </xdr:spPr>
    </xdr:pic>
    <xdr:clientData/>
  </xdr:twoCellAnchor>
  <xdr:twoCellAnchor editAs="oneCell">
    <xdr:from>
      <xdr:col>1</xdr:col>
      <xdr:colOff>0</xdr:colOff>
      <xdr:row>40</xdr:row>
      <xdr:rowOff>0</xdr:rowOff>
    </xdr:from>
    <xdr:to>
      <xdr:col>17</xdr:col>
      <xdr:colOff>284496</xdr:colOff>
      <xdr:row>51</xdr:row>
      <xdr:rowOff>66405</xdr:rowOff>
    </xdr:to>
    <xdr:pic>
      <xdr:nvPicPr>
        <xdr:cNvPr id="28" name="Picture 27">
          <a:extLst>
            <a:ext uri="{FF2B5EF4-FFF2-40B4-BE49-F238E27FC236}">
              <a16:creationId xmlns:a16="http://schemas.microsoft.com/office/drawing/2014/main" id="{00000000-0008-0000-4200-00001C000000}"/>
            </a:ext>
          </a:extLst>
        </xdr:cNvPr>
        <xdr:cNvPicPr>
          <a:picLocks noChangeAspect="1"/>
        </xdr:cNvPicPr>
      </xdr:nvPicPr>
      <xdr:blipFill>
        <a:blip xmlns:r="http://schemas.openxmlformats.org/officeDocument/2006/relationships" r:embed="rId8"/>
        <a:stretch>
          <a:fillRect/>
        </a:stretch>
      </xdr:blipFill>
      <xdr:spPr>
        <a:xfrm>
          <a:off x="609600" y="7620000"/>
          <a:ext cx="10038096" cy="2161905"/>
        </a:xfrm>
        <a:prstGeom prst="rect">
          <a:avLst/>
        </a:prstGeom>
      </xdr:spPr>
    </xdr:pic>
    <xdr:clientData/>
  </xdr:twoCellAnchor>
  <xdr:twoCellAnchor editAs="oneCell">
    <xdr:from>
      <xdr:col>18</xdr:col>
      <xdr:colOff>0</xdr:colOff>
      <xdr:row>40</xdr:row>
      <xdr:rowOff>0</xdr:rowOff>
    </xdr:from>
    <xdr:to>
      <xdr:col>34</xdr:col>
      <xdr:colOff>284496</xdr:colOff>
      <xdr:row>52</xdr:row>
      <xdr:rowOff>104476</xdr:rowOff>
    </xdr:to>
    <xdr:pic>
      <xdr:nvPicPr>
        <xdr:cNvPr id="29" name="Picture 28">
          <a:extLst>
            <a:ext uri="{FF2B5EF4-FFF2-40B4-BE49-F238E27FC236}">
              <a16:creationId xmlns:a16="http://schemas.microsoft.com/office/drawing/2014/main" id="{00000000-0008-0000-4200-00001D000000}"/>
            </a:ext>
          </a:extLst>
        </xdr:cNvPr>
        <xdr:cNvPicPr>
          <a:picLocks noChangeAspect="1"/>
        </xdr:cNvPicPr>
      </xdr:nvPicPr>
      <xdr:blipFill>
        <a:blip xmlns:r="http://schemas.openxmlformats.org/officeDocument/2006/relationships" r:embed="rId9"/>
        <a:stretch>
          <a:fillRect/>
        </a:stretch>
      </xdr:blipFill>
      <xdr:spPr>
        <a:xfrm>
          <a:off x="10972800" y="7620000"/>
          <a:ext cx="10038096" cy="2390476"/>
        </a:xfrm>
        <a:prstGeom prst="rect">
          <a:avLst/>
        </a:prstGeom>
      </xdr:spPr>
    </xdr:pic>
    <xdr:clientData/>
  </xdr:twoCellAnchor>
  <xdr:twoCellAnchor editAs="oneCell">
    <xdr:from>
      <xdr:col>35</xdr:col>
      <xdr:colOff>0</xdr:colOff>
      <xdr:row>40</xdr:row>
      <xdr:rowOff>0</xdr:rowOff>
    </xdr:from>
    <xdr:to>
      <xdr:col>51</xdr:col>
      <xdr:colOff>284496</xdr:colOff>
      <xdr:row>51</xdr:row>
      <xdr:rowOff>66405</xdr:rowOff>
    </xdr:to>
    <xdr:pic>
      <xdr:nvPicPr>
        <xdr:cNvPr id="30" name="Picture 29">
          <a:extLst>
            <a:ext uri="{FF2B5EF4-FFF2-40B4-BE49-F238E27FC236}">
              <a16:creationId xmlns:a16="http://schemas.microsoft.com/office/drawing/2014/main" id="{00000000-0008-0000-4200-00001E000000}"/>
            </a:ext>
          </a:extLst>
        </xdr:cNvPr>
        <xdr:cNvPicPr>
          <a:picLocks noChangeAspect="1"/>
        </xdr:cNvPicPr>
      </xdr:nvPicPr>
      <xdr:blipFill>
        <a:blip xmlns:r="http://schemas.openxmlformats.org/officeDocument/2006/relationships" r:embed="rId10"/>
        <a:stretch>
          <a:fillRect/>
        </a:stretch>
      </xdr:blipFill>
      <xdr:spPr>
        <a:xfrm>
          <a:off x="21336000" y="7620000"/>
          <a:ext cx="10038096" cy="2161905"/>
        </a:xfrm>
        <a:prstGeom prst="rect">
          <a:avLst/>
        </a:prstGeom>
      </xdr:spPr>
    </xdr:pic>
    <xdr:clientData/>
  </xdr:twoCellAnchor>
  <xdr:twoCellAnchor editAs="oneCell">
    <xdr:from>
      <xdr:col>52</xdr:col>
      <xdr:colOff>0</xdr:colOff>
      <xdr:row>40</xdr:row>
      <xdr:rowOff>0</xdr:rowOff>
    </xdr:from>
    <xdr:to>
      <xdr:col>68</xdr:col>
      <xdr:colOff>284496</xdr:colOff>
      <xdr:row>52</xdr:row>
      <xdr:rowOff>104476</xdr:rowOff>
    </xdr:to>
    <xdr:pic>
      <xdr:nvPicPr>
        <xdr:cNvPr id="31" name="Picture 30">
          <a:extLst>
            <a:ext uri="{FF2B5EF4-FFF2-40B4-BE49-F238E27FC236}">
              <a16:creationId xmlns:a16="http://schemas.microsoft.com/office/drawing/2014/main" id="{00000000-0008-0000-4200-00001F000000}"/>
            </a:ext>
          </a:extLst>
        </xdr:cNvPr>
        <xdr:cNvPicPr>
          <a:picLocks noChangeAspect="1"/>
        </xdr:cNvPicPr>
      </xdr:nvPicPr>
      <xdr:blipFill>
        <a:blip xmlns:r="http://schemas.openxmlformats.org/officeDocument/2006/relationships" r:embed="rId11"/>
        <a:stretch>
          <a:fillRect/>
        </a:stretch>
      </xdr:blipFill>
      <xdr:spPr>
        <a:xfrm>
          <a:off x="31699200" y="7620000"/>
          <a:ext cx="10038096" cy="2390476"/>
        </a:xfrm>
        <a:prstGeom prst="rect">
          <a:avLst/>
        </a:prstGeom>
      </xdr:spPr>
    </xdr:pic>
    <xdr:clientData/>
  </xdr:twoCellAnchor>
  <xdr:twoCellAnchor editAs="oneCell">
    <xdr:from>
      <xdr:col>69</xdr:col>
      <xdr:colOff>0</xdr:colOff>
      <xdr:row>40</xdr:row>
      <xdr:rowOff>0</xdr:rowOff>
    </xdr:from>
    <xdr:to>
      <xdr:col>85</xdr:col>
      <xdr:colOff>284496</xdr:colOff>
      <xdr:row>50</xdr:row>
      <xdr:rowOff>28333</xdr:rowOff>
    </xdr:to>
    <xdr:pic>
      <xdr:nvPicPr>
        <xdr:cNvPr id="32" name="Picture 31">
          <a:extLst>
            <a:ext uri="{FF2B5EF4-FFF2-40B4-BE49-F238E27FC236}">
              <a16:creationId xmlns:a16="http://schemas.microsoft.com/office/drawing/2014/main" id="{00000000-0008-0000-4200-000020000000}"/>
            </a:ext>
          </a:extLst>
        </xdr:cNvPr>
        <xdr:cNvPicPr>
          <a:picLocks noChangeAspect="1"/>
        </xdr:cNvPicPr>
      </xdr:nvPicPr>
      <xdr:blipFill>
        <a:blip xmlns:r="http://schemas.openxmlformats.org/officeDocument/2006/relationships" r:embed="rId12"/>
        <a:stretch>
          <a:fillRect/>
        </a:stretch>
      </xdr:blipFill>
      <xdr:spPr>
        <a:xfrm>
          <a:off x="42062400" y="7620000"/>
          <a:ext cx="10038096" cy="1933333"/>
        </a:xfrm>
        <a:prstGeom prst="rect">
          <a:avLst/>
        </a:prstGeom>
      </xdr:spPr>
    </xdr:pic>
    <xdr:clientData/>
  </xdr:twoCellAnchor>
  <xdr:twoCellAnchor editAs="oneCell">
    <xdr:from>
      <xdr:col>1</xdr:col>
      <xdr:colOff>0</xdr:colOff>
      <xdr:row>60</xdr:row>
      <xdr:rowOff>0</xdr:rowOff>
    </xdr:from>
    <xdr:to>
      <xdr:col>17</xdr:col>
      <xdr:colOff>284496</xdr:colOff>
      <xdr:row>68</xdr:row>
      <xdr:rowOff>180762</xdr:rowOff>
    </xdr:to>
    <xdr:pic>
      <xdr:nvPicPr>
        <xdr:cNvPr id="33" name="Picture 32">
          <a:extLst>
            <a:ext uri="{FF2B5EF4-FFF2-40B4-BE49-F238E27FC236}">
              <a16:creationId xmlns:a16="http://schemas.microsoft.com/office/drawing/2014/main" id="{00000000-0008-0000-4200-000021000000}"/>
            </a:ext>
          </a:extLst>
        </xdr:cNvPr>
        <xdr:cNvPicPr>
          <a:picLocks noChangeAspect="1"/>
        </xdr:cNvPicPr>
      </xdr:nvPicPr>
      <xdr:blipFill>
        <a:blip xmlns:r="http://schemas.openxmlformats.org/officeDocument/2006/relationships" r:embed="rId13"/>
        <a:stretch>
          <a:fillRect/>
        </a:stretch>
      </xdr:blipFill>
      <xdr:spPr>
        <a:xfrm>
          <a:off x="609600" y="11430000"/>
          <a:ext cx="10038096" cy="1704762"/>
        </a:xfrm>
        <a:prstGeom prst="rect">
          <a:avLst/>
        </a:prstGeom>
      </xdr:spPr>
    </xdr:pic>
    <xdr:clientData/>
  </xdr:twoCellAnchor>
  <xdr:twoCellAnchor editAs="oneCell">
    <xdr:from>
      <xdr:col>18</xdr:col>
      <xdr:colOff>0</xdr:colOff>
      <xdr:row>60</xdr:row>
      <xdr:rowOff>0</xdr:rowOff>
    </xdr:from>
    <xdr:to>
      <xdr:col>34</xdr:col>
      <xdr:colOff>284496</xdr:colOff>
      <xdr:row>67</xdr:row>
      <xdr:rowOff>142691</xdr:rowOff>
    </xdr:to>
    <xdr:pic>
      <xdr:nvPicPr>
        <xdr:cNvPr id="34" name="Picture 33">
          <a:extLst>
            <a:ext uri="{FF2B5EF4-FFF2-40B4-BE49-F238E27FC236}">
              <a16:creationId xmlns:a16="http://schemas.microsoft.com/office/drawing/2014/main" id="{00000000-0008-0000-4200-000022000000}"/>
            </a:ext>
          </a:extLst>
        </xdr:cNvPr>
        <xdr:cNvPicPr>
          <a:picLocks noChangeAspect="1"/>
        </xdr:cNvPicPr>
      </xdr:nvPicPr>
      <xdr:blipFill>
        <a:blip xmlns:r="http://schemas.openxmlformats.org/officeDocument/2006/relationships" r:embed="rId14"/>
        <a:stretch>
          <a:fillRect/>
        </a:stretch>
      </xdr:blipFill>
      <xdr:spPr>
        <a:xfrm>
          <a:off x="10972800" y="11430000"/>
          <a:ext cx="10038096" cy="1476191"/>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9</xdr:row>
      <xdr:rowOff>123619</xdr:rowOff>
    </xdr:to>
    <xdr:pic>
      <xdr:nvPicPr>
        <xdr:cNvPr id="2" name="Picture 1">
          <a:extLst>
            <a:ext uri="{FF2B5EF4-FFF2-40B4-BE49-F238E27FC236}">
              <a16:creationId xmlns:a16="http://schemas.microsoft.com/office/drawing/2014/main" id="{00000000-0008-0000-4300-000002000000}"/>
            </a:ext>
          </a:extLst>
        </xdr:cNvPr>
        <xdr:cNvPicPr>
          <a:picLocks noChangeAspect="1"/>
        </xdr:cNvPicPr>
      </xdr:nvPicPr>
      <xdr:blipFill>
        <a:blip xmlns:r="http://schemas.openxmlformats.org/officeDocument/2006/relationships" r:embed="rId1"/>
        <a:stretch>
          <a:fillRect/>
        </a:stretch>
      </xdr:blipFill>
      <xdr:spPr>
        <a:xfrm>
          <a:off x="609600" y="190500"/>
          <a:ext cx="10038096" cy="1647619"/>
        </a:xfrm>
        <a:prstGeom prst="rect">
          <a:avLst/>
        </a:prstGeom>
      </xdr:spPr>
    </xdr:pic>
    <xdr:clientData/>
  </xdr:twoCellAnchor>
  <xdr:twoCellAnchor editAs="oneCell">
    <xdr:from>
      <xdr:col>1</xdr:col>
      <xdr:colOff>0</xdr:colOff>
      <xdr:row>20</xdr:row>
      <xdr:rowOff>0</xdr:rowOff>
    </xdr:from>
    <xdr:to>
      <xdr:col>17</xdr:col>
      <xdr:colOff>284496</xdr:colOff>
      <xdr:row>33</xdr:row>
      <xdr:rowOff>142548</xdr:rowOff>
    </xdr:to>
    <xdr:pic>
      <xdr:nvPicPr>
        <xdr:cNvPr id="3" name="Picture 2">
          <a:extLst>
            <a:ext uri="{FF2B5EF4-FFF2-40B4-BE49-F238E27FC236}">
              <a16:creationId xmlns:a16="http://schemas.microsoft.com/office/drawing/2014/main" id="{00000000-0008-0000-4300-000003000000}"/>
            </a:ext>
          </a:extLst>
        </xdr:cNvPr>
        <xdr:cNvPicPr>
          <a:picLocks noChangeAspect="1"/>
        </xdr:cNvPicPr>
      </xdr:nvPicPr>
      <xdr:blipFill>
        <a:blip xmlns:r="http://schemas.openxmlformats.org/officeDocument/2006/relationships" r:embed="rId2"/>
        <a:stretch>
          <a:fillRect/>
        </a:stretch>
      </xdr:blipFill>
      <xdr:spPr>
        <a:xfrm>
          <a:off x="609600" y="3810000"/>
          <a:ext cx="10038096" cy="2619048"/>
        </a:xfrm>
        <a:prstGeom prst="rect">
          <a:avLst/>
        </a:prstGeom>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5</xdr:row>
      <xdr:rowOff>28476</xdr:rowOff>
    </xdr:to>
    <xdr:pic>
      <xdr:nvPicPr>
        <xdr:cNvPr id="3" name="Picture 2">
          <a:extLst>
            <a:ext uri="{FF2B5EF4-FFF2-40B4-BE49-F238E27FC236}">
              <a16:creationId xmlns:a16="http://schemas.microsoft.com/office/drawing/2014/main" id="{00000000-0008-0000-44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790476"/>
        </a:xfrm>
        <a:prstGeom prst="rect">
          <a:avLst/>
        </a:prstGeom>
      </xdr:spPr>
    </xdr:pic>
    <xdr:clientData/>
  </xdr:twoCellAnchor>
</xdr:wsDr>
</file>

<file path=xl/drawings/drawing61.xml><?xml version="1.0" encoding="utf-8"?>
<xdr:wsDr xmlns:xdr="http://schemas.openxmlformats.org/drawingml/2006/spreadsheetDrawing" xmlns:a="http://schemas.openxmlformats.org/drawingml/2006/main">
  <xdr:twoCellAnchor>
    <xdr:from>
      <xdr:col>18</xdr:col>
      <xdr:colOff>438150</xdr:colOff>
      <xdr:row>3</xdr:row>
      <xdr:rowOff>114300</xdr:rowOff>
    </xdr:from>
    <xdr:to>
      <xdr:col>25</xdr:col>
      <xdr:colOff>476250</xdr:colOff>
      <xdr:row>41</xdr:row>
      <xdr:rowOff>19050</xdr:rowOff>
    </xdr:to>
    <xdr:sp macro="" textlink="">
      <xdr:nvSpPr>
        <xdr:cNvPr id="2" name="Rectangular Callout 1">
          <a:hlinkClick xmlns:r="http://schemas.openxmlformats.org/officeDocument/2006/relationships" r:id="rId1"/>
          <a:extLst>
            <a:ext uri="{FF2B5EF4-FFF2-40B4-BE49-F238E27FC236}">
              <a16:creationId xmlns:a16="http://schemas.microsoft.com/office/drawing/2014/main" id="{00000000-0008-0000-4500-000002000000}"/>
            </a:ext>
          </a:extLst>
        </xdr:cNvPr>
        <xdr:cNvSpPr/>
      </xdr:nvSpPr>
      <xdr:spPr>
        <a:xfrm>
          <a:off x="11410950" y="685800"/>
          <a:ext cx="4305300" cy="7143750"/>
        </a:xfrm>
        <a:prstGeom prst="wedgeRectCallout">
          <a:avLst>
            <a:gd name="adj1" fmla="val -152799"/>
            <a:gd name="adj2" fmla="val -21988"/>
          </a:avLst>
        </a:prstGeom>
        <a:solidFill>
          <a:sysClr val="window" lastClr="FFFFFF"/>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en-US" sz="1100" b="1" u="sng">
              <a:solidFill>
                <a:sysClr val="windowText" lastClr="000000"/>
              </a:solidFill>
            </a:rPr>
            <a:t>Functionality:</a:t>
          </a:r>
        </a:p>
        <a:p>
          <a:pPr algn="l"/>
          <a:r>
            <a:rPr lang="en-US" sz="1100" u="sng">
              <a:solidFill>
                <a:sysClr val="windowText" lastClr="000000"/>
              </a:solidFill>
            </a:rPr>
            <a:t>Initial Load of View:</a:t>
          </a:r>
        </a:p>
        <a:p>
          <a:pPr algn="l"/>
          <a:r>
            <a:rPr lang="en-US" sz="1100" u="none" baseline="0">
              <a:solidFill>
                <a:sysClr val="windowText" lastClr="000000"/>
              </a:solidFill>
            </a:rPr>
            <a:t>See Attribute "Get City County Township (Premise)" (You can also click on this callout shape as it contains a hyperlink to the attribute).</a:t>
          </a:r>
        </a:p>
        <a:p>
          <a:pPr algn="l"/>
          <a:endParaRPr lang="en-US" sz="1100" u="none">
            <a:solidFill>
              <a:sysClr val="windowText" lastClr="000000"/>
            </a:solidFill>
          </a:endParaRPr>
        </a:p>
        <a:p>
          <a:pPr algn="l"/>
          <a:r>
            <a:rPr lang="en-US" sz="1100" u="sng">
              <a:solidFill>
                <a:sysClr val="windowText" lastClr="000000"/>
              </a:solidFill>
            </a:rPr>
            <a:t>User Process</a:t>
          </a:r>
        </a:p>
        <a:p>
          <a:pPr algn="l"/>
          <a:r>
            <a:rPr lang="en-US" sz="1100" i="1">
              <a:solidFill>
                <a:sysClr val="windowText" lastClr="000000"/>
              </a:solidFill>
            </a:rPr>
            <a:t>Step 1:</a:t>
          </a:r>
        </a:p>
        <a:p>
          <a:pPr algn="l"/>
          <a:r>
            <a:rPr lang="en-US" sz="1100">
              <a:solidFill>
                <a:sysClr val="windowText" lastClr="000000"/>
              </a:solidFill>
            </a:rPr>
            <a:t>User selects the appropriate City verification</a:t>
          </a:r>
          <a:r>
            <a:rPr lang="en-US" sz="1100" baseline="0">
              <a:solidFill>
                <a:sysClr val="windowText" lastClr="000000"/>
              </a:solidFill>
            </a:rPr>
            <a:t> radiobutton. If the user selects either "Unsure of City" or "City Incorrect" then V2 is displayed dynamically (revealing the Township verification). Note: if the user clicks on the next button without selecting anything from this radiobutton group, then an error is displayed "</a:t>
          </a:r>
          <a:r>
            <a:rPr lang="en-US">
              <a:solidFill>
                <a:sysClr val="windowText" lastClr="000000"/>
              </a:solidFill>
              <a:effectLst/>
            </a:rPr>
            <a:t>Please make sure all radio buttons are filled in."</a:t>
          </a:r>
          <a:endParaRPr lang="en-US" sz="1100" baseline="0">
            <a:solidFill>
              <a:sysClr val="windowText" lastClr="000000"/>
            </a:solidFill>
          </a:endParaRPr>
        </a:p>
        <a:p>
          <a:pPr algn="l"/>
          <a:endParaRPr lang="en-US" sz="1100">
            <a:solidFill>
              <a:sysClr val="windowText" lastClr="000000"/>
            </a:solidFill>
          </a:endParaRPr>
        </a:p>
        <a:p>
          <a:pPr algn="l"/>
          <a:r>
            <a:rPr lang="en-US" sz="1100" i="1">
              <a:solidFill>
                <a:sysClr val="windowText" lastClr="000000"/>
              </a:solidFill>
            </a:rPr>
            <a:t>Step 2:</a:t>
          </a:r>
        </a:p>
        <a:p>
          <a:pPr marL="0" marR="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rPr>
            <a:t>User selects the appropriate County verification radiobutton.</a:t>
          </a:r>
          <a:r>
            <a:rPr lang="en-US" sz="1100" baseline="0">
              <a:solidFill>
                <a:sysClr val="windowText" lastClr="000000"/>
              </a:solidFill>
            </a:rPr>
            <a:t> </a:t>
          </a:r>
          <a:r>
            <a:rPr lang="en-US" sz="1100" baseline="0">
              <a:solidFill>
                <a:sysClr val="windowText" lastClr="000000"/>
              </a:solidFill>
              <a:effectLst/>
              <a:latin typeface="+mn-lt"/>
              <a:ea typeface="+mn-ea"/>
              <a:cs typeface="+mn-cs"/>
            </a:rPr>
            <a:t>Note: if the user clicks on the next button without selecting anything from this radiobutton group, then an error is displayed "</a:t>
          </a:r>
          <a:r>
            <a:rPr lang="en-US" sz="1100">
              <a:solidFill>
                <a:sysClr val="windowText" lastClr="000000"/>
              </a:solidFill>
              <a:effectLst/>
              <a:latin typeface="+mn-lt"/>
              <a:ea typeface="+mn-ea"/>
              <a:cs typeface="+mn-cs"/>
            </a:rPr>
            <a:t>Please make sure all radio buttons are filled in."</a:t>
          </a:r>
          <a:endParaRPr lang="en-US">
            <a:solidFill>
              <a:sysClr val="windowText" lastClr="000000"/>
            </a:solidFill>
            <a:effectLst/>
          </a:endParaRPr>
        </a:p>
        <a:p>
          <a:pPr algn="l"/>
          <a:endParaRPr lang="en-US" sz="1100" baseline="0">
            <a:solidFill>
              <a:sysClr val="windowText" lastClr="000000"/>
            </a:solidFill>
          </a:endParaRPr>
        </a:p>
        <a:p>
          <a:pPr algn="l"/>
          <a:r>
            <a:rPr lang="en-US" sz="1100" i="1" baseline="0">
              <a:solidFill>
                <a:sysClr val="windowText" lastClr="000000"/>
              </a:solidFill>
            </a:rPr>
            <a:t>Step 3:</a:t>
          </a:r>
        </a:p>
        <a:p>
          <a:pPr marL="0" marR="0" indent="0" algn="l" defTabSz="914400" eaLnBrk="1" fontAlgn="auto" latinLnBrk="0" hangingPunct="1">
            <a:lnSpc>
              <a:spcPct val="100000"/>
            </a:lnSpc>
            <a:spcBef>
              <a:spcPts val="0"/>
            </a:spcBef>
            <a:spcAft>
              <a:spcPts val="0"/>
            </a:spcAft>
            <a:buClrTx/>
            <a:buSzTx/>
            <a:buFontTx/>
            <a:buNone/>
            <a:tabLst/>
            <a:defRPr/>
          </a:pPr>
          <a:r>
            <a:rPr lang="en-US" sz="1100" baseline="0">
              <a:solidFill>
                <a:sysClr val="windowText" lastClr="000000"/>
              </a:solidFill>
            </a:rPr>
            <a:t>User selects the appropritate Township verification radiobutton, but this only appears if the user selected either "Unsure of City" or "City Incorrect" in Step 1. </a:t>
          </a:r>
          <a:r>
            <a:rPr lang="en-US" sz="1100" baseline="0">
              <a:solidFill>
                <a:sysClr val="windowText" lastClr="000000"/>
              </a:solidFill>
              <a:effectLst/>
              <a:latin typeface="+mn-lt"/>
              <a:ea typeface="+mn-ea"/>
              <a:cs typeface="+mn-cs"/>
            </a:rPr>
            <a:t>Note: if the user clicks on the next button without selecting anything from this radiobutton group, then an error is displayed "</a:t>
          </a:r>
          <a:r>
            <a:rPr lang="en-US" sz="1100">
              <a:solidFill>
                <a:sysClr val="windowText" lastClr="000000"/>
              </a:solidFill>
              <a:effectLst/>
              <a:latin typeface="+mn-lt"/>
              <a:ea typeface="+mn-ea"/>
              <a:cs typeface="+mn-cs"/>
            </a:rPr>
            <a:t>Please make sure all radio buttons are filled in."</a:t>
          </a:r>
          <a:endParaRPr lang="en-US">
            <a:solidFill>
              <a:sysClr val="windowText" lastClr="000000"/>
            </a:solidFill>
            <a:effectLst/>
          </a:endParaRPr>
        </a:p>
        <a:p>
          <a:pPr algn="l"/>
          <a:endParaRPr lang="en-US" sz="1100" baseline="0">
            <a:solidFill>
              <a:sysClr val="windowText" lastClr="000000"/>
            </a:solidFill>
          </a:endParaRPr>
        </a:p>
        <a:p>
          <a:pPr algn="l"/>
          <a:r>
            <a:rPr lang="en-US" sz="1100" i="1" baseline="0">
              <a:solidFill>
                <a:sysClr val="windowText" lastClr="000000"/>
              </a:solidFill>
            </a:rPr>
            <a:t>Step 4:</a:t>
          </a:r>
        </a:p>
        <a:p>
          <a:pPr algn="l"/>
          <a:r>
            <a:rPr lang="en-US" sz="1100" baseline="0">
              <a:solidFill>
                <a:sysClr val="windowText" lastClr="000000"/>
              </a:solidFill>
            </a:rPr>
            <a:t>User clicks on the Next button after filling all the appropriate radiobuttons. Verification success happens when either of the following combinations:</a:t>
          </a:r>
        </a:p>
        <a:p>
          <a:pPr algn="l"/>
          <a:r>
            <a:rPr lang="en-US" sz="1100" baseline="0">
              <a:solidFill>
                <a:sysClr val="windowText" lastClr="000000"/>
              </a:solidFill>
            </a:rPr>
            <a:t>  - "Confirmed City" and "Confirmed County"</a:t>
          </a:r>
        </a:p>
        <a:p>
          <a:pPr algn="l"/>
          <a:r>
            <a:rPr lang="en-US" sz="1100" baseline="0">
              <a:solidFill>
                <a:sysClr val="windowText" lastClr="000000"/>
              </a:solidFill>
            </a:rPr>
            <a:t>  - "Confirmed City" and "Unsure of County"</a:t>
          </a:r>
        </a:p>
        <a:p>
          <a:pPr algn="l"/>
          <a:r>
            <a:rPr lang="en-US" sz="1100" baseline="0">
              <a:solidFill>
                <a:sysClr val="windowText" lastClr="000000"/>
              </a:solidFill>
            </a:rPr>
            <a:t>  - "Confirmed County" and "Confirmed Township"</a:t>
          </a:r>
        </a:p>
        <a:p>
          <a:pPr algn="l"/>
          <a:endParaRPr lang="en-US" sz="1100" b="1" baseline="0">
            <a:solidFill>
              <a:srgbClr val="FF0000"/>
            </a:solidFill>
          </a:endParaRPr>
        </a:p>
        <a:p>
          <a:pPr algn="l"/>
          <a:r>
            <a:rPr lang="en-US" sz="1100" b="1" baseline="0">
              <a:solidFill>
                <a:sysClr val="windowText" lastClr="000000"/>
              </a:solidFill>
            </a:rPr>
            <a:t>Any combination not in the above 3 will result in a failure of this verification.</a:t>
          </a:r>
        </a:p>
        <a:p>
          <a:pPr algn="l"/>
          <a:endParaRPr lang="en-US" sz="1100" b="1" baseline="0">
            <a:solidFill>
              <a:srgbClr val="FF0000"/>
            </a:solidFill>
          </a:endParaRPr>
        </a:p>
        <a:p>
          <a:r>
            <a:rPr lang="en-US" sz="1100" b="1" baseline="0">
              <a:solidFill>
                <a:srgbClr val="FF0000"/>
              </a:solidFill>
              <a:latin typeface="+mn-lt"/>
              <a:ea typeface="+mn-ea"/>
              <a:cs typeface="+mn-cs"/>
            </a:rPr>
            <a:t>***The user will not be allowed to continue to the next screen if an error ocurrs ***</a:t>
          </a:r>
          <a:endParaRPr lang="en-US" b="1">
            <a:solidFill>
              <a:srgbClr val="FF0000"/>
            </a:solidFill>
          </a:endParaRPr>
        </a:p>
        <a:p>
          <a:pPr algn="l"/>
          <a:endParaRPr lang="en-US" sz="1100">
            <a:solidFill>
              <a:sysClr val="windowText" lastClr="000000"/>
            </a:solidFill>
          </a:endParaRPr>
        </a:p>
      </xdr:txBody>
    </xdr:sp>
    <xdr:clientData/>
  </xdr:twoCellAnchor>
  <xdr:twoCellAnchor editAs="oneCell">
    <xdr:from>
      <xdr:col>1</xdr:col>
      <xdr:colOff>0</xdr:colOff>
      <xdr:row>1</xdr:row>
      <xdr:rowOff>0</xdr:rowOff>
    </xdr:from>
    <xdr:to>
      <xdr:col>17</xdr:col>
      <xdr:colOff>446401</xdr:colOff>
      <xdr:row>8</xdr:row>
      <xdr:rowOff>142691</xdr:rowOff>
    </xdr:to>
    <xdr:pic>
      <xdr:nvPicPr>
        <xdr:cNvPr id="6" name="Picture 5">
          <a:extLst>
            <a:ext uri="{FF2B5EF4-FFF2-40B4-BE49-F238E27FC236}">
              <a16:creationId xmlns:a16="http://schemas.microsoft.com/office/drawing/2014/main" id="{00000000-0008-0000-4500-000006000000}"/>
            </a:ext>
          </a:extLst>
        </xdr:cNvPr>
        <xdr:cNvPicPr>
          <a:picLocks noChangeAspect="1"/>
        </xdr:cNvPicPr>
      </xdr:nvPicPr>
      <xdr:blipFill>
        <a:blip xmlns:r="http://schemas.openxmlformats.org/officeDocument/2006/relationships" r:embed="rId2"/>
        <a:stretch>
          <a:fillRect/>
        </a:stretch>
      </xdr:blipFill>
      <xdr:spPr>
        <a:xfrm>
          <a:off x="609600" y="190500"/>
          <a:ext cx="10200001" cy="1476191"/>
        </a:xfrm>
        <a:prstGeom prst="rect">
          <a:avLst/>
        </a:prstGeom>
      </xdr:spPr>
    </xdr:pic>
    <xdr:clientData/>
  </xdr:twoCellAnchor>
  <xdr:twoCellAnchor editAs="oneCell">
    <xdr:from>
      <xdr:col>1</xdr:col>
      <xdr:colOff>0</xdr:colOff>
      <xdr:row>20</xdr:row>
      <xdr:rowOff>0</xdr:rowOff>
    </xdr:from>
    <xdr:to>
      <xdr:col>17</xdr:col>
      <xdr:colOff>284496</xdr:colOff>
      <xdr:row>31</xdr:row>
      <xdr:rowOff>66405</xdr:rowOff>
    </xdr:to>
    <xdr:pic>
      <xdr:nvPicPr>
        <xdr:cNvPr id="8" name="Picture 7">
          <a:extLst>
            <a:ext uri="{FF2B5EF4-FFF2-40B4-BE49-F238E27FC236}">
              <a16:creationId xmlns:a16="http://schemas.microsoft.com/office/drawing/2014/main" id="{00000000-0008-0000-4500-000008000000}"/>
            </a:ext>
          </a:extLst>
        </xdr:cNvPr>
        <xdr:cNvPicPr>
          <a:picLocks noChangeAspect="1"/>
        </xdr:cNvPicPr>
      </xdr:nvPicPr>
      <xdr:blipFill>
        <a:blip xmlns:r="http://schemas.openxmlformats.org/officeDocument/2006/relationships" r:embed="rId3"/>
        <a:stretch>
          <a:fillRect/>
        </a:stretch>
      </xdr:blipFill>
      <xdr:spPr>
        <a:xfrm>
          <a:off x="609600" y="3810000"/>
          <a:ext cx="10038096" cy="2161905"/>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xdr:from>
      <xdr:col>6</xdr:col>
      <xdr:colOff>0</xdr:colOff>
      <xdr:row>13</xdr:row>
      <xdr:rowOff>0</xdr:rowOff>
    </xdr:from>
    <xdr:to>
      <xdr:col>15</xdr:col>
      <xdr:colOff>457200</xdr:colOff>
      <xdr:row>31</xdr:row>
      <xdr:rowOff>133350</xdr:rowOff>
    </xdr:to>
    <xdr:grpSp>
      <xdr:nvGrpSpPr>
        <xdr:cNvPr id="2" name="Group 3">
          <a:extLst>
            <a:ext uri="{FF2B5EF4-FFF2-40B4-BE49-F238E27FC236}">
              <a16:creationId xmlns:a16="http://schemas.microsoft.com/office/drawing/2014/main" id="{00000000-0008-0000-4600-000002000000}"/>
            </a:ext>
          </a:extLst>
        </xdr:cNvPr>
        <xdr:cNvGrpSpPr>
          <a:grpSpLocks noChangeAspect="1"/>
        </xdr:cNvGrpSpPr>
      </xdr:nvGrpSpPr>
      <xdr:grpSpPr bwMode="auto">
        <a:xfrm>
          <a:off x="3657600" y="2476500"/>
          <a:ext cx="5943600" cy="3562350"/>
          <a:chOff x="2527" y="3760"/>
          <a:chExt cx="7200" cy="4320"/>
        </a:xfrm>
      </xdr:grpSpPr>
      <xdr:sp macro="" textlink="">
        <xdr:nvSpPr>
          <xdr:cNvPr id="3" name="AutoShape 4">
            <a:extLst>
              <a:ext uri="{FF2B5EF4-FFF2-40B4-BE49-F238E27FC236}">
                <a16:creationId xmlns:a16="http://schemas.microsoft.com/office/drawing/2014/main" id="{00000000-0008-0000-4600-000003000000}"/>
              </a:ext>
            </a:extLst>
          </xdr:cNvPr>
          <xdr:cNvSpPr>
            <a:spLocks noChangeAspect="1" noChangeArrowheads="1" noTextEdit="1"/>
          </xdr:cNvSpPr>
        </xdr:nvSpPr>
        <xdr:spPr bwMode="auto">
          <a:xfrm>
            <a:off x="2527" y="3760"/>
            <a:ext cx="7200" cy="4320"/>
          </a:xfrm>
          <a:prstGeom prst="rect">
            <a:avLst/>
          </a:prstGeom>
          <a:noFill/>
        </xdr:spPr>
      </xdr:sp>
    </xdr:grpSp>
    <xdr:clientData/>
  </xdr:twoCellAnchor>
  <xdr:twoCellAnchor editAs="oneCell">
    <xdr:from>
      <xdr:col>1</xdr:col>
      <xdr:colOff>0</xdr:colOff>
      <xdr:row>1</xdr:row>
      <xdr:rowOff>0</xdr:rowOff>
    </xdr:from>
    <xdr:to>
      <xdr:col>17</xdr:col>
      <xdr:colOff>284496</xdr:colOff>
      <xdr:row>5</xdr:row>
      <xdr:rowOff>28476</xdr:rowOff>
    </xdr:to>
    <xdr:pic>
      <xdr:nvPicPr>
        <xdr:cNvPr id="5" name="Picture 4">
          <a:extLst>
            <a:ext uri="{FF2B5EF4-FFF2-40B4-BE49-F238E27FC236}">
              <a16:creationId xmlns:a16="http://schemas.microsoft.com/office/drawing/2014/main" id="{00000000-0008-0000-4600-000005000000}"/>
            </a:ext>
          </a:extLst>
        </xdr:cNvPr>
        <xdr:cNvPicPr>
          <a:picLocks noChangeAspect="1"/>
        </xdr:cNvPicPr>
      </xdr:nvPicPr>
      <xdr:blipFill>
        <a:blip xmlns:r="http://schemas.openxmlformats.org/officeDocument/2006/relationships" r:embed="rId1"/>
        <a:stretch>
          <a:fillRect/>
        </a:stretch>
      </xdr:blipFill>
      <xdr:spPr>
        <a:xfrm>
          <a:off x="609600" y="190500"/>
          <a:ext cx="10038096" cy="790476"/>
        </a:xfrm>
        <a:prstGeom prst="rect">
          <a:avLst/>
        </a:prstGeom>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17</xdr:col>
      <xdr:colOff>284496</xdr:colOff>
      <xdr:row>12</xdr:row>
      <xdr:rowOff>66405</xdr:rowOff>
    </xdr:to>
    <xdr:pic>
      <xdr:nvPicPr>
        <xdr:cNvPr id="3" name="Picture 2">
          <a:extLst>
            <a:ext uri="{FF2B5EF4-FFF2-40B4-BE49-F238E27FC236}">
              <a16:creationId xmlns:a16="http://schemas.microsoft.com/office/drawing/2014/main" id="{00000000-0008-0000-4700-000003000000}"/>
            </a:ext>
          </a:extLst>
        </xdr:cNvPr>
        <xdr:cNvPicPr>
          <a:picLocks noChangeAspect="1"/>
        </xdr:cNvPicPr>
      </xdr:nvPicPr>
      <xdr:blipFill>
        <a:blip xmlns:r="http://schemas.openxmlformats.org/officeDocument/2006/relationships" r:embed="rId1"/>
        <a:stretch>
          <a:fillRect/>
        </a:stretch>
      </xdr:blipFill>
      <xdr:spPr>
        <a:xfrm>
          <a:off x="609600" y="190500"/>
          <a:ext cx="10038096" cy="2161905"/>
        </a:xfrm>
        <a:prstGeom prst="rect">
          <a:avLst/>
        </a:prstGeom>
      </xdr:spPr>
    </xdr:pic>
    <xdr:clientData/>
  </xdr:twoCellAnchor>
  <xdr:twoCellAnchor editAs="oneCell">
    <xdr:from>
      <xdr:col>1</xdr:col>
      <xdr:colOff>0</xdr:colOff>
      <xdr:row>20</xdr:row>
      <xdr:rowOff>0</xdr:rowOff>
    </xdr:from>
    <xdr:to>
      <xdr:col>17</xdr:col>
      <xdr:colOff>284496</xdr:colOff>
      <xdr:row>27</xdr:row>
      <xdr:rowOff>142691</xdr:rowOff>
    </xdr:to>
    <xdr:pic>
      <xdr:nvPicPr>
        <xdr:cNvPr id="4" name="Picture 3">
          <a:extLst>
            <a:ext uri="{FF2B5EF4-FFF2-40B4-BE49-F238E27FC236}">
              <a16:creationId xmlns:a16="http://schemas.microsoft.com/office/drawing/2014/main" id="{00000000-0008-0000-4700-000004000000}"/>
            </a:ext>
          </a:extLst>
        </xdr:cNvPr>
        <xdr:cNvPicPr>
          <a:picLocks noChangeAspect="1"/>
        </xdr:cNvPicPr>
      </xdr:nvPicPr>
      <xdr:blipFill>
        <a:blip xmlns:r="http://schemas.openxmlformats.org/officeDocument/2006/relationships" r:embed="rId2"/>
        <a:stretch>
          <a:fillRect/>
        </a:stretch>
      </xdr:blipFill>
      <xdr:spPr>
        <a:xfrm>
          <a:off x="609600" y="3810000"/>
          <a:ext cx="10038096" cy="1476191"/>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ZTSO_LOOKUP" growShrinkType="overwriteClear" connectionId="16" xr16:uid="{00000000-0016-0000-0000-000009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ZSO_KEYWORD" growShrinkType="overwriteClear" connectionId="8" xr16:uid="{00000000-0016-0000-0000-000008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ZSO_KEYWORD_6" growShrinkType="overwriteClear" connectionId="7" xr16:uid="{00000000-0016-0000-0000-000007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ZSO_KEYWORD_5" growShrinkType="overwriteClear" connectionId="6" xr16:uid="{00000000-0016-0000-0000-000006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ZTSO_LOOKUP_5" growShrinkType="overwriteClear" connectionId="14" xr16:uid="{00000000-0016-0000-0000-000005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ZSO_KEYWORD_4" growShrinkType="overwriteClear" connectionId="5" xr16:uid="{00000000-0016-0000-0000-000004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ZTSO_LOOKUP_4" growShrinkType="overwriteClear" connectionId="13" xr16:uid="{00000000-0016-0000-0000-000003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ZSO_KEYWORD_3" growShrinkType="overwriteClear" connectionId="4" xr16:uid="{00000000-0016-0000-0000-000002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ZTSO_LOOKUP_3" growShrinkType="overwriteClear" connectionId="12" xr16:uid="{00000000-0016-0000-0000-000001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ZTSO_LOOKUP_6" growShrinkType="overwriteClear" connectionId="15"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8.xml"/><Relationship Id="rId3" Type="http://schemas.openxmlformats.org/officeDocument/2006/relationships/queryTable" Target="../queryTables/queryTable3.xml"/><Relationship Id="rId7" Type="http://schemas.openxmlformats.org/officeDocument/2006/relationships/queryTable" Target="../queryTables/queryTable7.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10" Type="http://schemas.openxmlformats.org/officeDocument/2006/relationships/queryTable" Target="../queryTables/queryTable10.xml"/><Relationship Id="rId4" Type="http://schemas.openxmlformats.org/officeDocument/2006/relationships/queryTable" Target="../queryTables/queryTable4.xml"/><Relationship Id="rId9" Type="http://schemas.openxmlformats.org/officeDocument/2006/relationships/queryTable" Target="../queryTables/queryTable9.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pk3.cmsenergy.com/8525770D005BFE29/(DDMAutoLaunch)?OpenAgent&amp;DocID=E033B34C1EEC92AF852579E6007E0E4F"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17" Type="http://schemas.openxmlformats.org/officeDocument/2006/relationships/hyperlink" Target="Emergency%20-%20ELECTRIC_EMER%20Tree.xlsx" TargetMode="External"/><Relationship Id="rId21" Type="http://schemas.openxmlformats.org/officeDocument/2006/relationships/hyperlink" Target="Appliance%20-%20WHITE_GOODS_APPLIANCE_REPAIR%20Tree.xlsx" TargetMode="External"/><Relationship Id="rId63" Type="http://schemas.openxmlformats.org/officeDocument/2006/relationships/hyperlink" Target="Appliance%20-%20WHITE_GOODS_APPLIANCE_REPAIR%20Tree.xlsx" TargetMode="External"/><Relationship Id="rId159" Type="http://schemas.openxmlformats.org/officeDocument/2006/relationships/hyperlink" Target="Emergency%20-%20GAS_EMER%20Tree.xlsx" TargetMode="External"/><Relationship Id="rId170" Type="http://schemas.openxmlformats.org/officeDocument/2006/relationships/hyperlink" Target="Emergency%20-%20GAS_EMER%20Tree.xlsx" TargetMode="External"/><Relationship Id="rId226" Type="http://schemas.openxmlformats.org/officeDocument/2006/relationships/hyperlink" Target="OMS%20-%20OMS_TREE%20Tree.xlsx" TargetMode="External"/><Relationship Id="rId268" Type="http://schemas.openxmlformats.org/officeDocument/2006/relationships/hyperlink" Target="Appliance%20-%20WHITE_GOODS_APPLIANCE_REPAIR%20Tree.xlsx" TargetMode="External"/><Relationship Id="rId32" Type="http://schemas.openxmlformats.org/officeDocument/2006/relationships/hyperlink" Target="Appliance%20-%20HEATING_APPLIANCE_REPAIR%20Tree.xlsx" TargetMode="External"/><Relationship Id="rId74" Type="http://schemas.openxmlformats.org/officeDocument/2006/relationships/hyperlink" Target="OMS%20-%20OMS_DIM_BRIGHT_LIGHT%20Tree.xlsx" TargetMode="External"/><Relationship Id="rId128" Type="http://schemas.openxmlformats.org/officeDocument/2006/relationships/hyperlink" Target="Emergency%20-%20ELECTRIC_OR_GAS_EMER%20Tree.xlsx" TargetMode="External"/><Relationship Id="rId5" Type="http://schemas.openxmlformats.org/officeDocument/2006/relationships/hyperlink" Target="Investigate%20-%20CO_INVESTIGATE%20Tree.xlsx" TargetMode="External"/><Relationship Id="rId95" Type="http://schemas.openxmlformats.org/officeDocument/2006/relationships/hyperlink" Target="Appliance%20-%20HEATING_APPLIANCE_REPAIR%20Tree.xlsx" TargetMode="External"/><Relationship Id="rId160" Type="http://schemas.openxmlformats.org/officeDocument/2006/relationships/hyperlink" Target="Emergency%20-%20GAS_EMER%20Tree.xlsx" TargetMode="External"/><Relationship Id="rId181" Type="http://schemas.openxmlformats.org/officeDocument/2006/relationships/hyperlink" Target="Appliance%20-%20COOLING_APPLIANCE_REPAIR%20Tree.xlsx" TargetMode="External"/><Relationship Id="rId216" Type="http://schemas.openxmlformats.org/officeDocument/2006/relationships/hyperlink" Target="Investigate%20-%20NON_MOM_METER_ORDER%20Tree.xlsx" TargetMode="External"/><Relationship Id="rId237" Type="http://schemas.openxmlformats.org/officeDocument/2006/relationships/hyperlink" Target="Investigate%20-%20NON_MOM_METER_ORDER%20Tree.xlsx" TargetMode="External"/><Relationship Id="rId258" Type="http://schemas.openxmlformats.org/officeDocument/2006/relationships/hyperlink" Target="Appliance%20-%20WHITE_GOODS_APPLIANCE_REPAIR%20Tree.xlsx" TargetMode="External"/><Relationship Id="rId22" Type="http://schemas.openxmlformats.org/officeDocument/2006/relationships/hyperlink" Target="Appliance%20-%20HEATING_APPLIANCE_REPAIR%20Tree.xlsx" TargetMode="External"/><Relationship Id="rId43" Type="http://schemas.openxmlformats.org/officeDocument/2006/relationships/hyperlink" Target="Meter%20-%20METER_ORDER%20Tree.xlsx" TargetMode="External"/><Relationship Id="rId64" Type="http://schemas.openxmlformats.org/officeDocument/2006/relationships/hyperlink" Target="Appliance%20-%20WHITE_GOODS_APPLIANCE_REPAIR%20Tree.xlsx" TargetMode="External"/><Relationship Id="rId118" Type="http://schemas.openxmlformats.org/officeDocument/2006/relationships/hyperlink" Target="Emergency%20-%20EMER_DISCONNECT%20Tree.xlsx" TargetMode="External"/><Relationship Id="rId139" Type="http://schemas.openxmlformats.org/officeDocument/2006/relationships/hyperlink" Target="Appliance%20-%20WHITE_GOODS_APPLIANCE_REPAIR%20Tree.xlsx" TargetMode="External"/><Relationship Id="rId85" Type="http://schemas.openxmlformats.org/officeDocument/2006/relationships/hyperlink" Target="Appliance%20-%20WHITE_GOODS_APPLIANCE_REPAIR%20Tree.xlsx" TargetMode="External"/><Relationship Id="rId150" Type="http://schemas.openxmlformats.org/officeDocument/2006/relationships/hyperlink" Target="Appliance%20-%20WHITE_GOODS_APPLIANCE_REPAIR%20Tree.xlsx" TargetMode="External"/><Relationship Id="rId171" Type="http://schemas.openxmlformats.org/officeDocument/2006/relationships/hyperlink" Target="Emergency%20-%20GAS_EMER%20Tree.xlsx" TargetMode="External"/><Relationship Id="rId192" Type="http://schemas.openxmlformats.org/officeDocument/2006/relationships/hyperlink" Target="Appliance%20-%20WHITE_GOODS_APPLIANCE_REPAIR%20Tree.xlsx" TargetMode="External"/><Relationship Id="rId206" Type="http://schemas.openxmlformats.org/officeDocument/2006/relationships/hyperlink" Target="Meter%20-%20METER_ORDER%20Tree.xlsx" TargetMode="External"/><Relationship Id="rId227" Type="http://schemas.openxmlformats.org/officeDocument/2006/relationships/hyperlink" Target="OMS%20-%20OMS_POLE_TRANS%20Tree.xlsx" TargetMode="External"/><Relationship Id="rId248" Type="http://schemas.openxmlformats.org/officeDocument/2006/relationships/hyperlink" Target="Investigate%20-%20NON_MOM_METER_ORDER%20Tree.xlsx" TargetMode="External"/><Relationship Id="rId269" Type="http://schemas.openxmlformats.org/officeDocument/2006/relationships/hyperlink" Target="Appliance%20-%20WHITE_GOODS_APPLIANCE_REPAIR%20Tree.xlsx" TargetMode="External"/><Relationship Id="rId12" Type="http://schemas.openxmlformats.org/officeDocument/2006/relationships/hyperlink" Target="Appliance%20-%20COOLING_APPLIANCE_REPAIR%20Tree.xlsx" TargetMode="External"/><Relationship Id="rId33" Type="http://schemas.openxmlformats.org/officeDocument/2006/relationships/hyperlink" Target="Appliance%20-%20HEATING_APPLIANCE_REPAIR%20Tree.xlsx" TargetMode="External"/><Relationship Id="rId108" Type="http://schemas.openxmlformats.org/officeDocument/2006/relationships/hyperlink" Target="Appliance%20-%20WHITE_GOODS_APPLIANCE_REPAIR%20Tree.xlsx" TargetMode="External"/><Relationship Id="rId129" Type="http://schemas.openxmlformats.org/officeDocument/2006/relationships/hyperlink" Target="Emergency%20-%20FIRE_OR_EXPLOSION_EMER%20Tree.xlsx" TargetMode="External"/><Relationship Id="rId54" Type="http://schemas.openxmlformats.org/officeDocument/2006/relationships/hyperlink" Target="Appliance%20-%20WHITE_GOODS_APPLIANCE_REPAIR%20Tree.xlsx" TargetMode="External"/><Relationship Id="rId75" Type="http://schemas.openxmlformats.org/officeDocument/2006/relationships/hyperlink" Target="OMS%20-%20OMS_DIM_BRIGHT_LIGHT%20Tree.xlsx" TargetMode="External"/><Relationship Id="rId96" Type="http://schemas.openxmlformats.org/officeDocument/2006/relationships/hyperlink" Target="Appliance%20-%20HEATING_APPLIANCE_REPAIR%20Tree.xlsx" TargetMode="External"/><Relationship Id="rId140" Type="http://schemas.openxmlformats.org/officeDocument/2006/relationships/hyperlink" Target="Appliance%20-%20HEATING_APPLIANCE_REPAIR%20Tree.xlsx" TargetMode="External"/><Relationship Id="rId161" Type="http://schemas.openxmlformats.org/officeDocument/2006/relationships/hyperlink" Target="Emergency%20-%20GAS_EMER%20Tree.xlsx" TargetMode="External"/><Relationship Id="rId182" Type="http://schemas.openxmlformats.org/officeDocument/2006/relationships/hyperlink" Target="Appliance%20-%20COOLING_APPLIANCE_REPAIR%20Tree.xlsx" TargetMode="External"/><Relationship Id="rId217" Type="http://schemas.openxmlformats.org/officeDocument/2006/relationships/hyperlink" Target="Investigate%20-%20NON_MOM_METER_ORDER%20Tree.xlsx" TargetMode="External"/><Relationship Id="rId6" Type="http://schemas.openxmlformats.org/officeDocument/2006/relationships/hyperlink" Target="Investigate%20-%20CO_INVESTIGATE%20Tree.xlsx" TargetMode="External"/><Relationship Id="rId238" Type="http://schemas.openxmlformats.org/officeDocument/2006/relationships/hyperlink" Target="Investigate%20-%20NON_MOM_METER_ORDER%20Tree.xlsx" TargetMode="External"/><Relationship Id="rId259" Type="http://schemas.openxmlformats.org/officeDocument/2006/relationships/hyperlink" Target="Appliance%20-%20WHITE_GOODS_APPLIANCE_REPAIR%20Tree.xlsx" TargetMode="External"/><Relationship Id="rId23" Type="http://schemas.openxmlformats.org/officeDocument/2006/relationships/hyperlink" Target="Appliance%20-%20HEATING_APPLIANCE_REPAIR%20Tree.xlsx" TargetMode="External"/><Relationship Id="rId119" Type="http://schemas.openxmlformats.org/officeDocument/2006/relationships/hyperlink" Target="Emergency%20-%20ELECTRIC_EMER%20Tree.xlsx" TargetMode="External"/><Relationship Id="rId270" Type="http://schemas.openxmlformats.org/officeDocument/2006/relationships/hyperlink" Target="Appliance%20-%20WHITE_GOODS_APPLIANCE_REPAIR%20Tree.xlsx" TargetMode="External"/><Relationship Id="rId44" Type="http://schemas.openxmlformats.org/officeDocument/2006/relationships/hyperlink" Target="Meter%20-%20METER_ORDER%20Tree.xlsx" TargetMode="External"/><Relationship Id="rId65" Type="http://schemas.openxmlformats.org/officeDocument/2006/relationships/hyperlink" Target="OMS%20-%20OMS_DIM_BRIGHT_LIGHT%20Tree.xlsx" TargetMode="External"/><Relationship Id="rId86" Type="http://schemas.openxmlformats.org/officeDocument/2006/relationships/hyperlink" Target="OMS%20-%20OMS_TREE%20Tree.xlsx" TargetMode="External"/><Relationship Id="rId130" Type="http://schemas.openxmlformats.org/officeDocument/2006/relationships/hyperlink" Target="Emergency%20-%20FIRE_OR_EXPLOSION_EMER%20Tree.xlsx" TargetMode="External"/><Relationship Id="rId151" Type="http://schemas.openxmlformats.org/officeDocument/2006/relationships/hyperlink" Target="OMS%20-%20OMS_NO_LIGHT%20Tree.xlsx" TargetMode="External"/><Relationship Id="rId172" Type="http://schemas.openxmlformats.org/officeDocument/2006/relationships/hyperlink" Target="Appliance%20-%20WHITE_GOODS_APPLIANCE_REPAIR%20Tree.xlsx" TargetMode="External"/><Relationship Id="rId193" Type="http://schemas.openxmlformats.org/officeDocument/2006/relationships/hyperlink" Target="Meter%20-%20METER_ORDER%20Tree.xlsx" TargetMode="External"/><Relationship Id="rId207" Type="http://schemas.openxmlformats.org/officeDocument/2006/relationships/hyperlink" Target="Meter%20-%20METER_ORDER%20Tree.xlsx" TargetMode="External"/><Relationship Id="rId228" Type="http://schemas.openxmlformats.org/officeDocument/2006/relationships/hyperlink" Target="OMS%20-%20OMS_POLE_TRANS%20Tree.xlsx" TargetMode="External"/><Relationship Id="rId249" Type="http://schemas.openxmlformats.org/officeDocument/2006/relationships/hyperlink" Target="Investigate%20-%20NON_MOM_METER_ORDER%20Tree.xlsx" TargetMode="External"/><Relationship Id="rId13" Type="http://schemas.openxmlformats.org/officeDocument/2006/relationships/hyperlink" Target="Miscellaneous%20-%20ALTERATION%20Tree.xlsx" TargetMode="External"/><Relationship Id="rId109" Type="http://schemas.openxmlformats.org/officeDocument/2006/relationships/hyperlink" Target="Appliance%20-%20WHITE_GOODS_APPLIANCE_REPAIR%20Tree.xlsx" TargetMode="External"/><Relationship Id="rId260" Type="http://schemas.openxmlformats.org/officeDocument/2006/relationships/hyperlink" Target="Appliance%20-%20WHITE_GOODS_APPLIANCE_REPAIR%20Tree.xlsx" TargetMode="External"/><Relationship Id="rId34" Type="http://schemas.openxmlformats.org/officeDocument/2006/relationships/hyperlink" Target="Appliance%20-%20HEATING_APPLIANCE_REPAIR%20Tree.xlsx" TargetMode="External"/><Relationship Id="rId55" Type="http://schemas.openxmlformats.org/officeDocument/2006/relationships/hyperlink" Target="Appliance%20-%20WHITE_GOODS_APPLIANCE_REPAIR%20Tree.xlsx" TargetMode="External"/><Relationship Id="rId76" Type="http://schemas.openxmlformats.org/officeDocument/2006/relationships/hyperlink" Target="Investigate%20-%20CO_INVESTIGATE%20Tree.xlsx" TargetMode="External"/><Relationship Id="rId97" Type="http://schemas.openxmlformats.org/officeDocument/2006/relationships/hyperlink" Target="Appliance%20-%20WHITE_GOODS_APPLIANCE_REPAIR%20Tree.xlsx" TargetMode="External"/><Relationship Id="rId120" Type="http://schemas.openxmlformats.org/officeDocument/2006/relationships/hyperlink" Target="Emergency%20-%20ELECTRIC_EMER%20Tree.xlsx" TargetMode="External"/><Relationship Id="rId141" Type="http://schemas.openxmlformats.org/officeDocument/2006/relationships/hyperlink" Target="Investigate%20-%20CO_INVESTIGATE%20Tree.xlsx" TargetMode="External"/><Relationship Id="rId7" Type="http://schemas.openxmlformats.org/officeDocument/2006/relationships/hyperlink" Target="Appliance%20-%20COOLING_APPLIANCE_REPAIR%20Tree.xlsx" TargetMode="External"/><Relationship Id="rId162" Type="http://schemas.openxmlformats.org/officeDocument/2006/relationships/hyperlink" Target="Emergency%20-%20GAS_EMER%20Tree.xlsx" TargetMode="External"/><Relationship Id="rId183" Type="http://schemas.openxmlformats.org/officeDocument/2006/relationships/hyperlink" Target="Appliance%20-%20COOLING_APPLIANCE_REPAIR%20Tree.xlsx" TargetMode="External"/><Relationship Id="rId218" Type="http://schemas.openxmlformats.org/officeDocument/2006/relationships/hyperlink" Target="Appliance%20-%20WHITE_GOODS_APPLIANCE_REPAIR%20Tree.xlsx" TargetMode="External"/><Relationship Id="rId239" Type="http://schemas.openxmlformats.org/officeDocument/2006/relationships/hyperlink" Target="Investigate%20-%20NON_MOM_METER_ORDER%20Tree.xlsx" TargetMode="External"/><Relationship Id="rId250" Type="http://schemas.openxmlformats.org/officeDocument/2006/relationships/hyperlink" Target="Meter%20-%20RECONNECT%20Tree.xlsx" TargetMode="External"/><Relationship Id="rId271" Type="http://schemas.openxmlformats.org/officeDocument/2006/relationships/hyperlink" Target="Appliance%20-%20WHITE_GOODS_APPLIANCE_REPAIR%20Tree.xlsx" TargetMode="External"/><Relationship Id="rId24" Type="http://schemas.openxmlformats.org/officeDocument/2006/relationships/hyperlink" Target="Emergency%20-%20ELECTRIC_EMER%20Tree.xlsx" TargetMode="External"/><Relationship Id="rId45" Type="http://schemas.openxmlformats.org/officeDocument/2006/relationships/hyperlink" Target="Meter%20-%20METER_ORDER%20Tree.xlsx" TargetMode="External"/><Relationship Id="rId66" Type="http://schemas.openxmlformats.org/officeDocument/2006/relationships/hyperlink" Target="Investigate%20-%20CO_INVESTIGATE%20Tree.xlsx" TargetMode="External"/><Relationship Id="rId87" Type="http://schemas.openxmlformats.org/officeDocument/2006/relationships/hyperlink" Target="Meter%20-%20NO_GAS_RE_LITE%20Tree.xlsx" TargetMode="External"/><Relationship Id="rId110" Type="http://schemas.openxmlformats.org/officeDocument/2006/relationships/hyperlink" Target="Appliance%20-%20WHITE_GOODS_APPLIANCE_REPAIR%20Tree.xlsx" TargetMode="External"/><Relationship Id="rId131" Type="http://schemas.openxmlformats.org/officeDocument/2006/relationships/hyperlink" Target="Emergency%20-%20GAS_EMER%20Tree.xlsx" TargetMode="External"/><Relationship Id="rId152" Type="http://schemas.openxmlformats.org/officeDocument/2006/relationships/hyperlink" Target="OMS%20-%20OMS_NO_LIGHT%20Tree.xlsx" TargetMode="External"/><Relationship Id="rId173" Type="http://schemas.openxmlformats.org/officeDocument/2006/relationships/hyperlink" Target="Appliance%20-%20WHITE_GOODS_APPLIANCE_REPAIR%20Tree.xlsx" TargetMode="External"/><Relationship Id="rId194" Type="http://schemas.openxmlformats.org/officeDocument/2006/relationships/hyperlink" Target="Meter%20-%20METER_ORDER%20Tree.xlsx" TargetMode="External"/><Relationship Id="rId208" Type="http://schemas.openxmlformats.org/officeDocument/2006/relationships/hyperlink" Target="Investigate%20-%20NON_MOM_METER_ORDER%20Tree.xlsx" TargetMode="External"/><Relationship Id="rId229" Type="http://schemas.openxmlformats.org/officeDocument/2006/relationships/hyperlink" Target="Appliance%20-%20WHITE_GOODS_APPLIANCE_REPAIR%20Tree.xlsx" TargetMode="External"/><Relationship Id="rId240" Type="http://schemas.openxmlformats.org/officeDocument/2006/relationships/hyperlink" Target="Investigate%20-%20NON_MOM_METER_ORDER%20Tree.xlsx" TargetMode="External"/><Relationship Id="rId261" Type="http://schemas.openxmlformats.org/officeDocument/2006/relationships/hyperlink" Target="Appliance%20-%20WHITE_GOODS_APPLIANCE_REPAIR%20Tree.xlsx" TargetMode="External"/><Relationship Id="rId14" Type="http://schemas.openxmlformats.org/officeDocument/2006/relationships/hyperlink" Target="Miscellaneous%20-%20NEW_BUSINESS_SERVICE%20Tree.xlsx" TargetMode="External"/><Relationship Id="rId35" Type="http://schemas.openxmlformats.org/officeDocument/2006/relationships/hyperlink" Target="Appliance%20-%20HEATING_APPLIANCE_REPAIR%20Tree.xlsx" TargetMode="External"/><Relationship Id="rId56" Type="http://schemas.openxmlformats.org/officeDocument/2006/relationships/hyperlink" Target="Investigate%20-%20NON_MOM_INVESTIGATE%20Tree.xlsx" TargetMode="External"/><Relationship Id="rId77" Type="http://schemas.openxmlformats.org/officeDocument/2006/relationships/hyperlink" Target="Appliance%20-%20WHITE_GOODS_APPLIANCE_REPAIR%20Tree.xlsx" TargetMode="External"/><Relationship Id="rId100" Type="http://schemas.openxmlformats.org/officeDocument/2006/relationships/hyperlink" Target="Meter%20-%20NO_GAS_RE_LITE%20Tree.xlsx" TargetMode="External"/><Relationship Id="rId8" Type="http://schemas.openxmlformats.org/officeDocument/2006/relationships/hyperlink" Target="Appliance%20-%20COOLING_APPLIANCE_REPAIR%20Tree.xlsx" TargetMode="External"/><Relationship Id="rId98" Type="http://schemas.openxmlformats.org/officeDocument/2006/relationships/hyperlink" Target="Appliance%20-%20HEATING_APPLIANCE_REPAIR%20Tree.xlsx" TargetMode="External"/><Relationship Id="rId121" Type="http://schemas.openxmlformats.org/officeDocument/2006/relationships/hyperlink" Target="Emergency%20-%20ELECTRIC_EMER%20Tree.xlsx" TargetMode="External"/><Relationship Id="rId142" Type="http://schemas.openxmlformats.org/officeDocument/2006/relationships/hyperlink" Target="Emergency%20-%20GAS_EMER%20Tree.xlsx" TargetMode="External"/><Relationship Id="rId163" Type="http://schemas.openxmlformats.org/officeDocument/2006/relationships/hyperlink" Target="Emergency%20-%20GAS_EMER%20Tree.xlsx" TargetMode="External"/><Relationship Id="rId184" Type="http://schemas.openxmlformats.org/officeDocument/2006/relationships/hyperlink" Target="Meter%20-%20INSTALL_RE_INSTALL%20Tree.xlsx" TargetMode="External"/><Relationship Id="rId219" Type="http://schemas.openxmlformats.org/officeDocument/2006/relationships/hyperlink" Target="Appliance%20-%20WHITE_GOODS_APPLIANCE_REPAIR%20Tree.xlsx" TargetMode="External"/><Relationship Id="rId230" Type="http://schemas.openxmlformats.org/officeDocument/2006/relationships/hyperlink" Target="OMS%20-%20OMS_POLE_TRANS%20Tree.xlsx" TargetMode="External"/><Relationship Id="rId251" Type="http://schemas.openxmlformats.org/officeDocument/2006/relationships/hyperlink" Target="Appliance%20-%20WHITE_GOODS_APPLIANCE_REPAIR%20Tree.xlsx" TargetMode="External"/><Relationship Id="rId25" Type="http://schemas.openxmlformats.org/officeDocument/2006/relationships/hyperlink" Target="Miscellaneous%20-%20ALTERATION%20Tree.xlsx" TargetMode="External"/><Relationship Id="rId46" Type="http://schemas.openxmlformats.org/officeDocument/2006/relationships/hyperlink" Target="Appliance%20-%20WHITE_GOODS_APPLIANCE_REPAIR%20Tree.xlsx" TargetMode="External"/><Relationship Id="rId67" Type="http://schemas.openxmlformats.org/officeDocument/2006/relationships/hyperlink" Target="Investigate%20-%20CO_INVESTIGATE%20Tree.xlsx" TargetMode="External"/><Relationship Id="rId272" Type="http://schemas.openxmlformats.org/officeDocument/2006/relationships/hyperlink" Target="Appliance%20-%20WHITE_GOODS_APPLIANCE_REPAIR%20Tree.xlsx" TargetMode="External"/><Relationship Id="rId88" Type="http://schemas.openxmlformats.org/officeDocument/2006/relationships/hyperlink" Target="OMS%20-%20OMS_TREE%20Tree.xlsx" TargetMode="External"/><Relationship Id="rId111" Type="http://schemas.openxmlformats.org/officeDocument/2006/relationships/hyperlink" Target="Appliance%20-%20WHITE_GOODS_APPLIANCE_REPAIR%20Tree.xlsx" TargetMode="External"/><Relationship Id="rId132" Type="http://schemas.openxmlformats.org/officeDocument/2006/relationships/hyperlink" Target="Appliance%20-%20WHITE_GOODS_APPLIANCE_REPAIR%20Tree.xlsx" TargetMode="External"/><Relationship Id="rId153" Type="http://schemas.openxmlformats.org/officeDocument/2006/relationships/hyperlink" Target="OMS%20-%20OMS_WIRE_DOWN%20Tree.xlsx" TargetMode="External"/><Relationship Id="rId174" Type="http://schemas.openxmlformats.org/officeDocument/2006/relationships/hyperlink" Target="Appliance%20-%20WHITE_GOODS_APPLIANCE_REPAIR%20Tree.xlsx" TargetMode="External"/><Relationship Id="rId195" Type="http://schemas.openxmlformats.org/officeDocument/2006/relationships/hyperlink" Target="Appliance%20-%20HEATING_APPLIANCE_REPAIR%20Tree.xlsx" TargetMode="External"/><Relationship Id="rId209" Type="http://schemas.openxmlformats.org/officeDocument/2006/relationships/hyperlink" Target="Appliance%20-%20WHITE_GOODS_APPLIANCE_REPAIR%20Tree.xlsx" TargetMode="External"/><Relationship Id="rId220" Type="http://schemas.openxmlformats.org/officeDocument/2006/relationships/hyperlink" Target="Appliance%20-%20WHITE_GOODS_APPLIANCE_REPAIR%20Tree.xlsx" TargetMode="External"/><Relationship Id="rId241" Type="http://schemas.openxmlformats.org/officeDocument/2006/relationships/hyperlink" Target="Investigate%20-%20NON_MOM_INVESTIGATE%20Tree.xlsx" TargetMode="External"/><Relationship Id="rId15" Type="http://schemas.openxmlformats.org/officeDocument/2006/relationships/hyperlink" Target="Miscellaneous%20-%20NEW_BUSINESS_SERVICE%20Tree.xlsx" TargetMode="External"/><Relationship Id="rId36" Type="http://schemas.openxmlformats.org/officeDocument/2006/relationships/hyperlink" Target="Appliance%20-%20HEATING_APPLIANCE_REPAIR%20Tree.xlsx" TargetMode="External"/><Relationship Id="rId57" Type="http://schemas.openxmlformats.org/officeDocument/2006/relationships/hyperlink" Target="Miscellaneous%20-%20NEW_BUSINESS_SERVICE%20Tree.xlsx" TargetMode="External"/><Relationship Id="rId262" Type="http://schemas.openxmlformats.org/officeDocument/2006/relationships/hyperlink" Target="OMS%20-%20OMS_TREE%20Tree.xlsx" TargetMode="External"/><Relationship Id="rId78" Type="http://schemas.openxmlformats.org/officeDocument/2006/relationships/hyperlink" Target="Appliance%20-%20WHITE_GOODS_APPLIANCE_REPAIR%20Tree.xlsx" TargetMode="External"/><Relationship Id="rId99" Type="http://schemas.openxmlformats.org/officeDocument/2006/relationships/hyperlink" Target="Appliance%20-%20WHITE_GOODS_APPLIANCE_REPAIR%20Tree.xlsx" TargetMode="External"/><Relationship Id="rId101" Type="http://schemas.openxmlformats.org/officeDocument/2006/relationships/hyperlink" Target="Meter%20-%20NO_GAS_RE_LITE%20Tree.xlsx" TargetMode="External"/><Relationship Id="rId122" Type="http://schemas.openxmlformats.org/officeDocument/2006/relationships/hyperlink" Target="Emergency%20-%20ELECTRIC_EMER%20Tree.xlsx" TargetMode="External"/><Relationship Id="rId143" Type="http://schemas.openxmlformats.org/officeDocument/2006/relationships/hyperlink" Target="Appliance%20-%20WHITE_GOODS_APPLIANCE_REPAIR%20Tree.xlsx" TargetMode="External"/><Relationship Id="rId164" Type="http://schemas.openxmlformats.org/officeDocument/2006/relationships/hyperlink" Target="Emergency%20-%20GAS_EMER%20Tree.xlsx" TargetMode="External"/><Relationship Id="rId185" Type="http://schemas.openxmlformats.org/officeDocument/2006/relationships/hyperlink" Target="Meter%20-%20METER_ORDER%20Tree.xlsx" TargetMode="External"/><Relationship Id="rId9" Type="http://schemas.openxmlformats.org/officeDocument/2006/relationships/hyperlink" Target="Appliance%20-%20COOLING_APPLIANCE_REPAIR%20Tree.xlsx" TargetMode="External"/><Relationship Id="rId210" Type="http://schemas.openxmlformats.org/officeDocument/2006/relationships/hyperlink" Target="Appliance%20-%20WHITE_GOODS_APPLIANCE_REPAIR%20Tree.xlsx" TargetMode="External"/><Relationship Id="rId26" Type="http://schemas.openxmlformats.org/officeDocument/2006/relationships/hyperlink" Target="Miscellaneous%20-%20ALTERATION%20Tree.xlsx" TargetMode="External"/><Relationship Id="rId231" Type="http://schemas.openxmlformats.org/officeDocument/2006/relationships/hyperlink" Target="Appliance%20-%20WHITE_GOODS_APPLIANCE_REPAIR%20Tree.xlsx" TargetMode="External"/><Relationship Id="rId252" Type="http://schemas.openxmlformats.org/officeDocument/2006/relationships/hyperlink" Target="Appliance%20-%20WHITE_GOODS_APPLIANCE_REPAIR%20Tree.xlsx" TargetMode="External"/><Relationship Id="rId273" Type="http://schemas.openxmlformats.org/officeDocument/2006/relationships/printerSettings" Target="../printerSettings/printerSettings3.bin"/><Relationship Id="rId47" Type="http://schemas.openxmlformats.org/officeDocument/2006/relationships/hyperlink" Target="Appliance%20-%20WHITE_GOODS_APPLIANCE_REPAIR%20Tree.xlsx" TargetMode="External"/><Relationship Id="rId68" Type="http://schemas.openxmlformats.org/officeDocument/2006/relationships/hyperlink" Target="Investigate%20-%20CO_INVESTIGATE%20Tree.xlsx" TargetMode="External"/><Relationship Id="rId89" Type="http://schemas.openxmlformats.org/officeDocument/2006/relationships/hyperlink" Target="Meter%20-%20NO_GAS_RE_LITE%20Tree.xlsx" TargetMode="External"/><Relationship Id="rId112" Type="http://schemas.openxmlformats.org/officeDocument/2006/relationships/hyperlink" Target="Emergency%20-%20EMER_DISCONNECT%20Tree.xlsx" TargetMode="External"/><Relationship Id="rId133" Type="http://schemas.openxmlformats.org/officeDocument/2006/relationships/hyperlink" Target="Emergency%20-%20ELECTRIC_EMER%20Tree.xlsx" TargetMode="External"/><Relationship Id="rId154" Type="http://schemas.openxmlformats.org/officeDocument/2006/relationships/hyperlink" Target="Appliance%20-%20WHITE_GOODS_APPLIANCE_REPAIR%20Tree.xlsx" TargetMode="External"/><Relationship Id="rId175" Type="http://schemas.openxmlformats.org/officeDocument/2006/relationships/hyperlink" Target="Appliance%20-%20WHITE_GOODS_APPLIANCE_REPAIR%20Tree.xlsx" TargetMode="External"/><Relationship Id="rId196" Type="http://schemas.openxmlformats.org/officeDocument/2006/relationships/hyperlink" Target="Emergency%20-%20GAS_EMER%20Tree.xlsx" TargetMode="External"/><Relationship Id="rId200" Type="http://schemas.openxmlformats.org/officeDocument/2006/relationships/hyperlink" Target="Emergency%20-%20GAS_EMER%20Tree.xlsx" TargetMode="External"/><Relationship Id="rId16" Type="http://schemas.openxmlformats.org/officeDocument/2006/relationships/hyperlink" Target="Appliance%20-%20WHITE_GOODS_APPLIANCE_REPAIR%20Tree.xlsx" TargetMode="External"/><Relationship Id="rId221" Type="http://schemas.openxmlformats.org/officeDocument/2006/relationships/hyperlink" Target="OMS%20-%20OMS_POLE_TRANS%20Tree.xlsx" TargetMode="External"/><Relationship Id="rId242" Type="http://schemas.openxmlformats.org/officeDocument/2006/relationships/hyperlink" Target="Investigate%20-%20NON_MOM_INVESTIGATE%20Tree.xlsx" TargetMode="External"/><Relationship Id="rId263" Type="http://schemas.openxmlformats.org/officeDocument/2006/relationships/hyperlink" Target="Appliance%20-%20WHITE_GOODS_APPLIANCE_REPAIR%20Tree.xlsx" TargetMode="External"/><Relationship Id="rId37" Type="http://schemas.openxmlformats.org/officeDocument/2006/relationships/hyperlink" Target="Appliance%20-%20HEATING_APPLIANCE_REPAIR%20Tree.xlsx" TargetMode="External"/><Relationship Id="rId58" Type="http://schemas.openxmlformats.org/officeDocument/2006/relationships/hyperlink" Target="Miscellaneous%20-%20NEW_BUSINESS_SERVICE%20Tree.xlsx" TargetMode="External"/><Relationship Id="rId79" Type="http://schemas.openxmlformats.org/officeDocument/2006/relationships/hyperlink" Target="Appliance%20-%20WHITE_GOODS_APPLIANCE_REPAIR%20Tree.xlsx" TargetMode="External"/><Relationship Id="rId102" Type="http://schemas.openxmlformats.org/officeDocument/2006/relationships/hyperlink" Target="OMS%20-%20OMS_WIRE_DOWN%20Tree.xlsx" TargetMode="External"/><Relationship Id="rId123" Type="http://schemas.openxmlformats.org/officeDocument/2006/relationships/hyperlink" Target="Emergency%20-%20ELECTRIC_OR_GAS_EMER%20Tree.xlsx" TargetMode="External"/><Relationship Id="rId144" Type="http://schemas.openxmlformats.org/officeDocument/2006/relationships/hyperlink" Target="Appliance%20-%20WHITE_GOODS_APPLIANCE_REPAIR%20Tree.xlsx" TargetMode="External"/><Relationship Id="rId90" Type="http://schemas.openxmlformats.org/officeDocument/2006/relationships/hyperlink" Target="Appliance%20-%20HEATING_APPLIANCE_REPAIR%20Tree.xlsx" TargetMode="External"/><Relationship Id="rId165" Type="http://schemas.openxmlformats.org/officeDocument/2006/relationships/hyperlink" Target="Emergency%20-%20GAS_EMER%20Tree.xlsx" TargetMode="External"/><Relationship Id="rId186" Type="http://schemas.openxmlformats.org/officeDocument/2006/relationships/hyperlink" Target="Meter%20-%20METER_ORDER%20Tree.xlsx" TargetMode="External"/><Relationship Id="rId211" Type="http://schemas.openxmlformats.org/officeDocument/2006/relationships/hyperlink" Target="Meter%20-%20METER_ORDER%20Tree.xlsx" TargetMode="External"/><Relationship Id="rId232" Type="http://schemas.openxmlformats.org/officeDocument/2006/relationships/hyperlink" Target="Meter%20-%20RECONNECT%20Tree.xlsx" TargetMode="External"/><Relationship Id="rId253" Type="http://schemas.openxmlformats.org/officeDocument/2006/relationships/hyperlink" Target="Appliance%20-%20WHITE_GOODS_APPLIANCE_REPAIR%20Tree.xlsx" TargetMode="External"/><Relationship Id="rId274" Type="http://schemas.openxmlformats.org/officeDocument/2006/relationships/drawing" Target="../drawings/drawing3.xml"/><Relationship Id="rId27" Type="http://schemas.openxmlformats.org/officeDocument/2006/relationships/hyperlink" Target="Miscellaneous%20-%20ALTERATION%20Tree.xlsx" TargetMode="External"/><Relationship Id="rId48" Type="http://schemas.openxmlformats.org/officeDocument/2006/relationships/hyperlink" Target="Investigate%20-%20NON_MOM_METER_ORDER%20Tree.xlsx" TargetMode="External"/><Relationship Id="rId69" Type="http://schemas.openxmlformats.org/officeDocument/2006/relationships/hyperlink" Target="OMS%20-%20OMS_CAR_POLE%20Tree.xlsx" TargetMode="External"/><Relationship Id="rId113" Type="http://schemas.openxmlformats.org/officeDocument/2006/relationships/hyperlink" Target="Emergency%20-%20ELECTRIC_EMER%20Tree.xlsx" TargetMode="External"/><Relationship Id="rId134" Type="http://schemas.openxmlformats.org/officeDocument/2006/relationships/hyperlink" Target="Emergency%20-%20ELECTRIC_EMER%20Tree.xlsx" TargetMode="External"/><Relationship Id="rId80" Type="http://schemas.openxmlformats.org/officeDocument/2006/relationships/hyperlink" Target="Appliance%20-%20WHITE_GOODS_APPLIANCE_REPAIR%20Tree.xlsx" TargetMode="External"/><Relationship Id="rId155" Type="http://schemas.openxmlformats.org/officeDocument/2006/relationships/hyperlink" Target="Emergency%20-%20GAS_EMER%20Tree.xlsx" TargetMode="External"/><Relationship Id="rId176" Type="http://schemas.openxmlformats.org/officeDocument/2006/relationships/hyperlink" Target="Appliance%20-%20HEATING_APPLIANCE_REPAIR%20Tree.xlsx" TargetMode="External"/><Relationship Id="rId197" Type="http://schemas.openxmlformats.org/officeDocument/2006/relationships/hyperlink" Target="Emergency%20-%20GAS_EMER%20Tree.xlsx" TargetMode="External"/><Relationship Id="rId201" Type="http://schemas.openxmlformats.org/officeDocument/2006/relationships/hyperlink" Target="Emergency%20-%20GAS_EMER%20Tree.xlsx" TargetMode="External"/><Relationship Id="rId222" Type="http://schemas.openxmlformats.org/officeDocument/2006/relationships/hyperlink" Target="OMS%20-%20OMS_POLE_TRANS%20Tree.xlsx" TargetMode="External"/><Relationship Id="rId243" Type="http://schemas.openxmlformats.org/officeDocument/2006/relationships/hyperlink" Target="Investigate%20-%20NON_MOM_INVESTIGATE%20Tree.xlsx" TargetMode="External"/><Relationship Id="rId264" Type="http://schemas.openxmlformats.org/officeDocument/2006/relationships/hyperlink" Target="Appliance%20-%20WHITE_GOODS_APPLIANCE_REPAIR%20Tree.xlsx" TargetMode="External"/><Relationship Id="rId17" Type="http://schemas.openxmlformats.org/officeDocument/2006/relationships/hyperlink" Target="Appliance%20-%20WHITE_GOODS_APPLIANCE_REPAIR%20Tree.xlsx" TargetMode="External"/><Relationship Id="rId38" Type="http://schemas.openxmlformats.org/officeDocument/2006/relationships/hyperlink" Target="Meter%20-%20METER_ORDER%20Tree.xlsx" TargetMode="External"/><Relationship Id="rId59" Type="http://schemas.openxmlformats.org/officeDocument/2006/relationships/hyperlink" Target="Miscellaneous%20-%20NEW_BUSINESS_SERVICE%20Tree.xlsx" TargetMode="External"/><Relationship Id="rId103" Type="http://schemas.openxmlformats.org/officeDocument/2006/relationships/hyperlink" Target="Investigate%20-%20TEMP_DISCONNECT_RECONNECT%20Tree.xlsx" TargetMode="External"/><Relationship Id="rId124" Type="http://schemas.openxmlformats.org/officeDocument/2006/relationships/hyperlink" Target="Emergency%20-%20ELECTRIC_OR_GAS_EMER%20Tree.xlsx" TargetMode="External"/><Relationship Id="rId70" Type="http://schemas.openxmlformats.org/officeDocument/2006/relationships/hyperlink" Target="Investigate%20-%20CO_INVESTIGATE%20Tree.xlsx" TargetMode="External"/><Relationship Id="rId91" Type="http://schemas.openxmlformats.org/officeDocument/2006/relationships/hyperlink" Target="Appliance%20-%20HEATING_APPLIANCE_REPAIR%20Tree.xlsx" TargetMode="External"/><Relationship Id="rId145" Type="http://schemas.openxmlformats.org/officeDocument/2006/relationships/hyperlink" Target="Appliance%20-%20WHITE_GOODS_APPLIANCE_REPAIR%20Tree.xlsx" TargetMode="External"/><Relationship Id="rId166" Type="http://schemas.openxmlformats.org/officeDocument/2006/relationships/hyperlink" Target="Emergency%20-%20GAS_EMER%20Tree.xlsx" TargetMode="External"/><Relationship Id="rId187" Type="http://schemas.openxmlformats.org/officeDocument/2006/relationships/hyperlink" Target="Meter%20-%20METER_ORDER%20Tree.xlsx" TargetMode="External"/><Relationship Id="rId1" Type="http://schemas.openxmlformats.org/officeDocument/2006/relationships/hyperlink" Target="Miscellaneous%20-%20COMPLAINTS%20Tree.xlsx" TargetMode="External"/><Relationship Id="rId212" Type="http://schemas.openxmlformats.org/officeDocument/2006/relationships/hyperlink" Target="Investigate%20-%20NON_MOM_INVESTIGATE%20Tree.xlsx" TargetMode="External"/><Relationship Id="rId233" Type="http://schemas.openxmlformats.org/officeDocument/2006/relationships/hyperlink" Target="Appliance%20-%20WHITE_GOODS_APPLIANCE_REPAIR%20Tree.xlsx" TargetMode="External"/><Relationship Id="rId254" Type="http://schemas.openxmlformats.org/officeDocument/2006/relationships/hyperlink" Target="Appliance%20-%20WHITE_GOODS_APPLIANCE_REPAIR%20Tree.xlsx" TargetMode="External"/><Relationship Id="rId28" Type="http://schemas.openxmlformats.org/officeDocument/2006/relationships/hyperlink" Target="Miscellaneous%20-%20ALTERATION%20Tree.xlsx" TargetMode="External"/><Relationship Id="rId49" Type="http://schemas.openxmlformats.org/officeDocument/2006/relationships/hyperlink" Target="Investigate%20-%20NON_MOM_INVESTIGATE%20Tree.xlsx" TargetMode="External"/><Relationship Id="rId114" Type="http://schemas.openxmlformats.org/officeDocument/2006/relationships/hyperlink" Target="Emergency%20-%20ELECTRIC_EMER%20Tree.xlsx" TargetMode="External"/><Relationship Id="rId275" Type="http://schemas.openxmlformats.org/officeDocument/2006/relationships/vmlDrawing" Target="../drawings/vmlDrawing2.vml"/><Relationship Id="rId60" Type="http://schemas.openxmlformats.org/officeDocument/2006/relationships/hyperlink" Target="OMS%20-%20OMS_WIRE_DOWN%20Tree.xlsx" TargetMode="External"/><Relationship Id="rId81" Type="http://schemas.openxmlformats.org/officeDocument/2006/relationships/hyperlink" Target="OMS%20-%20OMS_DIM_BRIGHT_LIGHT%20Tree.xlsx" TargetMode="External"/><Relationship Id="rId135" Type="http://schemas.openxmlformats.org/officeDocument/2006/relationships/hyperlink" Target="OMS%20-%20OMS_NO_LIGHT%20Tree.xlsx" TargetMode="External"/><Relationship Id="rId156" Type="http://schemas.openxmlformats.org/officeDocument/2006/relationships/hyperlink" Target="Emergency%20-%20GAS_EMER%20Tree.xlsx" TargetMode="External"/><Relationship Id="rId177" Type="http://schemas.openxmlformats.org/officeDocument/2006/relationships/hyperlink" Target="Appliance%20-%20HEATING_APPLIANCE_REPAIR%20Tree.xlsx" TargetMode="External"/><Relationship Id="rId198" Type="http://schemas.openxmlformats.org/officeDocument/2006/relationships/hyperlink" Target="Emergency%20-%20GAS_EMER%20Tree.xlsx" TargetMode="External"/><Relationship Id="rId202" Type="http://schemas.openxmlformats.org/officeDocument/2006/relationships/hyperlink" Target="Emergency%20-%20GAS_EMER%20Tree.xlsx" TargetMode="External"/><Relationship Id="rId223" Type="http://schemas.openxmlformats.org/officeDocument/2006/relationships/hyperlink" Target="Appliance%20-%20WHITE_GOODS_APPLIANCE_REPAIR%20Tree.xlsx" TargetMode="External"/><Relationship Id="rId244" Type="http://schemas.openxmlformats.org/officeDocument/2006/relationships/hyperlink" Target="Investigate%20-%20NON_MOM_METER_ORDER%20Tree.xlsx" TargetMode="External"/><Relationship Id="rId18" Type="http://schemas.openxmlformats.org/officeDocument/2006/relationships/hyperlink" Target="Appliance%20-%20WHITE_GOODS_APPLIANCE_REPAIR%20Tree.xlsx" TargetMode="External"/><Relationship Id="rId39" Type="http://schemas.openxmlformats.org/officeDocument/2006/relationships/hyperlink" Target="Meter%20-%20METER_ORDER%20Tree.xlsx" TargetMode="External"/><Relationship Id="rId265" Type="http://schemas.openxmlformats.org/officeDocument/2006/relationships/hyperlink" Target="Appliance%20-%20WHITE_GOODS_APPLIANCE_REPAIR%20Tree.xlsx" TargetMode="External"/><Relationship Id="rId50" Type="http://schemas.openxmlformats.org/officeDocument/2006/relationships/hyperlink" Target="Investigate%20-%20NON_MOM_METER_ORDER%20Tree.xlsx" TargetMode="External"/><Relationship Id="rId104" Type="http://schemas.openxmlformats.org/officeDocument/2006/relationships/hyperlink" Target="Investigate%20-%20TEMP_DISCONNECT_RECONNECT%20Tree.xlsx" TargetMode="External"/><Relationship Id="rId125" Type="http://schemas.openxmlformats.org/officeDocument/2006/relationships/hyperlink" Target="Emergency%20-%20ELECTRIC_OR_GAS_EMER%20Tree.xlsx" TargetMode="External"/><Relationship Id="rId146" Type="http://schemas.openxmlformats.org/officeDocument/2006/relationships/hyperlink" Target="Emergency%20-%20GAS_EMER%20Tree.xlsx" TargetMode="External"/><Relationship Id="rId167" Type="http://schemas.openxmlformats.org/officeDocument/2006/relationships/hyperlink" Target="Emergency%20-%20GAS_EMER%20Tree.xlsx" TargetMode="External"/><Relationship Id="rId188" Type="http://schemas.openxmlformats.org/officeDocument/2006/relationships/hyperlink" Target="Appliance%20-%20WHITE_GOODS_APPLIANCE_REPAIR%20Tree.xlsx" TargetMode="External"/><Relationship Id="rId71" Type="http://schemas.openxmlformats.org/officeDocument/2006/relationships/hyperlink" Target="OMS%20-%20OMS_CAR_POLE%20Tree.xlsx" TargetMode="External"/><Relationship Id="rId92" Type="http://schemas.openxmlformats.org/officeDocument/2006/relationships/hyperlink" Target="Appliance%20-%20WHITE_GOODS_APPLIANCE_REPAIR%20Tree.xlsx" TargetMode="External"/><Relationship Id="rId213" Type="http://schemas.openxmlformats.org/officeDocument/2006/relationships/hyperlink" Target="Investigate%20-%20NON_MOM_INVESTIGATE%20Tree.xlsx" TargetMode="External"/><Relationship Id="rId234" Type="http://schemas.openxmlformats.org/officeDocument/2006/relationships/hyperlink" Target="Appliance%20-%20WHITE_GOODS_APPLIANCE_REPAIR%20Tree.xlsx" TargetMode="External"/><Relationship Id="rId2" Type="http://schemas.openxmlformats.org/officeDocument/2006/relationships/hyperlink" Target="Investigate%20-%20CO_INVESTIGATE%20Tree.xlsx" TargetMode="External"/><Relationship Id="rId29" Type="http://schemas.openxmlformats.org/officeDocument/2006/relationships/hyperlink" Target="Miscellaneous%20-%20ALTERATION%20Tree.xlsx" TargetMode="External"/><Relationship Id="rId255" Type="http://schemas.openxmlformats.org/officeDocument/2006/relationships/hyperlink" Target="Appliance%20-%20WHITE_GOODS_APPLIANCE_REPAIR%20Tree.xlsx" TargetMode="External"/><Relationship Id="rId276" Type="http://schemas.openxmlformats.org/officeDocument/2006/relationships/ctrlProp" Target="../ctrlProps/ctrlProp2.xml"/><Relationship Id="rId40" Type="http://schemas.openxmlformats.org/officeDocument/2006/relationships/hyperlink" Target="Investigate%20-%20CO_INVESTIGATE%20Tree.xlsx" TargetMode="External"/><Relationship Id="rId115" Type="http://schemas.openxmlformats.org/officeDocument/2006/relationships/hyperlink" Target="Emergency%20-%20ELECTRIC_EMER%20Tree.xlsx" TargetMode="External"/><Relationship Id="rId136" Type="http://schemas.openxmlformats.org/officeDocument/2006/relationships/hyperlink" Target="OMS%20-%20OMS_WIRE_DOWN%20Tree.xlsx" TargetMode="External"/><Relationship Id="rId157" Type="http://schemas.openxmlformats.org/officeDocument/2006/relationships/hyperlink" Target="Emergency%20-%20GAS_EMER%20Tree.xlsx" TargetMode="External"/><Relationship Id="rId178" Type="http://schemas.openxmlformats.org/officeDocument/2006/relationships/hyperlink" Target="Appliance%20-%20HEATING_APPLIANCE_REPAIR%20Tree.xlsx" TargetMode="External"/><Relationship Id="rId61" Type="http://schemas.openxmlformats.org/officeDocument/2006/relationships/hyperlink" Target="Meter%20-%20NO_GAS_RE_LITE%20Tree.xlsx" TargetMode="External"/><Relationship Id="rId82" Type="http://schemas.openxmlformats.org/officeDocument/2006/relationships/hyperlink" Target="Appliance%20-%20WHITE_GOODS_APPLIANCE_REPAIR%20Tree.xlsx" TargetMode="External"/><Relationship Id="rId199" Type="http://schemas.openxmlformats.org/officeDocument/2006/relationships/hyperlink" Target="Emergency%20-%20GAS_EMER%20Tree.xlsx" TargetMode="External"/><Relationship Id="rId203" Type="http://schemas.openxmlformats.org/officeDocument/2006/relationships/hyperlink" Target="Emergency%20-%20GAS_EMER%20Tree.xlsx" TargetMode="External"/><Relationship Id="rId19" Type="http://schemas.openxmlformats.org/officeDocument/2006/relationships/hyperlink" Target="Appliance%20-%20WHITE_GOODS_APPLIANCE_REPAIR%20Tree.xlsx" TargetMode="External"/><Relationship Id="rId224" Type="http://schemas.openxmlformats.org/officeDocument/2006/relationships/hyperlink" Target="OMS%20-%20OMS_TREE%20Tree.xlsx" TargetMode="External"/><Relationship Id="rId245" Type="http://schemas.openxmlformats.org/officeDocument/2006/relationships/hyperlink" Target="Investigate%20-%20NON_MOM_INVESTIGATE%20Tree.xlsx" TargetMode="External"/><Relationship Id="rId266" Type="http://schemas.openxmlformats.org/officeDocument/2006/relationships/hyperlink" Target="Appliance%20-%20WHITE_GOODS_APPLIANCE_REPAIR%20Tree.xlsx" TargetMode="External"/><Relationship Id="rId30" Type="http://schemas.openxmlformats.org/officeDocument/2006/relationships/hyperlink" Target="Miscellaneous%20-%20ALTERATION%20Tree.xlsx" TargetMode="External"/><Relationship Id="rId105" Type="http://schemas.openxmlformats.org/officeDocument/2006/relationships/hyperlink" Target="Investigate%20-%20TEMP_DISCONNECT_RECONNECT%20Tree.xlsx" TargetMode="External"/><Relationship Id="rId126" Type="http://schemas.openxmlformats.org/officeDocument/2006/relationships/hyperlink" Target="Emergency%20-%20ELECTRIC_OR_GAS_EMER%20Tree.xlsx" TargetMode="External"/><Relationship Id="rId147" Type="http://schemas.openxmlformats.org/officeDocument/2006/relationships/hyperlink" Target="Investigate%20-%20CO_INVESTIGATE%20Tree.xlsx" TargetMode="External"/><Relationship Id="rId168" Type="http://schemas.openxmlformats.org/officeDocument/2006/relationships/hyperlink" Target="Emergency%20-%20GAS_EMER%20Tree.xlsx" TargetMode="External"/><Relationship Id="rId51" Type="http://schemas.openxmlformats.org/officeDocument/2006/relationships/hyperlink" Target="Investigate%20-%20NON_MOM_METER_ORDER%20Tree.xlsx" TargetMode="External"/><Relationship Id="rId72" Type="http://schemas.openxmlformats.org/officeDocument/2006/relationships/hyperlink" Target="Miscellaneous%20-%20DAMAGE_CLAIM%20Tree.xlsx" TargetMode="External"/><Relationship Id="rId93" Type="http://schemas.openxmlformats.org/officeDocument/2006/relationships/hyperlink" Target="Appliance%20-%20HEATING_APPLIANCE_REPAIR%20Tree.xlsx" TargetMode="External"/><Relationship Id="rId189" Type="http://schemas.openxmlformats.org/officeDocument/2006/relationships/hyperlink" Target="Appliance%20-%20WHITE_GOODS_APPLIANCE_REPAIR%20Tree.xlsx" TargetMode="External"/><Relationship Id="rId3" Type="http://schemas.openxmlformats.org/officeDocument/2006/relationships/hyperlink" Target="Emergency%20-%20GAS_EMER%20Tree.xlsx" TargetMode="External"/><Relationship Id="rId214" Type="http://schemas.openxmlformats.org/officeDocument/2006/relationships/hyperlink" Target="Investigate%20-%20NON_MOM_INVESTIGATE%20Tree.xlsx" TargetMode="External"/><Relationship Id="rId235" Type="http://schemas.openxmlformats.org/officeDocument/2006/relationships/hyperlink" Target="Investigate%20-%20NON_MOM_METER_ORDER%20Tree.xlsx" TargetMode="External"/><Relationship Id="rId256" Type="http://schemas.openxmlformats.org/officeDocument/2006/relationships/hyperlink" Target="OMS%20-%20OMS_TREE%20Tree.xlsx" TargetMode="External"/><Relationship Id="rId116" Type="http://schemas.openxmlformats.org/officeDocument/2006/relationships/hyperlink" Target="Emergency%20-%20ELECTRIC_EMER%20Tree.xlsx" TargetMode="External"/><Relationship Id="rId137" Type="http://schemas.openxmlformats.org/officeDocument/2006/relationships/hyperlink" Target="OMS%20-%20OMS_NO_LIGHT%20Tree.xlsx" TargetMode="External"/><Relationship Id="rId158" Type="http://schemas.openxmlformats.org/officeDocument/2006/relationships/hyperlink" Target="Emergency%20-%20GAS_EMER%20Tree.xlsx" TargetMode="External"/><Relationship Id="rId20" Type="http://schemas.openxmlformats.org/officeDocument/2006/relationships/hyperlink" Target="Appliance%20-%20HEATING_APPLIANCE_REPAIR%20Tree.xlsx" TargetMode="External"/><Relationship Id="rId41" Type="http://schemas.openxmlformats.org/officeDocument/2006/relationships/hyperlink" Target="Appliance%20-%20WHITE_GOODS_APPLIANCE_REPAIR%20Tree.xlsx" TargetMode="External"/><Relationship Id="rId62" Type="http://schemas.openxmlformats.org/officeDocument/2006/relationships/hyperlink" Target="Investigate%20-%20TEMP_DISCONNECT_RECONNECT%20Tree.xlsx" TargetMode="External"/><Relationship Id="rId83" Type="http://schemas.openxmlformats.org/officeDocument/2006/relationships/hyperlink" Target="Appliance%20-%20WHITE_GOODS_APPLIANCE_REPAIR%20Tree.xlsx" TargetMode="External"/><Relationship Id="rId179" Type="http://schemas.openxmlformats.org/officeDocument/2006/relationships/hyperlink" Target="Appliance%20-%20HEATING_APPLIANCE_REPAIR%20Tree.xlsx" TargetMode="External"/><Relationship Id="rId190" Type="http://schemas.openxmlformats.org/officeDocument/2006/relationships/hyperlink" Target="Appliance%20-%20WHITE_GOODS_APPLIANCE_REPAIR%20Tree.xlsx" TargetMode="External"/><Relationship Id="rId204" Type="http://schemas.openxmlformats.org/officeDocument/2006/relationships/hyperlink" Target="Meter%20-%20METER_ORDER%20Tree.xlsx" TargetMode="External"/><Relationship Id="rId225" Type="http://schemas.openxmlformats.org/officeDocument/2006/relationships/hyperlink" Target="OMS%20-%20OMS_TREE%20Tree.xlsx" TargetMode="External"/><Relationship Id="rId246" Type="http://schemas.openxmlformats.org/officeDocument/2006/relationships/hyperlink" Target="Investigate%20-%20NON_MOM_INVESTIGATE%20Tree.xlsx" TargetMode="External"/><Relationship Id="rId267" Type="http://schemas.openxmlformats.org/officeDocument/2006/relationships/hyperlink" Target="Meter%20-%20METER_ORDER%20Tree.xlsx" TargetMode="External"/><Relationship Id="rId106" Type="http://schemas.openxmlformats.org/officeDocument/2006/relationships/hyperlink" Target="Appliance%20-%20WHITE_GOODS_APPLIANCE_REPAIR%20Tree.xlsx" TargetMode="External"/><Relationship Id="rId127" Type="http://schemas.openxmlformats.org/officeDocument/2006/relationships/hyperlink" Target="Emergency%20-%20ELECTRIC_OR_GAS_EMER%20Tree.xlsx" TargetMode="External"/><Relationship Id="rId10" Type="http://schemas.openxmlformats.org/officeDocument/2006/relationships/hyperlink" Target="Appliance%20-%20COOLING_APPLIANCE_REPAIR%20Tree.xlsx" TargetMode="External"/><Relationship Id="rId31" Type="http://schemas.openxmlformats.org/officeDocument/2006/relationships/hyperlink" Target="Miscellaneous%20-%20AREA_RESTORATION%20Tree.xlsx" TargetMode="External"/><Relationship Id="rId52" Type="http://schemas.openxmlformats.org/officeDocument/2006/relationships/hyperlink" Target="Investigate%20-%20NON_MOM_METER_ORDER%20Tree.xlsx" TargetMode="External"/><Relationship Id="rId73" Type="http://schemas.openxmlformats.org/officeDocument/2006/relationships/hyperlink" Target="Emergency%20-%20ELECTRIC_OR_GAS_EMER%20Tree.xlsx" TargetMode="External"/><Relationship Id="rId94" Type="http://schemas.openxmlformats.org/officeDocument/2006/relationships/hyperlink" Target="Emergency%20-%20GAS_EMER%20Tree.xlsx" TargetMode="External"/><Relationship Id="rId148" Type="http://schemas.openxmlformats.org/officeDocument/2006/relationships/hyperlink" Target="Investigate%20-%20CO_INVESTIGATE%20Tree.xlsx" TargetMode="External"/><Relationship Id="rId169" Type="http://schemas.openxmlformats.org/officeDocument/2006/relationships/hyperlink" Target="Emergency%20-%20GAS_EMER%20Tree.xlsx" TargetMode="External"/><Relationship Id="rId4" Type="http://schemas.openxmlformats.org/officeDocument/2006/relationships/hyperlink" Target="Investigate%20-%20CO_INVESTIGATE%20Tree.xlsx" TargetMode="External"/><Relationship Id="rId180" Type="http://schemas.openxmlformats.org/officeDocument/2006/relationships/hyperlink" Target="Appliance%20-%20HEATING_APPLIANCE_REPAIR%20Tree.xlsx" TargetMode="External"/><Relationship Id="rId215" Type="http://schemas.openxmlformats.org/officeDocument/2006/relationships/hyperlink" Target="Investigate%20-%20NON_MOM_INVESTIGATE%20Tree.xlsx" TargetMode="External"/><Relationship Id="rId236" Type="http://schemas.openxmlformats.org/officeDocument/2006/relationships/hyperlink" Target="Investigate%20-%20NON_MOM_METER_ORDER%20Tree.xlsx" TargetMode="External"/><Relationship Id="rId257" Type="http://schemas.openxmlformats.org/officeDocument/2006/relationships/hyperlink" Target="Appliance%20-%20WHITE_GOODS_APPLIANCE_REPAIR%20Tree.xlsx" TargetMode="External"/><Relationship Id="rId42" Type="http://schemas.openxmlformats.org/officeDocument/2006/relationships/hyperlink" Target="Meter%20-%20METER_ORDER%20Tree.xlsx" TargetMode="External"/><Relationship Id="rId84" Type="http://schemas.openxmlformats.org/officeDocument/2006/relationships/hyperlink" Target="Appliance%20-%20WHITE_GOODS_APPLIANCE_REPAIR%20Tree.xlsx" TargetMode="External"/><Relationship Id="rId138" Type="http://schemas.openxmlformats.org/officeDocument/2006/relationships/hyperlink" Target="Appliance%20-%20WHITE_GOODS_APPLIANCE_REPAIR%20Tree.xlsx" TargetMode="External"/><Relationship Id="rId191" Type="http://schemas.openxmlformats.org/officeDocument/2006/relationships/hyperlink" Target="Appliance%20-%20WHITE_GOODS_APPLIANCE_REPAIR%20Tree.xlsx" TargetMode="External"/><Relationship Id="rId205" Type="http://schemas.openxmlformats.org/officeDocument/2006/relationships/hyperlink" Target="Meter%20-%20METER_ORDER%20Tree.xlsx" TargetMode="External"/><Relationship Id="rId247" Type="http://schemas.openxmlformats.org/officeDocument/2006/relationships/hyperlink" Target="Investigate%20-%20NON_MOM_INVESTIGATE%20Tree.xlsx" TargetMode="External"/><Relationship Id="rId107" Type="http://schemas.openxmlformats.org/officeDocument/2006/relationships/hyperlink" Target="Appliance%20-%20WHITE_GOODS_APPLIANCE_REPAIR%20Tree.xlsx" TargetMode="External"/><Relationship Id="rId11" Type="http://schemas.openxmlformats.org/officeDocument/2006/relationships/hyperlink" Target="Appliance%20-%20COOLING_APPLIANCE_REPAIR%20Tree.xlsx" TargetMode="External"/><Relationship Id="rId53" Type="http://schemas.openxmlformats.org/officeDocument/2006/relationships/hyperlink" Target="OMS%20-%20OMS_WIRE_DOWN%20Tree.xlsx" TargetMode="External"/><Relationship Id="rId149" Type="http://schemas.openxmlformats.org/officeDocument/2006/relationships/hyperlink" Target="Emergency%20-%20GAS_EMER%20Tree.xlsx"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Appliance%20-%20COOLING_APPLIANCE_REPAIR%20Tree.xlsx" TargetMode="External"/><Relationship Id="rId13" Type="http://schemas.openxmlformats.org/officeDocument/2006/relationships/hyperlink" Target="Emergency%20-%20FIRE_OR_EXPLOSION_EMER%20Tree.xlsx" TargetMode="External"/><Relationship Id="rId18" Type="http://schemas.openxmlformats.org/officeDocument/2006/relationships/hyperlink" Target="Miscellaneous%20-%20NEW_BUSINESS_SERVICE%20Tree.xlsx" TargetMode="External"/><Relationship Id="rId26" Type="http://schemas.openxmlformats.org/officeDocument/2006/relationships/hyperlink" Target="OMS%20-%20OMS_TREE%20Tree.xlsx" TargetMode="External"/><Relationship Id="rId3" Type="http://schemas.openxmlformats.org/officeDocument/2006/relationships/hyperlink" Target="Investigate%20-%20CO_INVESTIGATE%20Tree.xlsx" TargetMode="External"/><Relationship Id="rId21" Type="http://schemas.openxmlformats.org/officeDocument/2006/relationships/hyperlink" Target="Investigate%20-%20NON_MOM_METER_ORDER%20Tree.xlsx" TargetMode="External"/><Relationship Id="rId7" Type="http://schemas.openxmlformats.org/officeDocument/2006/relationships/hyperlink" Target="CM%20-%20CONTRACT_MANAGEMENT_RECONNECT%20Tree.xlsx" TargetMode="External"/><Relationship Id="rId12" Type="http://schemas.openxmlformats.org/officeDocument/2006/relationships/hyperlink" Target="Emergency%20-%20EMER_DISCONNECT%20Tree.xlsx" TargetMode="External"/><Relationship Id="rId17" Type="http://schemas.openxmlformats.org/officeDocument/2006/relationships/hyperlink" Target="Meter%20-%20METER_ORDER%20Tree.xlsx" TargetMode="External"/><Relationship Id="rId25" Type="http://schemas.openxmlformats.org/officeDocument/2006/relationships/hyperlink" Target="OMS%20-%20OMS_POLE_TRANS%20Tree.xlsx" TargetMode="External"/><Relationship Id="rId2" Type="http://schemas.openxmlformats.org/officeDocument/2006/relationships/hyperlink" Target="Miscellaneous%20-%20AREA_RESTORATION%20Tree.xlsx" TargetMode="External"/><Relationship Id="rId16" Type="http://schemas.openxmlformats.org/officeDocument/2006/relationships/hyperlink" Target="Meter%20-%20INSTALL_RE_INSTALL%20Tree.xlsx" TargetMode="External"/><Relationship Id="rId20" Type="http://schemas.openxmlformats.org/officeDocument/2006/relationships/hyperlink" Target="Investigate%20-%20NON_MOM_INVESTIGATE%20Tree.xlsx" TargetMode="External"/><Relationship Id="rId29" Type="http://schemas.openxmlformats.org/officeDocument/2006/relationships/hyperlink" Target="Investigate%20-%20TEMP_DISCONNECT_RECONNECT%20Tree.xlsx" TargetMode="External"/><Relationship Id="rId1" Type="http://schemas.openxmlformats.org/officeDocument/2006/relationships/hyperlink" Target="Miscellaneous%20-%20ALTERATION%20Tree.xlsx" TargetMode="External"/><Relationship Id="rId6" Type="http://schemas.openxmlformats.org/officeDocument/2006/relationships/hyperlink" Target="CM%20-%20CONTRACT_MANAGEMENT_METER%20Tree.xlsx" TargetMode="External"/><Relationship Id="rId11" Type="http://schemas.openxmlformats.org/officeDocument/2006/relationships/hyperlink" Target="Emergency%20-%20ELECTRIC_OR_GAS_EMER%20Tree.xlsx" TargetMode="External"/><Relationship Id="rId24" Type="http://schemas.openxmlformats.org/officeDocument/2006/relationships/hyperlink" Target="OMS%20-%20OMS_NO_LIGHT%20Tree.xlsx" TargetMode="External"/><Relationship Id="rId5" Type="http://schemas.openxmlformats.org/officeDocument/2006/relationships/hyperlink" Target="CM%20-%20CONTRACT_MANAGEMENT_INSTALL%20Tree.xlsx" TargetMode="External"/><Relationship Id="rId15" Type="http://schemas.openxmlformats.org/officeDocument/2006/relationships/hyperlink" Target="Appliance%20-%20HEATING_APPLIANCE_REPAIR%20Tree.xlsx" TargetMode="External"/><Relationship Id="rId23" Type="http://schemas.openxmlformats.org/officeDocument/2006/relationships/hyperlink" Target="OMS%20-%20OMS_DIM_BRIGHT_LIGHT%20Tree.xlsx" TargetMode="External"/><Relationship Id="rId28" Type="http://schemas.openxmlformats.org/officeDocument/2006/relationships/hyperlink" Target="Meter%20-%20RECONNECT%20Tree.xlsx" TargetMode="External"/><Relationship Id="rId10" Type="http://schemas.openxmlformats.org/officeDocument/2006/relationships/hyperlink" Target="Emergency%20-%20ELECTRIC_EMER%20Tree.xlsx" TargetMode="External"/><Relationship Id="rId19" Type="http://schemas.openxmlformats.org/officeDocument/2006/relationships/hyperlink" Target="Meter%20-%20NO_GAS_RE_LITE%20Tree.xlsx" TargetMode="External"/><Relationship Id="rId4" Type="http://schemas.openxmlformats.org/officeDocument/2006/relationships/hyperlink" Target="Miscellaneous%20-%20COMPLAINTS%20Tree.xlsx" TargetMode="External"/><Relationship Id="rId9" Type="http://schemas.openxmlformats.org/officeDocument/2006/relationships/hyperlink" Target="Miscellaneous%20-%20DAMAGE_CLAIM%20Tree.xlsx" TargetMode="External"/><Relationship Id="rId14" Type="http://schemas.openxmlformats.org/officeDocument/2006/relationships/hyperlink" Target="Emergency%20-%20GAS_EMER%20Tree.xlsx" TargetMode="External"/><Relationship Id="rId22" Type="http://schemas.openxmlformats.org/officeDocument/2006/relationships/hyperlink" Target="OMS%20-%20OMS_CAR_POLE%20Tree.xlsx" TargetMode="External"/><Relationship Id="rId27" Type="http://schemas.openxmlformats.org/officeDocument/2006/relationships/hyperlink" Target="OMS%20-%20OMS_WIRE_DOWN%20Tree.xlsx" TargetMode="External"/><Relationship Id="rId30" Type="http://schemas.openxmlformats.org/officeDocument/2006/relationships/hyperlink" Target="Appliance%20-%20WHITE_GOODS_APPLIANCE_REPAIR%20Tree.xlsx" TargetMode="External"/></Relationships>
</file>

<file path=xl/worksheets/_rels/sheet7.xml.rels><?xml version="1.0" encoding="UTF-8" standalone="yes"?>
<Relationships xmlns="http://schemas.openxmlformats.org/package/2006/relationships"><Relationship Id="rId117" Type="http://schemas.openxmlformats.org/officeDocument/2006/relationships/hyperlink" Target="Tree_Report.xlsm" TargetMode="External"/><Relationship Id="rId21" Type="http://schemas.openxmlformats.org/officeDocument/2006/relationships/hyperlink" Target="Tree_Report.xlsm" TargetMode="External"/><Relationship Id="rId42" Type="http://schemas.openxmlformats.org/officeDocument/2006/relationships/hyperlink" Target="Tree_Report.xlsm" TargetMode="External"/><Relationship Id="rId63" Type="http://schemas.openxmlformats.org/officeDocument/2006/relationships/hyperlink" Target="Tree_Report.xlsm" TargetMode="External"/><Relationship Id="rId84" Type="http://schemas.openxmlformats.org/officeDocument/2006/relationships/hyperlink" Target="Tree_Report.xlsm" TargetMode="External"/><Relationship Id="rId138" Type="http://schemas.openxmlformats.org/officeDocument/2006/relationships/hyperlink" Target="Tree_Report.xlsm" TargetMode="External"/><Relationship Id="rId107" Type="http://schemas.openxmlformats.org/officeDocument/2006/relationships/hyperlink" Target="Tree_Report.xlsm" TargetMode="External"/><Relationship Id="rId11" Type="http://schemas.openxmlformats.org/officeDocument/2006/relationships/hyperlink" Target="Tree_Report.xlsm" TargetMode="External"/><Relationship Id="rId32" Type="http://schemas.openxmlformats.org/officeDocument/2006/relationships/hyperlink" Target="Tree_Report.xlsm" TargetMode="External"/><Relationship Id="rId37" Type="http://schemas.openxmlformats.org/officeDocument/2006/relationships/hyperlink" Target="Tree_Report.xlsm" TargetMode="External"/><Relationship Id="rId53" Type="http://schemas.openxmlformats.org/officeDocument/2006/relationships/hyperlink" Target="Tree_Report.xlsm" TargetMode="External"/><Relationship Id="rId58" Type="http://schemas.openxmlformats.org/officeDocument/2006/relationships/hyperlink" Target="Tree_Report.xlsm" TargetMode="External"/><Relationship Id="rId74" Type="http://schemas.openxmlformats.org/officeDocument/2006/relationships/hyperlink" Target="Tree_Report.xlsm" TargetMode="External"/><Relationship Id="rId79" Type="http://schemas.openxmlformats.org/officeDocument/2006/relationships/hyperlink" Target="Tree_Report.xlsm" TargetMode="External"/><Relationship Id="rId102" Type="http://schemas.openxmlformats.org/officeDocument/2006/relationships/hyperlink" Target="Tree_Report.xlsm" TargetMode="External"/><Relationship Id="rId123" Type="http://schemas.openxmlformats.org/officeDocument/2006/relationships/hyperlink" Target="Tree_Report.xlsm" TargetMode="External"/><Relationship Id="rId128" Type="http://schemas.openxmlformats.org/officeDocument/2006/relationships/hyperlink" Target="Tree_Report.xlsm" TargetMode="External"/><Relationship Id="rId144" Type="http://schemas.openxmlformats.org/officeDocument/2006/relationships/printerSettings" Target="../printerSettings/printerSettings4.bin"/><Relationship Id="rId5" Type="http://schemas.openxmlformats.org/officeDocument/2006/relationships/hyperlink" Target="Tree_Report.xlsm" TargetMode="External"/><Relationship Id="rId90" Type="http://schemas.openxmlformats.org/officeDocument/2006/relationships/hyperlink" Target="Tree_Report.xlsm" TargetMode="External"/><Relationship Id="rId95" Type="http://schemas.openxmlformats.org/officeDocument/2006/relationships/hyperlink" Target="Tree_Report.xlsm" TargetMode="External"/><Relationship Id="rId22" Type="http://schemas.openxmlformats.org/officeDocument/2006/relationships/hyperlink" Target="Tree_Report.xlsm" TargetMode="External"/><Relationship Id="rId27" Type="http://schemas.openxmlformats.org/officeDocument/2006/relationships/hyperlink" Target="Tree_Report.xlsm" TargetMode="External"/><Relationship Id="rId43" Type="http://schemas.openxmlformats.org/officeDocument/2006/relationships/hyperlink" Target="Tree_Report.xlsm" TargetMode="External"/><Relationship Id="rId48" Type="http://schemas.openxmlformats.org/officeDocument/2006/relationships/hyperlink" Target="Tree_Report.xlsm" TargetMode="External"/><Relationship Id="rId64" Type="http://schemas.openxmlformats.org/officeDocument/2006/relationships/hyperlink" Target="Tree_Report.xlsm" TargetMode="External"/><Relationship Id="rId69" Type="http://schemas.openxmlformats.org/officeDocument/2006/relationships/hyperlink" Target="Tree_Report.xlsm" TargetMode="External"/><Relationship Id="rId113" Type="http://schemas.openxmlformats.org/officeDocument/2006/relationships/hyperlink" Target="Tree_Report.xlsm" TargetMode="External"/><Relationship Id="rId118" Type="http://schemas.openxmlformats.org/officeDocument/2006/relationships/hyperlink" Target="Tree_Report.xlsm" TargetMode="External"/><Relationship Id="rId134" Type="http://schemas.openxmlformats.org/officeDocument/2006/relationships/hyperlink" Target="Tree_Report.xlsm" TargetMode="External"/><Relationship Id="rId139" Type="http://schemas.openxmlformats.org/officeDocument/2006/relationships/hyperlink" Target="Tree_Report.xlsm" TargetMode="External"/><Relationship Id="rId80" Type="http://schemas.openxmlformats.org/officeDocument/2006/relationships/hyperlink" Target="Tree_Report.xlsm" TargetMode="External"/><Relationship Id="rId85" Type="http://schemas.openxmlformats.org/officeDocument/2006/relationships/hyperlink" Target="Tree_Report.xlsm" TargetMode="External"/><Relationship Id="rId12" Type="http://schemas.openxmlformats.org/officeDocument/2006/relationships/hyperlink" Target="Tree_Report.xlsm" TargetMode="External"/><Relationship Id="rId17" Type="http://schemas.openxmlformats.org/officeDocument/2006/relationships/hyperlink" Target="Tree_Report.xlsm" TargetMode="External"/><Relationship Id="rId33" Type="http://schemas.openxmlformats.org/officeDocument/2006/relationships/hyperlink" Target="Tree_Report.xlsm" TargetMode="External"/><Relationship Id="rId38" Type="http://schemas.openxmlformats.org/officeDocument/2006/relationships/hyperlink" Target="Tree_Report.xlsm" TargetMode="External"/><Relationship Id="rId59" Type="http://schemas.openxmlformats.org/officeDocument/2006/relationships/hyperlink" Target="Tree_Report.xlsm" TargetMode="External"/><Relationship Id="rId103" Type="http://schemas.openxmlformats.org/officeDocument/2006/relationships/hyperlink" Target="Tree_Report.xlsm" TargetMode="External"/><Relationship Id="rId108" Type="http://schemas.openxmlformats.org/officeDocument/2006/relationships/hyperlink" Target="Tree_Report.xlsm" TargetMode="External"/><Relationship Id="rId124" Type="http://schemas.openxmlformats.org/officeDocument/2006/relationships/hyperlink" Target="Tree_Report.xlsm" TargetMode="External"/><Relationship Id="rId129" Type="http://schemas.openxmlformats.org/officeDocument/2006/relationships/hyperlink" Target="Tree_Report.xlsm" TargetMode="External"/><Relationship Id="rId54" Type="http://schemas.openxmlformats.org/officeDocument/2006/relationships/hyperlink" Target="Tree_Report.xlsm" TargetMode="External"/><Relationship Id="rId70" Type="http://schemas.openxmlformats.org/officeDocument/2006/relationships/hyperlink" Target="Tree_Report.xlsm" TargetMode="External"/><Relationship Id="rId75" Type="http://schemas.openxmlformats.org/officeDocument/2006/relationships/hyperlink" Target="Tree_Report.xlsm" TargetMode="External"/><Relationship Id="rId91" Type="http://schemas.openxmlformats.org/officeDocument/2006/relationships/hyperlink" Target="Tree_Report.xlsm" TargetMode="External"/><Relationship Id="rId96" Type="http://schemas.openxmlformats.org/officeDocument/2006/relationships/hyperlink" Target="Tree_Report.xlsm" TargetMode="External"/><Relationship Id="rId140" Type="http://schemas.openxmlformats.org/officeDocument/2006/relationships/hyperlink" Target="Tree_Report.xlsm" TargetMode="External"/><Relationship Id="rId1" Type="http://schemas.openxmlformats.org/officeDocument/2006/relationships/hyperlink" Target="Tree_Report.xlsm" TargetMode="External"/><Relationship Id="rId6" Type="http://schemas.openxmlformats.org/officeDocument/2006/relationships/hyperlink" Target="Tree_Report.xlsm" TargetMode="External"/><Relationship Id="rId23" Type="http://schemas.openxmlformats.org/officeDocument/2006/relationships/hyperlink" Target="Tree_Report.xlsm" TargetMode="External"/><Relationship Id="rId28" Type="http://schemas.openxmlformats.org/officeDocument/2006/relationships/hyperlink" Target="Tree_Report.xlsm" TargetMode="External"/><Relationship Id="rId49" Type="http://schemas.openxmlformats.org/officeDocument/2006/relationships/hyperlink" Target="Tree_Report.xlsm" TargetMode="External"/><Relationship Id="rId114" Type="http://schemas.openxmlformats.org/officeDocument/2006/relationships/hyperlink" Target="Tree_Report.xlsm" TargetMode="External"/><Relationship Id="rId119" Type="http://schemas.openxmlformats.org/officeDocument/2006/relationships/hyperlink" Target="Tree_Report.xlsm" TargetMode="External"/><Relationship Id="rId44" Type="http://schemas.openxmlformats.org/officeDocument/2006/relationships/hyperlink" Target="Tree_Report.xlsm" TargetMode="External"/><Relationship Id="rId60" Type="http://schemas.openxmlformats.org/officeDocument/2006/relationships/hyperlink" Target="Tree_Report.xlsm" TargetMode="External"/><Relationship Id="rId65" Type="http://schemas.openxmlformats.org/officeDocument/2006/relationships/hyperlink" Target="Tree_Report.xlsm" TargetMode="External"/><Relationship Id="rId81" Type="http://schemas.openxmlformats.org/officeDocument/2006/relationships/hyperlink" Target="Tree_Report.xlsm" TargetMode="External"/><Relationship Id="rId86" Type="http://schemas.openxmlformats.org/officeDocument/2006/relationships/hyperlink" Target="Tree_Report.xlsm" TargetMode="External"/><Relationship Id="rId130" Type="http://schemas.openxmlformats.org/officeDocument/2006/relationships/hyperlink" Target="Tree_Report.xlsm" TargetMode="External"/><Relationship Id="rId135" Type="http://schemas.openxmlformats.org/officeDocument/2006/relationships/hyperlink" Target="Tree_Report.xlsm" TargetMode="External"/><Relationship Id="rId13" Type="http://schemas.openxmlformats.org/officeDocument/2006/relationships/hyperlink" Target="Tree_Report.xlsm" TargetMode="External"/><Relationship Id="rId18" Type="http://schemas.openxmlformats.org/officeDocument/2006/relationships/hyperlink" Target="Tree_Report.xlsm" TargetMode="External"/><Relationship Id="rId39" Type="http://schemas.openxmlformats.org/officeDocument/2006/relationships/hyperlink" Target="Tree_Report.xlsm" TargetMode="External"/><Relationship Id="rId109" Type="http://schemas.openxmlformats.org/officeDocument/2006/relationships/hyperlink" Target="Tree_Report.xlsm" TargetMode="External"/><Relationship Id="rId34" Type="http://schemas.openxmlformats.org/officeDocument/2006/relationships/hyperlink" Target="Tree_Report.xlsm" TargetMode="External"/><Relationship Id="rId50" Type="http://schemas.openxmlformats.org/officeDocument/2006/relationships/hyperlink" Target="Tree_Report.xlsm" TargetMode="External"/><Relationship Id="rId55" Type="http://schemas.openxmlformats.org/officeDocument/2006/relationships/hyperlink" Target="Tree_Report.xlsm" TargetMode="External"/><Relationship Id="rId76" Type="http://schemas.openxmlformats.org/officeDocument/2006/relationships/hyperlink" Target="Tree_Report.xlsm" TargetMode="External"/><Relationship Id="rId97" Type="http://schemas.openxmlformats.org/officeDocument/2006/relationships/hyperlink" Target="Tree_Report.xlsm" TargetMode="External"/><Relationship Id="rId104" Type="http://schemas.openxmlformats.org/officeDocument/2006/relationships/hyperlink" Target="Tree_Report.xlsm" TargetMode="External"/><Relationship Id="rId120" Type="http://schemas.openxmlformats.org/officeDocument/2006/relationships/hyperlink" Target="Tree_Report.xlsm" TargetMode="External"/><Relationship Id="rId125" Type="http://schemas.openxmlformats.org/officeDocument/2006/relationships/hyperlink" Target="Tree_Report.xlsm" TargetMode="External"/><Relationship Id="rId141" Type="http://schemas.openxmlformats.org/officeDocument/2006/relationships/hyperlink" Target="Tree_Report.xlsm" TargetMode="External"/><Relationship Id="rId7" Type="http://schemas.openxmlformats.org/officeDocument/2006/relationships/hyperlink" Target="Tree_Report.xlsm" TargetMode="External"/><Relationship Id="rId71" Type="http://schemas.openxmlformats.org/officeDocument/2006/relationships/hyperlink" Target="Tree_Report.xlsm" TargetMode="External"/><Relationship Id="rId92" Type="http://schemas.openxmlformats.org/officeDocument/2006/relationships/hyperlink" Target="Tree_Report.xlsm" TargetMode="External"/><Relationship Id="rId2" Type="http://schemas.openxmlformats.org/officeDocument/2006/relationships/hyperlink" Target="Tree_Report.xlsm" TargetMode="External"/><Relationship Id="rId29" Type="http://schemas.openxmlformats.org/officeDocument/2006/relationships/hyperlink" Target="Tree_Report.xlsm" TargetMode="External"/><Relationship Id="rId24" Type="http://schemas.openxmlformats.org/officeDocument/2006/relationships/hyperlink" Target="Tree_Report.xlsm" TargetMode="External"/><Relationship Id="rId40" Type="http://schemas.openxmlformats.org/officeDocument/2006/relationships/hyperlink" Target="Tree_Report.xlsm" TargetMode="External"/><Relationship Id="rId45" Type="http://schemas.openxmlformats.org/officeDocument/2006/relationships/hyperlink" Target="Tree_Report.xlsm" TargetMode="External"/><Relationship Id="rId66" Type="http://schemas.openxmlformats.org/officeDocument/2006/relationships/hyperlink" Target="Tree_Report.xlsm" TargetMode="External"/><Relationship Id="rId87" Type="http://schemas.openxmlformats.org/officeDocument/2006/relationships/hyperlink" Target="Tree_Report.xlsm" TargetMode="External"/><Relationship Id="rId110" Type="http://schemas.openxmlformats.org/officeDocument/2006/relationships/hyperlink" Target="Tree_Report.xlsm" TargetMode="External"/><Relationship Id="rId115" Type="http://schemas.openxmlformats.org/officeDocument/2006/relationships/hyperlink" Target="Tree_Report.xlsm" TargetMode="External"/><Relationship Id="rId131" Type="http://schemas.openxmlformats.org/officeDocument/2006/relationships/hyperlink" Target="Tree_Report.xlsm" TargetMode="External"/><Relationship Id="rId136" Type="http://schemas.openxmlformats.org/officeDocument/2006/relationships/hyperlink" Target="Tree_Report.xlsm" TargetMode="External"/><Relationship Id="rId61" Type="http://schemas.openxmlformats.org/officeDocument/2006/relationships/hyperlink" Target="Tree_Report.xlsm" TargetMode="External"/><Relationship Id="rId82" Type="http://schemas.openxmlformats.org/officeDocument/2006/relationships/hyperlink" Target="Tree_Report.xlsm" TargetMode="External"/><Relationship Id="rId19" Type="http://schemas.openxmlformats.org/officeDocument/2006/relationships/hyperlink" Target="Tree_Report.xlsm" TargetMode="External"/><Relationship Id="rId14" Type="http://schemas.openxmlformats.org/officeDocument/2006/relationships/hyperlink" Target="Tree_Report.xlsm" TargetMode="External"/><Relationship Id="rId30" Type="http://schemas.openxmlformats.org/officeDocument/2006/relationships/hyperlink" Target="Tree_Report.xlsm" TargetMode="External"/><Relationship Id="rId35" Type="http://schemas.openxmlformats.org/officeDocument/2006/relationships/hyperlink" Target="Tree_Report.xlsm" TargetMode="External"/><Relationship Id="rId56" Type="http://schemas.openxmlformats.org/officeDocument/2006/relationships/hyperlink" Target="Tree_Report.xlsm" TargetMode="External"/><Relationship Id="rId77" Type="http://schemas.openxmlformats.org/officeDocument/2006/relationships/hyperlink" Target="Tree_Report.xlsm" TargetMode="External"/><Relationship Id="rId100" Type="http://schemas.openxmlformats.org/officeDocument/2006/relationships/hyperlink" Target="Tree_Report.xlsm" TargetMode="External"/><Relationship Id="rId105" Type="http://schemas.openxmlformats.org/officeDocument/2006/relationships/hyperlink" Target="Tree_Report.xlsm" TargetMode="External"/><Relationship Id="rId126" Type="http://schemas.openxmlformats.org/officeDocument/2006/relationships/hyperlink" Target="Tree_Report.xlsm" TargetMode="External"/><Relationship Id="rId8" Type="http://schemas.openxmlformats.org/officeDocument/2006/relationships/hyperlink" Target="Tree_Report.xlsm" TargetMode="External"/><Relationship Id="rId51" Type="http://schemas.openxmlformats.org/officeDocument/2006/relationships/hyperlink" Target="Tree_Report.xlsm" TargetMode="External"/><Relationship Id="rId72" Type="http://schemas.openxmlformats.org/officeDocument/2006/relationships/hyperlink" Target="Tree_Report.xlsm" TargetMode="External"/><Relationship Id="rId93" Type="http://schemas.openxmlformats.org/officeDocument/2006/relationships/hyperlink" Target="Tree_Report.xlsm" TargetMode="External"/><Relationship Id="rId98" Type="http://schemas.openxmlformats.org/officeDocument/2006/relationships/hyperlink" Target="Tree_Report.xlsm" TargetMode="External"/><Relationship Id="rId121" Type="http://schemas.openxmlformats.org/officeDocument/2006/relationships/hyperlink" Target="Tree_Report.xlsm" TargetMode="External"/><Relationship Id="rId142" Type="http://schemas.openxmlformats.org/officeDocument/2006/relationships/hyperlink" Target="Tree_Report.xlsm" TargetMode="External"/><Relationship Id="rId3" Type="http://schemas.openxmlformats.org/officeDocument/2006/relationships/hyperlink" Target="Tree_Report.xlsm" TargetMode="External"/><Relationship Id="rId25" Type="http://schemas.openxmlformats.org/officeDocument/2006/relationships/hyperlink" Target="Tree_Report.xlsm" TargetMode="External"/><Relationship Id="rId46" Type="http://schemas.openxmlformats.org/officeDocument/2006/relationships/hyperlink" Target="Tree_Report.xlsm" TargetMode="External"/><Relationship Id="rId67" Type="http://schemas.openxmlformats.org/officeDocument/2006/relationships/hyperlink" Target="Tree_Report.xlsm" TargetMode="External"/><Relationship Id="rId116" Type="http://schemas.openxmlformats.org/officeDocument/2006/relationships/hyperlink" Target="Tree_Report.xlsm" TargetMode="External"/><Relationship Id="rId137" Type="http://schemas.openxmlformats.org/officeDocument/2006/relationships/hyperlink" Target="Tree_Report.xlsm" TargetMode="External"/><Relationship Id="rId20" Type="http://schemas.openxmlformats.org/officeDocument/2006/relationships/hyperlink" Target="Tree_Report.xlsm" TargetMode="External"/><Relationship Id="rId41" Type="http://schemas.openxmlformats.org/officeDocument/2006/relationships/hyperlink" Target="Tree_Report.xlsm" TargetMode="External"/><Relationship Id="rId62" Type="http://schemas.openxmlformats.org/officeDocument/2006/relationships/hyperlink" Target="Tree_Report.xlsm" TargetMode="External"/><Relationship Id="rId83" Type="http://schemas.openxmlformats.org/officeDocument/2006/relationships/hyperlink" Target="Tree_Report.xlsm" TargetMode="External"/><Relationship Id="rId88" Type="http://schemas.openxmlformats.org/officeDocument/2006/relationships/hyperlink" Target="Tree_Report.xlsm" TargetMode="External"/><Relationship Id="rId111" Type="http://schemas.openxmlformats.org/officeDocument/2006/relationships/hyperlink" Target="Tree_Report.xlsm" TargetMode="External"/><Relationship Id="rId132" Type="http://schemas.openxmlformats.org/officeDocument/2006/relationships/hyperlink" Target="Tree_Report.xlsm" TargetMode="External"/><Relationship Id="rId15" Type="http://schemas.openxmlformats.org/officeDocument/2006/relationships/hyperlink" Target="Tree_Report.xlsm" TargetMode="External"/><Relationship Id="rId36" Type="http://schemas.openxmlformats.org/officeDocument/2006/relationships/hyperlink" Target="Tree_Report.xlsm" TargetMode="External"/><Relationship Id="rId57" Type="http://schemas.openxmlformats.org/officeDocument/2006/relationships/hyperlink" Target="Tree_Report.xlsm" TargetMode="External"/><Relationship Id="rId106" Type="http://schemas.openxmlformats.org/officeDocument/2006/relationships/hyperlink" Target="Tree_Report.xlsm" TargetMode="External"/><Relationship Id="rId127" Type="http://schemas.openxmlformats.org/officeDocument/2006/relationships/hyperlink" Target="Tree_Report.xlsm" TargetMode="External"/><Relationship Id="rId10" Type="http://schemas.openxmlformats.org/officeDocument/2006/relationships/hyperlink" Target="Tree_Report.xlsm" TargetMode="External"/><Relationship Id="rId31" Type="http://schemas.openxmlformats.org/officeDocument/2006/relationships/hyperlink" Target="Tree_Report.xlsm" TargetMode="External"/><Relationship Id="rId52" Type="http://schemas.openxmlformats.org/officeDocument/2006/relationships/hyperlink" Target="Tree_Report.xlsm" TargetMode="External"/><Relationship Id="rId73" Type="http://schemas.openxmlformats.org/officeDocument/2006/relationships/hyperlink" Target="Tree_Report.xlsm" TargetMode="External"/><Relationship Id="rId78" Type="http://schemas.openxmlformats.org/officeDocument/2006/relationships/hyperlink" Target="Tree_Report.xlsm" TargetMode="External"/><Relationship Id="rId94" Type="http://schemas.openxmlformats.org/officeDocument/2006/relationships/hyperlink" Target="Tree_Report.xlsm" TargetMode="External"/><Relationship Id="rId99" Type="http://schemas.openxmlformats.org/officeDocument/2006/relationships/hyperlink" Target="Tree_Report.xlsm" TargetMode="External"/><Relationship Id="rId101" Type="http://schemas.openxmlformats.org/officeDocument/2006/relationships/hyperlink" Target="Tree_Report.xlsm" TargetMode="External"/><Relationship Id="rId122" Type="http://schemas.openxmlformats.org/officeDocument/2006/relationships/hyperlink" Target="Tree_Report.xlsm" TargetMode="External"/><Relationship Id="rId143" Type="http://schemas.openxmlformats.org/officeDocument/2006/relationships/hyperlink" Target="Tree_Report.xlsm" TargetMode="External"/><Relationship Id="rId4" Type="http://schemas.openxmlformats.org/officeDocument/2006/relationships/hyperlink" Target="Tree_Report.xlsm" TargetMode="External"/><Relationship Id="rId9" Type="http://schemas.openxmlformats.org/officeDocument/2006/relationships/hyperlink" Target="Tree_Report.xlsm" TargetMode="External"/><Relationship Id="rId26" Type="http://schemas.openxmlformats.org/officeDocument/2006/relationships/hyperlink" Target="Tree_Report.xlsm" TargetMode="External"/><Relationship Id="rId47" Type="http://schemas.openxmlformats.org/officeDocument/2006/relationships/hyperlink" Target="Tree_Report.xlsm" TargetMode="External"/><Relationship Id="rId68" Type="http://schemas.openxmlformats.org/officeDocument/2006/relationships/hyperlink" Target="Tree_Report.xlsm" TargetMode="External"/><Relationship Id="rId89" Type="http://schemas.openxmlformats.org/officeDocument/2006/relationships/hyperlink" Target="Tree_Report.xlsm" TargetMode="External"/><Relationship Id="rId112" Type="http://schemas.openxmlformats.org/officeDocument/2006/relationships/hyperlink" Target="Tree_Report.xlsm" TargetMode="External"/><Relationship Id="rId133" Type="http://schemas.openxmlformats.org/officeDocument/2006/relationships/hyperlink" Target="Tree_Report.xlsm" TargetMode="External"/><Relationship Id="rId16" Type="http://schemas.openxmlformats.org/officeDocument/2006/relationships/hyperlink" Target="Tree_Report.xls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1" Type="http://schemas.openxmlformats.org/officeDocument/2006/relationships/hyperlink" Target="Appliance%20-%20COOLING_APPLIANCE_REPAIR%20Tree.xlsx" TargetMode="External"/><Relationship Id="rId170" Type="http://schemas.openxmlformats.org/officeDocument/2006/relationships/hyperlink" Target="Appliance%20-%20HEATING_APPLIANCE_REPAIR%20Tree.xlsx" TargetMode="External"/><Relationship Id="rId268" Type="http://schemas.openxmlformats.org/officeDocument/2006/relationships/hyperlink" Target="Tree_Report.xlsm" TargetMode="External"/><Relationship Id="rId475" Type="http://schemas.openxmlformats.org/officeDocument/2006/relationships/hyperlink" Target="Emergency%20-%20ELECTRIC_OR_GAS_EMER%20Tree.xlsx" TargetMode="External"/><Relationship Id="rId682" Type="http://schemas.openxmlformats.org/officeDocument/2006/relationships/hyperlink" Target="Tree_Report.xlsm" TargetMode="External"/><Relationship Id="rId128" Type="http://schemas.openxmlformats.org/officeDocument/2006/relationships/hyperlink" Target="Tree_Report.xlsm" TargetMode="External"/><Relationship Id="rId335" Type="http://schemas.openxmlformats.org/officeDocument/2006/relationships/hyperlink" Target="Appliance%20-%20WHITE_GOODS_APPLIANCE_REPAIR%20Tree.xlsx" TargetMode="External"/><Relationship Id="rId542" Type="http://schemas.openxmlformats.org/officeDocument/2006/relationships/hyperlink" Target="Emergency%20-%20FIRE_OR_EXPLOSION_EMER%20Tree.xlsx" TargetMode="External"/><Relationship Id="rId987" Type="http://schemas.openxmlformats.org/officeDocument/2006/relationships/hyperlink" Target="Meter%20-%20NO_GAS_RE_LITE%20Tree.xlsx" TargetMode="External"/><Relationship Id="rId1172" Type="http://schemas.openxmlformats.org/officeDocument/2006/relationships/hyperlink" Target="Miscellaneous%20-%20ALTERATION%20Tree.xlsx" TargetMode="External"/><Relationship Id="rId402" Type="http://schemas.openxmlformats.org/officeDocument/2006/relationships/hyperlink" Target="Tree_Report.xlsm" TargetMode="External"/><Relationship Id="rId847" Type="http://schemas.openxmlformats.org/officeDocument/2006/relationships/hyperlink" Target="Meter%20-%20INSTALL_RE_INSTALL%20Tree.xlsx" TargetMode="External"/><Relationship Id="rId1032" Type="http://schemas.openxmlformats.org/officeDocument/2006/relationships/hyperlink" Target="Tree_Report.xlsm" TargetMode="External"/><Relationship Id="rId1477" Type="http://schemas.openxmlformats.org/officeDocument/2006/relationships/hyperlink" Target="Tree_Report.xlsm" TargetMode="External"/><Relationship Id="rId707" Type="http://schemas.openxmlformats.org/officeDocument/2006/relationships/hyperlink" Target="Investigate%20-%20NON_MOM_INVESTIGATE%20Tree.xlsx" TargetMode="External"/><Relationship Id="rId914" Type="http://schemas.openxmlformats.org/officeDocument/2006/relationships/hyperlink" Target="Meter%20-%20METER_ORDER%20Tree.xlsx" TargetMode="External"/><Relationship Id="rId1337" Type="http://schemas.openxmlformats.org/officeDocument/2006/relationships/hyperlink" Target="OMS%20-%20OMS_NO_LIGHT%20Tree.xlsx" TargetMode="External"/><Relationship Id="rId43" Type="http://schemas.openxmlformats.org/officeDocument/2006/relationships/hyperlink" Target="Tree_Report.xlsm" TargetMode="External"/><Relationship Id="rId1404" Type="http://schemas.openxmlformats.org/officeDocument/2006/relationships/hyperlink" Target="Tree_Report.xlsm" TargetMode="External"/><Relationship Id="rId192" Type="http://schemas.openxmlformats.org/officeDocument/2006/relationships/hyperlink" Target="Appliance%20-%20HEATING_APPLIANCE_REPAIR%20Tree.xlsx" TargetMode="External"/><Relationship Id="rId497" Type="http://schemas.openxmlformats.org/officeDocument/2006/relationships/hyperlink" Target="Emergency%20-%20ELECTRIC_OR_GAS_EMER%20Tree.xlsx" TargetMode="External"/><Relationship Id="rId357" Type="http://schemas.openxmlformats.org/officeDocument/2006/relationships/hyperlink" Target="CM%20-%20CONTRACT_MANAGEMENT_INSTALL%20Tree.xlsx" TargetMode="External"/><Relationship Id="rId1194" Type="http://schemas.openxmlformats.org/officeDocument/2006/relationships/hyperlink" Target="Tree_Report.xlsm" TargetMode="External"/><Relationship Id="rId217" Type="http://schemas.openxmlformats.org/officeDocument/2006/relationships/hyperlink" Target="Appliance%20-%20HEATING_APPLIANCE_REPAIR%20Tree.xlsx" TargetMode="External"/><Relationship Id="rId564" Type="http://schemas.openxmlformats.org/officeDocument/2006/relationships/hyperlink" Target="Tree_Report.xlsm" TargetMode="External"/><Relationship Id="rId771" Type="http://schemas.openxmlformats.org/officeDocument/2006/relationships/hyperlink" Target="Investigate%20-%20NON_MOM_METER_ORDER%20Tree.xlsx" TargetMode="External"/><Relationship Id="rId869" Type="http://schemas.openxmlformats.org/officeDocument/2006/relationships/hyperlink" Target="Meter%20-%20RECONNECT%20Tree.xlsx" TargetMode="External"/><Relationship Id="rId1499" Type="http://schemas.openxmlformats.org/officeDocument/2006/relationships/hyperlink" Target="OMS%20-%20OMS_WIRE_DOWN%20Tree.xlsx" TargetMode="External"/><Relationship Id="rId424" Type="http://schemas.openxmlformats.org/officeDocument/2006/relationships/hyperlink" Target="Emergency%20-%20ELECTRIC_EMER%20Tree.xlsx" TargetMode="External"/><Relationship Id="rId631" Type="http://schemas.openxmlformats.org/officeDocument/2006/relationships/hyperlink" Target="Emergency%20-%20GAS_EMER%20Tree.xlsx" TargetMode="External"/><Relationship Id="rId729" Type="http://schemas.openxmlformats.org/officeDocument/2006/relationships/hyperlink" Target="Tree_Report.xlsm" TargetMode="External"/><Relationship Id="rId1054" Type="http://schemas.openxmlformats.org/officeDocument/2006/relationships/hyperlink" Target="Tree_Report.xlsm" TargetMode="External"/><Relationship Id="rId1261" Type="http://schemas.openxmlformats.org/officeDocument/2006/relationships/hyperlink" Target="Miscellaneous%20-%20NEW_BUSINESS_SERVICE%20Tree.xlsx" TargetMode="External"/><Relationship Id="rId1359" Type="http://schemas.openxmlformats.org/officeDocument/2006/relationships/hyperlink" Target="OMS%20-%20OMS_NO_LIGHT%20Tree.xlsx" TargetMode="External"/><Relationship Id="rId936" Type="http://schemas.openxmlformats.org/officeDocument/2006/relationships/hyperlink" Target="Tree_Report.xlsm" TargetMode="External"/><Relationship Id="rId1121" Type="http://schemas.openxmlformats.org/officeDocument/2006/relationships/hyperlink" Target="Meter%20-%20RECONNECT%20Tree.xlsx" TargetMode="External"/><Relationship Id="rId1219" Type="http://schemas.openxmlformats.org/officeDocument/2006/relationships/hyperlink" Target="Tree_Report.xlsm" TargetMode="External"/><Relationship Id="rId65" Type="http://schemas.openxmlformats.org/officeDocument/2006/relationships/hyperlink" Target="Appliance%20-%20COOLING_APPLIANCE_REPAIR%20Tree.xlsx" TargetMode="External"/><Relationship Id="rId1426" Type="http://schemas.openxmlformats.org/officeDocument/2006/relationships/hyperlink" Target="OMS%20-%20OMS_TREE%20Tree.xlsx" TargetMode="External"/><Relationship Id="rId281" Type="http://schemas.openxmlformats.org/officeDocument/2006/relationships/hyperlink" Target="Appliance%20-%20WHITE_GOODS_APPLIANCE_REPAIR%20Tree.xlsx" TargetMode="External"/><Relationship Id="rId141" Type="http://schemas.openxmlformats.org/officeDocument/2006/relationships/hyperlink" Target="Appliance%20-%20HEATING_APPLIANCE_REPAIR%20Tree.xlsx" TargetMode="External"/><Relationship Id="rId379" Type="http://schemas.openxmlformats.org/officeDocument/2006/relationships/hyperlink" Target="CM%20-%20CONTRACT_MANAGEMENT_METER%20Tree.xlsx" TargetMode="External"/><Relationship Id="rId586" Type="http://schemas.openxmlformats.org/officeDocument/2006/relationships/hyperlink" Target="Emergency%20-%20ELECTRIC_OR_GAS_EMER%20Tree.xlsx" TargetMode="External"/><Relationship Id="rId793" Type="http://schemas.openxmlformats.org/officeDocument/2006/relationships/hyperlink" Target="Investigate%20-%20TEMP_DISCONNECT_RECONNECT%20Tree.xlsx" TargetMode="External"/><Relationship Id="rId7" Type="http://schemas.openxmlformats.org/officeDocument/2006/relationships/hyperlink" Target="Appliance%20-%20COOLING_APPLIANCE_REPAIR%20Tree.xlsx" TargetMode="External"/><Relationship Id="rId239" Type="http://schemas.openxmlformats.org/officeDocument/2006/relationships/hyperlink" Target="Appliance%20-%20WHITE_GOODS_APPLIANCE_REPAIR%20Tree.xlsx" TargetMode="External"/><Relationship Id="rId446" Type="http://schemas.openxmlformats.org/officeDocument/2006/relationships/hyperlink" Target="Emergency%20-%20ELECTRIC_OR_GAS_EMER%20Tree.xlsx" TargetMode="External"/><Relationship Id="rId653" Type="http://schemas.openxmlformats.org/officeDocument/2006/relationships/hyperlink" Target="Emergency%20-%20GAS_EMER%20Tree.xlsx" TargetMode="External"/><Relationship Id="rId1076" Type="http://schemas.openxmlformats.org/officeDocument/2006/relationships/hyperlink" Target="Meter%20-%20RECONNECT%20Tree.xlsx" TargetMode="External"/><Relationship Id="rId1283" Type="http://schemas.openxmlformats.org/officeDocument/2006/relationships/hyperlink" Target="OMS%20-%20OMS_CAR_POLE%20Tree.xlsx" TargetMode="External"/><Relationship Id="rId1490" Type="http://schemas.openxmlformats.org/officeDocument/2006/relationships/hyperlink" Target="OMS%20-%20OMS_WIRE_DOWN%20Tree.xlsx" TargetMode="External"/><Relationship Id="rId306" Type="http://schemas.openxmlformats.org/officeDocument/2006/relationships/hyperlink" Target="Tree_Report.xlsm" TargetMode="External"/><Relationship Id="rId860" Type="http://schemas.openxmlformats.org/officeDocument/2006/relationships/hyperlink" Target="Meter%20-%20INSTALL_RE_INSTALL%20Tree.xlsx" TargetMode="External"/><Relationship Id="rId958" Type="http://schemas.openxmlformats.org/officeDocument/2006/relationships/hyperlink" Target="Meter%20-%20METER_ORDER%20Tree.xlsx" TargetMode="External"/><Relationship Id="rId1143" Type="http://schemas.openxmlformats.org/officeDocument/2006/relationships/hyperlink" Target="Meter%20-%20RECONNECT%20Tree.xlsx" TargetMode="External"/><Relationship Id="rId87" Type="http://schemas.openxmlformats.org/officeDocument/2006/relationships/hyperlink" Target="Tree_Report.xlsm" TargetMode="External"/><Relationship Id="rId513" Type="http://schemas.openxmlformats.org/officeDocument/2006/relationships/hyperlink" Target="Tree_Report.xlsm" TargetMode="External"/><Relationship Id="rId720" Type="http://schemas.openxmlformats.org/officeDocument/2006/relationships/hyperlink" Target="Investigate%20-%20NON_MOM_INVESTIGATE%20Tree.xlsx" TargetMode="External"/><Relationship Id="rId818" Type="http://schemas.openxmlformats.org/officeDocument/2006/relationships/hyperlink" Target="Tree_Report.xlsm" TargetMode="External"/><Relationship Id="rId1350" Type="http://schemas.openxmlformats.org/officeDocument/2006/relationships/hyperlink" Target="OMS%20-%20OMS_NO_LIGHT%20Tree.xlsx" TargetMode="External"/><Relationship Id="rId1448" Type="http://schemas.openxmlformats.org/officeDocument/2006/relationships/hyperlink" Target="Tree_Report.xlsm" TargetMode="External"/><Relationship Id="rId1003" Type="http://schemas.openxmlformats.org/officeDocument/2006/relationships/hyperlink" Target="Meter%20-%20NO_GAS_RE_LITE%20Tree.xlsx" TargetMode="External"/><Relationship Id="rId1210" Type="http://schemas.openxmlformats.org/officeDocument/2006/relationships/hyperlink" Target="Miscellaneous%20-%20COMPLAINTS%20Tree.xlsx" TargetMode="External"/><Relationship Id="rId1308" Type="http://schemas.openxmlformats.org/officeDocument/2006/relationships/hyperlink" Target="OMS%20-%20OMS_DIM_BRIGHT_LIGHT%20Tree.xlsx" TargetMode="External"/><Relationship Id="rId14" Type="http://schemas.openxmlformats.org/officeDocument/2006/relationships/hyperlink" Target="Appliance%20-%20COOLING_APPLIANCE_REPAIR%20Tree.xlsx" TargetMode="External"/><Relationship Id="rId163" Type="http://schemas.openxmlformats.org/officeDocument/2006/relationships/hyperlink" Target="Appliance%20-%20HEATING_APPLIANCE_REPAIR%20Tree.xlsx" TargetMode="External"/><Relationship Id="rId370" Type="http://schemas.openxmlformats.org/officeDocument/2006/relationships/hyperlink" Target="Tree_Report.xlsm" TargetMode="External"/><Relationship Id="rId230" Type="http://schemas.openxmlformats.org/officeDocument/2006/relationships/hyperlink" Target="Appliance%20-%20WHITE_GOODS_APPLIANCE_REPAIR%20Tree.xlsx" TargetMode="External"/><Relationship Id="rId468" Type="http://schemas.openxmlformats.org/officeDocument/2006/relationships/hyperlink" Target="Tree_Report.xlsm" TargetMode="External"/><Relationship Id="rId675" Type="http://schemas.openxmlformats.org/officeDocument/2006/relationships/hyperlink" Target="Investigate%20-%20CO_INVESTIGATE%20Tree.xlsx" TargetMode="External"/><Relationship Id="rId882" Type="http://schemas.openxmlformats.org/officeDocument/2006/relationships/hyperlink" Target="Tree_Report.xlsm" TargetMode="External"/><Relationship Id="rId1098" Type="http://schemas.openxmlformats.org/officeDocument/2006/relationships/hyperlink" Target="Tree_Report.xlsm" TargetMode="External"/><Relationship Id="rId328" Type="http://schemas.openxmlformats.org/officeDocument/2006/relationships/hyperlink" Target="Tree_Report.xlsm" TargetMode="External"/><Relationship Id="rId535" Type="http://schemas.openxmlformats.org/officeDocument/2006/relationships/hyperlink" Target="Emergency%20-%20EMER_DISCONNECT%20Tree.xlsx" TargetMode="External"/><Relationship Id="rId742" Type="http://schemas.openxmlformats.org/officeDocument/2006/relationships/hyperlink" Target="Investigate%20-%20NON_MOM_METER_ORDER%20Tree.xlsx" TargetMode="External"/><Relationship Id="rId1165" Type="http://schemas.openxmlformats.org/officeDocument/2006/relationships/hyperlink" Target="Miscellaneous%20-%20ALTERATION%20Tree.xlsx" TargetMode="External"/><Relationship Id="rId1372" Type="http://schemas.openxmlformats.org/officeDocument/2006/relationships/hyperlink" Target="OMS%20-%20OMS_POLE_TRANS%20Tree.xlsx" TargetMode="External"/><Relationship Id="rId602" Type="http://schemas.openxmlformats.org/officeDocument/2006/relationships/hyperlink" Target="Emergency%20-%20GAS_EMER%20Tree.xlsx" TargetMode="External"/><Relationship Id="rId1025" Type="http://schemas.openxmlformats.org/officeDocument/2006/relationships/hyperlink" Target="Meter%20-%20NO_GAS_RE_LITE%20Tree.xlsx" TargetMode="External"/><Relationship Id="rId1232" Type="http://schemas.openxmlformats.org/officeDocument/2006/relationships/hyperlink" Target="Tree_Report.xlsm" TargetMode="External"/><Relationship Id="rId907" Type="http://schemas.openxmlformats.org/officeDocument/2006/relationships/hyperlink" Target="Tree_Report.xlsm" TargetMode="External"/><Relationship Id="rId36" Type="http://schemas.openxmlformats.org/officeDocument/2006/relationships/hyperlink" Target="Appliance%20-%20COOLING_APPLIANCE_REPAIR%20Tree.xlsx" TargetMode="External"/><Relationship Id="rId185" Type="http://schemas.openxmlformats.org/officeDocument/2006/relationships/hyperlink" Target="Tree_Report.xlsm" TargetMode="External"/><Relationship Id="rId392" Type="http://schemas.openxmlformats.org/officeDocument/2006/relationships/hyperlink" Target="Tree_Report.xlsm" TargetMode="External"/><Relationship Id="rId697" Type="http://schemas.openxmlformats.org/officeDocument/2006/relationships/hyperlink" Target="Tree_Report.xlsm" TargetMode="External"/><Relationship Id="rId252" Type="http://schemas.openxmlformats.org/officeDocument/2006/relationships/hyperlink" Target="Appliance%20-%20WHITE_GOODS_APPLIANCE_REPAIR%20Tree.xlsx" TargetMode="External"/><Relationship Id="rId1187" Type="http://schemas.openxmlformats.org/officeDocument/2006/relationships/hyperlink" Target="Tree_Report.xlsm" TargetMode="External"/><Relationship Id="rId112" Type="http://schemas.openxmlformats.org/officeDocument/2006/relationships/hyperlink" Target="Tree_Report.xlsm" TargetMode="External"/><Relationship Id="rId557" Type="http://schemas.openxmlformats.org/officeDocument/2006/relationships/hyperlink" Target="Emergency%20-%20FIRE_OR_EXPLOSION_EMER%20Tree.xlsx" TargetMode="External"/><Relationship Id="rId764" Type="http://schemas.openxmlformats.org/officeDocument/2006/relationships/hyperlink" Target="Tree_Report.xlsm" TargetMode="External"/><Relationship Id="rId971" Type="http://schemas.openxmlformats.org/officeDocument/2006/relationships/hyperlink" Target="Tree_Report.xlsm" TargetMode="External"/><Relationship Id="rId1394" Type="http://schemas.openxmlformats.org/officeDocument/2006/relationships/hyperlink" Target="OMS%20-%20OMS_POLE_TRANS%20Tree.xlsx" TargetMode="External"/><Relationship Id="rId417" Type="http://schemas.openxmlformats.org/officeDocument/2006/relationships/hyperlink" Target="Tree_Report.xlsm" TargetMode="External"/><Relationship Id="rId624" Type="http://schemas.openxmlformats.org/officeDocument/2006/relationships/hyperlink" Target="Emergency%20-%20GAS_EMER%20Tree.xlsx" TargetMode="External"/><Relationship Id="rId831" Type="http://schemas.openxmlformats.org/officeDocument/2006/relationships/hyperlink" Target="Investigate%20-%20TEMP_DISCONNECT_RECONNECT%20Tree.xlsx" TargetMode="External"/><Relationship Id="rId1047" Type="http://schemas.openxmlformats.org/officeDocument/2006/relationships/hyperlink" Target="Meter%20-%20RECONNECT%20Tree.xlsx" TargetMode="External"/><Relationship Id="rId1254" Type="http://schemas.openxmlformats.org/officeDocument/2006/relationships/hyperlink" Target="Miscellaneous%20-%20NEW_BUSINESS_SERVICE%20Tree.xlsx" TargetMode="External"/><Relationship Id="rId1461" Type="http://schemas.openxmlformats.org/officeDocument/2006/relationships/hyperlink" Target="Tree_Report.xlsm" TargetMode="External"/><Relationship Id="rId929" Type="http://schemas.openxmlformats.org/officeDocument/2006/relationships/hyperlink" Target="Meter%20-%20METER_ORDER%20Tree.xlsx" TargetMode="External"/><Relationship Id="rId1114" Type="http://schemas.openxmlformats.org/officeDocument/2006/relationships/hyperlink" Target="Meter%20-%20RECONNECT%20Tree.xlsx" TargetMode="External"/><Relationship Id="rId1321" Type="http://schemas.openxmlformats.org/officeDocument/2006/relationships/hyperlink" Target="Tree_Report.xlsm" TargetMode="External"/><Relationship Id="rId58" Type="http://schemas.openxmlformats.org/officeDocument/2006/relationships/hyperlink" Target="Appliance%20-%20COOLING_APPLIANCE_REPAIR%20Tree.xlsx" TargetMode="External"/><Relationship Id="rId1419" Type="http://schemas.openxmlformats.org/officeDocument/2006/relationships/hyperlink" Target="OMS%20-%20OMS_TREE%20Tree.xlsx" TargetMode="External"/><Relationship Id="rId274" Type="http://schemas.openxmlformats.org/officeDocument/2006/relationships/hyperlink" Target="Tree_Report.xlsm" TargetMode="External"/><Relationship Id="rId481" Type="http://schemas.openxmlformats.org/officeDocument/2006/relationships/hyperlink" Target="Emergency%20-%20ELECTRIC_OR_GAS_EMER%20Tree.xlsx" TargetMode="External"/><Relationship Id="rId134" Type="http://schemas.openxmlformats.org/officeDocument/2006/relationships/hyperlink" Target="Tree_Report.xlsm" TargetMode="External"/><Relationship Id="rId579" Type="http://schemas.openxmlformats.org/officeDocument/2006/relationships/hyperlink" Target="Emergency%20-%20GAS_EMER%20Tree.xlsx" TargetMode="External"/><Relationship Id="rId786" Type="http://schemas.openxmlformats.org/officeDocument/2006/relationships/hyperlink" Target="Investigate%20-%20TEMP_DISCONNECT_RECONNECT%20Tree.xlsx" TargetMode="External"/><Relationship Id="rId993" Type="http://schemas.openxmlformats.org/officeDocument/2006/relationships/hyperlink" Target="Meter%20-%20NO_GAS_RE_LITE%20Tree.xlsx" TargetMode="External"/><Relationship Id="rId341" Type="http://schemas.openxmlformats.org/officeDocument/2006/relationships/hyperlink" Target="Appliance%20-%20WHITE_GOODS_APPLIANCE_REPAIR%20Tree.xlsx" TargetMode="External"/><Relationship Id="rId439" Type="http://schemas.openxmlformats.org/officeDocument/2006/relationships/hyperlink" Target="Tree_Report.xlsm" TargetMode="External"/><Relationship Id="rId646" Type="http://schemas.openxmlformats.org/officeDocument/2006/relationships/hyperlink" Target="Tree_Report.xlsm" TargetMode="External"/><Relationship Id="rId1069" Type="http://schemas.openxmlformats.org/officeDocument/2006/relationships/hyperlink" Target="Meter%20-%20RECONNECT%20Tree.xlsx" TargetMode="External"/><Relationship Id="rId1276" Type="http://schemas.openxmlformats.org/officeDocument/2006/relationships/hyperlink" Target="Tree_Report.xlsm" TargetMode="External"/><Relationship Id="rId1483" Type="http://schemas.openxmlformats.org/officeDocument/2006/relationships/hyperlink" Target="Tree_Report.xlsm" TargetMode="External"/><Relationship Id="rId201" Type="http://schemas.openxmlformats.org/officeDocument/2006/relationships/hyperlink" Target="Appliance%20-%20HEATING_APPLIANCE_REPAIR%20Tree.xlsx" TargetMode="External"/><Relationship Id="rId506" Type="http://schemas.openxmlformats.org/officeDocument/2006/relationships/hyperlink" Target="Tree_Report.xlsm" TargetMode="External"/><Relationship Id="rId853" Type="http://schemas.openxmlformats.org/officeDocument/2006/relationships/hyperlink" Target="Meter%20-%20INSTALL_RE_INSTALL%20Tree.xlsx" TargetMode="External"/><Relationship Id="rId1136" Type="http://schemas.openxmlformats.org/officeDocument/2006/relationships/hyperlink" Target="Tree_Report.xlsm" TargetMode="External"/><Relationship Id="rId713" Type="http://schemas.openxmlformats.org/officeDocument/2006/relationships/hyperlink" Target="Investigate%20-%20NON_MOM_INVESTIGATE%20Tree.xlsx" TargetMode="External"/><Relationship Id="rId920" Type="http://schemas.openxmlformats.org/officeDocument/2006/relationships/hyperlink" Target="Meter%20-%20METER_ORDER%20Tree.xlsx" TargetMode="External"/><Relationship Id="rId1343" Type="http://schemas.openxmlformats.org/officeDocument/2006/relationships/hyperlink" Target="Tree_Report.xlsm" TargetMode="External"/><Relationship Id="rId1203" Type="http://schemas.openxmlformats.org/officeDocument/2006/relationships/hyperlink" Target="Miscellaneous%20-%20COMPLAINTS%20Tree.xlsx" TargetMode="External"/><Relationship Id="rId1410" Type="http://schemas.openxmlformats.org/officeDocument/2006/relationships/hyperlink" Target="OMS%20-%20OMS_TREE%20Tree.xlsx" TargetMode="External"/><Relationship Id="rId1508" Type="http://schemas.openxmlformats.org/officeDocument/2006/relationships/printerSettings" Target="../printerSettings/printerSettings6.bin"/><Relationship Id="rId296" Type="http://schemas.openxmlformats.org/officeDocument/2006/relationships/hyperlink" Target="Tree_Report.xlsm" TargetMode="External"/><Relationship Id="rId156" Type="http://schemas.openxmlformats.org/officeDocument/2006/relationships/hyperlink" Target="Appliance%20-%20HEATING_APPLIANCE_REPAIR%20Tree.xlsx" TargetMode="External"/><Relationship Id="rId363" Type="http://schemas.openxmlformats.org/officeDocument/2006/relationships/hyperlink" Target="CM%20-%20CONTRACT_MANAGEMENT_METER%20Tree.xlsx" TargetMode="External"/><Relationship Id="rId570" Type="http://schemas.openxmlformats.org/officeDocument/2006/relationships/hyperlink" Target="Emergency%20-%20GAS_EMER%20Tree.xlsx" TargetMode="External"/><Relationship Id="rId223" Type="http://schemas.openxmlformats.org/officeDocument/2006/relationships/hyperlink" Target="Appliance%20-%20WHITE_GOODS_APPLIANCE_REPAIR%20Tree.xlsx" TargetMode="External"/><Relationship Id="rId430" Type="http://schemas.openxmlformats.org/officeDocument/2006/relationships/hyperlink" Target="Emergency%20-%20ELECTRIC_EMER%20Tree.xlsx" TargetMode="External"/><Relationship Id="rId668" Type="http://schemas.openxmlformats.org/officeDocument/2006/relationships/hyperlink" Target="Investigate%20-%20CO_INVESTIGATE%20Tree.xlsx" TargetMode="External"/><Relationship Id="rId875" Type="http://schemas.openxmlformats.org/officeDocument/2006/relationships/hyperlink" Target="Tree_Report.xlsm" TargetMode="External"/><Relationship Id="rId1060" Type="http://schemas.openxmlformats.org/officeDocument/2006/relationships/hyperlink" Target="Meter%20-%20NO_GAS_RE_LITE%20Tree.xlsx" TargetMode="External"/><Relationship Id="rId1298" Type="http://schemas.openxmlformats.org/officeDocument/2006/relationships/hyperlink" Target="Tree_Report.xlsm" TargetMode="External"/><Relationship Id="rId528" Type="http://schemas.openxmlformats.org/officeDocument/2006/relationships/hyperlink" Target="Emergency%20-%20EMER_DISCONNECT%20Tree.xlsx" TargetMode="External"/><Relationship Id="rId735" Type="http://schemas.openxmlformats.org/officeDocument/2006/relationships/hyperlink" Target="Investigate%20-%20NON_MOM_METER_ORDER%20Tree.xlsx" TargetMode="External"/><Relationship Id="rId942" Type="http://schemas.openxmlformats.org/officeDocument/2006/relationships/hyperlink" Target="Tree_Report.xlsm" TargetMode="External"/><Relationship Id="rId1158" Type="http://schemas.openxmlformats.org/officeDocument/2006/relationships/hyperlink" Target="Miscellaneous%20-%20ALTERATION%20Tree.xlsx" TargetMode="External"/><Relationship Id="rId1365" Type="http://schemas.openxmlformats.org/officeDocument/2006/relationships/hyperlink" Target="OMS%20-%20OMS_NO_LIGHT%20Tree.xlsx" TargetMode="External"/><Relationship Id="rId1018" Type="http://schemas.openxmlformats.org/officeDocument/2006/relationships/hyperlink" Target="Meter%20-%20NO_GAS_RE_LITE%20Tree.xlsx" TargetMode="External"/><Relationship Id="rId1225" Type="http://schemas.openxmlformats.org/officeDocument/2006/relationships/hyperlink" Target="Tree_Report.xlsm" TargetMode="External"/><Relationship Id="rId1432" Type="http://schemas.openxmlformats.org/officeDocument/2006/relationships/hyperlink" Target="OMS%20-%20OMS_TREE%20Tree.xlsx" TargetMode="External"/><Relationship Id="rId71" Type="http://schemas.openxmlformats.org/officeDocument/2006/relationships/hyperlink" Target="Appliance%20-%20COOLING_APPLIANCE_REPAIR%20Tree.xlsx" TargetMode="External"/><Relationship Id="rId802" Type="http://schemas.openxmlformats.org/officeDocument/2006/relationships/hyperlink" Target="Tree_Report.xlsm" TargetMode="External"/><Relationship Id="rId29" Type="http://schemas.openxmlformats.org/officeDocument/2006/relationships/hyperlink" Target="Appliance%20-%20COOLING_APPLIANCE_REPAIR%20Tree.xlsx" TargetMode="External"/><Relationship Id="rId178" Type="http://schemas.openxmlformats.org/officeDocument/2006/relationships/hyperlink" Target="Appliance%20-%20HEATING_APPLIANCE_REPAIR%20Tree.xlsx" TargetMode="External"/><Relationship Id="rId385" Type="http://schemas.openxmlformats.org/officeDocument/2006/relationships/hyperlink" Target="CM%20-%20CONTRACT_MANAGEMENT_RECONNECT%20Tree.xlsx" TargetMode="External"/><Relationship Id="rId592" Type="http://schemas.openxmlformats.org/officeDocument/2006/relationships/hyperlink" Target="Tree_Report.xlsm" TargetMode="External"/><Relationship Id="rId245" Type="http://schemas.openxmlformats.org/officeDocument/2006/relationships/hyperlink" Target="Appliance%20-%20WHITE_GOODS_APPLIANCE_REPAIR%20Tree.xlsx" TargetMode="External"/><Relationship Id="rId452" Type="http://schemas.openxmlformats.org/officeDocument/2006/relationships/hyperlink" Target="Tree_Report.xlsm" TargetMode="External"/><Relationship Id="rId897" Type="http://schemas.openxmlformats.org/officeDocument/2006/relationships/hyperlink" Target="Meter%20-%20METER_ORDER%20Tree.xlsx" TargetMode="External"/><Relationship Id="rId1082" Type="http://schemas.openxmlformats.org/officeDocument/2006/relationships/hyperlink" Target="Tree_Report.xlsm" TargetMode="External"/><Relationship Id="rId105" Type="http://schemas.openxmlformats.org/officeDocument/2006/relationships/hyperlink" Target="Tree_Report.xlsm" TargetMode="External"/><Relationship Id="rId312" Type="http://schemas.openxmlformats.org/officeDocument/2006/relationships/hyperlink" Target="Appliance%20-%20WHITE_GOODS_APPLIANCE_REPAIR%20Tree.xlsx" TargetMode="External"/><Relationship Id="rId757" Type="http://schemas.openxmlformats.org/officeDocument/2006/relationships/hyperlink" Target="Investigate%20-%20NON_MOM_METER_ORDER%20Tree.xlsx" TargetMode="External"/><Relationship Id="rId964" Type="http://schemas.openxmlformats.org/officeDocument/2006/relationships/hyperlink" Target="Meter%20-%20METER_ORDER%20Tree.xlsx" TargetMode="External"/><Relationship Id="rId1387" Type="http://schemas.openxmlformats.org/officeDocument/2006/relationships/hyperlink" Target="OMS%20-%20OMS_POLE_TRANS%20Tree.xlsx" TargetMode="External"/><Relationship Id="rId93" Type="http://schemas.openxmlformats.org/officeDocument/2006/relationships/hyperlink" Target="Appliance%20-%20COOLING_APPLIANCE_REPAIR%20Tree.xlsx" TargetMode="External"/><Relationship Id="rId617" Type="http://schemas.openxmlformats.org/officeDocument/2006/relationships/hyperlink" Target="Tree_Report.xlsm" TargetMode="External"/><Relationship Id="rId824" Type="http://schemas.openxmlformats.org/officeDocument/2006/relationships/hyperlink" Target="Tree_Report.xlsm" TargetMode="External"/><Relationship Id="rId1247" Type="http://schemas.openxmlformats.org/officeDocument/2006/relationships/hyperlink" Target="Tree_Report.xlsm" TargetMode="External"/><Relationship Id="rId1454" Type="http://schemas.openxmlformats.org/officeDocument/2006/relationships/hyperlink" Target="OMS%20-%20OMS_TREE%20Tree.xlsx" TargetMode="External"/><Relationship Id="rId1107" Type="http://schemas.openxmlformats.org/officeDocument/2006/relationships/hyperlink" Target="Meter%20-%20RECONNECT%20Tree.xlsx" TargetMode="External"/><Relationship Id="rId1314" Type="http://schemas.openxmlformats.org/officeDocument/2006/relationships/hyperlink" Target="OMS%20-%20OMS_DIM_BRIGHT_LIGHT%20Tree.xlsx" TargetMode="External"/><Relationship Id="rId20" Type="http://schemas.openxmlformats.org/officeDocument/2006/relationships/hyperlink" Target="Tree_Report.xlsm" TargetMode="External"/><Relationship Id="rId267" Type="http://schemas.openxmlformats.org/officeDocument/2006/relationships/hyperlink" Target="Appliance%20-%20WHITE_GOODS_APPLIANCE_REPAIR%20Tree.xlsx" TargetMode="External"/><Relationship Id="rId474" Type="http://schemas.openxmlformats.org/officeDocument/2006/relationships/hyperlink" Target="Tree_Report.xlsm" TargetMode="External"/><Relationship Id="rId127" Type="http://schemas.openxmlformats.org/officeDocument/2006/relationships/hyperlink" Target="Appliance%20-%20HEATING_APPLIANCE_REPAIR%20Tree.xlsx" TargetMode="External"/><Relationship Id="rId681" Type="http://schemas.openxmlformats.org/officeDocument/2006/relationships/hyperlink" Target="Investigate%20-%20CO_INVESTIGATE%20Tree.xlsx" TargetMode="External"/><Relationship Id="rId779" Type="http://schemas.openxmlformats.org/officeDocument/2006/relationships/hyperlink" Target="Investigate%20-%20TEMP_DISCONNECT_RECONNECT%20Tree.xlsx" TargetMode="External"/><Relationship Id="rId986" Type="http://schemas.openxmlformats.org/officeDocument/2006/relationships/hyperlink" Target="Meter%20-%20METER_ORDER%20Tree.xlsx" TargetMode="External"/><Relationship Id="rId334" Type="http://schemas.openxmlformats.org/officeDocument/2006/relationships/hyperlink" Target="Tree_Report.xlsm" TargetMode="External"/><Relationship Id="rId541" Type="http://schemas.openxmlformats.org/officeDocument/2006/relationships/hyperlink" Target="Emergency%20-%20FIRE_OR_EXPLOSION_EMER%20Tree.xlsx" TargetMode="External"/><Relationship Id="rId639" Type="http://schemas.openxmlformats.org/officeDocument/2006/relationships/hyperlink" Target="Emergency%20-%20GAS_EMER%20Tree.xlsx" TargetMode="External"/><Relationship Id="rId1171" Type="http://schemas.openxmlformats.org/officeDocument/2006/relationships/hyperlink" Target="Miscellaneous%20-%20ALTERATION%20Tree.xlsx" TargetMode="External"/><Relationship Id="rId1269" Type="http://schemas.openxmlformats.org/officeDocument/2006/relationships/hyperlink" Target="Tree_Report.xlsm" TargetMode="External"/><Relationship Id="rId1476" Type="http://schemas.openxmlformats.org/officeDocument/2006/relationships/hyperlink" Target="OMS%20-%20OMS_WIRE_DOWN%20Tree.xlsx" TargetMode="External"/><Relationship Id="rId401" Type="http://schemas.openxmlformats.org/officeDocument/2006/relationships/hyperlink" Target="CM%20-%20CONTRACT_MANAGEMENT_RECONNECT%20Tree.xlsx" TargetMode="External"/><Relationship Id="rId846" Type="http://schemas.openxmlformats.org/officeDocument/2006/relationships/hyperlink" Target="Meter%20-%20INSTALL_RE_INSTALL%20Tree.xlsx" TargetMode="External"/><Relationship Id="rId1031" Type="http://schemas.openxmlformats.org/officeDocument/2006/relationships/hyperlink" Target="Meter%20-%20NO_GAS_RE_LITE%20Tree.xlsx" TargetMode="External"/><Relationship Id="rId1129" Type="http://schemas.openxmlformats.org/officeDocument/2006/relationships/hyperlink" Target="Meter%20-%20RECONNECT%20Tree.xlsx" TargetMode="External"/><Relationship Id="rId706" Type="http://schemas.openxmlformats.org/officeDocument/2006/relationships/hyperlink" Target="Tree_Report.xlsm" TargetMode="External"/><Relationship Id="rId913" Type="http://schemas.openxmlformats.org/officeDocument/2006/relationships/hyperlink" Target="Tree_Report.xlsm" TargetMode="External"/><Relationship Id="rId1336" Type="http://schemas.openxmlformats.org/officeDocument/2006/relationships/hyperlink" Target="OMS%20-%20OMS_DIM_BRIGHT_LIGHT%20Tree.xlsx" TargetMode="External"/><Relationship Id="rId42" Type="http://schemas.openxmlformats.org/officeDocument/2006/relationships/hyperlink" Target="Appliance%20-%20COOLING_APPLIANCE_REPAIR%20Tree.xlsx" TargetMode="External"/><Relationship Id="rId1403" Type="http://schemas.openxmlformats.org/officeDocument/2006/relationships/hyperlink" Target="OMS%20-%20OMS_POLE_TRANS%20Tree.xlsx" TargetMode="External"/><Relationship Id="rId191" Type="http://schemas.openxmlformats.org/officeDocument/2006/relationships/hyperlink" Target="Tree_Report.xlsm" TargetMode="External"/><Relationship Id="rId289" Type="http://schemas.openxmlformats.org/officeDocument/2006/relationships/hyperlink" Target="Appliance%20-%20WHITE_GOODS_APPLIANCE_REPAIR%20Tree.xlsx" TargetMode="External"/><Relationship Id="rId496" Type="http://schemas.openxmlformats.org/officeDocument/2006/relationships/hyperlink" Target="Emergency%20-%20ELECTRIC_OR_GAS_EMER%20Tree.xlsx" TargetMode="External"/><Relationship Id="rId149" Type="http://schemas.openxmlformats.org/officeDocument/2006/relationships/hyperlink" Target="Appliance%20-%20HEATING_APPLIANCE_REPAIR%20Tree.xlsx" TargetMode="External"/><Relationship Id="rId356" Type="http://schemas.openxmlformats.org/officeDocument/2006/relationships/hyperlink" Target="Tree_Report.xlsm" TargetMode="External"/><Relationship Id="rId563" Type="http://schemas.openxmlformats.org/officeDocument/2006/relationships/hyperlink" Target="Emergency%20-%20FIRE_OR_EXPLOSION_EMER%20Tree.xlsx" TargetMode="External"/><Relationship Id="rId770" Type="http://schemas.openxmlformats.org/officeDocument/2006/relationships/hyperlink" Target="Tree_Report.xlsm" TargetMode="External"/><Relationship Id="rId1193" Type="http://schemas.openxmlformats.org/officeDocument/2006/relationships/hyperlink" Target="Miscellaneous%20-%20AREA_RESTORATION%20Tree.xlsx" TargetMode="External"/><Relationship Id="rId216" Type="http://schemas.openxmlformats.org/officeDocument/2006/relationships/hyperlink" Target="Tree_Report.xlsm" TargetMode="External"/><Relationship Id="rId423" Type="http://schemas.openxmlformats.org/officeDocument/2006/relationships/hyperlink" Target="Emergency%20-%20ELECTRIC_EMER%20Tree.xlsx" TargetMode="External"/><Relationship Id="rId868" Type="http://schemas.openxmlformats.org/officeDocument/2006/relationships/hyperlink" Target="Meter%20-%20INSTALL_RE_INSTALL%20Tree.xlsx" TargetMode="External"/><Relationship Id="rId1053" Type="http://schemas.openxmlformats.org/officeDocument/2006/relationships/hyperlink" Target="Meter%20-%20RECONNECT%20Tree.xlsx" TargetMode="External"/><Relationship Id="rId1260" Type="http://schemas.openxmlformats.org/officeDocument/2006/relationships/hyperlink" Target="Tree_Report.xlsm" TargetMode="External"/><Relationship Id="rId1498" Type="http://schemas.openxmlformats.org/officeDocument/2006/relationships/hyperlink" Target="Investigate%20-%20NON_MOM_INVESTIGATE%20Tree.xlsx" TargetMode="External"/><Relationship Id="rId630" Type="http://schemas.openxmlformats.org/officeDocument/2006/relationships/hyperlink" Target="Emergency%20-%20GAS_EMER%20Tree.xlsx" TargetMode="External"/><Relationship Id="rId728" Type="http://schemas.openxmlformats.org/officeDocument/2006/relationships/hyperlink" Target="Investigate%20-%20NON_MOM_INVESTIGATE%20Tree.xlsx" TargetMode="External"/><Relationship Id="rId935" Type="http://schemas.openxmlformats.org/officeDocument/2006/relationships/hyperlink" Target="Meter%20-%20METER_ORDER%20Tree.xlsx" TargetMode="External"/><Relationship Id="rId1358" Type="http://schemas.openxmlformats.org/officeDocument/2006/relationships/hyperlink" Target="OMS%20-%20OMS_NO_LIGHT%20Tree.xlsx" TargetMode="External"/><Relationship Id="rId64" Type="http://schemas.openxmlformats.org/officeDocument/2006/relationships/hyperlink" Target="Tree_Report.xlsm" TargetMode="External"/><Relationship Id="rId1120" Type="http://schemas.openxmlformats.org/officeDocument/2006/relationships/hyperlink" Target="Meter%20-%20RECONNECT%20Tree.xlsx" TargetMode="External"/><Relationship Id="rId1218" Type="http://schemas.openxmlformats.org/officeDocument/2006/relationships/hyperlink" Target="Miscellaneous%20-%20COMPLAINTS%20Tree.xlsx" TargetMode="External"/><Relationship Id="rId1425" Type="http://schemas.openxmlformats.org/officeDocument/2006/relationships/hyperlink" Target="Tree_Report.xlsm" TargetMode="External"/><Relationship Id="rId280" Type="http://schemas.openxmlformats.org/officeDocument/2006/relationships/hyperlink" Target="Tree_Report.xlsm" TargetMode="External"/><Relationship Id="rId140" Type="http://schemas.openxmlformats.org/officeDocument/2006/relationships/hyperlink" Target="Tree_Report.xlsm" TargetMode="External"/><Relationship Id="rId378" Type="http://schemas.openxmlformats.org/officeDocument/2006/relationships/hyperlink" Target="Tree_Report.xlsm" TargetMode="External"/><Relationship Id="rId585" Type="http://schemas.openxmlformats.org/officeDocument/2006/relationships/hyperlink" Target="Emergency%20-%20GAS_EMER%20Tree.xlsx" TargetMode="External"/><Relationship Id="rId792" Type="http://schemas.openxmlformats.org/officeDocument/2006/relationships/hyperlink" Target="Tree_Report.xlsm" TargetMode="External"/><Relationship Id="rId6" Type="http://schemas.openxmlformats.org/officeDocument/2006/relationships/hyperlink" Target="Tree_Report.xlsm" TargetMode="External"/><Relationship Id="rId238" Type="http://schemas.openxmlformats.org/officeDocument/2006/relationships/hyperlink" Target="Appliance%20-%20WHITE_GOODS_APPLIANCE_REPAIR%20Tree.xlsx" TargetMode="External"/><Relationship Id="rId445" Type="http://schemas.openxmlformats.org/officeDocument/2006/relationships/hyperlink" Target="Tree_Report.xlsm" TargetMode="External"/><Relationship Id="rId652" Type="http://schemas.openxmlformats.org/officeDocument/2006/relationships/hyperlink" Target="Emergency%20-%20GAS_EMER%20Tree.xlsx" TargetMode="External"/><Relationship Id="rId1075" Type="http://schemas.openxmlformats.org/officeDocument/2006/relationships/hyperlink" Target="Tree_Report.xlsm" TargetMode="External"/><Relationship Id="rId1282" Type="http://schemas.openxmlformats.org/officeDocument/2006/relationships/hyperlink" Target="Tree_Report.xlsm" TargetMode="External"/><Relationship Id="rId305" Type="http://schemas.openxmlformats.org/officeDocument/2006/relationships/hyperlink" Target="Appliance%20-%20WHITE_GOODS_APPLIANCE_REPAIR%20Tree.xlsx" TargetMode="External"/><Relationship Id="rId512" Type="http://schemas.openxmlformats.org/officeDocument/2006/relationships/hyperlink" Target="Emergency%20-%20EMER_DISCONNECT%20Tree.xlsx" TargetMode="External"/><Relationship Id="rId957" Type="http://schemas.openxmlformats.org/officeDocument/2006/relationships/hyperlink" Target="Meter%20-%20METER_ORDER%20Tree.xlsx" TargetMode="External"/><Relationship Id="rId1142" Type="http://schemas.openxmlformats.org/officeDocument/2006/relationships/hyperlink" Target="Tree_Report.xlsm" TargetMode="External"/><Relationship Id="rId86" Type="http://schemas.openxmlformats.org/officeDocument/2006/relationships/hyperlink" Target="Appliance%20-%20COOLING_APPLIANCE_REPAIR%20Tree.xlsx" TargetMode="External"/><Relationship Id="rId817" Type="http://schemas.openxmlformats.org/officeDocument/2006/relationships/hyperlink" Target="Investigate%20-%20TEMP_DISCONNECT_RECONNECT%20Tree.xlsx" TargetMode="External"/><Relationship Id="rId1002" Type="http://schemas.openxmlformats.org/officeDocument/2006/relationships/hyperlink" Target="Tree_Report.xlsm" TargetMode="External"/><Relationship Id="rId1447" Type="http://schemas.openxmlformats.org/officeDocument/2006/relationships/hyperlink" Target="OMS%20-%20OMS_TREE%20Tree.xlsx" TargetMode="External"/><Relationship Id="rId1307" Type="http://schemas.openxmlformats.org/officeDocument/2006/relationships/hyperlink" Target="OMS%20-%20OMS_DIM_BRIGHT_LIGHT%20Tree.xlsx" TargetMode="External"/><Relationship Id="rId13" Type="http://schemas.openxmlformats.org/officeDocument/2006/relationships/hyperlink" Target="Appliance%20-%20COOLING_APPLIANCE_REPAIR%20Tree.xlsx" TargetMode="External"/><Relationship Id="rId162" Type="http://schemas.openxmlformats.org/officeDocument/2006/relationships/hyperlink" Target="Appliance%20-%20HEATING_APPLIANCE_REPAIR%20Tree.xlsx" TargetMode="External"/><Relationship Id="rId467" Type="http://schemas.openxmlformats.org/officeDocument/2006/relationships/hyperlink" Target="Emergency%20-%20ELECTRIC_OR_GAS_EMER%20Tree.xlsx" TargetMode="External"/><Relationship Id="rId1097" Type="http://schemas.openxmlformats.org/officeDocument/2006/relationships/hyperlink" Target="Meter%20-%20RECONNECT%20Tree.xlsx" TargetMode="External"/><Relationship Id="rId674" Type="http://schemas.openxmlformats.org/officeDocument/2006/relationships/hyperlink" Target="Investigate%20-%20CO_INVESTIGATE%20Tree.xlsx" TargetMode="External"/><Relationship Id="rId881" Type="http://schemas.openxmlformats.org/officeDocument/2006/relationships/hyperlink" Target="Meter%20-%20INSTALL_RE_INSTALL%20Tree.xlsx" TargetMode="External"/><Relationship Id="rId979" Type="http://schemas.openxmlformats.org/officeDocument/2006/relationships/hyperlink" Target="Tree_Report.xlsm" TargetMode="External"/><Relationship Id="rId327" Type="http://schemas.openxmlformats.org/officeDocument/2006/relationships/hyperlink" Target="Appliance%20-%20WHITE_GOODS_APPLIANCE_REPAIR%20Tree.xlsx" TargetMode="External"/><Relationship Id="rId534" Type="http://schemas.openxmlformats.org/officeDocument/2006/relationships/hyperlink" Target="Emergency%20-%20EMER_DISCONNECT%20Tree.xlsx" TargetMode="External"/><Relationship Id="rId741" Type="http://schemas.openxmlformats.org/officeDocument/2006/relationships/hyperlink" Target="Meter%20-%20METER_ORDER%20Tree.xlsx" TargetMode="External"/><Relationship Id="rId839" Type="http://schemas.openxmlformats.org/officeDocument/2006/relationships/hyperlink" Target="Investigate%20-%20TEMP_DISCONNECT_RECONNECT%20Tree.xlsx" TargetMode="External"/><Relationship Id="rId1164" Type="http://schemas.openxmlformats.org/officeDocument/2006/relationships/hyperlink" Target="Miscellaneous%20-%20ALTERATION%20Tree.xlsx" TargetMode="External"/><Relationship Id="rId1371" Type="http://schemas.openxmlformats.org/officeDocument/2006/relationships/hyperlink" Target="Tree_Report.xlsm" TargetMode="External"/><Relationship Id="rId1469" Type="http://schemas.openxmlformats.org/officeDocument/2006/relationships/hyperlink" Target="OMS%20-%20OMS_WIRE_DOWN%20Tree.xlsx" TargetMode="External"/><Relationship Id="rId601" Type="http://schemas.openxmlformats.org/officeDocument/2006/relationships/hyperlink" Target="Tree_Report.xlsm" TargetMode="External"/><Relationship Id="rId1024" Type="http://schemas.openxmlformats.org/officeDocument/2006/relationships/hyperlink" Target="Tree_Report.xlsm" TargetMode="External"/><Relationship Id="rId1231" Type="http://schemas.openxmlformats.org/officeDocument/2006/relationships/hyperlink" Target="Miscellaneous%20-%20DAMAGE_CLAIM%20Tree.xlsx" TargetMode="External"/><Relationship Id="rId906" Type="http://schemas.openxmlformats.org/officeDocument/2006/relationships/hyperlink" Target="Meter%20-%20METER_ORDER%20Tree.xlsx" TargetMode="External"/><Relationship Id="rId1329" Type="http://schemas.openxmlformats.org/officeDocument/2006/relationships/hyperlink" Target="OMS%20-%20OMS_DIM_BRIGHT_LIGHT%20Tree.xlsx" TargetMode="External"/><Relationship Id="rId35" Type="http://schemas.openxmlformats.org/officeDocument/2006/relationships/hyperlink" Target="Appliance%20-%20COOLING_APPLIANCE_REPAIR%20Tree.xlsx" TargetMode="External"/><Relationship Id="rId184" Type="http://schemas.openxmlformats.org/officeDocument/2006/relationships/hyperlink" Target="Appliance%20-%20HEATING_APPLIANCE_REPAIR%20Tree.xlsx" TargetMode="External"/><Relationship Id="rId391" Type="http://schemas.openxmlformats.org/officeDocument/2006/relationships/hyperlink" Target="CM%20-%20CONTRACT_MANAGEMENT_RECONNECT%20Tree.xlsx" TargetMode="External"/><Relationship Id="rId251" Type="http://schemas.openxmlformats.org/officeDocument/2006/relationships/hyperlink" Target="Tree_Report.xlsm" TargetMode="External"/><Relationship Id="rId489" Type="http://schemas.openxmlformats.org/officeDocument/2006/relationships/hyperlink" Target="Tree_Report.xlsm" TargetMode="External"/><Relationship Id="rId696" Type="http://schemas.openxmlformats.org/officeDocument/2006/relationships/hyperlink" Target="Investigate%20-%20NON_MOM_INVESTIGATE%20Tree.xlsx" TargetMode="External"/><Relationship Id="rId349" Type="http://schemas.openxmlformats.org/officeDocument/2006/relationships/hyperlink" Target="Appliance%20-%20WHITE_GOODS_APPLIANCE_REPAIR%20Tree.xlsx" TargetMode="External"/><Relationship Id="rId556" Type="http://schemas.openxmlformats.org/officeDocument/2006/relationships/hyperlink" Target="Emergency%20-%20FIRE_OR_EXPLOSION_EMER%20Tree.xlsx" TargetMode="External"/><Relationship Id="rId763" Type="http://schemas.openxmlformats.org/officeDocument/2006/relationships/hyperlink" Target="Investigate%20-%20NON_MOM_METER_ORDER%20Tree.xlsx" TargetMode="External"/><Relationship Id="rId1186" Type="http://schemas.openxmlformats.org/officeDocument/2006/relationships/hyperlink" Target="Miscellaneous%20-%20AREA_RESTORATION%20Tree.xlsx" TargetMode="External"/><Relationship Id="rId1393" Type="http://schemas.openxmlformats.org/officeDocument/2006/relationships/hyperlink" Target="OMS%20-%20OMS_POLE_TRANS%20Tree.xlsx" TargetMode="External"/><Relationship Id="rId111" Type="http://schemas.openxmlformats.org/officeDocument/2006/relationships/hyperlink" Target="Appliance%20-%20COOLING_APPLIANCE_REPAIR%20Tree.xlsx" TargetMode="External"/><Relationship Id="rId209" Type="http://schemas.openxmlformats.org/officeDocument/2006/relationships/hyperlink" Target="Appliance%20-%20HEATING_APPLIANCE_REPAIR%20Tree.xlsx" TargetMode="External"/><Relationship Id="rId416" Type="http://schemas.openxmlformats.org/officeDocument/2006/relationships/hyperlink" Target="Emergency%20-%20ELECTRIC_EMER%20Tree.xlsx" TargetMode="External"/><Relationship Id="rId970" Type="http://schemas.openxmlformats.org/officeDocument/2006/relationships/hyperlink" Target="Meter%20-%20METER_ORDER%20Tree.xlsx" TargetMode="External"/><Relationship Id="rId1046" Type="http://schemas.openxmlformats.org/officeDocument/2006/relationships/hyperlink" Target="Meter%20-%20NO_GAS_RE_LITE%20Tree.xlsx" TargetMode="External"/><Relationship Id="rId1253" Type="http://schemas.openxmlformats.org/officeDocument/2006/relationships/hyperlink" Target="Tree_Report.xlsm" TargetMode="External"/><Relationship Id="rId623" Type="http://schemas.openxmlformats.org/officeDocument/2006/relationships/hyperlink" Target="Tree_Report.xlsm" TargetMode="External"/><Relationship Id="rId830" Type="http://schemas.openxmlformats.org/officeDocument/2006/relationships/hyperlink" Target="Tree_Report.xlsm" TargetMode="External"/><Relationship Id="rId928" Type="http://schemas.openxmlformats.org/officeDocument/2006/relationships/hyperlink" Target="Tree_Report.xlsm" TargetMode="External"/><Relationship Id="rId1460" Type="http://schemas.openxmlformats.org/officeDocument/2006/relationships/hyperlink" Target="OMS%20-%20OMS_WIRE_DOWN%20Tree.xlsx" TargetMode="External"/><Relationship Id="rId57" Type="http://schemas.openxmlformats.org/officeDocument/2006/relationships/hyperlink" Target="Tree_Report.xlsm" TargetMode="External"/><Relationship Id="rId1113" Type="http://schemas.openxmlformats.org/officeDocument/2006/relationships/hyperlink" Target="Meter%20-%20RECONNECT%20Tree.xlsx" TargetMode="External"/><Relationship Id="rId1320" Type="http://schemas.openxmlformats.org/officeDocument/2006/relationships/hyperlink" Target="OMS%20-%20OMS_DIM_BRIGHT_LIGHT%20Tree.xlsx" TargetMode="External"/><Relationship Id="rId1418" Type="http://schemas.openxmlformats.org/officeDocument/2006/relationships/hyperlink" Target="Tree_Report.xlsm" TargetMode="External"/><Relationship Id="rId273" Type="http://schemas.openxmlformats.org/officeDocument/2006/relationships/hyperlink" Target="Appliance%20-%20WHITE_GOODS_APPLIANCE_REPAIR%20Tree.xlsx" TargetMode="External"/><Relationship Id="rId480" Type="http://schemas.openxmlformats.org/officeDocument/2006/relationships/hyperlink" Target="Emergency%20-%20ELECTRIC_OR_GAS_EMER%20Tree.xlsx" TargetMode="External"/><Relationship Id="rId133" Type="http://schemas.openxmlformats.org/officeDocument/2006/relationships/hyperlink" Target="Appliance%20-%20HEATING_APPLIANCE_REPAIR%20Tree.xlsx" TargetMode="External"/><Relationship Id="rId340" Type="http://schemas.openxmlformats.org/officeDocument/2006/relationships/hyperlink" Target="Tree_Report.xlsm" TargetMode="External"/><Relationship Id="rId578" Type="http://schemas.openxmlformats.org/officeDocument/2006/relationships/hyperlink" Target="Tree_Report.xlsm" TargetMode="External"/><Relationship Id="rId785" Type="http://schemas.openxmlformats.org/officeDocument/2006/relationships/hyperlink" Target="Investigate%20-%20TEMP_DISCONNECT_RECONNECT%20Tree.xlsx" TargetMode="External"/><Relationship Id="rId992" Type="http://schemas.openxmlformats.org/officeDocument/2006/relationships/hyperlink" Target="Tree_Report.xlsm" TargetMode="External"/><Relationship Id="rId200" Type="http://schemas.openxmlformats.org/officeDocument/2006/relationships/hyperlink" Target="Tree_Report.xlsm" TargetMode="External"/><Relationship Id="rId438" Type="http://schemas.openxmlformats.org/officeDocument/2006/relationships/hyperlink" Target="Emergency%20-%20ELECTRIC_EMER%20Tree.xlsx" TargetMode="External"/><Relationship Id="rId645" Type="http://schemas.openxmlformats.org/officeDocument/2006/relationships/hyperlink" Target="Emergency%20-%20GAS_EMER%20Tree.xlsx" TargetMode="External"/><Relationship Id="rId852" Type="http://schemas.openxmlformats.org/officeDocument/2006/relationships/hyperlink" Target="Meter%20-%20INSTALL_RE_INSTALL%20Tree.xlsx" TargetMode="External"/><Relationship Id="rId1068" Type="http://schemas.openxmlformats.org/officeDocument/2006/relationships/hyperlink" Target="Tree_Report.xlsm" TargetMode="External"/><Relationship Id="rId1275" Type="http://schemas.openxmlformats.org/officeDocument/2006/relationships/hyperlink" Target="OMS%20-%20OMS_CAR_POLE%20Tree.xlsx" TargetMode="External"/><Relationship Id="rId1482" Type="http://schemas.openxmlformats.org/officeDocument/2006/relationships/hyperlink" Target="OMS%20-%20OMS_WIRE_DOWN%20Tree.xlsx" TargetMode="External"/><Relationship Id="rId505" Type="http://schemas.openxmlformats.org/officeDocument/2006/relationships/hyperlink" Target="Emergency%20-%20EMER_DISCONNECT%20Tree.xlsx" TargetMode="External"/><Relationship Id="rId712" Type="http://schemas.openxmlformats.org/officeDocument/2006/relationships/hyperlink" Target="Tree_Report.xlsm" TargetMode="External"/><Relationship Id="rId1135" Type="http://schemas.openxmlformats.org/officeDocument/2006/relationships/hyperlink" Target="Meter%20-%20RECONNECT%20Tree.xlsx" TargetMode="External"/><Relationship Id="rId1342" Type="http://schemas.openxmlformats.org/officeDocument/2006/relationships/hyperlink" Target="OMS%20-%20OMS_NO_LIGHT%20Tree.xlsx" TargetMode="External"/><Relationship Id="rId79" Type="http://schemas.openxmlformats.org/officeDocument/2006/relationships/hyperlink" Target="Tree_Report.xlsm" TargetMode="External"/><Relationship Id="rId1202" Type="http://schemas.openxmlformats.org/officeDocument/2006/relationships/hyperlink" Target="Miscellaneous%20-%20COMPLAINTS%20Tree.xlsx" TargetMode="External"/><Relationship Id="rId1507" Type="http://schemas.openxmlformats.org/officeDocument/2006/relationships/hyperlink" Target="OMS%20-%20OMS_WIRE_DOWN%20Tree.xlsx" TargetMode="External"/><Relationship Id="rId295" Type="http://schemas.openxmlformats.org/officeDocument/2006/relationships/hyperlink" Target="Appliance%20-%20WHITE_GOODS_APPLIANCE_REPAIR%20Tree.xlsx" TargetMode="External"/><Relationship Id="rId155" Type="http://schemas.openxmlformats.org/officeDocument/2006/relationships/hyperlink" Target="Appliance%20-%20HEATING_APPLIANCE_REPAIR%20Tree.xlsx" TargetMode="External"/><Relationship Id="rId362" Type="http://schemas.openxmlformats.org/officeDocument/2006/relationships/hyperlink" Target="CM%20-%20CONTRACT_MANAGEMENT_INSTALL%20Tree.xlsx" TargetMode="External"/><Relationship Id="rId1297" Type="http://schemas.openxmlformats.org/officeDocument/2006/relationships/hyperlink" Target="OMS%20-%20OMS_CAR_POLE%20Tree.xlsx" TargetMode="External"/><Relationship Id="rId222" Type="http://schemas.openxmlformats.org/officeDocument/2006/relationships/hyperlink" Target="Appliance%20-%20WHITE_GOODS_APPLIANCE_REPAIR%20Tree.xlsx" TargetMode="External"/><Relationship Id="rId667" Type="http://schemas.openxmlformats.org/officeDocument/2006/relationships/hyperlink" Target="Investigate%20-%20CO_INVESTIGATE%20Tree.xlsx" TargetMode="External"/><Relationship Id="rId874" Type="http://schemas.openxmlformats.org/officeDocument/2006/relationships/hyperlink" Target="Meter%20-%20INSTALL_RE_INSTALL%20Tree.xlsx" TargetMode="External"/><Relationship Id="rId527" Type="http://schemas.openxmlformats.org/officeDocument/2006/relationships/hyperlink" Target="Emergency%20-%20EMER_DISCONNECT%20Tree.xlsx" TargetMode="External"/><Relationship Id="rId734" Type="http://schemas.openxmlformats.org/officeDocument/2006/relationships/hyperlink" Target="Investigate%20-%20NON_MOM_INVESTIGATE%20Tree.xlsx" TargetMode="External"/><Relationship Id="rId941" Type="http://schemas.openxmlformats.org/officeDocument/2006/relationships/hyperlink" Target="Meter%20-%20METER_ORDER%20Tree.xlsx" TargetMode="External"/><Relationship Id="rId1157" Type="http://schemas.openxmlformats.org/officeDocument/2006/relationships/hyperlink" Target="Miscellaneous%20-%20ALTERATION%20Tree.xlsx" TargetMode="External"/><Relationship Id="rId1364" Type="http://schemas.openxmlformats.org/officeDocument/2006/relationships/hyperlink" Target="OMS%20-%20OMS_NO_LIGHT%20Tree.xlsx" TargetMode="External"/><Relationship Id="rId70" Type="http://schemas.openxmlformats.org/officeDocument/2006/relationships/hyperlink" Target="Tree_Report.xlsm" TargetMode="External"/><Relationship Id="rId801" Type="http://schemas.openxmlformats.org/officeDocument/2006/relationships/hyperlink" Target="Investigate%20-%20TEMP_DISCONNECT_RECONNECT%20Tree.xlsx" TargetMode="External"/><Relationship Id="rId1017" Type="http://schemas.openxmlformats.org/officeDocument/2006/relationships/hyperlink" Target="Tree_Report.xlsm" TargetMode="External"/><Relationship Id="rId1224" Type="http://schemas.openxmlformats.org/officeDocument/2006/relationships/hyperlink" Target="Miscellaneous%20-%20DAMAGE_CLAIM%20Tree.xlsx" TargetMode="External"/><Relationship Id="rId1431" Type="http://schemas.openxmlformats.org/officeDocument/2006/relationships/hyperlink" Target="Tree_Report.xlsm" TargetMode="External"/><Relationship Id="rId28" Type="http://schemas.openxmlformats.org/officeDocument/2006/relationships/hyperlink" Target="Tree_Report.xlsm" TargetMode="External"/><Relationship Id="rId177" Type="http://schemas.openxmlformats.org/officeDocument/2006/relationships/hyperlink" Target="Tree_Report.xlsm" TargetMode="External"/><Relationship Id="rId384" Type="http://schemas.openxmlformats.org/officeDocument/2006/relationships/hyperlink" Target="CM%20-%20CONTRACT_MANAGEMENT_RECONNECT%20Tree.xlsx" TargetMode="External"/><Relationship Id="rId591" Type="http://schemas.openxmlformats.org/officeDocument/2006/relationships/hyperlink" Target="Emergency%20-%20GAS_EMER%20Tree.xlsx" TargetMode="External"/><Relationship Id="rId244" Type="http://schemas.openxmlformats.org/officeDocument/2006/relationships/hyperlink" Target="Tree_Report.xlsm" TargetMode="External"/><Relationship Id="rId689" Type="http://schemas.openxmlformats.org/officeDocument/2006/relationships/hyperlink" Target="Tree_Report.xlsm" TargetMode="External"/><Relationship Id="rId896" Type="http://schemas.openxmlformats.org/officeDocument/2006/relationships/hyperlink" Target="Meter%20-%20INSTALL_RE_INSTALL%20Tree.xlsx" TargetMode="External"/><Relationship Id="rId1081" Type="http://schemas.openxmlformats.org/officeDocument/2006/relationships/hyperlink" Target="Meter%20-%20RECONNECT%20Tree.xlsx" TargetMode="External"/><Relationship Id="rId451" Type="http://schemas.openxmlformats.org/officeDocument/2006/relationships/hyperlink" Target="Emergency%20-%20ELECTRIC_OR_GAS_EMER%20Tree.xlsx" TargetMode="External"/><Relationship Id="rId549" Type="http://schemas.openxmlformats.org/officeDocument/2006/relationships/hyperlink" Target="Emergency%20-%20FIRE_OR_EXPLOSION_EMER%20Tree.xlsx" TargetMode="External"/><Relationship Id="rId756" Type="http://schemas.openxmlformats.org/officeDocument/2006/relationships/hyperlink" Target="Investigate%20-%20NON_MOM_METER_ORDER%20Tree.xlsx" TargetMode="External"/><Relationship Id="rId1179" Type="http://schemas.openxmlformats.org/officeDocument/2006/relationships/hyperlink" Target="Miscellaneous%20-%20AREA_RESTORATION%20Tree.xlsx" TargetMode="External"/><Relationship Id="rId1386" Type="http://schemas.openxmlformats.org/officeDocument/2006/relationships/hyperlink" Target="OMS%20-%20OMS_POLE_TRANS%20Tree.xlsx" TargetMode="External"/><Relationship Id="rId104" Type="http://schemas.openxmlformats.org/officeDocument/2006/relationships/hyperlink" Target="Appliance%20-%20COOLING_APPLIANCE_REPAIR%20Tree.xlsx" TargetMode="External"/><Relationship Id="rId311" Type="http://schemas.openxmlformats.org/officeDocument/2006/relationships/hyperlink" Target="Tree_Report.xlsm" TargetMode="External"/><Relationship Id="rId409" Type="http://schemas.openxmlformats.org/officeDocument/2006/relationships/hyperlink" Target="Emergency%20-%20ELECTRIC_EMER%20Tree.xlsx" TargetMode="External"/><Relationship Id="rId963" Type="http://schemas.openxmlformats.org/officeDocument/2006/relationships/hyperlink" Target="Meter%20-%20METER_ORDER%20Tree.xlsx" TargetMode="External"/><Relationship Id="rId1039" Type="http://schemas.openxmlformats.org/officeDocument/2006/relationships/hyperlink" Target="Meter%20-%20NO_GAS_RE_LITE%20Tree.xlsx" TargetMode="External"/><Relationship Id="rId1246" Type="http://schemas.openxmlformats.org/officeDocument/2006/relationships/hyperlink" Target="Miscellaneous%20-%20NEW_BUSINESS_SERVICE%20Tree.xlsx" TargetMode="External"/><Relationship Id="rId92" Type="http://schemas.openxmlformats.org/officeDocument/2006/relationships/hyperlink" Target="Appliance%20-%20COOLING_APPLIANCE_REPAIR%20Tree.xlsx" TargetMode="External"/><Relationship Id="rId616" Type="http://schemas.openxmlformats.org/officeDocument/2006/relationships/hyperlink" Target="Emergency%20-%20GAS_EMER%20Tree.xlsx" TargetMode="External"/><Relationship Id="rId823" Type="http://schemas.openxmlformats.org/officeDocument/2006/relationships/hyperlink" Target="Investigate%20-%20TEMP_DISCONNECT_RECONNECT%20Tree.xlsx" TargetMode="External"/><Relationship Id="rId1453" Type="http://schemas.openxmlformats.org/officeDocument/2006/relationships/hyperlink" Target="OMS%20-%20OMS_TREE%20Tree.xlsx" TargetMode="External"/><Relationship Id="rId1106" Type="http://schemas.openxmlformats.org/officeDocument/2006/relationships/hyperlink" Target="Meter%20-%20RECONNECT%20Tree.xlsx" TargetMode="External"/><Relationship Id="rId1313" Type="http://schemas.openxmlformats.org/officeDocument/2006/relationships/hyperlink" Target="Tree_Report.xlsm" TargetMode="External"/><Relationship Id="rId199" Type="http://schemas.openxmlformats.org/officeDocument/2006/relationships/hyperlink" Target="Appliance%20-%20HEATING_APPLIANCE_REPAIR%20Tree.xlsx" TargetMode="External"/><Relationship Id="rId266" Type="http://schemas.openxmlformats.org/officeDocument/2006/relationships/hyperlink" Target="Tree_Report.xlsm" TargetMode="External"/><Relationship Id="rId473" Type="http://schemas.openxmlformats.org/officeDocument/2006/relationships/hyperlink" Target="Emergency%20-%20ELECTRIC_OR_GAS_EMER%20Tree.xlsx" TargetMode="External"/><Relationship Id="rId680" Type="http://schemas.openxmlformats.org/officeDocument/2006/relationships/hyperlink" Target="Investigate%20-%20CO_INVESTIGATE%20Tree.xlsx" TargetMode="External"/><Relationship Id="rId126" Type="http://schemas.openxmlformats.org/officeDocument/2006/relationships/hyperlink" Target="Appliance%20-%20HEATING_APPLIANCE_REPAIR%20Tree.xlsx" TargetMode="External"/><Relationship Id="rId333" Type="http://schemas.openxmlformats.org/officeDocument/2006/relationships/hyperlink" Target="Appliance%20-%20WHITE_GOODS_APPLIANCE_REPAIR%20Tree.xlsx" TargetMode="External"/><Relationship Id="rId540" Type="http://schemas.openxmlformats.org/officeDocument/2006/relationships/hyperlink" Target="Tree_Report.xlsm" TargetMode="External"/><Relationship Id="rId778" Type="http://schemas.openxmlformats.org/officeDocument/2006/relationships/hyperlink" Target="Investigate%20-%20TEMP_DISCONNECT_RECONNECT%20Tree.xlsx" TargetMode="External"/><Relationship Id="rId985" Type="http://schemas.openxmlformats.org/officeDocument/2006/relationships/hyperlink" Target="Tree_Report.xlsm" TargetMode="External"/><Relationship Id="rId1170" Type="http://schemas.openxmlformats.org/officeDocument/2006/relationships/hyperlink" Target="Tree_Report.xlsm" TargetMode="External"/><Relationship Id="rId638" Type="http://schemas.openxmlformats.org/officeDocument/2006/relationships/hyperlink" Target="Tree_Report.xlsm" TargetMode="External"/><Relationship Id="rId845" Type="http://schemas.openxmlformats.org/officeDocument/2006/relationships/hyperlink" Target="Tree_Report.xlsm" TargetMode="External"/><Relationship Id="rId1030" Type="http://schemas.openxmlformats.org/officeDocument/2006/relationships/hyperlink" Target="Tree_Report.xlsm" TargetMode="External"/><Relationship Id="rId1268" Type="http://schemas.openxmlformats.org/officeDocument/2006/relationships/hyperlink" Target="OMS%20-%20OMS_CAR_POLE%20Tree.xlsx" TargetMode="External"/><Relationship Id="rId1475" Type="http://schemas.openxmlformats.org/officeDocument/2006/relationships/hyperlink" Target="Tree_Report.xlsm" TargetMode="External"/><Relationship Id="rId277" Type="http://schemas.openxmlformats.org/officeDocument/2006/relationships/hyperlink" Target="Appliance%20-%20WHITE_GOODS_APPLIANCE_REPAIR%20Tree.xlsx" TargetMode="External"/><Relationship Id="rId400" Type="http://schemas.openxmlformats.org/officeDocument/2006/relationships/hyperlink" Target="Tree_Report.xlsm" TargetMode="External"/><Relationship Id="rId484" Type="http://schemas.openxmlformats.org/officeDocument/2006/relationships/hyperlink" Target="Emergency%20-%20ELECTRIC_OR_GAS_EMER%20Tree.xlsx" TargetMode="External"/><Relationship Id="rId705" Type="http://schemas.openxmlformats.org/officeDocument/2006/relationships/hyperlink" Target="Investigate%20-%20NON_MOM_INVESTIGATE%20Tree.xlsx" TargetMode="External"/><Relationship Id="rId1128" Type="http://schemas.openxmlformats.org/officeDocument/2006/relationships/hyperlink" Target="Tree_Report.xlsm" TargetMode="External"/><Relationship Id="rId1335" Type="http://schemas.openxmlformats.org/officeDocument/2006/relationships/hyperlink" Target="Tree_Report.xlsm" TargetMode="External"/><Relationship Id="rId137" Type="http://schemas.openxmlformats.org/officeDocument/2006/relationships/hyperlink" Target="Appliance%20-%20HEATING_APPLIANCE_REPAIR%20Tree.xlsx" TargetMode="External"/><Relationship Id="rId344" Type="http://schemas.openxmlformats.org/officeDocument/2006/relationships/hyperlink" Target="Tree_Report.xlsm" TargetMode="External"/><Relationship Id="rId691" Type="http://schemas.openxmlformats.org/officeDocument/2006/relationships/hyperlink" Target="Investigate%20-%20NON_MOM_INVESTIGATE%20Tree.xlsx" TargetMode="External"/><Relationship Id="rId789" Type="http://schemas.openxmlformats.org/officeDocument/2006/relationships/hyperlink" Target="Miscellaneous%20-%20ALTERATION%20Tree.xlsx" TargetMode="External"/><Relationship Id="rId912" Type="http://schemas.openxmlformats.org/officeDocument/2006/relationships/hyperlink" Target="Meter%20-%20METER_ORDER%20Tree.xlsx" TargetMode="External"/><Relationship Id="rId996" Type="http://schemas.openxmlformats.org/officeDocument/2006/relationships/hyperlink" Target="Meter%20-%20NO_GAS_RE_LITE%20Tree.xlsx" TargetMode="External"/><Relationship Id="rId41" Type="http://schemas.openxmlformats.org/officeDocument/2006/relationships/hyperlink" Target="Tree_Report.xlsm" TargetMode="External"/><Relationship Id="rId551" Type="http://schemas.openxmlformats.org/officeDocument/2006/relationships/hyperlink" Target="Tree_Report.xlsm" TargetMode="External"/><Relationship Id="rId649" Type="http://schemas.openxmlformats.org/officeDocument/2006/relationships/hyperlink" Target="Emergency%20-%20GAS_EMER%20Tree.xlsx" TargetMode="External"/><Relationship Id="rId856" Type="http://schemas.openxmlformats.org/officeDocument/2006/relationships/hyperlink" Target="Tree_Report.xlsm" TargetMode="External"/><Relationship Id="rId1181" Type="http://schemas.openxmlformats.org/officeDocument/2006/relationships/hyperlink" Target="Miscellaneous%20-%20AREA_RESTORATION%20Tree.xlsx" TargetMode="External"/><Relationship Id="rId1279" Type="http://schemas.openxmlformats.org/officeDocument/2006/relationships/hyperlink" Target="OMS%20-%20OMS_CAR_POLE%20Tree.xlsx" TargetMode="External"/><Relationship Id="rId1402" Type="http://schemas.openxmlformats.org/officeDocument/2006/relationships/hyperlink" Target="Tree_Report.xlsm" TargetMode="External"/><Relationship Id="rId1486" Type="http://schemas.openxmlformats.org/officeDocument/2006/relationships/hyperlink" Target="OMS%20-%20OMS_WIRE_DOWN%20Tree.xlsx" TargetMode="External"/><Relationship Id="rId190" Type="http://schemas.openxmlformats.org/officeDocument/2006/relationships/hyperlink" Target="Appliance%20-%20HEATING_APPLIANCE_REPAIR%20Tree.xlsx" TargetMode="External"/><Relationship Id="rId204" Type="http://schemas.openxmlformats.org/officeDocument/2006/relationships/hyperlink" Target="Appliance%20-%20HEATING_APPLIANCE_REPAIR%20Tree.xlsx" TargetMode="External"/><Relationship Id="rId288" Type="http://schemas.openxmlformats.org/officeDocument/2006/relationships/hyperlink" Target="Appliance%20-%20WHITE_GOODS_APPLIANCE_REPAIR%20Tree.xlsx" TargetMode="External"/><Relationship Id="rId411" Type="http://schemas.openxmlformats.org/officeDocument/2006/relationships/hyperlink" Target="Emergency%20-%20ELECTRIC_EMER%20Tree.xlsx" TargetMode="External"/><Relationship Id="rId509" Type="http://schemas.openxmlformats.org/officeDocument/2006/relationships/hyperlink" Target="Tree_Report.xlsm" TargetMode="External"/><Relationship Id="rId1041" Type="http://schemas.openxmlformats.org/officeDocument/2006/relationships/hyperlink" Target="Meter%20-%20NO_GAS_RE_LITE%20Tree.xlsx" TargetMode="External"/><Relationship Id="rId1139" Type="http://schemas.openxmlformats.org/officeDocument/2006/relationships/hyperlink" Target="Meter%20-%20RECONNECT%20Tree.xlsx" TargetMode="External"/><Relationship Id="rId1346" Type="http://schemas.openxmlformats.org/officeDocument/2006/relationships/hyperlink" Target="Tree_Report.xlsm" TargetMode="External"/><Relationship Id="rId495" Type="http://schemas.openxmlformats.org/officeDocument/2006/relationships/hyperlink" Target="Emergency%20-%20ELECTRIC_OR_GAS_EMER%20Tree.xlsx" TargetMode="External"/><Relationship Id="rId716" Type="http://schemas.openxmlformats.org/officeDocument/2006/relationships/hyperlink" Target="Investigate%20-%20NON_MOM_INVESTIGATE%20Tree.xlsx" TargetMode="External"/><Relationship Id="rId923" Type="http://schemas.openxmlformats.org/officeDocument/2006/relationships/hyperlink" Target="Investigate%20-%20NON_MOM_METER_ORDER%20Tree.xlsx" TargetMode="External"/><Relationship Id="rId52" Type="http://schemas.openxmlformats.org/officeDocument/2006/relationships/hyperlink" Target="Appliance%20-%20COOLING_APPLIANCE_REPAIR%20Tree.xlsx" TargetMode="External"/><Relationship Id="rId148" Type="http://schemas.openxmlformats.org/officeDocument/2006/relationships/hyperlink" Target="Tree_Report.xlsm" TargetMode="External"/><Relationship Id="rId355" Type="http://schemas.openxmlformats.org/officeDocument/2006/relationships/hyperlink" Target="CM%20-%20CONTRACT_MANAGEMENT_INSTALL%20Tree.xlsx" TargetMode="External"/><Relationship Id="rId562" Type="http://schemas.openxmlformats.org/officeDocument/2006/relationships/hyperlink" Target="Tree_Report.xlsm" TargetMode="External"/><Relationship Id="rId1192" Type="http://schemas.openxmlformats.org/officeDocument/2006/relationships/hyperlink" Target="Tree_Report.xlsm" TargetMode="External"/><Relationship Id="rId1206" Type="http://schemas.openxmlformats.org/officeDocument/2006/relationships/hyperlink" Target="Tree_Report.xlsm" TargetMode="External"/><Relationship Id="rId1413" Type="http://schemas.openxmlformats.org/officeDocument/2006/relationships/hyperlink" Target="Tree_Report.xlsm" TargetMode="External"/><Relationship Id="rId215" Type="http://schemas.openxmlformats.org/officeDocument/2006/relationships/hyperlink" Target="Appliance%20-%20HEATING_APPLIANCE_REPAIR%20Tree.xlsx" TargetMode="External"/><Relationship Id="rId422" Type="http://schemas.openxmlformats.org/officeDocument/2006/relationships/hyperlink" Target="Emergency%20-%20ELECTRIC_EMER%20Tree.xlsx" TargetMode="External"/><Relationship Id="rId867" Type="http://schemas.openxmlformats.org/officeDocument/2006/relationships/hyperlink" Target="Miscellaneous%20-%20ALTERATION%20Tree.xlsx" TargetMode="External"/><Relationship Id="rId1052" Type="http://schemas.openxmlformats.org/officeDocument/2006/relationships/hyperlink" Target="Tree_Report.xlsm" TargetMode="External"/><Relationship Id="rId1497" Type="http://schemas.openxmlformats.org/officeDocument/2006/relationships/hyperlink" Target="OMS%20-%20OMS_WIRE_DOWN%20Tree.xlsx" TargetMode="External"/><Relationship Id="rId299" Type="http://schemas.openxmlformats.org/officeDocument/2006/relationships/hyperlink" Target="Appliance%20-%20WHITE_GOODS_APPLIANCE_REPAIR%20Tree.xlsx" TargetMode="External"/><Relationship Id="rId727" Type="http://schemas.openxmlformats.org/officeDocument/2006/relationships/hyperlink" Target="Tree_Report.xlsm" TargetMode="External"/><Relationship Id="rId934" Type="http://schemas.openxmlformats.org/officeDocument/2006/relationships/hyperlink" Target="Tree_Report.xlsm" TargetMode="External"/><Relationship Id="rId1357" Type="http://schemas.openxmlformats.org/officeDocument/2006/relationships/hyperlink" Target="Tree_Report.xlsm" TargetMode="External"/><Relationship Id="rId63" Type="http://schemas.openxmlformats.org/officeDocument/2006/relationships/hyperlink" Target="Appliance%20-%20COOLING_APPLIANCE_REPAIR%20Tree.xlsx" TargetMode="External"/><Relationship Id="rId159" Type="http://schemas.openxmlformats.org/officeDocument/2006/relationships/hyperlink" Target="Appliance%20-%20HEATING_APPLIANCE_REPAIR%20Tree.xlsx" TargetMode="External"/><Relationship Id="rId366" Type="http://schemas.openxmlformats.org/officeDocument/2006/relationships/hyperlink" Target="CM%20-%20CONTRACT_MANAGEMENT_METER%20Tree.xlsx" TargetMode="External"/><Relationship Id="rId573" Type="http://schemas.openxmlformats.org/officeDocument/2006/relationships/hyperlink" Target="Tree_Report.xlsm" TargetMode="External"/><Relationship Id="rId780" Type="http://schemas.openxmlformats.org/officeDocument/2006/relationships/hyperlink" Target="Investigate%20-%20TEMP_DISCONNECT_RECONNECT%20Tree.xlsx" TargetMode="External"/><Relationship Id="rId1217" Type="http://schemas.openxmlformats.org/officeDocument/2006/relationships/hyperlink" Target="Tree_Report.xlsm" TargetMode="External"/><Relationship Id="rId1424" Type="http://schemas.openxmlformats.org/officeDocument/2006/relationships/hyperlink" Target="OMS%20-%20OMS_TREE%20Tree.xlsx" TargetMode="External"/><Relationship Id="rId226" Type="http://schemas.openxmlformats.org/officeDocument/2006/relationships/hyperlink" Target="Appliance%20-%20WHITE_GOODS_APPLIANCE_REPAIR%20Tree.xlsx" TargetMode="External"/><Relationship Id="rId433" Type="http://schemas.openxmlformats.org/officeDocument/2006/relationships/hyperlink" Target="Tree_Report.xlsm" TargetMode="External"/><Relationship Id="rId878" Type="http://schemas.openxmlformats.org/officeDocument/2006/relationships/hyperlink" Target="Tree_Report.xlsm" TargetMode="External"/><Relationship Id="rId1063" Type="http://schemas.openxmlformats.org/officeDocument/2006/relationships/hyperlink" Target="Meter%20-%20INSTALL_RE_INSTALL%20Tree.xlsx" TargetMode="External"/><Relationship Id="rId1270" Type="http://schemas.openxmlformats.org/officeDocument/2006/relationships/hyperlink" Target="OMS%20-%20OMS_CAR_POLE%20Tree.xlsx" TargetMode="External"/><Relationship Id="rId640" Type="http://schemas.openxmlformats.org/officeDocument/2006/relationships/hyperlink" Target="Tree_Report.xlsm" TargetMode="External"/><Relationship Id="rId738" Type="http://schemas.openxmlformats.org/officeDocument/2006/relationships/hyperlink" Target="Investigate%20-%20NON_MOM_METER_ORDER%20Tree.xlsx" TargetMode="External"/><Relationship Id="rId945" Type="http://schemas.openxmlformats.org/officeDocument/2006/relationships/hyperlink" Target="Meter%20-%20METER_ORDER%20Tree.xlsx" TargetMode="External"/><Relationship Id="rId1368" Type="http://schemas.openxmlformats.org/officeDocument/2006/relationships/hyperlink" Target="OMS%20-%20OMS_NO_LIGHT%20Tree.xlsx" TargetMode="External"/><Relationship Id="rId74" Type="http://schemas.openxmlformats.org/officeDocument/2006/relationships/hyperlink" Target="Tree_Report.xlsm" TargetMode="External"/><Relationship Id="rId377" Type="http://schemas.openxmlformats.org/officeDocument/2006/relationships/hyperlink" Target="CM%20-%20CONTRACT_MANAGEMENT_METER%20Tree.xlsx" TargetMode="External"/><Relationship Id="rId500" Type="http://schemas.openxmlformats.org/officeDocument/2006/relationships/hyperlink" Target="Tree_Report.xlsm" TargetMode="External"/><Relationship Id="rId584" Type="http://schemas.openxmlformats.org/officeDocument/2006/relationships/hyperlink" Target="Emergency%20-%20GAS_EMER%20Tree.xlsx" TargetMode="External"/><Relationship Id="rId805" Type="http://schemas.openxmlformats.org/officeDocument/2006/relationships/hyperlink" Target="Investigate%20-%20TEMP_DISCONNECT_RECONNECT%20Tree.xlsx" TargetMode="External"/><Relationship Id="rId1130" Type="http://schemas.openxmlformats.org/officeDocument/2006/relationships/hyperlink" Target="Tree_Report.xlsm" TargetMode="External"/><Relationship Id="rId1228" Type="http://schemas.openxmlformats.org/officeDocument/2006/relationships/hyperlink" Target="Miscellaneous%20-%20DAMAGE_CLAIM%20Tree.xlsx" TargetMode="External"/><Relationship Id="rId1435" Type="http://schemas.openxmlformats.org/officeDocument/2006/relationships/hyperlink" Target="Tree_Report.xlsm" TargetMode="External"/><Relationship Id="rId5" Type="http://schemas.openxmlformats.org/officeDocument/2006/relationships/hyperlink" Target="Appliance%20-%20COOLING_APPLIANCE_REPAIR%20Tree.xlsx" TargetMode="External"/><Relationship Id="rId237" Type="http://schemas.openxmlformats.org/officeDocument/2006/relationships/hyperlink" Target="Tree_Report.xlsm" TargetMode="External"/><Relationship Id="rId791" Type="http://schemas.openxmlformats.org/officeDocument/2006/relationships/hyperlink" Target="Investigate%20-%20TEMP_DISCONNECT_RECONNECT%20Tree.xlsx" TargetMode="External"/><Relationship Id="rId889" Type="http://schemas.openxmlformats.org/officeDocument/2006/relationships/hyperlink" Target="Meter%20-%20INSTALL_RE_INSTALL%20Tree.xlsx" TargetMode="External"/><Relationship Id="rId1074" Type="http://schemas.openxmlformats.org/officeDocument/2006/relationships/hyperlink" Target="Meter%20-%20RECONNECT%20Tree.xlsx" TargetMode="External"/><Relationship Id="rId444" Type="http://schemas.openxmlformats.org/officeDocument/2006/relationships/hyperlink" Target="Emergency%20-%20ELECTRIC_EMER%20Tree.xlsx" TargetMode="External"/><Relationship Id="rId651" Type="http://schemas.openxmlformats.org/officeDocument/2006/relationships/hyperlink" Target="Emergency%20-%20GAS_EMER%20Tree.xlsx" TargetMode="External"/><Relationship Id="rId749" Type="http://schemas.openxmlformats.org/officeDocument/2006/relationships/hyperlink" Target="Investigate%20-%20NON_MOM_METER_ORDER%20Tree.xlsx" TargetMode="External"/><Relationship Id="rId1281" Type="http://schemas.openxmlformats.org/officeDocument/2006/relationships/hyperlink" Target="OMS%20-%20OMS_CAR_POLE%20Tree.xlsx" TargetMode="External"/><Relationship Id="rId1379" Type="http://schemas.openxmlformats.org/officeDocument/2006/relationships/hyperlink" Target="OMS%20-%20OMS_POLE_TRANS%20Tree.xlsx" TargetMode="External"/><Relationship Id="rId1502" Type="http://schemas.openxmlformats.org/officeDocument/2006/relationships/hyperlink" Target="Tree_Report.xlsm" TargetMode="External"/><Relationship Id="rId290" Type="http://schemas.openxmlformats.org/officeDocument/2006/relationships/hyperlink" Target="Appliance%20-%20WHITE_GOODS_APPLIANCE_REPAIR%20Tree.xlsx" TargetMode="External"/><Relationship Id="rId304" Type="http://schemas.openxmlformats.org/officeDocument/2006/relationships/hyperlink" Target="Appliance%20-%20WHITE_GOODS_APPLIANCE_REPAIR%20Tree.xlsx" TargetMode="External"/><Relationship Id="rId388" Type="http://schemas.openxmlformats.org/officeDocument/2006/relationships/hyperlink" Target="Tree_Report.xlsm" TargetMode="External"/><Relationship Id="rId511" Type="http://schemas.openxmlformats.org/officeDocument/2006/relationships/hyperlink" Target="Tree_Report.xlsm" TargetMode="External"/><Relationship Id="rId609" Type="http://schemas.openxmlformats.org/officeDocument/2006/relationships/hyperlink" Target="Tree_Report.xlsm" TargetMode="External"/><Relationship Id="rId956" Type="http://schemas.openxmlformats.org/officeDocument/2006/relationships/hyperlink" Target="Meter%20-%20METER_ORDER%20Tree.xlsx" TargetMode="External"/><Relationship Id="rId1141" Type="http://schemas.openxmlformats.org/officeDocument/2006/relationships/hyperlink" Target="Meter%20-%20RECONNECT%20Tree.xlsx" TargetMode="External"/><Relationship Id="rId1239" Type="http://schemas.openxmlformats.org/officeDocument/2006/relationships/hyperlink" Target="Tree_Report.xlsm" TargetMode="External"/><Relationship Id="rId85" Type="http://schemas.openxmlformats.org/officeDocument/2006/relationships/hyperlink" Target="Tree_Report.xlsm" TargetMode="External"/><Relationship Id="rId150" Type="http://schemas.openxmlformats.org/officeDocument/2006/relationships/hyperlink" Target="Tree_Report.xlsm" TargetMode="External"/><Relationship Id="rId595" Type="http://schemas.openxmlformats.org/officeDocument/2006/relationships/hyperlink" Target="Emergency%20-%20GAS_EMER%20Tree.xlsx" TargetMode="External"/><Relationship Id="rId816" Type="http://schemas.openxmlformats.org/officeDocument/2006/relationships/hyperlink" Target="Tree_Report.xlsm" TargetMode="External"/><Relationship Id="rId1001" Type="http://schemas.openxmlformats.org/officeDocument/2006/relationships/hyperlink" Target="Meter%20-%20NO_GAS_RE_LITE%20Tree.xlsx" TargetMode="External"/><Relationship Id="rId1446" Type="http://schemas.openxmlformats.org/officeDocument/2006/relationships/hyperlink" Target="OMS%20-%20OMS_TREE%20Tree.xlsx" TargetMode="External"/><Relationship Id="rId248" Type="http://schemas.openxmlformats.org/officeDocument/2006/relationships/hyperlink" Target="Appliance%20-%20WHITE_GOODS_APPLIANCE_REPAIR%20Tree.xlsx" TargetMode="External"/><Relationship Id="rId455" Type="http://schemas.openxmlformats.org/officeDocument/2006/relationships/hyperlink" Target="Emergency%20-%20ELECTRIC_OR_GAS_EMER%20Tree.xlsx" TargetMode="External"/><Relationship Id="rId662" Type="http://schemas.openxmlformats.org/officeDocument/2006/relationships/hyperlink" Target="Investigate%20-%20CO_INVESTIGATE%20Tree.xlsx" TargetMode="External"/><Relationship Id="rId1085" Type="http://schemas.openxmlformats.org/officeDocument/2006/relationships/hyperlink" Target="Meter%20-%20RECONNECT%20Tree.xlsx" TargetMode="External"/><Relationship Id="rId1292" Type="http://schemas.openxmlformats.org/officeDocument/2006/relationships/hyperlink" Target="OMS%20-%20OMS_CAR_POLE%20Tree.xlsx" TargetMode="External"/><Relationship Id="rId1306" Type="http://schemas.openxmlformats.org/officeDocument/2006/relationships/hyperlink" Target="OMS%20-%20OMS_DIM_BRIGHT_LIGHT%20Tree.xlsx" TargetMode="External"/><Relationship Id="rId12" Type="http://schemas.openxmlformats.org/officeDocument/2006/relationships/hyperlink" Target="Appliance%20-%20COOLING_APPLIANCE_REPAIR%20Tree.xlsx" TargetMode="External"/><Relationship Id="rId108" Type="http://schemas.openxmlformats.org/officeDocument/2006/relationships/hyperlink" Target="Appliance%20-%20COOLING_APPLIANCE_REPAIR%20Tree.xlsx" TargetMode="External"/><Relationship Id="rId315" Type="http://schemas.openxmlformats.org/officeDocument/2006/relationships/hyperlink" Target="Appliance%20-%20WHITE_GOODS_APPLIANCE_REPAIR%20Tree.xlsx" TargetMode="External"/><Relationship Id="rId522" Type="http://schemas.openxmlformats.org/officeDocument/2006/relationships/hyperlink" Target="Emergency%20-%20EMER_DISCONNECT%20Tree.xlsx" TargetMode="External"/><Relationship Id="rId967" Type="http://schemas.openxmlformats.org/officeDocument/2006/relationships/hyperlink" Target="Meter%20-%20METER_ORDER%20Tree.xlsx" TargetMode="External"/><Relationship Id="rId1152" Type="http://schemas.openxmlformats.org/officeDocument/2006/relationships/hyperlink" Target="Miscellaneous%20-%20ALTERATION%20Tree.xlsx" TargetMode="External"/><Relationship Id="rId96" Type="http://schemas.openxmlformats.org/officeDocument/2006/relationships/hyperlink" Target="Tree_Report.xlsm" TargetMode="External"/><Relationship Id="rId161" Type="http://schemas.openxmlformats.org/officeDocument/2006/relationships/hyperlink" Target="Appliance%20-%20HEATING_APPLIANCE_REPAIR%20Tree.xlsx" TargetMode="External"/><Relationship Id="rId399" Type="http://schemas.openxmlformats.org/officeDocument/2006/relationships/hyperlink" Target="CM%20-%20CONTRACT_MANAGEMENT_RECONNECT%20Tree.xlsx" TargetMode="External"/><Relationship Id="rId827" Type="http://schemas.openxmlformats.org/officeDocument/2006/relationships/hyperlink" Target="Investigate%20-%20TEMP_DISCONNECT_RECONNECT%20Tree.xlsx" TargetMode="External"/><Relationship Id="rId1012" Type="http://schemas.openxmlformats.org/officeDocument/2006/relationships/hyperlink" Target="Meter%20-%20NO_GAS_RE_LITE%20Tree.xlsx" TargetMode="External"/><Relationship Id="rId1457" Type="http://schemas.openxmlformats.org/officeDocument/2006/relationships/hyperlink" Target="OMS%20-%20OMS_TREE%20Tree.xlsx" TargetMode="External"/><Relationship Id="rId259" Type="http://schemas.openxmlformats.org/officeDocument/2006/relationships/hyperlink" Target="Appliance%20-%20WHITE_GOODS_APPLIANCE_REPAIR%20Tree.xlsx" TargetMode="External"/><Relationship Id="rId466" Type="http://schemas.openxmlformats.org/officeDocument/2006/relationships/hyperlink" Target="Tree_Report.xlsm" TargetMode="External"/><Relationship Id="rId673" Type="http://schemas.openxmlformats.org/officeDocument/2006/relationships/hyperlink" Target="Investigate%20-%20CO_INVESTIGATE%20Tree.xlsx" TargetMode="External"/><Relationship Id="rId880" Type="http://schemas.openxmlformats.org/officeDocument/2006/relationships/hyperlink" Target="Tree_Report.xlsm" TargetMode="External"/><Relationship Id="rId1096" Type="http://schemas.openxmlformats.org/officeDocument/2006/relationships/hyperlink" Target="Tree_Report.xlsm" TargetMode="External"/><Relationship Id="rId1317" Type="http://schemas.openxmlformats.org/officeDocument/2006/relationships/hyperlink" Target="OMS%20-%20OMS_DIM_BRIGHT_LIGHT%20Tree.xlsx" TargetMode="External"/><Relationship Id="rId23" Type="http://schemas.openxmlformats.org/officeDocument/2006/relationships/hyperlink" Target="Appliance%20-%20COOLING_APPLIANCE_REPAIR%20Tree.xlsx" TargetMode="External"/><Relationship Id="rId119" Type="http://schemas.openxmlformats.org/officeDocument/2006/relationships/hyperlink" Target="Tree_Report.xlsm" TargetMode="External"/><Relationship Id="rId326" Type="http://schemas.openxmlformats.org/officeDocument/2006/relationships/hyperlink" Target="Tree_Report.xlsm" TargetMode="External"/><Relationship Id="rId533" Type="http://schemas.openxmlformats.org/officeDocument/2006/relationships/hyperlink" Target="Tree_Report.xlsm" TargetMode="External"/><Relationship Id="rId978" Type="http://schemas.openxmlformats.org/officeDocument/2006/relationships/hyperlink" Target="Meter%20-%20METER_ORDER%20Tree.xlsx" TargetMode="External"/><Relationship Id="rId1163" Type="http://schemas.openxmlformats.org/officeDocument/2006/relationships/hyperlink" Target="Miscellaneous%20-%20ALTERATION%20Tree.xlsx" TargetMode="External"/><Relationship Id="rId1370" Type="http://schemas.openxmlformats.org/officeDocument/2006/relationships/hyperlink" Target="OMS%20-%20OMS_NO_LIGHT%20Tree.xlsx" TargetMode="External"/><Relationship Id="rId740" Type="http://schemas.openxmlformats.org/officeDocument/2006/relationships/hyperlink" Target="Investigate%20-%20NON_MOM_METER_ORDER%20Tree.xlsx" TargetMode="External"/><Relationship Id="rId838" Type="http://schemas.openxmlformats.org/officeDocument/2006/relationships/hyperlink" Target="Tree_Report.xlsm" TargetMode="External"/><Relationship Id="rId1023" Type="http://schemas.openxmlformats.org/officeDocument/2006/relationships/hyperlink" Target="Meter%20-%20NO_GAS_RE_LITE%20Tree.xlsx" TargetMode="External"/><Relationship Id="rId1468" Type="http://schemas.openxmlformats.org/officeDocument/2006/relationships/hyperlink" Target="Tree_Report.xlsm" TargetMode="External"/><Relationship Id="rId172" Type="http://schemas.openxmlformats.org/officeDocument/2006/relationships/hyperlink" Target="Tree_Report.xlsm" TargetMode="External"/><Relationship Id="rId477" Type="http://schemas.openxmlformats.org/officeDocument/2006/relationships/hyperlink" Target="Emergency%20-%20ELECTRIC_OR_GAS_EMER%20Tree.xlsx" TargetMode="External"/><Relationship Id="rId600" Type="http://schemas.openxmlformats.org/officeDocument/2006/relationships/hyperlink" Target="Emergency%20-%20GAS_EMER%20Tree.xlsx" TargetMode="External"/><Relationship Id="rId684" Type="http://schemas.openxmlformats.org/officeDocument/2006/relationships/hyperlink" Target="Investigate%20-%20CO_INVESTIGATE%20Tree.xlsx" TargetMode="External"/><Relationship Id="rId1230" Type="http://schemas.openxmlformats.org/officeDocument/2006/relationships/hyperlink" Target="Tree_Report.xlsm" TargetMode="External"/><Relationship Id="rId1328" Type="http://schemas.openxmlformats.org/officeDocument/2006/relationships/hyperlink" Target="Tree_Report.xlsm" TargetMode="External"/><Relationship Id="rId337" Type="http://schemas.openxmlformats.org/officeDocument/2006/relationships/hyperlink" Target="Tree_Report.xlsm" TargetMode="External"/><Relationship Id="rId891" Type="http://schemas.openxmlformats.org/officeDocument/2006/relationships/hyperlink" Target="Meter%20-%20INSTALL_RE_INSTALL%20Tree.xlsx" TargetMode="External"/><Relationship Id="rId905" Type="http://schemas.openxmlformats.org/officeDocument/2006/relationships/hyperlink" Target="Tree_Report.xlsm" TargetMode="External"/><Relationship Id="rId989" Type="http://schemas.openxmlformats.org/officeDocument/2006/relationships/hyperlink" Target="Meter%20-%20NO_GAS_RE_LITE%20Tree.xlsx" TargetMode="External"/><Relationship Id="rId34" Type="http://schemas.openxmlformats.org/officeDocument/2006/relationships/hyperlink" Target="Appliance%20-%20COOLING_APPLIANCE_REPAIR%20Tree.xlsx" TargetMode="External"/><Relationship Id="rId544" Type="http://schemas.openxmlformats.org/officeDocument/2006/relationships/hyperlink" Target="Emergency%20-%20FIRE_OR_EXPLOSION_EMER%20Tree.xlsx" TargetMode="External"/><Relationship Id="rId751" Type="http://schemas.openxmlformats.org/officeDocument/2006/relationships/hyperlink" Target="Investigate%20-%20NON_MOM_METER_ORDER%20Tree.xlsx" TargetMode="External"/><Relationship Id="rId849" Type="http://schemas.openxmlformats.org/officeDocument/2006/relationships/hyperlink" Target="Tree_Report.xlsm" TargetMode="External"/><Relationship Id="rId1174" Type="http://schemas.openxmlformats.org/officeDocument/2006/relationships/hyperlink" Target="Miscellaneous%20-%20ALTERATION%20Tree.xlsx" TargetMode="External"/><Relationship Id="rId1381" Type="http://schemas.openxmlformats.org/officeDocument/2006/relationships/hyperlink" Target="OMS%20-%20OMS_POLE_TRANS%20Tree.xlsx" TargetMode="External"/><Relationship Id="rId1479" Type="http://schemas.openxmlformats.org/officeDocument/2006/relationships/hyperlink" Target="Tree_Report.xlsm" TargetMode="External"/><Relationship Id="rId183" Type="http://schemas.openxmlformats.org/officeDocument/2006/relationships/hyperlink" Target="Tree_Report.xlsm" TargetMode="External"/><Relationship Id="rId390" Type="http://schemas.openxmlformats.org/officeDocument/2006/relationships/hyperlink" Target="Tree_Report.xlsm" TargetMode="External"/><Relationship Id="rId404" Type="http://schemas.openxmlformats.org/officeDocument/2006/relationships/hyperlink" Target="Tree_Report.xlsm" TargetMode="External"/><Relationship Id="rId611" Type="http://schemas.openxmlformats.org/officeDocument/2006/relationships/hyperlink" Target="Tree_Report.xlsm" TargetMode="External"/><Relationship Id="rId1034" Type="http://schemas.openxmlformats.org/officeDocument/2006/relationships/hyperlink" Target="Tree_Report.xlsm" TargetMode="External"/><Relationship Id="rId1241" Type="http://schemas.openxmlformats.org/officeDocument/2006/relationships/hyperlink" Target="Tree_Report.xlsm" TargetMode="External"/><Relationship Id="rId1339" Type="http://schemas.openxmlformats.org/officeDocument/2006/relationships/hyperlink" Target="OMS%20-%20OMS_NO_LIGHT%20Tree.xlsx" TargetMode="External"/><Relationship Id="rId250" Type="http://schemas.openxmlformats.org/officeDocument/2006/relationships/hyperlink" Target="Appliance%20-%20WHITE_GOODS_APPLIANCE_REPAIR%20Tree.xlsx" TargetMode="External"/><Relationship Id="rId488" Type="http://schemas.openxmlformats.org/officeDocument/2006/relationships/hyperlink" Target="Emergency%20-%20ELECTRIC_OR_GAS_EMER%20Tree.xlsx" TargetMode="External"/><Relationship Id="rId695" Type="http://schemas.openxmlformats.org/officeDocument/2006/relationships/hyperlink" Target="OMS%20-%20OMS_WIRE_DOWN%20Tree.xlsx" TargetMode="External"/><Relationship Id="rId709" Type="http://schemas.openxmlformats.org/officeDocument/2006/relationships/hyperlink" Target="Investigate%20-%20NON_MOM_INVESTIGATE%20Tree.xlsx" TargetMode="External"/><Relationship Id="rId916" Type="http://schemas.openxmlformats.org/officeDocument/2006/relationships/hyperlink" Target="Tree_Report.xlsm" TargetMode="External"/><Relationship Id="rId1101" Type="http://schemas.openxmlformats.org/officeDocument/2006/relationships/hyperlink" Target="Meter%20-%20RECONNECT%20Tree.xlsx" TargetMode="External"/><Relationship Id="rId45" Type="http://schemas.openxmlformats.org/officeDocument/2006/relationships/hyperlink" Target="Tree_Report.xlsm" TargetMode="External"/><Relationship Id="rId110" Type="http://schemas.openxmlformats.org/officeDocument/2006/relationships/hyperlink" Target="Appliance%20-%20COOLING_APPLIANCE_REPAIR%20Tree.xlsx" TargetMode="External"/><Relationship Id="rId348" Type="http://schemas.openxmlformats.org/officeDocument/2006/relationships/hyperlink" Target="Tree_Report.xlsm" TargetMode="External"/><Relationship Id="rId555" Type="http://schemas.openxmlformats.org/officeDocument/2006/relationships/hyperlink" Target="Emergency%20-%20FIRE_OR_EXPLOSION_EMER%20Tree.xlsx" TargetMode="External"/><Relationship Id="rId762" Type="http://schemas.openxmlformats.org/officeDocument/2006/relationships/hyperlink" Target="Tree_Report.xlsm" TargetMode="External"/><Relationship Id="rId1185" Type="http://schemas.openxmlformats.org/officeDocument/2006/relationships/hyperlink" Target="Tree_Report.xlsm" TargetMode="External"/><Relationship Id="rId1392" Type="http://schemas.openxmlformats.org/officeDocument/2006/relationships/hyperlink" Target="Tree_Report.xlsm" TargetMode="External"/><Relationship Id="rId1406" Type="http://schemas.openxmlformats.org/officeDocument/2006/relationships/hyperlink" Target="OMS%20-%20OMS_POLE_TRANS%20Tree.xlsx" TargetMode="External"/><Relationship Id="rId194" Type="http://schemas.openxmlformats.org/officeDocument/2006/relationships/hyperlink" Target="Appliance%20-%20HEATING_APPLIANCE_REPAIR%20Tree.xlsx" TargetMode="External"/><Relationship Id="rId208" Type="http://schemas.openxmlformats.org/officeDocument/2006/relationships/hyperlink" Target="Tree_Report.xlsm" TargetMode="External"/><Relationship Id="rId415" Type="http://schemas.openxmlformats.org/officeDocument/2006/relationships/hyperlink" Target="Tree_Report.xlsm" TargetMode="External"/><Relationship Id="rId622" Type="http://schemas.openxmlformats.org/officeDocument/2006/relationships/hyperlink" Target="Emergency%20-%20GAS_EMER%20Tree.xlsx" TargetMode="External"/><Relationship Id="rId1045" Type="http://schemas.openxmlformats.org/officeDocument/2006/relationships/hyperlink" Target="Meter%20-%20NO_GAS_RE_LITE%20Tree.xlsx" TargetMode="External"/><Relationship Id="rId1252" Type="http://schemas.openxmlformats.org/officeDocument/2006/relationships/hyperlink" Target="Miscellaneous%20-%20NEW_BUSINESS_SERVICE%20Tree.xlsx" TargetMode="External"/><Relationship Id="rId261" Type="http://schemas.openxmlformats.org/officeDocument/2006/relationships/hyperlink" Target="Appliance%20-%20WHITE_GOODS_APPLIANCE_REPAIR%20Tree.xlsx" TargetMode="External"/><Relationship Id="rId499" Type="http://schemas.openxmlformats.org/officeDocument/2006/relationships/hyperlink" Target="Emergency%20-%20EMER_DISCONNECT%20Tree.xlsx" TargetMode="External"/><Relationship Id="rId927" Type="http://schemas.openxmlformats.org/officeDocument/2006/relationships/hyperlink" Target="Meter%20-%20METER_ORDER%20Tree.xlsx" TargetMode="External"/><Relationship Id="rId1112" Type="http://schemas.openxmlformats.org/officeDocument/2006/relationships/hyperlink" Target="Meter%20-%20RECONNECT%20Tree.xlsx" TargetMode="External"/><Relationship Id="rId56" Type="http://schemas.openxmlformats.org/officeDocument/2006/relationships/hyperlink" Target="Appliance%20-%20COOLING_APPLIANCE_REPAIR%20Tree.xlsx" TargetMode="External"/><Relationship Id="rId359" Type="http://schemas.openxmlformats.org/officeDocument/2006/relationships/hyperlink" Target="CM%20-%20CONTRACT_MANAGEMENT_INSTALL%20Tree.xlsx" TargetMode="External"/><Relationship Id="rId566" Type="http://schemas.openxmlformats.org/officeDocument/2006/relationships/hyperlink" Target="Tree_Report.xlsm" TargetMode="External"/><Relationship Id="rId773" Type="http://schemas.openxmlformats.org/officeDocument/2006/relationships/hyperlink" Target="Investigate%20-%20NON_MOM_METER_ORDER%20Tree.xlsx" TargetMode="External"/><Relationship Id="rId1196" Type="http://schemas.openxmlformats.org/officeDocument/2006/relationships/hyperlink" Target="Miscellaneous%20-%20AREA_RESTORATION%20Tree.xlsx" TargetMode="External"/><Relationship Id="rId1417" Type="http://schemas.openxmlformats.org/officeDocument/2006/relationships/hyperlink" Target="OMS%20-%20OMS_TREE%20Tree.xlsx" TargetMode="External"/><Relationship Id="rId121" Type="http://schemas.openxmlformats.org/officeDocument/2006/relationships/hyperlink" Target="Tree_Report.xlsm" TargetMode="External"/><Relationship Id="rId219" Type="http://schemas.openxmlformats.org/officeDocument/2006/relationships/hyperlink" Target="Appliance%20-%20HEATING_APPLIANCE_REPAIR%20Tree.xlsx" TargetMode="External"/><Relationship Id="rId426" Type="http://schemas.openxmlformats.org/officeDocument/2006/relationships/hyperlink" Target="Emergency%20-%20ELECTRIC_EMER%20Tree.xlsx" TargetMode="External"/><Relationship Id="rId633" Type="http://schemas.openxmlformats.org/officeDocument/2006/relationships/hyperlink" Target="Emergency%20-%20GAS_EMER%20Tree.xlsx" TargetMode="External"/><Relationship Id="rId980" Type="http://schemas.openxmlformats.org/officeDocument/2006/relationships/hyperlink" Target="Meter%20-%20METER_ORDER%20Tree.xlsx" TargetMode="External"/><Relationship Id="rId1056" Type="http://schemas.openxmlformats.org/officeDocument/2006/relationships/hyperlink" Target="Meter%20-%20RECONNECT%20Tree.xlsx" TargetMode="External"/><Relationship Id="rId1263" Type="http://schemas.openxmlformats.org/officeDocument/2006/relationships/hyperlink" Target="Miscellaneous%20-%20NEW_BUSINESS_SERVICE%20Tree.xlsx" TargetMode="External"/><Relationship Id="rId840" Type="http://schemas.openxmlformats.org/officeDocument/2006/relationships/hyperlink" Target="Meter%20-%20INSTALL_RE_INSTALL%20Tree.xlsx" TargetMode="External"/><Relationship Id="rId938" Type="http://schemas.openxmlformats.org/officeDocument/2006/relationships/hyperlink" Target="Tree_Report.xlsm" TargetMode="External"/><Relationship Id="rId1470" Type="http://schemas.openxmlformats.org/officeDocument/2006/relationships/hyperlink" Target="OMS%20-%20OMS_WIRE_DOWN%20Tree.xlsx" TargetMode="External"/><Relationship Id="rId67" Type="http://schemas.openxmlformats.org/officeDocument/2006/relationships/hyperlink" Target="Appliance%20-%20COOLING_APPLIANCE_REPAIR%20Tree.xlsx" TargetMode="External"/><Relationship Id="rId272" Type="http://schemas.openxmlformats.org/officeDocument/2006/relationships/hyperlink" Target="Tree_Report.xlsm" TargetMode="External"/><Relationship Id="rId577" Type="http://schemas.openxmlformats.org/officeDocument/2006/relationships/hyperlink" Target="Emergency%20-%20GAS_EMER%20Tree.xlsx" TargetMode="External"/><Relationship Id="rId700" Type="http://schemas.openxmlformats.org/officeDocument/2006/relationships/hyperlink" Target="Investigate%20-%20NON_MOM_INVESTIGATE%20Tree.xlsx" TargetMode="External"/><Relationship Id="rId1123" Type="http://schemas.openxmlformats.org/officeDocument/2006/relationships/hyperlink" Target="Meter%20-%20RECONNECT%20Tree.xlsx" TargetMode="External"/><Relationship Id="rId1330" Type="http://schemas.openxmlformats.org/officeDocument/2006/relationships/hyperlink" Target="Tree_Report.xlsm" TargetMode="External"/><Relationship Id="rId1428" Type="http://schemas.openxmlformats.org/officeDocument/2006/relationships/hyperlink" Target="OMS%20-%20OMS_TREE%20Tree.xlsx" TargetMode="External"/><Relationship Id="rId132" Type="http://schemas.openxmlformats.org/officeDocument/2006/relationships/hyperlink" Target="Tree_Report.xlsm" TargetMode="External"/><Relationship Id="rId784" Type="http://schemas.openxmlformats.org/officeDocument/2006/relationships/hyperlink" Target="Investigate%20-%20TEMP_DISCONNECT_RECONNECT%20Tree.xlsx" TargetMode="External"/><Relationship Id="rId991" Type="http://schemas.openxmlformats.org/officeDocument/2006/relationships/hyperlink" Target="Meter%20-%20NO_GAS_RE_LITE%20Tree.xlsx" TargetMode="External"/><Relationship Id="rId1067" Type="http://schemas.openxmlformats.org/officeDocument/2006/relationships/hyperlink" Target="Meter%20-%20RECONNECT%20Tree.xlsx" TargetMode="External"/><Relationship Id="rId437" Type="http://schemas.openxmlformats.org/officeDocument/2006/relationships/hyperlink" Target="Emergency%20-%20ELECTRIC_EMER%20Tree.xlsx" TargetMode="External"/><Relationship Id="rId644" Type="http://schemas.openxmlformats.org/officeDocument/2006/relationships/hyperlink" Target="Tree_Report.xlsm" TargetMode="External"/><Relationship Id="rId851" Type="http://schemas.openxmlformats.org/officeDocument/2006/relationships/hyperlink" Target="Tree_Report.xlsm" TargetMode="External"/><Relationship Id="rId1274" Type="http://schemas.openxmlformats.org/officeDocument/2006/relationships/hyperlink" Target="Tree_Report.xlsm" TargetMode="External"/><Relationship Id="rId1481" Type="http://schemas.openxmlformats.org/officeDocument/2006/relationships/hyperlink" Target="Tree_Report.xlsm" TargetMode="External"/><Relationship Id="rId283" Type="http://schemas.openxmlformats.org/officeDocument/2006/relationships/hyperlink" Target="Appliance%20-%20WHITE_GOODS_APPLIANCE_REPAIR%20Tree.xlsx" TargetMode="External"/><Relationship Id="rId490" Type="http://schemas.openxmlformats.org/officeDocument/2006/relationships/hyperlink" Target="Emergency%20-%20ELECTRIC_OR_GAS_EMER%20Tree.xlsx" TargetMode="External"/><Relationship Id="rId504" Type="http://schemas.openxmlformats.org/officeDocument/2006/relationships/hyperlink" Target="Tree_Report.xlsm" TargetMode="External"/><Relationship Id="rId711" Type="http://schemas.openxmlformats.org/officeDocument/2006/relationships/hyperlink" Target="Investigate%20-%20NON_MOM_INVESTIGATE%20Tree.xlsx" TargetMode="External"/><Relationship Id="rId949" Type="http://schemas.openxmlformats.org/officeDocument/2006/relationships/hyperlink" Target="Meter%20-%20METER_ORDER%20Tree.xlsx" TargetMode="External"/><Relationship Id="rId1134" Type="http://schemas.openxmlformats.org/officeDocument/2006/relationships/hyperlink" Target="Tree_Report.xlsm" TargetMode="External"/><Relationship Id="rId1341" Type="http://schemas.openxmlformats.org/officeDocument/2006/relationships/hyperlink" Target="Tree_Report.xlsm" TargetMode="External"/><Relationship Id="rId78" Type="http://schemas.openxmlformats.org/officeDocument/2006/relationships/hyperlink" Target="Appliance%20-%20COOLING_APPLIANCE_REPAIR%20Tree.xlsx" TargetMode="External"/><Relationship Id="rId143" Type="http://schemas.openxmlformats.org/officeDocument/2006/relationships/hyperlink" Target="Appliance%20-%20HEATING_APPLIANCE_REPAIR%20Tree.xlsx" TargetMode="External"/><Relationship Id="rId350" Type="http://schemas.openxmlformats.org/officeDocument/2006/relationships/hyperlink" Target="Appliance%20-%20WHITE_GOODS_APPLIANCE_REPAIR%20Tree.xlsx" TargetMode="External"/><Relationship Id="rId588" Type="http://schemas.openxmlformats.org/officeDocument/2006/relationships/hyperlink" Target="Tree_Report.xlsm" TargetMode="External"/><Relationship Id="rId795" Type="http://schemas.openxmlformats.org/officeDocument/2006/relationships/hyperlink" Target="Investigate%20-%20TEMP_DISCONNECT_RECONNECT%20Tree.xlsx" TargetMode="External"/><Relationship Id="rId809" Type="http://schemas.openxmlformats.org/officeDocument/2006/relationships/hyperlink" Target="Investigate%20-%20TEMP_DISCONNECT_RECONNECT%20Tree.xlsx" TargetMode="External"/><Relationship Id="rId1201" Type="http://schemas.openxmlformats.org/officeDocument/2006/relationships/hyperlink" Target="Tree_Report.xlsm" TargetMode="External"/><Relationship Id="rId1439" Type="http://schemas.openxmlformats.org/officeDocument/2006/relationships/hyperlink" Target="Tree_Report.xlsm" TargetMode="External"/><Relationship Id="rId9" Type="http://schemas.openxmlformats.org/officeDocument/2006/relationships/hyperlink" Target="Appliance%20-%20COOLING_APPLIANCE_REPAIR%20Tree.xlsx" TargetMode="External"/><Relationship Id="rId210" Type="http://schemas.openxmlformats.org/officeDocument/2006/relationships/hyperlink" Target="Tree_Report.xlsm" TargetMode="External"/><Relationship Id="rId448" Type="http://schemas.openxmlformats.org/officeDocument/2006/relationships/hyperlink" Target="Emergency%20-%20ELECTRIC_OR_GAS_EMER%20Tree.xlsx" TargetMode="External"/><Relationship Id="rId655" Type="http://schemas.openxmlformats.org/officeDocument/2006/relationships/hyperlink" Target="Emergency%20-%20GAS_EMER%20Tree.xlsx" TargetMode="External"/><Relationship Id="rId862" Type="http://schemas.openxmlformats.org/officeDocument/2006/relationships/hyperlink" Target="Meter%20-%20INSTALL_RE_INSTALL%20Tree.xlsx" TargetMode="External"/><Relationship Id="rId1078" Type="http://schemas.openxmlformats.org/officeDocument/2006/relationships/hyperlink" Target="Meter%20-%20RECONNECT%20Tree.xlsx" TargetMode="External"/><Relationship Id="rId1285" Type="http://schemas.openxmlformats.org/officeDocument/2006/relationships/hyperlink" Target="OMS%20-%20OMS_CAR_POLE%20Tree.xlsx" TargetMode="External"/><Relationship Id="rId1492" Type="http://schemas.openxmlformats.org/officeDocument/2006/relationships/hyperlink" Target="OMS%20-%20OMS_WIRE_DOWN%20Tree.xlsx" TargetMode="External"/><Relationship Id="rId1506" Type="http://schemas.openxmlformats.org/officeDocument/2006/relationships/hyperlink" Target="OMS%20-%20OMS_WIRE_DOWN%20Tree.xlsx" TargetMode="External"/><Relationship Id="rId294" Type="http://schemas.openxmlformats.org/officeDocument/2006/relationships/hyperlink" Target="Appliance%20-%20WHITE_GOODS_APPLIANCE_REPAIR%20Tree.xlsx" TargetMode="External"/><Relationship Id="rId308" Type="http://schemas.openxmlformats.org/officeDocument/2006/relationships/hyperlink" Target="Appliance%20-%20WHITE_GOODS_APPLIANCE_REPAIR%20Tree.xlsx" TargetMode="External"/><Relationship Id="rId515" Type="http://schemas.openxmlformats.org/officeDocument/2006/relationships/hyperlink" Target="Emergency%20-%20EMER_DISCONNECT%20Tree.xlsx" TargetMode="External"/><Relationship Id="rId722" Type="http://schemas.openxmlformats.org/officeDocument/2006/relationships/hyperlink" Target="Investigate%20-%20NON_MOM_INVESTIGATE%20Tree.xlsx" TargetMode="External"/><Relationship Id="rId1145" Type="http://schemas.openxmlformats.org/officeDocument/2006/relationships/hyperlink" Target="Meter%20-%20RECONNECT%20Tree.xlsx" TargetMode="External"/><Relationship Id="rId1352" Type="http://schemas.openxmlformats.org/officeDocument/2006/relationships/hyperlink" Target="OMS%20-%20OMS_NO_LIGHT%20Tree.xlsx" TargetMode="External"/><Relationship Id="rId89" Type="http://schemas.openxmlformats.org/officeDocument/2006/relationships/hyperlink" Target="Appliance%20-%20COOLING_APPLIANCE_REPAIR%20Tree.xlsx" TargetMode="External"/><Relationship Id="rId154" Type="http://schemas.openxmlformats.org/officeDocument/2006/relationships/hyperlink" Target="Appliance%20-%20HEATING_APPLIANCE_REPAIR%20Tree.xlsx" TargetMode="External"/><Relationship Id="rId361" Type="http://schemas.openxmlformats.org/officeDocument/2006/relationships/hyperlink" Target="CM%20-%20CONTRACT_MANAGEMENT_INSTALL%20Tree.xlsx" TargetMode="External"/><Relationship Id="rId599" Type="http://schemas.openxmlformats.org/officeDocument/2006/relationships/hyperlink" Target="Tree_Report.xlsm" TargetMode="External"/><Relationship Id="rId1005" Type="http://schemas.openxmlformats.org/officeDocument/2006/relationships/hyperlink" Target="Meter%20-%20NO_GAS_RE_LITE%20Tree.xlsx" TargetMode="External"/><Relationship Id="rId1212" Type="http://schemas.openxmlformats.org/officeDocument/2006/relationships/hyperlink" Target="Miscellaneous%20-%20COMPLAINTS%20Tree.xlsx" TargetMode="External"/><Relationship Id="rId459" Type="http://schemas.openxmlformats.org/officeDocument/2006/relationships/hyperlink" Target="Emergency%20-%20ELECTRIC_OR_GAS_EMER%20Tree.xlsx" TargetMode="External"/><Relationship Id="rId666" Type="http://schemas.openxmlformats.org/officeDocument/2006/relationships/hyperlink" Target="Tree_Report.xlsm" TargetMode="External"/><Relationship Id="rId873" Type="http://schemas.openxmlformats.org/officeDocument/2006/relationships/hyperlink" Target="Tree_Report.xlsm" TargetMode="External"/><Relationship Id="rId1089" Type="http://schemas.openxmlformats.org/officeDocument/2006/relationships/hyperlink" Target="Meter%20-%20RECONNECT%20Tree.xlsx" TargetMode="External"/><Relationship Id="rId1296" Type="http://schemas.openxmlformats.org/officeDocument/2006/relationships/hyperlink" Target="OMS%20-%20OMS_CAR_POLE%20Tree.xlsx" TargetMode="External"/><Relationship Id="rId16" Type="http://schemas.openxmlformats.org/officeDocument/2006/relationships/hyperlink" Target="Appliance%20-%20COOLING_APPLIANCE_REPAIR%20Tree.xlsx" TargetMode="External"/><Relationship Id="rId221" Type="http://schemas.openxmlformats.org/officeDocument/2006/relationships/hyperlink" Target="Appliance%20-%20HEATING_APPLIANCE_REPAIR%20Tree.xlsx" TargetMode="External"/><Relationship Id="rId319" Type="http://schemas.openxmlformats.org/officeDocument/2006/relationships/hyperlink" Target="Tree_Report.xlsm" TargetMode="External"/><Relationship Id="rId526" Type="http://schemas.openxmlformats.org/officeDocument/2006/relationships/hyperlink" Target="Tree_Report.xlsm" TargetMode="External"/><Relationship Id="rId1156" Type="http://schemas.openxmlformats.org/officeDocument/2006/relationships/hyperlink" Target="Tree_Report.xlsm" TargetMode="External"/><Relationship Id="rId1363" Type="http://schemas.openxmlformats.org/officeDocument/2006/relationships/hyperlink" Target="Tree_Report.xlsm" TargetMode="External"/><Relationship Id="rId733" Type="http://schemas.openxmlformats.org/officeDocument/2006/relationships/hyperlink" Target="Tree_Report.xlsm" TargetMode="External"/><Relationship Id="rId940" Type="http://schemas.openxmlformats.org/officeDocument/2006/relationships/hyperlink" Target="Tree_Report.xlsm" TargetMode="External"/><Relationship Id="rId1016" Type="http://schemas.openxmlformats.org/officeDocument/2006/relationships/hyperlink" Target="Meter%20-%20NO_GAS_RE_LITE%20Tree.xlsx" TargetMode="External"/><Relationship Id="rId165" Type="http://schemas.openxmlformats.org/officeDocument/2006/relationships/hyperlink" Target="Appliance%20-%20HEATING_APPLIANCE_REPAIR%20Tree.xlsx" TargetMode="External"/><Relationship Id="rId372" Type="http://schemas.openxmlformats.org/officeDocument/2006/relationships/hyperlink" Target="Tree_Report.xlsm" TargetMode="External"/><Relationship Id="rId677" Type="http://schemas.openxmlformats.org/officeDocument/2006/relationships/hyperlink" Target="Tree_Report.xlsm" TargetMode="External"/><Relationship Id="rId800" Type="http://schemas.openxmlformats.org/officeDocument/2006/relationships/hyperlink" Target="Tree_Report.xlsm" TargetMode="External"/><Relationship Id="rId1223" Type="http://schemas.openxmlformats.org/officeDocument/2006/relationships/hyperlink" Target="Miscellaneous%20-%20COMPLAINTS%20Tree.xlsx" TargetMode="External"/><Relationship Id="rId1430" Type="http://schemas.openxmlformats.org/officeDocument/2006/relationships/hyperlink" Target="OMS%20-%20OMS_TREE%20Tree.xlsx" TargetMode="External"/><Relationship Id="rId232" Type="http://schemas.openxmlformats.org/officeDocument/2006/relationships/hyperlink" Target="Appliance%20-%20WHITE_GOODS_APPLIANCE_REPAIR%20Tree.xlsx" TargetMode="External"/><Relationship Id="rId884" Type="http://schemas.openxmlformats.org/officeDocument/2006/relationships/hyperlink" Target="Tree_Report.xlsm" TargetMode="External"/><Relationship Id="rId27" Type="http://schemas.openxmlformats.org/officeDocument/2006/relationships/hyperlink" Target="Appliance%20-%20COOLING_APPLIANCE_REPAIR%20Tree.xlsx" TargetMode="External"/><Relationship Id="rId537" Type="http://schemas.openxmlformats.org/officeDocument/2006/relationships/hyperlink" Target="Emergency%20-%20FIRE_OR_EXPLOSION_EMER%20Tree.xlsx" TargetMode="External"/><Relationship Id="rId744" Type="http://schemas.openxmlformats.org/officeDocument/2006/relationships/hyperlink" Target="Investigate%20-%20NON_MOM_METER_ORDER%20Tree.xlsx" TargetMode="External"/><Relationship Id="rId951" Type="http://schemas.openxmlformats.org/officeDocument/2006/relationships/hyperlink" Target="Meter%20-%20METER_ORDER%20Tree.xlsx" TargetMode="External"/><Relationship Id="rId1167" Type="http://schemas.openxmlformats.org/officeDocument/2006/relationships/hyperlink" Target="Miscellaneous%20-%20ALTERATION%20Tree.xlsx" TargetMode="External"/><Relationship Id="rId1374" Type="http://schemas.openxmlformats.org/officeDocument/2006/relationships/hyperlink" Target="OMS%20-%20OMS_POLE_TRANS%20Tree.xlsx" TargetMode="External"/><Relationship Id="rId80" Type="http://schemas.openxmlformats.org/officeDocument/2006/relationships/hyperlink" Target="Appliance%20-%20COOLING_APPLIANCE_REPAIR%20Tree.xlsx" TargetMode="External"/><Relationship Id="rId176" Type="http://schemas.openxmlformats.org/officeDocument/2006/relationships/hyperlink" Target="Appliance%20-%20HEATING_APPLIANCE_REPAIR%20Tree.xlsx" TargetMode="External"/><Relationship Id="rId383" Type="http://schemas.openxmlformats.org/officeDocument/2006/relationships/hyperlink" Target="Tree_Report.xlsm" TargetMode="External"/><Relationship Id="rId590" Type="http://schemas.openxmlformats.org/officeDocument/2006/relationships/hyperlink" Target="Tree_Report.xlsm" TargetMode="External"/><Relationship Id="rId604" Type="http://schemas.openxmlformats.org/officeDocument/2006/relationships/hyperlink" Target="Emergency%20-%20GAS_EMER%20Tree.xlsx" TargetMode="External"/><Relationship Id="rId811" Type="http://schemas.openxmlformats.org/officeDocument/2006/relationships/hyperlink" Target="Investigate%20-%20TEMP_DISCONNECT_RECONNECT%20Tree.xlsx" TargetMode="External"/><Relationship Id="rId1027" Type="http://schemas.openxmlformats.org/officeDocument/2006/relationships/hyperlink" Target="Meter%20-%20NO_GAS_RE_LITE%20Tree.xlsx" TargetMode="External"/><Relationship Id="rId1234" Type="http://schemas.openxmlformats.org/officeDocument/2006/relationships/hyperlink" Target="Tree_Report.xlsm" TargetMode="External"/><Relationship Id="rId1441" Type="http://schemas.openxmlformats.org/officeDocument/2006/relationships/hyperlink" Target="OMS%20-%20OMS_TREE%20Tree.xlsx" TargetMode="External"/><Relationship Id="rId243" Type="http://schemas.openxmlformats.org/officeDocument/2006/relationships/hyperlink" Target="Appliance%20-%20WHITE_GOODS_APPLIANCE_REPAIR%20Tree.xlsx" TargetMode="External"/><Relationship Id="rId450" Type="http://schemas.openxmlformats.org/officeDocument/2006/relationships/hyperlink" Target="Emergency%20-%20ELECTRIC_OR_GAS_EMER%20Tree.xlsx" TargetMode="External"/><Relationship Id="rId688" Type="http://schemas.openxmlformats.org/officeDocument/2006/relationships/hyperlink" Target="Investigate%20-%20CO_INVESTIGATE%20Tree.xlsx" TargetMode="External"/><Relationship Id="rId895" Type="http://schemas.openxmlformats.org/officeDocument/2006/relationships/hyperlink" Target="Meter%20-%20INSTALL_RE_INSTALL%20Tree.xlsx" TargetMode="External"/><Relationship Id="rId909" Type="http://schemas.openxmlformats.org/officeDocument/2006/relationships/hyperlink" Target="Tree_Report.xlsm" TargetMode="External"/><Relationship Id="rId1080" Type="http://schemas.openxmlformats.org/officeDocument/2006/relationships/hyperlink" Target="Tree_Report.xlsm" TargetMode="External"/><Relationship Id="rId1301" Type="http://schemas.openxmlformats.org/officeDocument/2006/relationships/hyperlink" Target="OMS%20-%20OMS_CAR_POLE%20Tree.xlsx" TargetMode="External"/><Relationship Id="rId38" Type="http://schemas.openxmlformats.org/officeDocument/2006/relationships/hyperlink" Target="Appliance%20-%20COOLING_APPLIANCE_REPAIR%20Tree.xlsx" TargetMode="External"/><Relationship Id="rId103" Type="http://schemas.openxmlformats.org/officeDocument/2006/relationships/hyperlink" Target="Tree_Report.xlsm" TargetMode="External"/><Relationship Id="rId310" Type="http://schemas.openxmlformats.org/officeDocument/2006/relationships/hyperlink" Target="Appliance%20-%20WHITE_GOODS_APPLIANCE_REPAIR%20Tree.xlsx" TargetMode="External"/><Relationship Id="rId548" Type="http://schemas.openxmlformats.org/officeDocument/2006/relationships/hyperlink" Target="Emergency%20-%20FIRE_OR_EXPLOSION_EMER%20Tree.xlsx" TargetMode="External"/><Relationship Id="rId755" Type="http://schemas.openxmlformats.org/officeDocument/2006/relationships/hyperlink" Target="Tree_Report.xlsm" TargetMode="External"/><Relationship Id="rId962" Type="http://schemas.openxmlformats.org/officeDocument/2006/relationships/hyperlink" Target="Meter%20-%20METER_ORDER%20Tree.xlsx" TargetMode="External"/><Relationship Id="rId1178" Type="http://schemas.openxmlformats.org/officeDocument/2006/relationships/hyperlink" Target="Miscellaneous%20-%20ALTERATION%20Tree.xlsx" TargetMode="External"/><Relationship Id="rId1385" Type="http://schemas.openxmlformats.org/officeDocument/2006/relationships/hyperlink" Target="OMS%20-%20OMS_POLE_TRANS%20Tree.xlsx" TargetMode="External"/><Relationship Id="rId91" Type="http://schemas.openxmlformats.org/officeDocument/2006/relationships/hyperlink" Target="Tree_Report.xlsm" TargetMode="External"/><Relationship Id="rId187" Type="http://schemas.openxmlformats.org/officeDocument/2006/relationships/hyperlink" Target="Tree_Report.xlsm" TargetMode="External"/><Relationship Id="rId394" Type="http://schemas.openxmlformats.org/officeDocument/2006/relationships/hyperlink" Target="Tree_Report.xlsm" TargetMode="External"/><Relationship Id="rId408" Type="http://schemas.openxmlformats.org/officeDocument/2006/relationships/hyperlink" Target="Tree_Report.xlsm" TargetMode="External"/><Relationship Id="rId615" Type="http://schemas.openxmlformats.org/officeDocument/2006/relationships/hyperlink" Target="Tree_Report.xlsm" TargetMode="External"/><Relationship Id="rId822" Type="http://schemas.openxmlformats.org/officeDocument/2006/relationships/hyperlink" Target="Tree_Report.xlsm" TargetMode="External"/><Relationship Id="rId1038" Type="http://schemas.openxmlformats.org/officeDocument/2006/relationships/hyperlink" Target="Tree_Report.xlsm" TargetMode="External"/><Relationship Id="rId1245" Type="http://schemas.openxmlformats.org/officeDocument/2006/relationships/hyperlink" Target="Miscellaneous%20-%20NEW_BUSINESS_SERVICE%20Tree.xlsx" TargetMode="External"/><Relationship Id="rId1452" Type="http://schemas.openxmlformats.org/officeDocument/2006/relationships/hyperlink" Target="Tree_Report.xlsm" TargetMode="External"/><Relationship Id="rId254" Type="http://schemas.openxmlformats.org/officeDocument/2006/relationships/hyperlink" Target="Appliance%20-%20WHITE_GOODS_APPLIANCE_REPAIR%20Tree.xlsx" TargetMode="External"/><Relationship Id="rId699" Type="http://schemas.openxmlformats.org/officeDocument/2006/relationships/hyperlink" Target="Investigate%20-%20NON_MOM_INVESTIGATE%20Tree.xlsx" TargetMode="External"/><Relationship Id="rId1091" Type="http://schemas.openxmlformats.org/officeDocument/2006/relationships/hyperlink" Target="Meter%20-%20RECONNECT%20Tree.xlsx" TargetMode="External"/><Relationship Id="rId1105" Type="http://schemas.openxmlformats.org/officeDocument/2006/relationships/hyperlink" Target="Meter%20-%20RECONNECT%20Tree.xlsx" TargetMode="External"/><Relationship Id="rId1312" Type="http://schemas.openxmlformats.org/officeDocument/2006/relationships/hyperlink" Target="OMS%20-%20OMS_DIM_BRIGHT_LIGHT%20Tree.xlsx" TargetMode="External"/><Relationship Id="rId49" Type="http://schemas.openxmlformats.org/officeDocument/2006/relationships/hyperlink" Target="Tree_Report.xlsm" TargetMode="External"/><Relationship Id="rId114" Type="http://schemas.openxmlformats.org/officeDocument/2006/relationships/hyperlink" Target="Appliance%20-%20COOLING_APPLIANCE_REPAIR%20Tree.xlsx" TargetMode="External"/><Relationship Id="rId461" Type="http://schemas.openxmlformats.org/officeDocument/2006/relationships/hyperlink" Target="Emergency%20-%20ELECTRIC_OR_GAS_EMER%20Tree.xlsx" TargetMode="External"/><Relationship Id="rId559" Type="http://schemas.openxmlformats.org/officeDocument/2006/relationships/hyperlink" Target="Tree_Report.xlsm" TargetMode="External"/><Relationship Id="rId766" Type="http://schemas.openxmlformats.org/officeDocument/2006/relationships/hyperlink" Target="Tree_Report.xlsm" TargetMode="External"/><Relationship Id="rId1189" Type="http://schemas.openxmlformats.org/officeDocument/2006/relationships/hyperlink" Target="Tree_Report.xlsm" TargetMode="External"/><Relationship Id="rId1396" Type="http://schemas.openxmlformats.org/officeDocument/2006/relationships/hyperlink" Target="Tree_Report.xlsm" TargetMode="External"/><Relationship Id="rId198" Type="http://schemas.openxmlformats.org/officeDocument/2006/relationships/hyperlink" Target="Tree_Report.xlsm" TargetMode="External"/><Relationship Id="rId321" Type="http://schemas.openxmlformats.org/officeDocument/2006/relationships/hyperlink" Target="Tree_Report.xlsm" TargetMode="External"/><Relationship Id="rId419" Type="http://schemas.openxmlformats.org/officeDocument/2006/relationships/hyperlink" Target="Tree_Report.xlsm" TargetMode="External"/><Relationship Id="rId626" Type="http://schemas.openxmlformats.org/officeDocument/2006/relationships/hyperlink" Target="Emergency%20-%20GAS_EMER%20Tree.xlsx" TargetMode="External"/><Relationship Id="rId973" Type="http://schemas.openxmlformats.org/officeDocument/2006/relationships/hyperlink" Target="Tree_Report.xlsm" TargetMode="External"/><Relationship Id="rId1049" Type="http://schemas.openxmlformats.org/officeDocument/2006/relationships/hyperlink" Target="Meter%20-%20RECONNECT%20Tree.xlsx" TargetMode="External"/><Relationship Id="rId1256" Type="http://schemas.openxmlformats.org/officeDocument/2006/relationships/hyperlink" Target="Tree_Report.xlsm" TargetMode="External"/><Relationship Id="rId833" Type="http://schemas.openxmlformats.org/officeDocument/2006/relationships/hyperlink" Target="Investigate%20-%20TEMP_DISCONNECT_RECONNECT%20Tree.xlsx" TargetMode="External"/><Relationship Id="rId1116" Type="http://schemas.openxmlformats.org/officeDocument/2006/relationships/hyperlink" Target="Meter%20-%20RECONNECT%20Tree.xlsx" TargetMode="External"/><Relationship Id="rId1463" Type="http://schemas.openxmlformats.org/officeDocument/2006/relationships/hyperlink" Target="OMS%20-%20OMS_WIRE_DOWN%20Tree.xlsx" TargetMode="External"/><Relationship Id="rId265" Type="http://schemas.openxmlformats.org/officeDocument/2006/relationships/hyperlink" Target="Appliance%20-%20WHITE_GOODS_APPLIANCE_REPAIR%20Tree.xlsx" TargetMode="External"/><Relationship Id="rId472" Type="http://schemas.openxmlformats.org/officeDocument/2006/relationships/hyperlink" Target="Emergency%20-%20GAS_EMER%20Tree.xlsx" TargetMode="External"/><Relationship Id="rId900" Type="http://schemas.openxmlformats.org/officeDocument/2006/relationships/hyperlink" Target="Tree_Report.xlsm" TargetMode="External"/><Relationship Id="rId1323" Type="http://schemas.openxmlformats.org/officeDocument/2006/relationships/hyperlink" Target="OMS%20-%20OMS_DIM_BRIGHT_LIGHT%20Tree.xlsx" TargetMode="External"/><Relationship Id="rId125" Type="http://schemas.openxmlformats.org/officeDocument/2006/relationships/hyperlink" Target="Tree_Report.xlsm" TargetMode="External"/><Relationship Id="rId332" Type="http://schemas.openxmlformats.org/officeDocument/2006/relationships/hyperlink" Target="Tree_Report.xlsm" TargetMode="External"/><Relationship Id="rId777" Type="http://schemas.openxmlformats.org/officeDocument/2006/relationships/hyperlink" Target="Investigate%20-%20TEMP_DISCONNECT_RECONNECT%20Tree.xlsx" TargetMode="External"/><Relationship Id="rId984" Type="http://schemas.openxmlformats.org/officeDocument/2006/relationships/hyperlink" Target="Meter%20-%20METER_ORDER%20Tree.xlsx" TargetMode="External"/><Relationship Id="rId637" Type="http://schemas.openxmlformats.org/officeDocument/2006/relationships/hyperlink" Target="Emergency%20-%20GAS_EMER%20Tree.xlsx" TargetMode="External"/><Relationship Id="rId844" Type="http://schemas.openxmlformats.org/officeDocument/2006/relationships/hyperlink" Target="Meter%20-%20INSTALL_RE_INSTALL%20Tree.xlsx" TargetMode="External"/><Relationship Id="rId1267" Type="http://schemas.openxmlformats.org/officeDocument/2006/relationships/hyperlink" Target="Tree_Report.xlsm" TargetMode="External"/><Relationship Id="rId1474" Type="http://schemas.openxmlformats.org/officeDocument/2006/relationships/hyperlink" Target="OMS%20-%20OMS_WIRE_DOWN%20Tree.xlsx" TargetMode="External"/><Relationship Id="rId276" Type="http://schemas.openxmlformats.org/officeDocument/2006/relationships/hyperlink" Target="Tree_Report.xlsm" TargetMode="External"/><Relationship Id="rId483" Type="http://schemas.openxmlformats.org/officeDocument/2006/relationships/hyperlink" Target="Tree_Report.xlsm" TargetMode="External"/><Relationship Id="rId690" Type="http://schemas.openxmlformats.org/officeDocument/2006/relationships/hyperlink" Target="Investigate%20-%20NON_MOM_INVESTIGATE%20Tree.xlsx" TargetMode="External"/><Relationship Id="rId704" Type="http://schemas.openxmlformats.org/officeDocument/2006/relationships/hyperlink" Target="Investigate%20-%20NON_MOM_INVESTIGATE%20Tree.xlsx" TargetMode="External"/><Relationship Id="rId911" Type="http://schemas.openxmlformats.org/officeDocument/2006/relationships/hyperlink" Target="Emergency%20-%20ELECTRIC_OR_GAS_EMER%20Tree.xlsx" TargetMode="External"/><Relationship Id="rId1127" Type="http://schemas.openxmlformats.org/officeDocument/2006/relationships/hyperlink" Target="Meter%20-%20RECONNECT%20Tree.xlsx" TargetMode="External"/><Relationship Id="rId1334" Type="http://schemas.openxmlformats.org/officeDocument/2006/relationships/hyperlink" Target="OMS%20-%20OMS_DIM_BRIGHT_LIGHT%20Tree.xlsx" TargetMode="External"/><Relationship Id="rId40" Type="http://schemas.openxmlformats.org/officeDocument/2006/relationships/hyperlink" Target="Appliance%20-%20COOLING_APPLIANCE_REPAIR%20Tree.xlsx" TargetMode="External"/><Relationship Id="rId136" Type="http://schemas.openxmlformats.org/officeDocument/2006/relationships/hyperlink" Target="Tree_Report.xlsm" TargetMode="External"/><Relationship Id="rId343" Type="http://schemas.openxmlformats.org/officeDocument/2006/relationships/hyperlink" Target="Appliance%20-%20WHITE_GOODS_APPLIANCE_REPAIR%20Tree.xlsx" TargetMode="External"/><Relationship Id="rId550" Type="http://schemas.openxmlformats.org/officeDocument/2006/relationships/hyperlink" Target="Emergency%20-%20FIRE_OR_EXPLOSION_EMER%20Tree.xlsx" TargetMode="External"/><Relationship Id="rId788" Type="http://schemas.openxmlformats.org/officeDocument/2006/relationships/hyperlink" Target="Investigate%20-%20TEMP_DISCONNECT_RECONNECT%20Tree.xlsx" TargetMode="External"/><Relationship Id="rId995" Type="http://schemas.openxmlformats.org/officeDocument/2006/relationships/hyperlink" Target="Meter%20-%20NO_GAS_RE_LITE%20Tree.xlsx" TargetMode="External"/><Relationship Id="rId1180" Type="http://schemas.openxmlformats.org/officeDocument/2006/relationships/hyperlink" Target="Tree_Report.xlsm" TargetMode="External"/><Relationship Id="rId1401" Type="http://schemas.openxmlformats.org/officeDocument/2006/relationships/hyperlink" Target="OMS%20-%20OMS_POLE_TRANS%20Tree.xlsx" TargetMode="External"/><Relationship Id="rId203" Type="http://schemas.openxmlformats.org/officeDocument/2006/relationships/hyperlink" Target="Appliance%20-%20HEATING_APPLIANCE_REPAIR%20Tree.xlsx" TargetMode="External"/><Relationship Id="rId648" Type="http://schemas.openxmlformats.org/officeDocument/2006/relationships/hyperlink" Target="Tree_Report.xlsm" TargetMode="External"/><Relationship Id="rId855" Type="http://schemas.openxmlformats.org/officeDocument/2006/relationships/hyperlink" Target="Meter%20-%20INSTALL_RE_INSTALL%20Tree.xlsx" TargetMode="External"/><Relationship Id="rId1040" Type="http://schemas.openxmlformats.org/officeDocument/2006/relationships/hyperlink" Target="Tree_Report.xlsm" TargetMode="External"/><Relationship Id="rId1278" Type="http://schemas.openxmlformats.org/officeDocument/2006/relationships/hyperlink" Target="OMS%20-%20OMS_CAR_POLE%20Tree.xlsx" TargetMode="External"/><Relationship Id="rId1485" Type="http://schemas.openxmlformats.org/officeDocument/2006/relationships/hyperlink" Target="Tree_Report.xlsm" TargetMode="External"/><Relationship Id="rId287" Type="http://schemas.openxmlformats.org/officeDocument/2006/relationships/hyperlink" Target="Appliance%20-%20WHITE_GOODS_APPLIANCE_REPAIR%20Tree.xlsx" TargetMode="External"/><Relationship Id="rId410" Type="http://schemas.openxmlformats.org/officeDocument/2006/relationships/hyperlink" Target="Tree_Report.xlsm" TargetMode="External"/><Relationship Id="rId494" Type="http://schemas.openxmlformats.org/officeDocument/2006/relationships/hyperlink" Target="Emergency%20-%20ELECTRIC_OR_GAS_EMER%20Tree.xlsx" TargetMode="External"/><Relationship Id="rId508" Type="http://schemas.openxmlformats.org/officeDocument/2006/relationships/hyperlink" Target="Emergency%20-%20EMER_DISCONNECT%20Tree.xlsx" TargetMode="External"/><Relationship Id="rId715" Type="http://schemas.openxmlformats.org/officeDocument/2006/relationships/hyperlink" Target="Investigate%20-%20NON_MOM_INVESTIGATE%20Tree.xlsx" TargetMode="External"/><Relationship Id="rId922" Type="http://schemas.openxmlformats.org/officeDocument/2006/relationships/hyperlink" Target="Meter%20-%20METER_ORDER%20Tree.xlsx" TargetMode="External"/><Relationship Id="rId1138" Type="http://schemas.openxmlformats.org/officeDocument/2006/relationships/hyperlink" Target="Tree_Report.xlsm" TargetMode="External"/><Relationship Id="rId1345" Type="http://schemas.openxmlformats.org/officeDocument/2006/relationships/hyperlink" Target="OMS%20-%20OMS_NO_LIGHT%20Tree.xlsx" TargetMode="External"/><Relationship Id="rId147" Type="http://schemas.openxmlformats.org/officeDocument/2006/relationships/hyperlink" Target="Appliance%20-%20HEATING_APPLIANCE_REPAIR%20Tree.xlsx" TargetMode="External"/><Relationship Id="rId354" Type="http://schemas.openxmlformats.org/officeDocument/2006/relationships/hyperlink" Target="CM%20-%20CONTRACT_MANAGEMENT_INSTALL%20Tree.xlsx" TargetMode="External"/><Relationship Id="rId799" Type="http://schemas.openxmlformats.org/officeDocument/2006/relationships/hyperlink" Target="Investigate%20-%20TEMP_DISCONNECT_RECONNECT%20Tree.xlsx" TargetMode="External"/><Relationship Id="rId1191" Type="http://schemas.openxmlformats.org/officeDocument/2006/relationships/hyperlink" Target="Miscellaneous%20-%20AREA_RESTORATION%20Tree.xlsx" TargetMode="External"/><Relationship Id="rId1205" Type="http://schemas.openxmlformats.org/officeDocument/2006/relationships/hyperlink" Target="Miscellaneous%20-%20COMPLAINTS%20Tree.xlsx" TargetMode="External"/><Relationship Id="rId51" Type="http://schemas.openxmlformats.org/officeDocument/2006/relationships/hyperlink" Target="Tree_Report.xlsm" TargetMode="External"/><Relationship Id="rId561" Type="http://schemas.openxmlformats.org/officeDocument/2006/relationships/hyperlink" Target="Emergency%20-%20FIRE_OR_EXPLOSION_EMER%20Tree.xlsx" TargetMode="External"/><Relationship Id="rId659" Type="http://schemas.openxmlformats.org/officeDocument/2006/relationships/hyperlink" Target="Tree_Report.xlsm" TargetMode="External"/><Relationship Id="rId866" Type="http://schemas.openxmlformats.org/officeDocument/2006/relationships/hyperlink" Target="Meter%20-%20INSTALL_RE_INSTALL%20Tree.xlsx" TargetMode="External"/><Relationship Id="rId1289" Type="http://schemas.openxmlformats.org/officeDocument/2006/relationships/hyperlink" Target="OMS%20-%20OMS_CAR_POLE%20Tree.xlsx" TargetMode="External"/><Relationship Id="rId1412" Type="http://schemas.openxmlformats.org/officeDocument/2006/relationships/hyperlink" Target="OMS%20-%20OMS_TREE%20Tree.xlsx" TargetMode="External"/><Relationship Id="rId1496" Type="http://schemas.openxmlformats.org/officeDocument/2006/relationships/hyperlink" Target="OMS%20-%20OMS_WIRE_DOWN%20Tree.xlsx" TargetMode="External"/><Relationship Id="rId214" Type="http://schemas.openxmlformats.org/officeDocument/2006/relationships/hyperlink" Target="Tree_Report.xlsm" TargetMode="External"/><Relationship Id="rId298" Type="http://schemas.openxmlformats.org/officeDocument/2006/relationships/hyperlink" Target="Tree_Report.xlsm" TargetMode="External"/><Relationship Id="rId421" Type="http://schemas.openxmlformats.org/officeDocument/2006/relationships/hyperlink" Target="Tree_Report.xlsm" TargetMode="External"/><Relationship Id="rId519" Type="http://schemas.openxmlformats.org/officeDocument/2006/relationships/hyperlink" Target="Emergency%20-%20EMER_DISCONNECT%20Tree.xlsx" TargetMode="External"/><Relationship Id="rId1051" Type="http://schemas.openxmlformats.org/officeDocument/2006/relationships/hyperlink" Target="Meter%20-%20RECONNECT%20Tree.xlsx" TargetMode="External"/><Relationship Id="rId1149" Type="http://schemas.openxmlformats.org/officeDocument/2006/relationships/hyperlink" Target="Meter%20-%20RECONNECT%20Tree.xlsx" TargetMode="External"/><Relationship Id="rId1356" Type="http://schemas.openxmlformats.org/officeDocument/2006/relationships/hyperlink" Target="OMS%20-%20OMS_NO_LIGHT%20Tree.xlsx" TargetMode="External"/><Relationship Id="rId158" Type="http://schemas.openxmlformats.org/officeDocument/2006/relationships/hyperlink" Target="Appliance%20-%20HEATING_APPLIANCE_REPAIR%20Tree.xlsx" TargetMode="External"/><Relationship Id="rId726" Type="http://schemas.openxmlformats.org/officeDocument/2006/relationships/hyperlink" Target="Investigate%20-%20NON_MOM_INVESTIGATE%20Tree.xlsx" TargetMode="External"/><Relationship Id="rId933" Type="http://schemas.openxmlformats.org/officeDocument/2006/relationships/hyperlink" Target="Meter%20-%20METER_ORDER%20Tree.xlsx" TargetMode="External"/><Relationship Id="rId1009" Type="http://schemas.openxmlformats.org/officeDocument/2006/relationships/hyperlink" Target="Tree_Report.xlsm" TargetMode="External"/><Relationship Id="rId62" Type="http://schemas.openxmlformats.org/officeDocument/2006/relationships/hyperlink" Target="Tree_Report.xlsm" TargetMode="External"/><Relationship Id="rId365" Type="http://schemas.openxmlformats.org/officeDocument/2006/relationships/hyperlink" Target="Tree_Report.xlsm" TargetMode="External"/><Relationship Id="rId572" Type="http://schemas.openxmlformats.org/officeDocument/2006/relationships/hyperlink" Target="Emergency%20-%20GAS_EMER%20Tree.xlsx" TargetMode="External"/><Relationship Id="rId1216" Type="http://schemas.openxmlformats.org/officeDocument/2006/relationships/hyperlink" Target="Miscellaneous%20-%20COMPLAINTS%20Tree.xlsx" TargetMode="External"/><Relationship Id="rId1423" Type="http://schemas.openxmlformats.org/officeDocument/2006/relationships/hyperlink" Target="Tree_Report.xlsm" TargetMode="External"/><Relationship Id="rId225" Type="http://schemas.openxmlformats.org/officeDocument/2006/relationships/hyperlink" Target="Appliance%20-%20WHITE_GOODS_APPLIANCE_REPAIR%20Tree.xlsx" TargetMode="External"/><Relationship Id="rId432" Type="http://schemas.openxmlformats.org/officeDocument/2006/relationships/hyperlink" Target="Emergency%20-%20ELECTRIC_EMER%20Tree.xlsx" TargetMode="External"/><Relationship Id="rId877" Type="http://schemas.openxmlformats.org/officeDocument/2006/relationships/hyperlink" Target="Meter%20-%20INSTALL_RE_INSTALL%20Tree.xlsx" TargetMode="External"/><Relationship Id="rId1062" Type="http://schemas.openxmlformats.org/officeDocument/2006/relationships/hyperlink" Target="Meter%20-%20RECONNECT%20Tree.xlsx" TargetMode="External"/><Relationship Id="rId737" Type="http://schemas.openxmlformats.org/officeDocument/2006/relationships/hyperlink" Target="Investigate%20-%20NON_MOM_METER_ORDER%20Tree.xlsx" TargetMode="External"/><Relationship Id="rId944" Type="http://schemas.openxmlformats.org/officeDocument/2006/relationships/hyperlink" Target="Tree_Report.xlsm" TargetMode="External"/><Relationship Id="rId1367" Type="http://schemas.openxmlformats.org/officeDocument/2006/relationships/hyperlink" Target="Tree_Report.xlsm" TargetMode="External"/><Relationship Id="rId73" Type="http://schemas.openxmlformats.org/officeDocument/2006/relationships/hyperlink" Target="Appliance%20-%20COOLING_APPLIANCE_REPAIR%20Tree.xlsx" TargetMode="External"/><Relationship Id="rId169" Type="http://schemas.openxmlformats.org/officeDocument/2006/relationships/hyperlink" Target="Appliance%20-%20HEATING_APPLIANCE_REPAIR%20Tree.xlsx" TargetMode="External"/><Relationship Id="rId376" Type="http://schemas.openxmlformats.org/officeDocument/2006/relationships/hyperlink" Target="Tree_Report.xlsm" TargetMode="External"/><Relationship Id="rId583" Type="http://schemas.openxmlformats.org/officeDocument/2006/relationships/hyperlink" Target="Emergency%20-%20GAS_EMER%20Tree.xlsx" TargetMode="External"/><Relationship Id="rId790" Type="http://schemas.openxmlformats.org/officeDocument/2006/relationships/hyperlink" Target="Investigate%20-%20TEMP_DISCONNECT_RECONNECT%20Tree.xlsx" TargetMode="External"/><Relationship Id="rId804" Type="http://schemas.openxmlformats.org/officeDocument/2006/relationships/hyperlink" Target="Tree_Report.xlsm" TargetMode="External"/><Relationship Id="rId1227" Type="http://schemas.openxmlformats.org/officeDocument/2006/relationships/hyperlink" Target="Tree_Report.xlsm" TargetMode="External"/><Relationship Id="rId1434" Type="http://schemas.openxmlformats.org/officeDocument/2006/relationships/hyperlink" Target="OMS%20-%20OMS_TREE%20Tree.xlsx" TargetMode="External"/><Relationship Id="rId4" Type="http://schemas.openxmlformats.org/officeDocument/2006/relationships/hyperlink" Target="Tree_Report.xlsm" TargetMode="External"/><Relationship Id="rId236" Type="http://schemas.openxmlformats.org/officeDocument/2006/relationships/hyperlink" Target="Appliance%20-%20WHITE_GOODS_APPLIANCE_REPAIR%20Tree.xlsx" TargetMode="External"/><Relationship Id="rId443" Type="http://schemas.openxmlformats.org/officeDocument/2006/relationships/hyperlink" Target="Emergency%20-%20ELECTRIC_EMER%20Tree.xlsx" TargetMode="External"/><Relationship Id="rId650" Type="http://schemas.openxmlformats.org/officeDocument/2006/relationships/hyperlink" Target="Emergency%20-%20GAS_EMER%20Tree.xlsx" TargetMode="External"/><Relationship Id="rId888" Type="http://schemas.openxmlformats.org/officeDocument/2006/relationships/hyperlink" Target="Tree_Report.xlsm" TargetMode="External"/><Relationship Id="rId1073" Type="http://schemas.openxmlformats.org/officeDocument/2006/relationships/hyperlink" Target="Tree_Report.xlsm" TargetMode="External"/><Relationship Id="rId1280" Type="http://schemas.openxmlformats.org/officeDocument/2006/relationships/hyperlink" Target="OMS%20-%20OMS_CAR_POLE%20Tree.xlsx" TargetMode="External"/><Relationship Id="rId1501" Type="http://schemas.openxmlformats.org/officeDocument/2006/relationships/hyperlink" Target="OMS%20-%20OMS_WIRE_DOWN%20Tree.xlsx" TargetMode="External"/><Relationship Id="rId303" Type="http://schemas.openxmlformats.org/officeDocument/2006/relationships/hyperlink" Target="Appliance%20-%20WHITE_GOODS_APPLIANCE_REPAIR%20Tree.xlsx" TargetMode="External"/><Relationship Id="rId748" Type="http://schemas.openxmlformats.org/officeDocument/2006/relationships/hyperlink" Target="Tree_Report.xlsm" TargetMode="External"/><Relationship Id="rId955" Type="http://schemas.openxmlformats.org/officeDocument/2006/relationships/hyperlink" Target="Meter%20-%20METER_ORDER%20Tree.xlsx" TargetMode="External"/><Relationship Id="rId1140" Type="http://schemas.openxmlformats.org/officeDocument/2006/relationships/hyperlink" Target="Tree_Report.xlsm" TargetMode="External"/><Relationship Id="rId1378" Type="http://schemas.openxmlformats.org/officeDocument/2006/relationships/hyperlink" Target="Tree_Report.xlsm" TargetMode="External"/><Relationship Id="rId84" Type="http://schemas.openxmlformats.org/officeDocument/2006/relationships/hyperlink" Target="Appliance%20-%20COOLING_APPLIANCE_REPAIR%20Tree.xlsx" TargetMode="External"/><Relationship Id="rId387" Type="http://schemas.openxmlformats.org/officeDocument/2006/relationships/hyperlink" Target="CM%20-%20CONTRACT_MANAGEMENT_RECONNECT%20Tree.xlsx" TargetMode="External"/><Relationship Id="rId510" Type="http://schemas.openxmlformats.org/officeDocument/2006/relationships/hyperlink" Target="Emergency%20-%20EMER_DISCONNECT%20Tree.xlsx" TargetMode="External"/><Relationship Id="rId594" Type="http://schemas.openxmlformats.org/officeDocument/2006/relationships/hyperlink" Target="Tree_Report.xlsm" TargetMode="External"/><Relationship Id="rId608" Type="http://schemas.openxmlformats.org/officeDocument/2006/relationships/hyperlink" Target="Emergency%20-%20GAS_EMER%20Tree.xlsx" TargetMode="External"/><Relationship Id="rId815" Type="http://schemas.openxmlformats.org/officeDocument/2006/relationships/hyperlink" Target="Investigate%20-%20TEMP_DISCONNECT_RECONNECT%20Tree.xlsx" TargetMode="External"/><Relationship Id="rId1238" Type="http://schemas.openxmlformats.org/officeDocument/2006/relationships/hyperlink" Target="Miscellaneous%20-%20DAMAGE_CLAIM%20Tree.xlsx" TargetMode="External"/><Relationship Id="rId1445" Type="http://schemas.openxmlformats.org/officeDocument/2006/relationships/hyperlink" Target="Tree_Report.xlsm" TargetMode="External"/><Relationship Id="rId247" Type="http://schemas.openxmlformats.org/officeDocument/2006/relationships/hyperlink" Target="Tree_Report.xlsm" TargetMode="External"/><Relationship Id="rId899" Type="http://schemas.openxmlformats.org/officeDocument/2006/relationships/hyperlink" Target="Meter%20-%20METER_ORDER%20Tree.xlsx" TargetMode="External"/><Relationship Id="rId1000" Type="http://schemas.openxmlformats.org/officeDocument/2006/relationships/hyperlink" Target="Meter%20-%20NO_GAS_RE_LITE%20Tree.xlsx" TargetMode="External"/><Relationship Id="rId1084" Type="http://schemas.openxmlformats.org/officeDocument/2006/relationships/hyperlink" Target="Tree_Report.xlsm" TargetMode="External"/><Relationship Id="rId1305" Type="http://schemas.openxmlformats.org/officeDocument/2006/relationships/hyperlink" Target="OMS%20-%20OMS_CAR_POLE%20Tree.xlsx" TargetMode="External"/><Relationship Id="rId107" Type="http://schemas.openxmlformats.org/officeDocument/2006/relationships/hyperlink" Target="Tree_Report.xlsm" TargetMode="External"/><Relationship Id="rId454" Type="http://schemas.openxmlformats.org/officeDocument/2006/relationships/hyperlink" Target="Tree_Report.xlsm" TargetMode="External"/><Relationship Id="rId661" Type="http://schemas.openxmlformats.org/officeDocument/2006/relationships/hyperlink" Target="Tree_Report.xlsm" TargetMode="External"/><Relationship Id="rId759" Type="http://schemas.openxmlformats.org/officeDocument/2006/relationships/hyperlink" Target="Investigate%20-%20NON_MOM_METER_ORDER%20Tree.xlsx" TargetMode="External"/><Relationship Id="rId966" Type="http://schemas.openxmlformats.org/officeDocument/2006/relationships/hyperlink" Target="Meter%20-%20METER_ORDER%20Tree.xlsx" TargetMode="External"/><Relationship Id="rId1291" Type="http://schemas.openxmlformats.org/officeDocument/2006/relationships/hyperlink" Target="Tree_Report.xlsm" TargetMode="External"/><Relationship Id="rId1389" Type="http://schemas.openxmlformats.org/officeDocument/2006/relationships/hyperlink" Target="OMS%20-%20OMS_POLE_TRANS%20Tree.xlsx" TargetMode="External"/><Relationship Id="rId11" Type="http://schemas.openxmlformats.org/officeDocument/2006/relationships/hyperlink" Target="Appliance%20-%20COOLING_APPLIANCE_REPAIR%20Tree.xlsx" TargetMode="External"/><Relationship Id="rId314" Type="http://schemas.openxmlformats.org/officeDocument/2006/relationships/hyperlink" Target="Appliance%20-%20WHITE_GOODS_APPLIANCE_REPAIR%20Tree.xlsx" TargetMode="External"/><Relationship Id="rId398" Type="http://schemas.openxmlformats.org/officeDocument/2006/relationships/hyperlink" Target="Tree_Report.xlsm" TargetMode="External"/><Relationship Id="rId521" Type="http://schemas.openxmlformats.org/officeDocument/2006/relationships/hyperlink" Target="Emergency%20-%20EMER_DISCONNECT%20Tree.xlsx" TargetMode="External"/><Relationship Id="rId619" Type="http://schemas.openxmlformats.org/officeDocument/2006/relationships/hyperlink" Target="Tree_Report.xlsm" TargetMode="External"/><Relationship Id="rId1151" Type="http://schemas.openxmlformats.org/officeDocument/2006/relationships/hyperlink" Target="Meter%20-%20RECONNECT%20Tree.xlsx" TargetMode="External"/><Relationship Id="rId1249" Type="http://schemas.openxmlformats.org/officeDocument/2006/relationships/hyperlink" Target="Miscellaneous%20-%20NEW_BUSINESS_SERVICE%20Tree.xlsx" TargetMode="External"/><Relationship Id="rId95" Type="http://schemas.openxmlformats.org/officeDocument/2006/relationships/hyperlink" Target="Appliance%20-%20COOLING_APPLIANCE_REPAIR%20Tree.xlsx" TargetMode="External"/><Relationship Id="rId160" Type="http://schemas.openxmlformats.org/officeDocument/2006/relationships/hyperlink" Target="Appliance%20-%20HEATING_APPLIANCE_REPAIR%20Tree.xlsx" TargetMode="External"/><Relationship Id="rId826" Type="http://schemas.openxmlformats.org/officeDocument/2006/relationships/hyperlink" Target="Tree_Report.xlsm" TargetMode="External"/><Relationship Id="rId1011" Type="http://schemas.openxmlformats.org/officeDocument/2006/relationships/hyperlink" Target="Appliance%20-%20HEATING_APPLIANCE_REPAIR%20Tree.xlsx" TargetMode="External"/><Relationship Id="rId1109" Type="http://schemas.openxmlformats.org/officeDocument/2006/relationships/hyperlink" Target="Meter%20-%20RECONNECT%20Tree.xlsx" TargetMode="External"/><Relationship Id="rId1456" Type="http://schemas.openxmlformats.org/officeDocument/2006/relationships/hyperlink" Target="Tree_Report.xlsm" TargetMode="External"/><Relationship Id="rId258" Type="http://schemas.openxmlformats.org/officeDocument/2006/relationships/hyperlink" Target="Appliance%20-%20WHITE_GOODS_APPLIANCE_REPAIR%20Tree.xlsx" TargetMode="External"/><Relationship Id="rId465" Type="http://schemas.openxmlformats.org/officeDocument/2006/relationships/hyperlink" Target="Emergency%20-%20ELECTRIC_OR_GAS_EMER%20Tree.xlsx" TargetMode="External"/><Relationship Id="rId672" Type="http://schemas.openxmlformats.org/officeDocument/2006/relationships/hyperlink" Target="Tree_Report.xlsm" TargetMode="External"/><Relationship Id="rId1095" Type="http://schemas.openxmlformats.org/officeDocument/2006/relationships/hyperlink" Target="Meter%20-%20RECONNECT%20Tree.xlsx" TargetMode="External"/><Relationship Id="rId1316" Type="http://schemas.openxmlformats.org/officeDocument/2006/relationships/hyperlink" Target="OMS%20-%20OMS_DIM_BRIGHT_LIGHT%20Tree.xlsx" TargetMode="External"/><Relationship Id="rId22" Type="http://schemas.openxmlformats.org/officeDocument/2006/relationships/hyperlink" Target="Tree_Report.xlsm" TargetMode="External"/><Relationship Id="rId118" Type="http://schemas.openxmlformats.org/officeDocument/2006/relationships/hyperlink" Target="Appliance%20-%20HEATING_APPLIANCE_REPAIR%20Tree.xlsx" TargetMode="External"/><Relationship Id="rId325" Type="http://schemas.openxmlformats.org/officeDocument/2006/relationships/hyperlink" Target="Appliance%20-%20WHITE_GOODS_APPLIANCE_REPAIR%20Tree.xlsx" TargetMode="External"/><Relationship Id="rId532" Type="http://schemas.openxmlformats.org/officeDocument/2006/relationships/hyperlink" Target="Emergency%20-%20EMER_DISCONNECT%20Tree.xlsx" TargetMode="External"/><Relationship Id="rId977" Type="http://schemas.openxmlformats.org/officeDocument/2006/relationships/hyperlink" Target="Tree_Report.xlsm" TargetMode="External"/><Relationship Id="rId1162" Type="http://schemas.openxmlformats.org/officeDocument/2006/relationships/hyperlink" Target="Tree_Report.xlsm" TargetMode="External"/><Relationship Id="rId171" Type="http://schemas.openxmlformats.org/officeDocument/2006/relationships/hyperlink" Target="Appliance%20-%20HEATING_APPLIANCE_REPAIR%20Tree.xlsx" TargetMode="External"/><Relationship Id="rId837" Type="http://schemas.openxmlformats.org/officeDocument/2006/relationships/hyperlink" Target="Investigate%20-%20TEMP_DISCONNECT_RECONNECT%20Tree.xlsx" TargetMode="External"/><Relationship Id="rId1022" Type="http://schemas.openxmlformats.org/officeDocument/2006/relationships/hyperlink" Target="Meter%20-%20NO_GAS_RE_LITE%20Tree.xlsx" TargetMode="External"/><Relationship Id="rId1467" Type="http://schemas.openxmlformats.org/officeDocument/2006/relationships/hyperlink" Target="OMS%20-%20OMS_WIRE_DOWN%20Tree.xlsx" TargetMode="External"/><Relationship Id="rId269" Type="http://schemas.openxmlformats.org/officeDocument/2006/relationships/hyperlink" Target="Appliance%20-%20WHITE_GOODS_APPLIANCE_REPAIR%20Tree.xlsx" TargetMode="External"/><Relationship Id="rId476" Type="http://schemas.openxmlformats.org/officeDocument/2006/relationships/hyperlink" Target="Emergency%20-%20ELECTRIC_OR_GAS_EMER%20Tree.xlsx" TargetMode="External"/><Relationship Id="rId683" Type="http://schemas.openxmlformats.org/officeDocument/2006/relationships/hyperlink" Target="Investigate%20-%20CO_INVESTIGATE%20Tree.xlsx" TargetMode="External"/><Relationship Id="rId890" Type="http://schemas.openxmlformats.org/officeDocument/2006/relationships/hyperlink" Target="Tree_Report.xlsm" TargetMode="External"/><Relationship Id="rId904" Type="http://schemas.openxmlformats.org/officeDocument/2006/relationships/hyperlink" Target="Meter%20-%20METER_ORDER%20Tree.xlsx" TargetMode="External"/><Relationship Id="rId1327" Type="http://schemas.openxmlformats.org/officeDocument/2006/relationships/hyperlink" Target="OMS%20-%20OMS_DIM_BRIGHT_LIGHT%20Tree.xlsx" TargetMode="External"/><Relationship Id="rId33" Type="http://schemas.openxmlformats.org/officeDocument/2006/relationships/hyperlink" Target="Tree_Report.xlsm" TargetMode="External"/><Relationship Id="rId129" Type="http://schemas.openxmlformats.org/officeDocument/2006/relationships/hyperlink" Target="Appliance%20-%20HEATING_APPLIANCE_REPAIR%20Tree.xlsx" TargetMode="External"/><Relationship Id="rId336" Type="http://schemas.openxmlformats.org/officeDocument/2006/relationships/hyperlink" Target="Appliance%20-%20WHITE_GOODS_APPLIANCE_REPAIR%20Tree.xlsx" TargetMode="External"/><Relationship Id="rId543" Type="http://schemas.openxmlformats.org/officeDocument/2006/relationships/hyperlink" Target="Tree_Report.xlsm" TargetMode="External"/><Relationship Id="rId988" Type="http://schemas.openxmlformats.org/officeDocument/2006/relationships/hyperlink" Target="Meter%20-%20NO_GAS_RE_LITE%20Tree.xlsx" TargetMode="External"/><Relationship Id="rId1173" Type="http://schemas.openxmlformats.org/officeDocument/2006/relationships/hyperlink" Target="Meter%20-%20INSTALL_RE_INSTALL%20Tree.xlsx" TargetMode="External"/><Relationship Id="rId1380" Type="http://schemas.openxmlformats.org/officeDocument/2006/relationships/hyperlink" Target="Tree_Report.xlsm" TargetMode="External"/><Relationship Id="rId182" Type="http://schemas.openxmlformats.org/officeDocument/2006/relationships/hyperlink" Target="Appliance%20-%20HEATING_APPLIANCE_REPAIR%20Tree.xlsx" TargetMode="External"/><Relationship Id="rId403" Type="http://schemas.openxmlformats.org/officeDocument/2006/relationships/hyperlink" Target="CM%20-%20CONTRACT_MANAGEMENT_RECONNECT%20Tree.xlsx" TargetMode="External"/><Relationship Id="rId750" Type="http://schemas.openxmlformats.org/officeDocument/2006/relationships/hyperlink" Target="Tree_Report.xlsm" TargetMode="External"/><Relationship Id="rId848" Type="http://schemas.openxmlformats.org/officeDocument/2006/relationships/hyperlink" Target="Meter%20-%20INSTALL_RE_INSTALL%20Tree.xlsx" TargetMode="External"/><Relationship Id="rId1033" Type="http://schemas.openxmlformats.org/officeDocument/2006/relationships/hyperlink" Target="Meter%20-%20NO_GAS_RE_LITE%20Tree.xlsx" TargetMode="External"/><Relationship Id="rId1478" Type="http://schemas.openxmlformats.org/officeDocument/2006/relationships/hyperlink" Target="OMS%20-%20OMS_WIRE_DOWN%20Tree.xlsx" TargetMode="External"/><Relationship Id="rId487" Type="http://schemas.openxmlformats.org/officeDocument/2006/relationships/hyperlink" Target="Tree_Report.xlsm" TargetMode="External"/><Relationship Id="rId610" Type="http://schemas.openxmlformats.org/officeDocument/2006/relationships/hyperlink" Target="Emergency%20-%20GAS_EMER%20Tree.xlsx" TargetMode="External"/><Relationship Id="rId694" Type="http://schemas.openxmlformats.org/officeDocument/2006/relationships/hyperlink" Target="Investigate%20-%20NON_MOM_INVESTIGATE%20Tree.xlsx" TargetMode="External"/><Relationship Id="rId708" Type="http://schemas.openxmlformats.org/officeDocument/2006/relationships/hyperlink" Target="Tree_Report.xlsm" TargetMode="External"/><Relationship Id="rId915" Type="http://schemas.openxmlformats.org/officeDocument/2006/relationships/hyperlink" Target="Meter%20-%20METER_ORDER%20Tree.xlsx" TargetMode="External"/><Relationship Id="rId1240" Type="http://schemas.openxmlformats.org/officeDocument/2006/relationships/hyperlink" Target="Miscellaneous%20-%20DAMAGE_CLAIM%20Tree.xlsx" TargetMode="External"/><Relationship Id="rId1338" Type="http://schemas.openxmlformats.org/officeDocument/2006/relationships/hyperlink" Target="Tree_Report.xlsm" TargetMode="External"/><Relationship Id="rId347" Type="http://schemas.openxmlformats.org/officeDocument/2006/relationships/hyperlink" Target="Appliance%20-%20WHITE_GOODS_APPLIANCE_REPAIR%20Tree.xlsx" TargetMode="External"/><Relationship Id="rId999" Type="http://schemas.openxmlformats.org/officeDocument/2006/relationships/hyperlink" Target="Tree_Report.xlsm" TargetMode="External"/><Relationship Id="rId1100" Type="http://schemas.openxmlformats.org/officeDocument/2006/relationships/hyperlink" Target="Tree_Report.xlsm" TargetMode="External"/><Relationship Id="rId1184" Type="http://schemas.openxmlformats.org/officeDocument/2006/relationships/hyperlink" Target="Miscellaneous%20-%20AREA_RESTORATION%20Tree.xlsx" TargetMode="External"/><Relationship Id="rId1405" Type="http://schemas.openxmlformats.org/officeDocument/2006/relationships/hyperlink" Target="OMS%20-%20OMS_POLE_TRANS%20Tree.xlsx" TargetMode="External"/><Relationship Id="rId44" Type="http://schemas.openxmlformats.org/officeDocument/2006/relationships/hyperlink" Target="Appliance%20-%20COOLING_APPLIANCE_REPAIR%20Tree.xlsx" TargetMode="External"/><Relationship Id="rId554" Type="http://schemas.openxmlformats.org/officeDocument/2006/relationships/hyperlink" Target="Emergency%20-%20FIRE_OR_EXPLOSION_EMER%20Tree.xlsx" TargetMode="External"/><Relationship Id="rId761" Type="http://schemas.openxmlformats.org/officeDocument/2006/relationships/hyperlink" Target="Investigate%20-%20NON_MOM_METER_ORDER%20Tree.xlsx" TargetMode="External"/><Relationship Id="rId859" Type="http://schemas.openxmlformats.org/officeDocument/2006/relationships/hyperlink" Target="Meter%20-%20INSTALL_RE_INSTALL%20Tree.xlsx" TargetMode="External"/><Relationship Id="rId1391" Type="http://schemas.openxmlformats.org/officeDocument/2006/relationships/hyperlink" Target="OMS%20-%20OMS_POLE_TRANS%20Tree.xlsx" TargetMode="External"/><Relationship Id="rId1489" Type="http://schemas.openxmlformats.org/officeDocument/2006/relationships/hyperlink" Target="Tree_Report.xlsm" TargetMode="External"/><Relationship Id="rId193" Type="http://schemas.openxmlformats.org/officeDocument/2006/relationships/hyperlink" Target="Appliance%20-%20HEATING_APPLIANCE_REPAIR%20Tree.xlsx" TargetMode="External"/><Relationship Id="rId207" Type="http://schemas.openxmlformats.org/officeDocument/2006/relationships/hyperlink" Target="Appliance%20-%20HEATING_APPLIANCE_REPAIR%20Tree.xlsx" TargetMode="External"/><Relationship Id="rId414" Type="http://schemas.openxmlformats.org/officeDocument/2006/relationships/hyperlink" Target="Emergency%20-%20ELECTRIC_EMER%20Tree.xlsx" TargetMode="External"/><Relationship Id="rId498" Type="http://schemas.openxmlformats.org/officeDocument/2006/relationships/hyperlink" Target="Emergency%20-%20ELECTRIC_OR_GAS_EMER%20Tree.xlsx" TargetMode="External"/><Relationship Id="rId621" Type="http://schemas.openxmlformats.org/officeDocument/2006/relationships/hyperlink" Target="Tree_Report.xlsm" TargetMode="External"/><Relationship Id="rId1044" Type="http://schemas.openxmlformats.org/officeDocument/2006/relationships/hyperlink" Target="Tree_Report.xlsm" TargetMode="External"/><Relationship Id="rId1251" Type="http://schemas.openxmlformats.org/officeDocument/2006/relationships/hyperlink" Target="Miscellaneous%20-%20NEW_BUSINESS_SERVICE%20Tree.xlsx" TargetMode="External"/><Relationship Id="rId1349" Type="http://schemas.openxmlformats.org/officeDocument/2006/relationships/hyperlink" Target="Tree_Report.xlsm" TargetMode="External"/><Relationship Id="rId260" Type="http://schemas.openxmlformats.org/officeDocument/2006/relationships/hyperlink" Target="Tree_Report.xlsm" TargetMode="External"/><Relationship Id="rId719" Type="http://schemas.openxmlformats.org/officeDocument/2006/relationships/hyperlink" Target="Tree_Report.xlsm" TargetMode="External"/><Relationship Id="rId926" Type="http://schemas.openxmlformats.org/officeDocument/2006/relationships/hyperlink" Target="Meter%20-%20METER_ORDER%20Tree.xlsx" TargetMode="External"/><Relationship Id="rId1111" Type="http://schemas.openxmlformats.org/officeDocument/2006/relationships/hyperlink" Target="Meter%20-%20RECONNECT%20Tree.xlsx" TargetMode="External"/><Relationship Id="rId55" Type="http://schemas.openxmlformats.org/officeDocument/2006/relationships/hyperlink" Target="Tree_Report.xlsm" TargetMode="External"/><Relationship Id="rId120" Type="http://schemas.openxmlformats.org/officeDocument/2006/relationships/hyperlink" Target="Appliance%20-%20HEATING_APPLIANCE_REPAIR%20Tree.xlsx" TargetMode="External"/><Relationship Id="rId358" Type="http://schemas.openxmlformats.org/officeDocument/2006/relationships/hyperlink" Target="Tree_Report.xlsm" TargetMode="External"/><Relationship Id="rId565" Type="http://schemas.openxmlformats.org/officeDocument/2006/relationships/hyperlink" Target="Emergency%20-%20FIRE_OR_EXPLOSION_EMER%20Tree.xlsx" TargetMode="External"/><Relationship Id="rId772" Type="http://schemas.openxmlformats.org/officeDocument/2006/relationships/hyperlink" Target="Tree_Report.xlsm" TargetMode="External"/><Relationship Id="rId1195" Type="http://schemas.openxmlformats.org/officeDocument/2006/relationships/hyperlink" Target="Miscellaneous%20-%20AREA_RESTORATION%20Tree.xlsx" TargetMode="External"/><Relationship Id="rId1209" Type="http://schemas.openxmlformats.org/officeDocument/2006/relationships/hyperlink" Target="Miscellaneous%20-%20COMPLAINTS%20Tree.xlsx" TargetMode="External"/><Relationship Id="rId1416" Type="http://schemas.openxmlformats.org/officeDocument/2006/relationships/hyperlink" Target="Tree_Report.xlsm" TargetMode="External"/><Relationship Id="rId218" Type="http://schemas.openxmlformats.org/officeDocument/2006/relationships/hyperlink" Target="Appliance%20-%20HEATING_APPLIANCE_REPAIR%20Tree.xlsx" TargetMode="External"/><Relationship Id="rId425" Type="http://schemas.openxmlformats.org/officeDocument/2006/relationships/hyperlink" Target="Emergency%20-%20ELECTRIC_EMER%20Tree.xlsx" TargetMode="External"/><Relationship Id="rId632" Type="http://schemas.openxmlformats.org/officeDocument/2006/relationships/hyperlink" Target="Tree_Report.xlsm" TargetMode="External"/><Relationship Id="rId1055" Type="http://schemas.openxmlformats.org/officeDocument/2006/relationships/hyperlink" Target="Meter%20-%20RECONNECT%20Tree.xlsx" TargetMode="External"/><Relationship Id="rId1262" Type="http://schemas.openxmlformats.org/officeDocument/2006/relationships/hyperlink" Target="Tree_Report.xlsm" TargetMode="External"/><Relationship Id="rId271" Type="http://schemas.openxmlformats.org/officeDocument/2006/relationships/hyperlink" Target="Appliance%20-%20WHITE_GOODS_APPLIANCE_REPAIR%20Tree.xlsx" TargetMode="External"/><Relationship Id="rId937" Type="http://schemas.openxmlformats.org/officeDocument/2006/relationships/hyperlink" Target="Meter%20-%20METER_ORDER%20Tree.xlsx" TargetMode="External"/><Relationship Id="rId1122" Type="http://schemas.openxmlformats.org/officeDocument/2006/relationships/hyperlink" Target="Meter%20-%20RECONNECT%20Tree.xlsx" TargetMode="External"/><Relationship Id="rId66" Type="http://schemas.openxmlformats.org/officeDocument/2006/relationships/hyperlink" Target="Tree_Report.xlsm" TargetMode="External"/><Relationship Id="rId131" Type="http://schemas.openxmlformats.org/officeDocument/2006/relationships/hyperlink" Target="Appliance%20-%20HEATING_APPLIANCE_REPAIR%20Tree.xlsx" TargetMode="External"/><Relationship Id="rId369" Type="http://schemas.openxmlformats.org/officeDocument/2006/relationships/hyperlink" Target="CM%20-%20CONTRACT_MANAGEMENT_METER%20Tree.xlsx" TargetMode="External"/><Relationship Id="rId576" Type="http://schemas.openxmlformats.org/officeDocument/2006/relationships/hyperlink" Target="Tree_Report.xlsm" TargetMode="External"/><Relationship Id="rId783" Type="http://schemas.openxmlformats.org/officeDocument/2006/relationships/hyperlink" Target="Tree_Report.xlsm" TargetMode="External"/><Relationship Id="rId990" Type="http://schemas.openxmlformats.org/officeDocument/2006/relationships/hyperlink" Target="Meter%20-%20NO_GAS_RE_LITE%20Tree.xlsx" TargetMode="External"/><Relationship Id="rId1427" Type="http://schemas.openxmlformats.org/officeDocument/2006/relationships/hyperlink" Target="Tree_Report.xlsm" TargetMode="External"/><Relationship Id="rId229" Type="http://schemas.openxmlformats.org/officeDocument/2006/relationships/hyperlink" Target="Tree_Report.xlsm" TargetMode="External"/><Relationship Id="rId436" Type="http://schemas.openxmlformats.org/officeDocument/2006/relationships/hyperlink" Target="Emergency%20-%20ELECTRIC_EMER%20Tree.xlsx" TargetMode="External"/><Relationship Id="rId643" Type="http://schemas.openxmlformats.org/officeDocument/2006/relationships/hyperlink" Target="Emergency%20-%20GAS_EMER%20Tree.xlsx" TargetMode="External"/><Relationship Id="rId1066" Type="http://schemas.openxmlformats.org/officeDocument/2006/relationships/hyperlink" Target="Meter%20-%20RECONNECT%20Tree.xlsx" TargetMode="External"/><Relationship Id="rId1273" Type="http://schemas.openxmlformats.org/officeDocument/2006/relationships/hyperlink" Target="OMS%20-%20OMS_CAR_POLE%20Tree.xlsx" TargetMode="External"/><Relationship Id="rId1480" Type="http://schemas.openxmlformats.org/officeDocument/2006/relationships/hyperlink" Target="OMS%20-%20OMS_WIRE_DOWN%20Tree.xlsx" TargetMode="External"/><Relationship Id="rId850" Type="http://schemas.openxmlformats.org/officeDocument/2006/relationships/hyperlink" Target="Meter%20-%20INSTALL_RE_INSTALL%20Tree.xlsx" TargetMode="External"/><Relationship Id="rId948" Type="http://schemas.openxmlformats.org/officeDocument/2006/relationships/hyperlink" Target="Meter%20-%20METER_ORDER%20Tree.xlsx" TargetMode="External"/><Relationship Id="rId1133" Type="http://schemas.openxmlformats.org/officeDocument/2006/relationships/hyperlink" Target="Meter%20-%20RECONNECT%20Tree.xlsx" TargetMode="External"/><Relationship Id="rId77" Type="http://schemas.openxmlformats.org/officeDocument/2006/relationships/hyperlink" Target="Tree_Report.xlsm" TargetMode="External"/><Relationship Id="rId282" Type="http://schemas.openxmlformats.org/officeDocument/2006/relationships/hyperlink" Target="Tree_Report.xlsm" TargetMode="External"/><Relationship Id="rId503" Type="http://schemas.openxmlformats.org/officeDocument/2006/relationships/hyperlink" Target="Emergency%20-%20EMER_DISCONNECT%20Tree.xlsx" TargetMode="External"/><Relationship Id="rId587" Type="http://schemas.openxmlformats.org/officeDocument/2006/relationships/hyperlink" Target="Emergency%20-%20GAS_EMER%20Tree.xlsx" TargetMode="External"/><Relationship Id="rId710" Type="http://schemas.openxmlformats.org/officeDocument/2006/relationships/hyperlink" Target="Tree_Report.xlsm" TargetMode="External"/><Relationship Id="rId808" Type="http://schemas.openxmlformats.org/officeDocument/2006/relationships/hyperlink" Target="Investigate%20-%20TEMP_DISCONNECT_RECONNECT%20Tree.xlsx" TargetMode="External"/><Relationship Id="rId1340" Type="http://schemas.openxmlformats.org/officeDocument/2006/relationships/hyperlink" Target="OMS%20-%20OMS_NO_LIGHT%20Tree.xlsx" TargetMode="External"/><Relationship Id="rId1438" Type="http://schemas.openxmlformats.org/officeDocument/2006/relationships/hyperlink" Target="OMS%20-%20OMS_TREE%20Tree.xlsx" TargetMode="External"/><Relationship Id="rId8" Type="http://schemas.openxmlformats.org/officeDocument/2006/relationships/hyperlink" Target="Tree_Report.xlsm" TargetMode="External"/><Relationship Id="rId142" Type="http://schemas.openxmlformats.org/officeDocument/2006/relationships/hyperlink" Target="Tree_Report.xlsm" TargetMode="External"/><Relationship Id="rId447" Type="http://schemas.openxmlformats.org/officeDocument/2006/relationships/hyperlink" Target="Tree_Report.xlsm" TargetMode="External"/><Relationship Id="rId794" Type="http://schemas.openxmlformats.org/officeDocument/2006/relationships/hyperlink" Target="Tree_Report.xlsm" TargetMode="External"/><Relationship Id="rId1077" Type="http://schemas.openxmlformats.org/officeDocument/2006/relationships/hyperlink" Target="Tree_Report.xlsm" TargetMode="External"/><Relationship Id="rId1200" Type="http://schemas.openxmlformats.org/officeDocument/2006/relationships/hyperlink" Target="Miscellaneous%20-%20COMPLAINTS%20Tree.xlsx" TargetMode="External"/><Relationship Id="rId654" Type="http://schemas.openxmlformats.org/officeDocument/2006/relationships/hyperlink" Target="Emergency%20-%20GAS_EMER%20Tree.xlsx" TargetMode="External"/><Relationship Id="rId861" Type="http://schemas.openxmlformats.org/officeDocument/2006/relationships/hyperlink" Target="Meter%20-%20INSTALL_RE_INSTALL%20Tree.xlsx" TargetMode="External"/><Relationship Id="rId959" Type="http://schemas.openxmlformats.org/officeDocument/2006/relationships/hyperlink" Target="Meter%20-%20METER_ORDER%20Tree.xlsx" TargetMode="External"/><Relationship Id="rId1284" Type="http://schemas.openxmlformats.org/officeDocument/2006/relationships/hyperlink" Target="Tree_Report.xlsm" TargetMode="External"/><Relationship Id="rId1491" Type="http://schemas.openxmlformats.org/officeDocument/2006/relationships/hyperlink" Target="OMS%20-%20OMS_WIRE_DOWN%20Tree.xlsx" TargetMode="External"/><Relationship Id="rId1505" Type="http://schemas.openxmlformats.org/officeDocument/2006/relationships/hyperlink" Target="OMS%20-%20OMS_WIRE_DOWN%20Tree.xlsx" TargetMode="External"/><Relationship Id="rId293" Type="http://schemas.openxmlformats.org/officeDocument/2006/relationships/hyperlink" Target="Appliance%20-%20WHITE_GOODS_APPLIANCE_REPAIR%20Tree.xlsx" TargetMode="External"/><Relationship Id="rId307" Type="http://schemas.openxmlformats.org/officeDocument/2006/relationships/hyperlink" Target="Appliance%20-%20WHITE_GOODS_APPLIANCE_REPAIR%20Tree.xlsx" TargetMode="External"/><Relationship Id="rId514" Type="http://schemas.openxmlformats.org/officeDocument/2006/relationships/hyperlink" Target="Emergency%20-%20EMER_DISCONNECT%20Tree.xlsx" TargetMode="External"/><Relationship Id="rId721" Type="http://schemas.openxmlformats.org/officeDocument/2006/relationships/hyperlink" Target="Tree_Report.xlsm" TargetMode="External"/><Relationship Id="rId1144" Type="http://schemas.openxmlformats.org/officeDocument/2006/relationships/hyperlink" Target="Tree_Report.xlsm" TargetMode="External"/><Relationship Id="rId1351" Type="http://schemas.openxmlformats.org/officeDocument/2006/relationships/hyperlink" Target="OMS%20-%20OMS_NO_LIGHT%20Tree.xlsx" TargetMode="External"/><Relationship Id="rId1449" Type="http://schemas.openxmlformats.org/officeDocument/2006/relationships/hyperlink" Target="OMS%20-%20OMS_TREE%20Tree.xlsx" TargetMode="External"/><Relationship Id="rId88" Type="http://schemas.openxmlformats.org/officeDocument/2006/relationships/hyperlink" Target="Appliance%20-%20COOLING_APPLIANCE_REPAIR%20Tree.xlsx" TargetMode="External"/><Relationship Id="rId153" Type="http://schemas.openxmlformats.org/officeDocument/2006/relationships/hyperlink" Target="Appliance%20-%20HEATING_APPLIANCE_REPAIR%20Tree.xlsx" TargetMode="External"/><Relationship Id="rId360" Type="http://schemas.openxmlformats.org/officeDocument/2006/relationships/hyperlink" Target="Tree_Report.xlsm" TargetMode="External"/><Relationship Id="rId598" Type="http://schemas.openxmlformats.org/officeDocument/2006/relationships/hyperlink" Target="Emergency%20-%20GAS_EMER%20Tree.xlsx" TargetMode="External"/><Relationship Id="rId819" Type="http://schemas.openxmlformats.org/officeDocument/2006/relationships/hyperlink" Target="Investigate%20-%20TEMP_DISCONNECT_RECONNECT%20Tree.xlsx" TargetMode="External"/><Relationship Id="rId1004" Type="http://schemas.openxmlformats.org/officeDocument/2006/relationships/hyperlink" Target="Tree_Report.xlsm" TargetMode="External"/><Relationship Id="rId1211" Type="http://schemas.openxmlformats.org/officeDocument/2006/relationships/hyperlink" Target="Tree_Report.xlsm" TargetMode="External"/><Relationship Id="rId220" Type="http://schemas.openxmlformats.org/officeDocument/2006/relationships/hyperlink" Target="Meter%20-%20NO_GAS_RE_LITE%20Tree.xlsx" TargetMode="External"/><Relationship Id="rId458" Type="http://schemas.openxmlformats.org/officeDocument/2006/relationships/hyperlink" Target="Emergency%20-%20ELECTRIC_OR_GAS_EMER%20Tree.xlsx" TargetMode="External"/><Relationship Id="rId665" Type="http://schemas.openxmlformats.org/officeDocument/2006/relationships/hyperlink" Target="Investigate%20-%20CO_INVESTIGATE%20Tree.xlsx" TargetMode="External"/><Relationship Id="rId872" Type="http://schemas.openxmlformats.org/officeDocument/2006/relationships/hyperlink" Target="Meter%20-%20INSTALL_RE_INSTALL%20Tree.xlsx" TargetMode="External"/><Relationship Id="rId1088" Type="http://schemas.openxmlformats.org/officeDocument/2006/relationships/hyperlink" Target="Tree_Report.xlsm" TargetMode="External"/><Relationship Id="rId1295" Type="http://schemas.openxmlformats.org/officeDocument/2006/relationships/hyperlink" Target="Tree_Report.xlsm" TargetMode="External"/><Relationship Id="rId1309" Type="http://schemas.openxmlformats.org/officeDocument/2006/relationships/hyperlink" Target="OMS%20-%20OMS_DIM_BRIGHT_LIGHT%20Tree.xlsx" TargetMode="External"/><Relationship Id="rId15" Type="http://schemas.openxmlformats.org/officeDocument/2006/relationships/hyperlink" Target="Tree_Report.xlsm" TargetMode="External"/><Relationship Id="rId318" Type="http://schemas.openxmlformats.org/officeDocument/2006/relationships/hyperlink" Target="Appliance%20-%20WHITE_GOODS_APPLIANCE_REPAIR%20Tree.xlsx" TargetMode="External"/><Relationship Id="rId525" Type="http://schemas.openxmlformats.org/officeDocument/2006/relationships/hyperlink" Target="Emergency%20-%20EMER_DISCONNECT%20Tree.xlsx" TargetMode="External"/><Relationship Id="rId732" Type="http://schemas.openxmlformats.org/officeDocument/2006/relationships/hyperlink" Target="Investigate%20-%20NON_MOM_INVESTIGATE%20Tree.xlsx" TargetMode="External"/><Relationship Id="rId1155" Type="http://schemas.openxmlformats.org/officeDocument/2006/relationships/hyperlink" Target="Miscellaneous%20-%20ALTERATION%20Tree.xlsx" TargetMode="External"/><Relationship Id="rId1362" Type="http://schemas.openxmlformats.org/officeDocument/2006/relationships/hyperlink" Target="OMS%20-%20OMS_NO_LIGHT%20Tree.xlsx" TargetMode="External"/><Relationship Id="rId99" Type="http://schemas.openxmlformats.org/officeDocument/2006/relationships/hyperlink" Target="Appliance%20-%20COOLING_APPLIANCE_REPAIR%20Tree.xlsx" TargetMode="External"/><Relationship Id="rId164" Type="http://schemas.openxmlformats.org/officeDocument/2006/relationships/hyperlink" Target="Appliance%20-%20HEATING_APPLIANCE_REPAIR%20Tree.xlsx" TargetMode="External"/><Relationship Id="rId371" Type="http://schemas.openxmlformats.org/officeDocument/2006/relationships/hyperlink" Target="CM%20-%20CONTRACT_MANAGEMENT_METER%20Tree.xlsx" TargetMode="External"/><Relationship Id="rId1015" Type="http://schemas.openxmlformats.org/officeDocument/2006/relationships/hyperlink" Target="Meter%20-%20NO_GAS_RE_LITE%20Tree.xlsx" TargetMode="External"/><Relationship Id="rId1222" Type="http://schemas.openxmlformats.org/officeDocument/2006/relationships/hyperlink" Target="Miscellaneous%20-%20COMPLAINTS%20Tree.xlsx" TargetMode="External"/><Relationship Id="rId469" Type="http://schemas.openxmlformats.org/officeDocument/2006/relationships/hyperlink" Target="Emergency%20-%20ELECTRIC_OR_GAS_EMER%20Tree.xlsx" TargetMode="External"/><Relationship Id="rId676" Type="http://schemas.openxmlformats.org/officeDocument/2006/relationships/hyperlink" Target="Investigate%20-%20CO_INVESTIGATE%20Tree.xlsx" TargetMode="External"/><Relationship Id="rId883" Type="http://schemas.openxmlformats.org/officeDocument/2006/relationships/hyperlink" Target="Meter%20-%20INSTALL_RE_INSTALL%20Tree.xlsx" TargetMode="External"/><Relationship Id="rId1099" Type="http://schemas.openxmlformats.org/officeDocument/2006/relationships/hyperlink" Target="Meter%20-%20RECONNECT%20Tree.xlsx" TargetMode="External"/><Relationship Id="rId26" Type="http://schemas.openxmlformats.org/officeDocument/2006/relationships/hyperlink" Target="Tree_Report.xlsm" TargetMode="External"/><Relationship Id="rId231" Type="http://schemas.openxmlformats.org/officeDocument/2006/relationships/hyperlink" Target="Tree_Report.xlsm" TargetMode="External"/><Relationship Id="rId329" Type="http://schemas.openxmlformats.org/officeDocument/2006/relationships/hyperlink" Target="Appliance%20-%20WHITE_GOODS_APPLIANCE_REPAIR%20Tree.xlsx" TargetMode="External"/><Relationship Id="rId536" Type="http://schemas.openxmlformats.org/officeDocument/2006/relationships/hyperlink" Target="Tree_Report.xlsm" TargetMode="External"/><Relationship Id="rId1166" Type="http://schemas.openxmlformats.org/officeDocument/2006/relationships/hyperlink" Target="Miscellaneous%20-%20ALTERATION%20Tree.xlsx" TargetMode="External"/><Relationship Id="rId1373" Type="http://schemas.openxmlformats.org/officeDocument/2006/relationships/hyperlink" Target="Tree_Report.xlsm" TargetMode="External"/><Relationship Id="rId175" Type="http://schemas.openxmlformats.org/officeDocument/2006/relationships/hyperlink" Target="Appliance%20-%20HEATING_APPLIANCE_REPAIR%20Tree.xlsx" TargetMode="External"/><Relationship Id="rId743" Type="http://schemas.openxmlformats.org/officeDocument/2006/relationships/hyperlink" Target="Tree_Report.xlsm" TargetMode="External"/><Relationship Id="rId950" Type="http://schemas.openxmlformats.org/officeDocument/2006/relationships/hyperlink" Target="Meter%20-%20METER_ORDER%20Tree.xlsx" TargetMode="External"/><Relationship Id="rId1026" Type="http://schemas.openxmlformats.org/officeDocument/2006/relationships/hyperlink" Target="Tree_Report.xlsm" TargetMode="External"/><Relationship Id="rId382" Type="http://schemas.openxmlformats.org/officeDocument/2006/relationships/hyperlink" Target="CM%20-%20CONTRACT_MANAGEMENT_RECONNECT%20Tree.xlsx" TargetMode="External"/><Relationship Id="rId603" Type="http://schemas.openxmlformats.org/officeDocument/2006/relationships/hyperlink" Target="Tree_Report.xlsm" TargetMode="External"/><Relationship Id="rId687" Type="http://schemas.openxmlformats.org/officeDocument/2006/relationships/hyperlink" Target="Tree_Report.xlsm" TargetMode="External"/><Relationship Id="rId810" Type="http://schemas.openxmlformats.org/officeDocument/2006/relationships/hyperlink" Target="Investigate%20-%20NON_MOM_METER_ORDER%20Tree.xlsx" TargetMode="External"/><Relationship Id="rId908" Type="http://schemas.openxmlformats.org/officeDocument/2006/relationships/hyperlink" Target="Meter%20-%20METER_ORDER%20Tree.xlsx" TargetMode="External"/><Relationship Id="rId1233" Type="http://schemas.openxmlformats.org/officeDocument/2006/relationships/hyperlink" Target="Miscellaneous%20-%20DAMAGE_CLAIM%20Tree.xlsx" TargetMode="External"/><Relationship Id="rId1440" Type="http://schemas.openxmlformats.org/officeDocument/2006/relationships/hyperlink" Target="OMS%20-%20OMS_TREE%20Tree.xlsx" TargetMode="External"/><Relationship Id="rId242" Type="http://schemas.openxmlformats.org/officeDocument/2006/relationships/hyperlink" Target="Tree_Report.xlsm" TargetMode="External"/><Relationship Id="rId894" Type="http://schemas.openxmlformats.org/officeDocument/2006/relationships/hyperlink" Target="Tree_Report.xlsm" TargetMode="External"/><Relationship Id="rId1177" Type="http://schemas.openxmlformats.org/officeDocument/2006/relationships/hyperlink" Target="Tree_Report.xlsm" TargetMode="External"/><Relationship Id="rId1300" Type="http://schemas.openxmlformats.org/officeDocument/2006/relationships/hyperlink" Target="Tree_Report.xlsm" TargetMode="External"/><Relationship Id="rId37" Type="http://schemas.openxmlformats.org/officeDocument/2006/relationships/hyperlink" Target="Appliance%20-%20COOLING_APPLIANCE_REPAIR%20Tree.xlsx" TargetMode="External"/><Relationship Id="rId102" Type="http://schemas.openxmlformats.org/officeDocument/2006/relationships/hyperlink" Target="Appliance%20-%20COOLING_APPLIANCE_REPAIR%20Tree.xlsx" TargetMode="External"/><Relationship Id="rId547" Type="http://schemas.openxmlformats.org/officeDocument/2006/relationships/hyperlink" Target="Tree_Report.xlsm" TargetMode="External"/><Relationship Id="rId754" Type="http://schemas.openxmlformats.org/officeDocument/2006/relationships/hyperlink" Target="Investigate%20-%20NON_MOM_METER_ORDER%20Tree.xlsx" TargetMode="External"/><Relationship Id="rId961" Type="http://schemas.openxmlformats.org/officeDocument/2006/relationships/hyperlink" Target="Meter%20-%20METER_ORDER%20Tree.xlsx" TargetMode="External"/><Relationship Id="rId1384" Type="http://schemas.openxmlformats.org/officeDocument/2006/relationships/hyperlink" Target="Tree_Report.xlsm" TargetMode="External"/><Relationship Id="rId90" Type="http://schemas.openxmlformats.org/officeDocument/2006/relationships/hyperlink" Target="Appliance%20-%20COOLING_APPLIANCE_REPAIR%20Tree.xlsx" TargetMode="External"/><Relationship Id="rId186" Type="http://schemas.openxmlformats.org/officeDocument/2006/relationships/hyperlink" Target="Appliance%20-%20HEATING_APPLIANCE_REPAIR%20Tree.xlsx" TargetMode="External"/><Relationship Id="rId393" Type="http://schemas.openxmlformats.org/officeDocument/2006/relationships/hyperlink" Target="CM%20-%20CONTRACT_MANAGEMENT_RECONNECT%20Tree.xlsx" TargetMode="External"/><Relationship Id="rId407" Type="http://schemas.openxmlformats.org/officeDocument/2006/relationships/hyperlink" Target="Emergency%20-%20ELECTRIC_EMER%20Tree.xlsx" TargetMode="External"/><Relationship Id="rId614" Type="http://schemas.openxmlformats.org/officeDocument/2006/relationships/hyperlink" Target="Emergency%20-%20GAS_EMER%20Tree.xlsx" TargetMode="External"/><Relationship Id="rId821" Type="http://schemas.openxmlformats.org/officeDocument/2006/relationships/hyperlink" Target="Investigate%20-%20TEMP_DISCONNECT_RECONNECT%20Tree.xlsx" TargetMode="External"/><Relationship Id="rId1037" Type="http://schemas.openxmlformats.org/officeDocument/2006/relationships/hyperlink" Target="Meter%20-%20NO_GAS_RE_LITE%20Tree.xlsx" TargetMode="External"/><Relationship Id="rId1244" Type="http://schemas.openxmlformats.org/officeDocument/2006/relationships/hyperlink" Target="Tree_Report.xlsm" TargetMode="External"/><Relationship Id="rId1451" Type="http://schemas.openxmlformats.org/officeDocument/2006/relationships/hyperlink" Target="OMS%20-%20OMS_TREE%20Tree.xlsx" TargetMode="External"/><Relationship Id="rId253" Type="http://schemas.openxmlformats.org/officeDocument/2006/relationships/hyperlink" Target="Tree_Report.xlsm" TargetMode="External"/><Relationship Id="rId460" Type="http://schemas.openxmlformats.org/officeDocument/2006/relationships/hyperlink" Target="Emergency%20-%20ELECTRIC_OR_GAS_EMER%20Tree.xlsx" TargetMode="External"/><Relationship Id="rId698" Type="http://schemas.openxmlformats.org/officeDocument/2006/relationships/hyperlink" Target="Investigate%20-%20NON_MOM_INVESTIGATE%20Tree.xlsx" TargetMode="External"/><Relationship Id="rId919" Type="http://schemas.openxmlformats.org/officeDocument/2006/relationships/hyperlink" Target="Meter%20-%20METER_ORDER%20Tree.xlsx" TargetMode="External"/><Relationship Id="rId1090" Type="http://schemas.openxmlformats.org/officeDocument/2006/relationships/hyperlink" Target="Tree_Report.xlsm" TargetMode="External"/><Relationship Id="rId1104" Type="http://schemas.openxmlformats.org/officeDocument/2006/relationships/hyperlink" Target="Meter%20-%20RECONNECT%20Tree.xlsx" TargetMode="External"/><Relationship Id="rId1311" Type="http://schemas.openxmlformats.org/officeDocument/2006/relationships/hyperlink" Target="Tree_Report.xlsm" TargetMode="External"/><Relationship Id="rId48" Type="http://schemas.openxmlformats.org/officeDocument/2006/relationships/hyperlink" Target="Appliance%20-%20COOLING_APPLIANCE_REPAIR%20Tree.xlsx" TargetMode="External"/><Relationship Id="rId113" Type="http://schemas.openxmlformats.org/officeDocument/2006/relationships/hyperlink" Target="Appliance%20-%20COOLING_APPLIANCE_REPAIR%20Tree.xlsx" TargetMode="External"/><Relationship Id="rId320" Type="http://schemas.openxmlformats.org/officeDocument/2006/relationships/hyperlink" Target="Appliance%20-%20WHITE_GOODS_APPLIANCE_REPAIR%20Tree.xlsx" TargetMode="External"/><Relationship Id="rId558" Type="http://schemas.openxmlformats.org/officeDocument/2006/relationships/hyperlink" Target="Emergency%20-%20FIRE_OR_EXPLOSION_EMER%20Tree.xlsx" TargetMode="External"/><Relationship Id="rId765" Type="http://schemas.openxmlformats.org/officeDocument/2006/relationships/hyperlink" Target="Investigate%20-%20NON_MOM_METER_ORDER%20Tree.xlsx" TargetMode="External"/><Relationship Id="rId972" Type="http://schemas.openxmlformats.org/officeDocument/2006/relationships/hyperlink" Target="Meter%20-%20METER_ORDER%20Tree.xlsx" TargetMode="External"/><Relationship Id="rId1188" Type="http://schemas.openxmlformats.org/officeDocument/2006/relationships/hyperlink" Target="Miscellaneous%20-%20AREA_RESTORATION%20Tree.xlsx" TargetMode="External"/><Relationship Id="rId1395" Type="http://schemas.openxmlformats.org/officeDocument/2006/relationships/hyperlink" Target="OMS%20-%20OMS_POLE_TRANS%20Tree.xlsx" TargetMode="External"/><Relationship Id="rId1409" Type="http://schemas.openxmlformats.org/officeDocument/2006/relationships/hyperlink" Target="OMS%20-%20OMS_POLE_TRANS%20Tree.xlsx" TargetMode="External"/><Relationship Id="rId197" Type="http://schemas.openxmlformats.org/officeDocument/2006/relationships/hyperlink" Target="Appliance%20-%20HEATING_APPLIANCE_REPAIR%20Tree.xlsx" TargetMode="External"/><Relationship Id="rId418" Type="http://schemas.openxmlformats.org/officeDocument/2006/relationships/hyperlink" Target="Emergency%20-%20ELECTRIC_EMER%20Tree.xlsx" TargetMode="External"/><Relationship Id="rId625" Type="http://schemas.openxmlformats.org/officeDocument/2006/relationships/hyperlink" Target="Tree_Report.xlsm" TargetMode="External"/><Relationship Id="rId832" Type="http://schemas.openxmlformats.org/officeDocument/2006/relationships/hyperlink" Target="Tree_Report.xlsm" TargetMode="External"/><Relationship Id="rId1048" Type="http://schemas.openxmlformats.org/officeDocument/2006/relationships/hyperlink" Target="Meter%20-%20RECONNECT%20Tree.xlsx" TargetMode="External"/><Relationship Id="rId1255" Type="http://schemas.openxmlformats.org/officeDocument/2006/relationships/hyperlink" Target="Miscellaneous%20-%20NEW_BUSINESS_SERVICE%20Tree.xlsx" TargetMode="External"/><Relationship Id="rId1462" Type="http://schemas.openxmlformats.org/officeDocument/2006/relationships/hyperlink" Target="OMS%20-%20OMS_WIRE_DOWN%20Tree.xlsx" TargetMode="External"/><Relationship Id="rId264" Type="http://schemas.openxmlformats.org/officeDocument/2006/relationships/hyperlink" Target="Tree_Report.xlsm" TargetMode="External"/><Relationship Id="rId471" Type="http://schemas.openxmlformats.org/officeDocument/2006/relationships/hyperlink" Target="Emergency%20-%20ELECTRIC_OR_GAS_EMER%20Tree.xlsx" TargetMode="External"/><Relationship Id="rId1115" Type="http://schemas.openxmlformats.org/officeDocument/2006/relationships/hyperlink" Target="Meter%20-%20RECONNECT%20Tree.xlsx" TargetMode="External"/><Relationship Id="rId1322" Type="http://schemas.openxmlformats.org/officeDocument/2006/relationships/hyperlink" Target="OMS%20-%20OMS_DIM_BRIGHT_LIGHT%20Tree.xlsx" TargetMode="External"/><Relationship Id="rId59" Type="http://schemas.openxmlformats.org/officeDocument/2006/relationships/hyperlink" Target="Tree_Report.xlsm" TargetMode="External"/><Relationship Id="rId124" Type="http://schemas.openxmlformats.org/officeDocument/2006/relationships/hyperlink" Target="Appliance%20-%20HEATING_APPLIANCE_REPAIR%20Tree.xlsx" TargetMode="External"/><Relationship Id="rId569" Type="http://schemas.openxmlformats.org/officeDocument/2006/relationships/hyperlink" Target="Tree_Report.xlsm" TargetMode="External"/><Relationship Id="rId776" Type="http://schemas.openxmlformats.org/officeDocument/2006/relationships/hyperlink" Target="Investigate%20-%20TEMP_DISCONNECT_RECONNECT%20Tree.xlsx" TargetMode="External"/><Relationship Id="rId983" Type="http://schemas.openxmlformats.org/officeDocument/2006/relationships/hyperlink" Target="Tree_Report.xlsm" TargetMode="External"/><Relationship Id="rId1199" Type="http://schemas.openxmlformats.org/officeDocument/2006/relationships/hyperlink" Target="Miscellaneous%20-%20AREA_RESTORATION%20Tree.xlsx" TargetMode="External"/><Relationship Id="rId331" Type="http://schemas.openxmlformats.org/officeDocument/2006/relationships/hyperlink" Target="Appliance%20-%20WHITE_GOODS_APPLIANCE_REPAIR%20Tree.xlsx" TargetMode="External"/><Relationship Id="rId429" Type="http://schemas.openxmlformats.org/officeDocument/2006/relationships/hyperlink" Target="Emergency%20-%20ELECTRIC_EMER%20Tree.xlsx" TargetMode="External"/><Relationship Id="rId636" Type="http://schemas.openxmlformats.org/officeDocument/2006/relationships/hyperlink" Target="Tree_Report.xlsm" TargetMode="External"/><Relationship Id="rId1059" Type="http://schemas.openxmlformats.org/officeDocument/2006/relationships/hyperlink" Target="Meter%20-%20RECONNECT%20Tree.xlsx" TargetMode="External"/><Relationship Id="rId1266" Type="http://schemas.openxmlformats.org/officeDocument/2006/relationships/hyperlink" Target="Miscellaneous%20-%20NEW_BUSINESS_SERVICE%20Tree.xlsx" TargetMode="External"/><Relationship Id="rId1473" Type="http://schemas.openxmlformats.org/officeDocument/2006/relationships/hyperlink" Target="Tree_Report.xlsm" TargetMode="External"/><Relationship Id="rId843" Type="http://schemas.openxmlformats.org/officeDocument/2006/relationships/hyperlink" Target="Tree_Report.xlsm" TargetMode="External"/><Relationship Id="rId1126" Type="http://schemas.openxmlformats.org/officeDocument/2006/relationships/hyperlink" Target="Tree_Report.xlsm" TargetMode="External"/><Relationship Id="rId275" Type="http://schemas.openxmlformats.org/officeDocument/2006/relationships/hyperlink" Target="Appliance%20-%20WHITE_GOODS_APPLIANCE_REPAIR%20Tree.xlsx" TargetMode="External"/><Relationship Id="rId482" Type="http://schemas.openxmlformats.org/officeDocument/2006/relationships/hyperlink" Target="Emergency%20-%20ELECTRIC_OR_GAS_EMER%20Tree.xlsx" TargetMode="External"/><Relationship Id="rId703" Type="http://schemas.openxmlformats.org/officeDocument/2006/relationships/hyperlink" Target="Tree_Report.xlsm" TargetMode="External"/><Relationship Id="rId910" Type="http://schemas.openxmlformats.org/officeDocument/2006/relationships/hyperlink" Target="Meter%20-%20METER_ORDER%20Tree.xlsx" TargetMode="External"/><Relationship Id="rId1333" Type="http://schemas.openxmlformats.org/officeDocument/2006/relationships/hyperlink" Target="OMS%20-%20OMS_DIM_BRIGHT_LIGHT%20Tree.xlsx" TargetMode="External"/><Relationship Id="rId135" Type="http://schemas.openxmlformats.org/officeDocument/2006/relationships/hyperlink" Target="Appliance%20-%20HEATING_APPLIANCE_REPAIR%20Tree.xlsx" TargetMode="External"/><Relationship Id="rId342" Type="http://schemas.openxmlformats.org/officeDocument/2006/relationships/hyperlink" Target="Tree_Report.xlsm" TargetMode="External"/><Relationship Id="rId787" Type="http://schemas.openxmlformats.org/officeDocument/2006/relationships/hyperlink" Target="Tree_Report.xlsm" TargetMode="External"/><Relationship Id="rId994" Type="http://schemas.openxmlformats.org/officeDocument/2006/relationships/hyperlink" Target="Meter%20-%20RECONNECT%20Tree.xlsx" TargetMode="External"/><Relationship Id="rId1400" Type="http://schemas.openxmlformats.org/officeDocument/2006/relationships/hyperlink" Target="Tree_Report.xlsm" TargetMode="External"/><Relationship Id="rId202" Type="http://schemas.openxmlformats.org/officeDocument/2006/relationships/hyperlink" Target="Tree_Report.xlsm" TargetMode="External"/><Relationship Id="rId647" Type="http://schemas.openxmlformats.org/officeDocument/2006/relationships/hyperlink" Target="Emergency%20-%20GAS_EMER%20Tree.xlsx" TargetMode="External"/><Relationship Id="rId854" Type="http://schemas.openxmlformats.org/officeDocument/2006/relationships/hyperlink" Target="Tree_Report.xlsm" TargetMode="External"/><Relationship Id="rId1277" Type="http://schemas.openxmlformats.org/officeDocument/2006/relationships/hyperlink" Target="OMS%20-%20OMS_CAR_POLE%20Tree.xlsx" TargetMode="External"/><Relationship Id="rId1484" Type="http://schemas.openxmlformats.org/officeDocument/2006/relationships/hyperlink" Target="OMS%20-%20OMS_WIRE_DOWN%20Tree.xlsx" TargetMode="External"/><Relationship Id="rId286" Type="http://schemas.openxmlformats.org/officeDocument/2006/relationships/hyperlink" Target="Tree_Report.xlsm" TargetMode="External"/><Relationship Id="rId493" Type="http://schemas.openxmlformats.org/officeDocument/2006/relationships/hyperlink" Target="Emergency%20-%20ELECTRIC_OR_GAS_EMER%20Tree.xlsx" TargetMode="External"/><Relationship Id="rId507" Type="http://schemas.openxmlformats.org/officeDocument/2006/relationships/hyperlink" Target="Emergency%20-%20EMER_DISCONNECT%20Tree.xlsx" TargetMode="External"/><Relationship Id="rId714" Type="http://schemas.openxmlformats.org/officeDocument/2006/relationships/hyperlink" Target="Tree_Report.xlsm" TargetMode="External"/><Relationship Id="rId921" Type="http://schemas.openxmlformats.org/officeDocument/2006/relationships/hyperlink" Target="Tree_Report.xlsm" TargetMode="External"/><Relationship Id="rId1137" Type="http://schemas.openxmlformats.org/officeDocument/2006/relationships/hyperlink" Target="Meter%20-%20RECONNECT%20Tree.xlsx" TargetMode="External"/><Relationship Id="rId1344" Type="http://schemas.openxmlformats.org/officeDocument/2006/relationships/hyperlink" Target="OMS%20-%20OMS_NO_LIGHT%20Tree.xlsx" TargetMode="External"/><Relationship Id="rId50" Type="http://schemas.openxmlformats.org/officeDocument/2006/relationships/hyperlink" Target="Appliance%20-%20COOLING_APPLIANCE_REPAIR%20Tree.xlsx" TargetMode="External"/><Relationship Id="rId146" Type="http://schemas.openxmlformats.org/officeDocument/2006/relationships/hyperlink" Target="Tree_Report.xlsm" TargetMode="External"/><Relationship Id="rId353" Type="http://schemas.openxmlformats.org/officeDocument/2006/relationships/hyperlink" Target="CM%20-%20CONTRACT_MANAGEMENT_INSTALL%20Tree.xlsx" TargetMode="External"/><Relationship Id="rId560" Type="http://schemas.openxmlformats.org/officeDocument/2006/relationships/hyperlink" Target="Emergency%20-%20FIRE_OR_EXPLOSION_EMER%20Tree.xlsx" TargetMode="External"/><Relationship Id="rId798" Type="http://schemas.openxmlformats.org/officeDocument/2006/relationships/hyperlink" Target="Tree_Report.xlsm" TargetMode="External"/><Relationship Id="rId1190" Type="http://schemas.openxmlformats.org/officeDocument/2006/relationships/hyperlink" Target="Miscellaneous%20-%20AREA_RESTORATION%20Tree.xlsx" TargetMode="External"/><Relationship Id="rId1204" Type="http://schemas.openxmlformats.org/officeDocument/2006/relationships/hyperlink" Target="Tree_Report.xlsm" TargetMode="External"/><Relationship Id="rId1411" Type="http://schemas.openxmlformats.org/officeDocument/2006/relationships/hyperlink" Target="OMS%20-%20OMS_TREE%20Tree.xlsx" TargetMode="External"/><Relationship Id="rId213" Type="http://schemas.openxmlformats.org/officeDocument/2006/relationships/hyperlink" Target="Appliance%20-%20HEATING_APPLIANCE_REPAIR%20Tree.xlsx" TargetMode="External"/><Relationship Id="rId420" Type="http://schemas.openxmlformats.org/officeDocument/2006/relationships/hyperlink" Target="Emergency%20-%20ELECTRIC_EMER%20Tree.xlsx" TargetMode="External"/><Relationship Id="rId658" Type="http://schemas.openxmlformats.org/officeDocument/2006/relationships/hyperlink" Target="Emergency%20-%20GAS_EMER%20Tree.xlsx" TargetMode="External"/><Relationship Id="rId865" Type="http://schemas.openxmlformats.org/officeDocument/2006/relationships/hyperlink" Target="Meter%20-%20INSTALL_RE_INSTALL%20Tree.xlsx" TargetMode="External"/><Relationship Id="rId1050" Type="http://schemas.openxmlformats.org/officeDocument/2006/relationships/hyperlink" Target="Tree_Report.xlsm" TargetMode="External"/><Relationship Id="rId1288" Type="http://schemas.openxmlformats.org/officeDocument/2006/relationships/hyperlink" Target="Tree_Report.xlsm" TargetMode="External"/><Relationship Id="rId1495" Type="http://schemas.openxmlformats.org/officeDocument/2006/relationships/hyperlink" Target="OMS%20-%20OMS_WIRE_DOWN%20Tree.xlsx" TargetMode="External"/><Relationship Id="rId297" Type="http://schemas.openxmlformats.org/officeDocument/2006/relationships/hyperlink" Target="Appliance%20-%20WHITE_GOODS_APPLIANCE_REPAIR%20Tree.xlsx" TargetMode="External"/><Relationship Id="rId518" Type="http://schemas.openxmlformats.org/officeDocument/2006/relationships/hyperlink" Target="Emergency%20-%20EMER_DISCONNECT%20Tree.xlsx" TargetMode="External"/><Relationship Id="rId725" Type="http://schemas.openxmlformats.org/officeDocument/2006/relationships/hyperlink" Target="Tree_Report.xlsm" TargetMode="External"/><Relationship Id="rId932" Type="http://schemas.openxmlformats.org/officeDocument/2006/relationships/hyperlink" Target="Tree_Report.xlsm" TargetMode="External"/><Relationship Id="rId1148" Type="http://schemas.openxmlformats.org/officeDocument/2006/relationships/hyperlink" Target="Meter%20-%20RECONNECT%20Tree.xlsx" TargetMode="External"/><Relationship Id="rId1355" Type="http://schemas.openxmlformats.org/officeDocument/2006/relationships/hyperlink" Target="OMS%20-%20OMS_NO_LIGHT%20Tree.xlsx" TargetMode="External"/><Relationship Id="rId157" Type="http://schemas.openxmlformats.org/officeDocument/2006/relationships/hyperlink" Target="Tree_Report.xlsm" TargetMode="External"/><Relationship Id="rId364" Type="http://schemas.openxmlformats.org/officeDocument/2006/relationships/hyperlink" Target="CM%20-%20CONTRACT_MANAGEMENT_METER%20Tree.xlsx" TargetMode="External"/><Relationship Id="rId1008" Type="http://schemas.openxmlformats.org/officeDocument/2006/relationships/hyperlink" Target="Meter%20-%20NO_GAS_RE_LITE%20Tree.xlsx" TargetMode="External"/><Relationship Id="rId1215" Type="http://schemas.openxmlformats.org/officeDocument/2006/relationships/hyperlink" Target="Tree_Report.xlsm" TargetMode="External"/><Relationship Id="rId1422" Type="http://schemas.openxmlformats.org/officeDocument/2006/relationships/hyperlink" Target="OMS%20-%20OMS_TREE%20Tree.xlsx" TargetMode="External"/><Relationship Id="rId61" Type="http://schemas.openxmlformats.org/officeDocument/2006/relationships/hyperlink" Target="Appliance%20-%20COOLING_APPLIANCE_REPAIR%20Tree.xlsx" TargetMode="External"/><Relationship Id="rId571" Type="http://schemas.openxmlformats.org/officeDocument/2006/relationships/hyperlink" Target="Tree_Report.xlsm" TargetMode="External"/><Relationship Id="rId669" Type="http://schemas.openxmlformats.org/officeDocument/2006/relationships/hyperlink" Target="Investigate%20-%20CO_INVESTIGATE%20Tree.xlsx" TargetMode="External"/><Relationship Id="rId876" Type="http://schemas.openxmlformats.org/officeDocument/2006/relationships/hyperlink" Target="Meter%20-%20INSTALL_RE_INSTALL%20Tree.xlsx" TargetMode="External"/><Relationship Id="rId1299" Type="http://schemas.openxmlformats.org/officeDocument/2006/relationships/hyperlink" Target="OMS%20-%20OMS_CAR_POLE%20Tree.xlsx" TargetMode="External"/><Relationship Id="rId19" Type="http://schemas.openxmlformats.org/officeDocument/2006/relationships/hyperlink" Target="Appliance%20-%20COOLING_APPLIANCE_REPAIR%20Tree.xlsx" TargetMode="External"/><Relationship Id="rId224" Type="http://schemas.openxmlformats.org/officeDocument/2006/relationships/hyperlink" Target="Appliance%20-%20WHITE_GOODS_APPLIANCE_REPAIR%20Tree.xlsx" TargetMode="External"/><Relationship Id="rId431" Type="http://schemas.openxmlformats.org/officeDocument/2006/relationships/hyperlink" Target="Tree_Report.xlsm" TargetMode="External"/><Relationship Id="rId529" Type="http://schemas.openxmlformats.org/officeDocument/2006/relationships/hyperlink" Target="Tree_Report.xlsm" TargetMode="External"/><Relationship Id="rId736" Type="http://schemas.openxmlformats.org/officeDocument/2006/relationships/hyperlink" Target="Investigate%20-%20NON_MOM_METER_ORDER%20Tree.xlsx" TargetMode="External"/><Relationship Id="rId1061" Type="http://schemas.openxmlformats.org/officeDocument/2006/relationships/hyperlink" Target="Meter%20-%20RECONNECT%20Tree.xlsx" TargetMode="External"/><Relationship Id="rId1159" Type="http://schemas.openxmlformats.org/officeDocument/2006/relationships/hyperlink" Target="Tree_Report.xlsm" TargetMode="External"/><Relationship Id="rId1366" Type="http://schemas.openxmlformats.org/officeDocument/2006/relationships/hyperlink" Target="OMS%20-%20OMS_NO_LIGHT%20Tree.xlsx" TargetMode="External"/><Relationship Id="rId168" Type="http://schemas.openxmlformats.org/officeDocument/2006/relationships/hyperlink" Target="Tree_Report.xlsm" TargetMode="External"/><Relationship Id="rId943" Type="http://schemas.openxmlformats.org/officeDocument/2006/relationships/hyperlink" Target="Meter%20-%20METER_ORDER%20Tree.xlsx" TargetMode="External"/><Relationship Id="rId1019" Type="http://schemas.openxmlformats.org/officeDocument/2006/relationships/hyperlink" Target="Tree_Report.xlsm" TargetMode="External"/><Relationship Id="rId72" Type="http://schemas.openxmlformats.org/officeDocument/2006/relationships/hyperlink" Target="Tree_Report.xlsm" TargetMode="External"/><Relationship Id="rId375" Type="http://schemas.openxmlformats.org/officeDocument/2006/relationships/hyperlink" Target="CM%20-%20CONTRACT_MANAGEMENT_METER%20Tree.xlsx" TargetMode="External"/><Relationship Id="rId582" Type="http://schemas.openxmlformats.org/officeDocument/2006/relationships/hyperlink" Target="Emergency%20-%20GAS_EMER%20Tree.xlsx" TargetMode="External"/><Relationship Id="rId803" Type="http://schemas.openxmlformats.org/officeDocument/2006/relationships/hyperlink" Target="Investigate%20-%20TEMP_DISCONNECT_RECONNECT%20Tree.xlsx" TargetMode="External"/><Relationship Id="rId1226" Type="http://schemas.openxmlformats.org/officeDocument/2006/relationships/hyperlink" Target="Miscellaneous%20-%20DAMAGE_CLAIM%20Tree.xlsx" TargetMode="External"/><Relationship Id="rId1433" Type="http://schemas.openxmlformats.org/officeDocument/2006/relationships/hyperlink" Target="Tree_Report.xlsm" TargetMode="External"/><Relationship Id="rId3" Type="http://schemas.openxmlformats.org/officeDocument/2006/relationships/hyperlink" Target="Appliance%20-%20COOLING_APPLIANCE_REPAIR%20Tree.xlsx" TargetMode="External"/><Relationship Id="rId235" Type="http://schemas.openxmlformats.org/officeDocument/2006/relationships/hyperlink" Target="Tree_Report.xlsm" TargetMode="External"/><Relationship Id="rId442" Type="http://schemas.openxmlformats.org/officeDocument/2006/relationships/hyperlink" Target="Emergency%20-%20ELECTRIC_EMER%20Tree.xlsx" TargetMode="External"/><Relationship Id="rId887" Type="http://schemas.openxmlformats.org/officeDocument/2006/relationships/hyperlink" Target="Meter%20-%20INSTALL_RE_INSTALL%20Tree.xlsx" TargetMode="External"/><Relationship Id="rId1072" Type="http://schemas.openxmlformats.org/officeDocument/2006/relationships/hyperlink" Target="Meter%20-%20RECONNECT%20Tree.xlsx" TargetMode="External"/><Relationship Id="rId1500" Type="http://schemas.openxmlformats.org/officeDocument/2006/relationships/hyperlink" Target="Tree_Report.xlsm" TargetMode="External"/><Relationship Id="rId302" Type="http://schemas.openxmlformats.org/officeDocument/2006/relationships/hyperlink" Target="Tree_Report.xlsm" TargetMode="External"/><Relationship Id="rId747" Type="http://schemas.openxmlformats.org/officeDocument/2006/relationships/hyperlink" Target="Investigate%20-%20NON_MOM_METER_ORDER%20Tree.xlsx" TargetMode="External"/><Relationship Id="rId954" Type="http://schemas.openxmlformats.org/officeDocument/2006/relationships/hyperlink" Target="Meter%20-%20METER_ORDER%20Tree.xlsx" TargetMode="External"/><Relationship Id="rId1377" Type="http://schemas.openxmlformats.org/officeDocument/2006/relationships/hyperlink" Target="OMS%20-%20OMS_POLE_TRANS%20Tree.xlsx" TargetMode="External"/><Relationship Id="rId83" Type="http://schemas.openxmlformats.org/officeDocument/2006/relationships/hyperlink" Target="Tree_Report.xlsm" TargetMode="External"/><Relationship Id="rId179" Type="http://schemas.openxmlformats.org/officeDocument/2006/relationships/hyperlink" Target="Tree_Report.xlsm" TargetMode="External"/><Relationship Id="rId386" Type="http://schemas.openxmlformats.org/officeDocument/2006/relationships/hyperlink" Target="Tree_Report.xlsm" TargetMode="External"/><Relationship Id="rId593" Type="http://schemas.openxmlformats.org/officeDocument/2006/relationships/hyperlink" Target="Emergency%20-%20GAS_EMER%20Tree.xlsx" TargetMode="External"/><Relationship Id="rId607" Type="http://schemas.openxmlformats.org/officeDocument/2006/relationships/hyperlink" Target="Tree_Report.xlsm" TargetMode="External"/><Relationship Id="rId814" Type="http://schemas.openxmlformats.org/officeDocument/2006/relationships/hyperlink" Target="Tree_Report.xlsm" TargetMode="External"/><Relationship Id="rId1237" Type="http://schemas.openxmlformats.org/officeDocument/2006/relationships/hyperlink" Target="Tree_Report.xlsm" TargetMode="External"/><Relationship Id="rId1444" Type="http://schemas.openxmlformats.org/officeDocument/2006/relationships/hyperlink" Target="OMS%20-%20OMS_TREE%20Tree.xlsx" TargetMode="External"/><Relationship Id="rId246" Type="http://schemas.openxmlformats.org/officeDocument/2006/relationships/hyperlink" Target="Appliance%20-%20WHITE_GOODS_APPLIANCE_REPAIR%20Tree.xlsx" TargetMode="External"/><Relationship Id="rId453" Type="http://schemas.openxmlformats.org/officeDocument/2006/relationships/hyperlink" Target="Emergency%20-%20ELECTRIC_OR_GAS_EMER%20Tree.xlsx" TargetMode="External"/><Relationship Id="rId660" Type="http://schemas.openxmlformats.org/officeDocument/2006/relationships/hyperlink" Target="Investigate%20-%20CO_INVESTIGATE%20Tree.xlsx" TargetMode="External"/><Relationship Id="rId898" Type="http://schemas.openxmlformats.org/officeDocument/2006/relationships/hyperlink" Target="Meter%20-%20METER_ORDER%20Tree.xlsx" TargetMode="External"/><Relationship Id="rId1083" Type="http://schemas.openxmlformats.org/officeDocument/2006/relationships/hyperlink" Target="Meter%20-%20RECONNECT%20Tree.xlsx" TargetMode="External"/><Relationship Id="rId1290" Type="http://schemas.openxmlformats.org/officeDocument/2006/relationships/hyperlink" Target="OMS%20-%20OMS_CAR_POLE%20Tree.xlsx" TargetMode="External"/><Relationship Id="rId1304" Type="http://schemas.openxmlformats.org/officeDocument/2006/relationships/hyperlink" Target="OMS%20-%20OMS_CAR_POLE%20Tree.xlsx" TargetMode="External"/><Relationship Id="rId106" Type="http://schemas.openxmlformats.org/officeDocument/2006/relationships/hyperlink" Target="Appliance%20-%20COOLING_APPLIANCE_REPAIR%20Tree.xlsx" TargetMode="External"/><Relationship Id="rId313" Type="http://schemas.openxmlformats.org/officeDocument/2006/relationships/hyperlink" Target="Tree_Report.xlsm" TargetMode="External"/><Relationship Id="rId758" Type="http://schemas.openxmlformats.org/officeDocument/2006/relationships/hyperlink" Target="Tree_Report.xlsm" TargetMode="External"/><Relationship Id="rId965" Type="http://schemas.openxmlformats.org/officeDocument/2006/relationships/hyperlink" Target="Meter%20-%20METER_ORDER%20Tree.xlsx" TargetMode="External"/><Relationship Id="rId1150" Type="http://schemas.openxmlformats.org/officeDocument/2006/relationships/hyperlink" Target="Meter%20-%20RECONNECT%20Tree.xlsx" TargetMode="External"/><Relationship Id="rId1388" Type="http://schemas.openxmlformats.org/officeDocument/2006/relationships/hyperlink" Target="Tree_Report.xlsm" TargetMode="External"/><Relationship Id="rId10" Type="http://schemas.openxmlformats.org/officeDocument/2006/relationships/hyperlink" Target="Tree_Report.xlsm" TargetMode="External"/><Relationship Id="rId94" Type="http://schemas.openxmlformats.org/officeDocument/2006/relationships/hyperlink" Target="Tree_Report.xlsm" TargetMode="External"/><Relationship Id="rId397" Type="http://schemas.openxmlformats.org/officeDocument/2006/relationships/hyperlink" Target="CM%20-%20CONTRACT_MANAGEMENT_RECONNECT%20Tree.xlsx" TargetMode="External"/><Relationship Id="rId520" Type="http://schemas.openxmlformats.org/officeDocument/2006/relationships/hyperlink" Target="Emergency%20-%20EMER_DISCONNECT%20Tree.xlsx" TargetMode="External"/><Relationship Id="rId618" Type="http://schemas.openxmlformats.org/officeDocument/2006/relationships/hyperlink" Target="Emergency%20-%20GAS_EMER%20Tree.xlsx" TargetMode="External"/><Relationship Id="rId825" Type="http://schemas.openxmlformats.org/officeDocument/2006/relationships/hyperlink" Target="Investigate%20-%20TEMP_DISCONNECT_RECONNECT%20Tree.xlsx" TargetMode="External"/><Relationship Id="rId1248" Type="http://schemas.openxmlformats.org/officeDocument/2006/relationships/hyperlink" Target="Miscellaneous%20-%20NEW_BUSINESS_SERVICE%20Tree.xlsx" TargetMode="External"/><Relationship Id="rId1455" Type="http://schemas.openxmlformats.org/officeDocument/2006/relationships/hyperlink" Target="OMS%20-%20OMS_TREE%20Tree.xlsx" TargetMode="External"/><Relationship Id="rId257" Type="http://schemas.openxmlformats.org/officeDocument/2006/relationships/hyperlink" Target="Tree_Report.xlsm" TargetMode="External"/><Relationship Id="rId464" Type="http://schemas.openxmlformats.org/officeDocument/2006/relationships/hyperlink" Target="Emergency%20-%20ELECTRIC_OR_GAS_EMER%20Tree.xlsx" TargetMode="External"/><Relationship Id="rId1010" Type="http://schemas.openxmlformats.org/officeDocument/2006/relationships/hyperlink" Target="Meter%20-%20NO_GAS_RE_LITE%20Tree.xlsx" TargetMode="External"/><Relationship Id="rId1094" Type="http://schemas.openxmlformats.org/officeDocument/2006/relationships/hyperlink" Target="Tree_Report.xlsm" TargetMode="External"/><Relationship Id="rId1108" Type="http://schemas.openxmlformats.org/officeDocument/2006/relationships/hyperlink" Target="Meter%20-%20RECONNECT%20Tree.xlsx" TargetMode="External"/><Relationship Id="rId1315" Type="http://schemas.openxmlformats.org/officeDocument/2006/relationships/hyperlink" Target="Tree_Report.xlsm" TargetMode="External"/><Relationship Id="rId117" Type="http://schemas.openxmlformats.org/officeDocument/2006/relationships/hyperlink" Target="Tree_Report.xlsm" TargetMode="External"/><Relationship Id="rId671" Type="http://schemas.openxmlformats.org/officeDocument/2006/relationships/hyperlink" Target="Investigate%20-%20CO_INVESTIGATE%20Tree.xlsx" TargetMode="External"/><Relationship Id="rId769" Type="http://schemas.openxmlformats.org/officeDocument/2006/relationships/hyperlink" Target="Investigate%20-%20NON_MOM_METER_ORDER%20Tree.xlsx" TargetMode="External"/><Relationship Id="rId976" Type="http://schemas.openxmlformats.org/officeDocument/2006/relationships/hyperlink" Target="Meter%20-%20METER_ORDER%20Tree.xlsx" TargetMode="External"/><Relationship Id="rId1399" Type="http://schemas.openxmlformats.org/officeDocument/2006/relationships/hyperlink" Target="OMS%20-%20OMS_POLE_TRANS%20Tree.xlsx" TargetMode="External"/><Relationship Id="rId324" Type="http://schemas.openxmlformats.org/officeDocument/2006/relationships/hyperlink" Target="Tree_Report.xlsm" TargetMode="External"/><Relationship Id="rId531" Type="http://schemas.openxmlformats.org/officeDocument/2006/relationships/hyperlink" Target="Tree_Report.xlsm" TargetMode="External"/><Relationship Id="rId629" Type="http://schemas.openxmlformats.org/officeDocument/2006/relationships/hyperlink" Target="Emergency%20-%20GAS_EMER%20Tree.xlsx" TargetMode="External"/><Relationship Id="rId1161" Type="http://schemas.openxmlformats.org/officeDocument/2006/relationships/hyperlink" Target="Miscellaneous%20-%20ALTERATION%20Tree.xlsx" TargetMode="External"/><Relationship Id="rId1259" Type="http://schemas.openxmlformats.org/officeDocument/2006/relationships/hyperlink" Target="Miscellaneous%20-%20NEW_BUSINESS_SERVICE%20Tree.xlsx" TargetMode="External"/><Relationship Id="rId1466" Type="http://schemas.openxmlformats.org/officeDocument/2006/relationships/hyperlink" Target="Tree_Report.xlsm" TargetMode="External"/><Relationship Id="rId836" Type="http://schemas.openxmlformats.org/officeDocument/2006/relationships/hyperlink" Target="Tree_Report.xlsm" TargetMode="External"/><Relationship Id="rId1021" Type="http://schemas.openxmlformats.org/officeDocument/2006/relationships/hyperlink" Target="Tree_Report.xlsm" TargetMode="External"/><Relationship Id="rId1119" Type="http://schemas.openxmlformats.org/officeDocument/2006/relationships/hyperlink" Target="Meter%20-%20RECONNECT%20Tree.xlsx" TargetMode="External"/><Relationship Id="rId903" Type="http://schemas.openxmlformats.org/officeDocument/2006/relationships/hyperlink" Target="Meter%20-%20METER_ORDER%20Tree.xlsx" TargetMode="External"/><Relationship Id="rId1326" Type="http://schemas.openxmlformats.org/officeDocument/2006/relationships/hyperlink" Target="OMS%20-%20OMS_DIM_BRIGHT_LIGHT%20Tree.xlsx" TargetMode="External"/><Relationship Id="rId32" Type="http://schemas.openxmlformats.org/officeDocument/2006/relationships/hyperlink" Target="Appliance%20-%20COOLING_APPLIANCE_REPAIR%20Tree.xlsx" TargetMode="External"/><Relationship Id="rId181" Type="http://schemas.openxmlformats.org/officeDocument/2006/relationships/hyperlink" Target="Tree_Report.xlsm" TargetMode="External"/><Relationship Id="rId279" Type="http://schemas.openxmlformats.org/officeDocument/2006/relationships/hyperlink" Target="Appliance%20-%20WHITE_GOODS_APPLIANCE_REPAIR%20Tree.xlsx" TargetMode="External"/><Relationship Id="rId486" Type="http://schemas.openxmlformats.org/officeDocument/2006/relationships/hyperlink" Target="Emergency%20-%20ELECTRIC_OR_GAS_EMER%20Tree.xlsx" TargetMode="External"/><Relationship Id="rId693" Type="http://schemas.openxmlformats.org/officeDocument/2006/relationships/hyperlink" Target="Investigate%20-%20NON_MOM_INVESTIGATE%20Tree.xlsx" TargetMode="External"/><Relationship Id="rId139" Type="http://schemas.openxmlformats.org/officeDocument/2006/relationships/hyperlink" Target="Appliance%20-%20HEATING_APPLIANCE_REPAIR%20Tree.xlsx" TargetMode="External"/><Relationship Id="rId346" Type="http://schemas.openxmlformats.org/officeDocument/2006/relationships/hyperlink" Target="Tree_Report.xlsm" TargetMode="External"/><Relationship Id="rId553" Type="http://schemas.openxmlformats.org/officeDocument/2006/relationships/hyperlink" Target="Emergency%20-%20FIRE_OR_EXPLOSION_EMER%20Tree.xlsx" TargetMode="External"/><Relationship Id="rId760" Type="http://schemas.openxmlformats.org/officeDocument/2006/relationships/hyperlink" Target="Tree_Report.xlsm" TargetMode="External"/><Relationship Id="rId998" Type="http://schemas.openxmlformats.org/officeDocument/2006/relationships/hyperlink" Target="Meter%20-%20NO_GAS_RE_LITE%20Tree.xlsx" TargetMode="External"/><Relationship Id="rId1183" Type="http://schemas.openxmlformats.org/officeDocument/2006/relationships/hyperlink" Target="Miscellaneous%20-%20AREA_RESTORATION%20Tree.xlsx" TargetMode="External"/><Relationship Id="rId1390" Type="http://schemas.openxmlformats.org/officeDocument/2006/relationships/hyperlink" Target="Tree_Report.xlsm" TargetMode="External"/><Relationship Id="rId206" Type="http://schemas.openxmlformats.org/officeDocument/2006/relationships/hyperlink" Target="Tree_Report.xlsm" TargetMode="External"/><Relationship Id="rId413" Type="http://schemas.openxmlformats.org/officeDocument/2006/relationships/hyperlink" Target="Tree_Report.xlsm" TargetMode="External"/><Relationship Id="rId858" Type="http://schemas.openxmlformats.org/officeDocument/2006/relationships/hyperlink" Target="Tree_Report.xlsm" TargetMode="External"/><Relationship Id="rId1043" Type="http://schemas.openxmlformats.org/officeDocument/2006/relationships/hyperlink" Target="Meter%20-%20NO_GAS_RE_LITE%20Tree.xlsx" TargetMode="External"/><Relationship Id="rId1488" Type="http://schemas.openxmlformats.org/officeDocument/2006/relationships/hyperlink" Target="OMS%20-%20OMS_WIRE_DOWN%20Tree.xlsx" TargetMode="External"/><Relationship Id="rId620" Type="http://schemas.openxmlformats.org/officeDocument/2006/relationships/hyperlink" Target="Emergency%20-%20GAS_EMER%20Tree.xlsx" TargetMode="External"/><Relationship Id="rId718" Type="http://schemas.openxmlformats.org/officeDocument/2006/relationships/hyperlink" Target="Investigate%20-%20NON_MOM_INVESTIGATE%20Tree.xlsx" TargetMode="External"/><Relationship Id="rId925" Type="http://schemas.openxmlformats.org/officeDocument/2006/relationships/hyperlink" Target="Tree_Report.xlsm" TargetMode="External"/><Relationship Id="rId1250" Type="http://schemas.openxmlformats.org/officeDocument/2006/relationships/hyperlink" Target="Tree_Report.xlsm" TargetMode="External"/><Relationship Id="rId1348" Type="http://schemas.openxmlformats.org/officeDocument/2006/relationships/hyperlink" Target="OMS%20-%20OMS_NO_LIGHT%20Tree.xlsx" TargetMode="External"/><Relationship Id="rId1110" Type="http://schemas.openxmlformats.org/officeDocument/2006/relationships/hyperlink" Target="Tree_Report.xlsm" TargetMode="External"/><Relationship Id="rId1208" Type="http://schemas.openxmlformats.org/officeDocument/2006/relationships/hyperlink" Target="Tree_Report.xlsm" TargetMode="External"/><Relationship Id="rId1415" Type="http://schemas.openxmlformats.org/officeDocument/2006/relationships/hyperlink" Target="OMS%20-%20OMS_TREE%20Tree.xlsx" TargetMode="External"/><Relationship Id="rId54" Type="http://schemas.openxmlformats.org/officeDocument/2006/relationships/hyperlink" Target="Appliance%20-%20COOLING_APPLIANCE_REPAIR%20Tree.xlsx" TargetMode="External"/><Relationship Id="rId270" Type="http://schemas.openxmlformats.org/officeDocument/2006/relationships/hyperlink" Target="Tree_Report.xlsm" TargetMode="External"/><Relationship Id="rId130" Type="http://schemas.openxmlformats.org/officeDocument/2006/relationships/hyperlink" Target="Tree_Report.xlsm" TargetMode="External"/><Relationship Id="rId368" Type="http://schemas.openxmlformats.org/officeDocument/2006/relationships/hyperlink" Target="Tree_Report.xlsm" TargetMode="External"/><Relationship Id="rId575" Type="http://schemas.openxmlformats.org/officeDocument/2006/relationships/hyperlink" Target="Emergency%20-%20GAS_EMER%20Tree.xlsx" TargetMode="External"/><Relationship Id="rId782" Type="http://schemas.openxmlformats.org/officeDocument/2006/relationships/hyperlink" Target="Investigate%20-%20TEMP_DISCONNECT_RECONNECT%20Tree.xlsx" TargetMode="External"/><Relationship Id="rId228" Type="http://schemas.openxmlformats.org/officeDocument/2006/relationships/hyperlink" Target="Appliance%20-%20WHITE_GOODS_APPLIANCE_REPAIR%20Tree.xlsx" TargetMode="External"/><Relationship Id="rId435" Type="http://schemas.openxmlformats.org/officeDocument/2006/relationships/hyperlink" Target="Tree_Report.xlsm" TargetMode="External"/><Relationship Id="rId642" Type="http://schemas.openxmlformats.org/officeDocument/2006/relationships/hyperlink" Target="Tree_Report.xlsm" TargetMode="External"/><Relationship Id="rId1065" Type="http://schemas.openxmlformats.org/officeDocument/2006/relationships/hyperlink" Target="Meter%20-%20NO_GAS_RE_LITE%20Tree.xlsx" TargetMode="External"/><Relationship Id="rId1272" Type="http://schemas.openxmlformats.org/officeDocument/2006/relationships/hyperlink" Target="OMS%20-%20OMS_CAR_POLE%20Tree.xlsx" TargetMode="External"/><Relationship Id="rId502" Type="http://schemas.openxmlformats.org/officeDocument/2006/relationships/hyperlink" Target="Tree_Report.xlsm" TargetMode="External"/><Relationship Id="rId947" Type="http://schemas.openxmlformats.org/officeDocument/2006/relationships/hyperlink" Target="Meter%20-%20METER_ORDER%20Tree.xlsx" TargetMode="External"/><Relationship Id="rId1132" Type="http://schemas.openxmlformats.org/officeDocument/2006/relationships/hyperlink" Target="Tree_Report.xlsm" TargetMode="External"/><Relationship Id="rId76" Type="http://schemas.openxmlformats.org/officeDocument/2006/relationships/hyperlink" Target="Appliance%20-%20COOLING_APPLIANCE_REPAIR%20Tree.xlsx" TargetMode="External"/><Relationship Id="rId807" Type="http://schemas.openxmlformats.org/officeDocument/2006/relationships/hyperlink" Target="Investigate%20-%20TEMP_DISCONNECT_RECONNECT%20Tree.xlsx" TargetMode="External"/><Relationship Id="rId1437" Type="http://schemas.openxmlformats.org/officeDocument/2006/relationships/hyperlink" Target="Tree_Report.xlsm" TargetMode="External"/><Relationship Id="rId1504" Type="http://schemas.openxmlformats.org/officeDocument/2006/relationships/hyperlink" Target="OMS%20-%20OMS_WIRE_DOWN%20Tree.xlsx" TargetMode="External"/><Relationship Id="rId292" Type="http://schemas.openxmlformats.org/officeDocument/2006/relationships/hyperlink" Target="Appliance%20-%20WHITE_GOODS_APPLIANCE_REPAIR%20Tree.xlsx" TargetMode="External"/><Relationship Id="rId597" Type="http://schemas.openxmlformats.org/officeDocument/2006/relationships/hyperlink" Target="Emergency%20-%20GAS_EMER%20Tree.xlsx" TargetMode="External"/><Relationship Id="rId152" Type="http://schemas.openxmlformats.org/officeDocument/2006/relationships/hyperlink" Target="Tree_Report.xlsm" TargetMode="External"/><Relationship Id="rId457" Type="http://schemas.openxmlformats.org/officeDocument/2006/relationships/hyperlink" Target="Emergency%20-%20ELECTRIC_OR_GAS_EMER%20Tree.xlsx" TargetMode="External"/><Relationship Id="rId1087" Type="http://schemas.openxmlformats.org/officeDocument/2006/relationships/hyperlink" Target="Meter%20-%20RECONNECT%20Tree.xlsx" TargetMode="External"/><Relationship Id="rId1294" Type="http://schemas.openxmlformats.org/officeDocument/2006/relationships/hyperlink" Target="OMS%20-%20OMS_CAR_POLE%20Tree.xlsx" TargetMode="External"/><Relationship Id="rId664" Type="http://schemas.openxmlformats.org/officeDocument/2006/relationships/hyperlink" Target="Investigate%20-%20CO_INVESTIGATE%20Tree.xlsx" TargetMode="External"/><Relationship Id="rId871" Type="http://schemas.openxmlformats.org/officeDocument/2006/relationships/hyperlink" Target="Tree_Report.xlsm" TargetMode="External"/><Relationship Id="rId969" Type="http://schemas.openxmlformats.org/officeDocument/2006/relationships/hyperlink" Target="Tree_Report.xlsm" TargetMode="External"/><Relationship Id="rId317" Type="http://schemas.openxmlformats.org/officeDocument/2006/relationships/hyperlink" Target="Tree_Report.xlsm" TargetMode="External"/><Relationship Id="rId524" Type="http://schemas.openxmlformats.org/officeDocument/2006/relationships/hyperlink" Target="Emergency%20-%20EMER_DISCONNECT%20Tree.xlsx" TargetMode="External"/><Relationship Id="rId731" Type="http://schemas.openxmlformats.org/officeDocument/2006/relationships/hyperlink" Target="Tree_Report.xlsm" TargetMode="External"/><Relationship Id="rId1154" Type="http://schemas.openxmlformats.org/officeDocument/2006/relationships/hyperlink" Target="Tree_Report.xlsm" TargetMode="External"/><Relationship Id="rId1361" Type="http://schemas.openxmlformats.org/officeDocument/2006/relationships/hyperlink" Target="OMS%20-%20OMS_NO_LIGHT%20Tree.xlsx" TargetMode="External"/><Relationship Id="rId1459" Type="http://schemas.openxmlformats.org/officeDocument/2006/relationships/hyperlink" Target="OMS%20-%20OMS_WIRE_DOWN%20Tree.xlsx" TargetMode="External"/><Relationship Id="rId98" Type="http://schemas.openxmlformats.org/officeDocument/2006/relationships/hyperlink" Target="Tree_Report.xlsm" TargetMode="External"/><Relationship Id="rId829" Type="http://schemas.openxmlformats.org/officeDocument/2006/relationships/hyperlink" Target="Investigate%20-%20TEMP_DISCONNECT_RECONNECT%20Tree.xlsx" TargetMode="External"/><Relationship Id="rId1014" Type="http://schemas.openxmlformats.org/officeDocument/2006/relationships/hyperlink" Target="Meter%20-%20NO_GAS_RE_LITE%20Tree.xlsx" TargetMode="External"/><Relationship Id="rId1221" Type="http://schemas.openxmlformats.org/officeDocument/2006/relationships/hyperlink" Target="Tree_Report.xlsm" TargetMode="External"/><Relationship Id="rId1319" Type="http://schemas.openxmlformats.org/officeDocument/2006/relationships/hyperlink" Target="OMS%20-%20OMS_DIM_BRIGHT_LIGHT%20Tree.xlsx" TargetMode="External"/><Relationship Id="rId25" Type="http://schemas.openxmlformats.org/officeDocument/2006/relationships/hyperlink" Target="Appliance%20-%20COOLING_APPLIANCE_REPAIR%20Tree.xlsx" TargetMode="External"/><Relationship Id="rId174" Type="http://schemas.openxmlformats.org/officeDocument/2006/relationships/hyperlink" Target="Tree_Report.xlsm" TargetMode="External"/><Relationship Id="rId381" Type="http://schemas.openxmlformats.org/officeDocument/2006/relationships/hyperlink" Target="CM%20-%20CONTRACT_MANAGEMENT_METER%20Tree.xlsx" TargetMode="External"/><Relationship Id="rId241" Type="http://schemas.openxmlformats.org/officeDocument/2006/relationships/hyperlink" Target="Appliance%20-%20WHITE_GOODS_APPLIANCE_REPAIR%20Tree.xlsx" TargetMode="External"/><Relationship Id="rId479" Type="http://schemas.openxmlformats.org/officeDocument/2006/relationships/hyperlink" Target="Emergency%20-%20ELECTRIC_OR_GAS_EMER%20Tree.xlsx" TargetMode="External"/><Relationship Id="rId686" Type="http://schemas.openxmlformats.org/officeDocument/2006/relationships/hyperlink" Target="Investigate%20-%20CO_INVESTIGATE%20Tree.xlsx" TargetMode="External"/><Relationship Id="rId893" Type="http://schemas.openxmlformats.org/officeDocument/2006/relationships/hyperlink" Target="Meter%20-%20INSTALL_RE_INSTALL%20Tree.xlsx" TargetMode="External"/><Relationship Id="rId339" Type="http://schemas.openxmlformats.org/officeDocument/2006/relationships/hyperlink" Target="Appliance%20-%20WHITE_GOODS_APPLIANCE_REPAIR%20Tree.xlsx" TargetMode="External"/><Relationship Id="rId546" Type="http://schemas.openxmlformats.org/officeDocument/2006/relationships/hyperlink" Target="Emergency%20-%20FIRE_OR_EXPLOSION_EMER%20Tree.xlsx" TargetMode="External"/><Relationship Id="rId753" Type="http://schemas.openxmlformats.org/officeDocument/2006/relationships/hyperlink" Target="Investigate%20-%20NON_MOM_METER_ORDER%20Tree.xlsx" TargetMode="External"/><Relationship Id="rId1176" Type="http://schemas.openxmlformats.org/officeDocument/2006/relationships/hyperlink" Target="Miscellaneous%20-%20ALTERATION%20Tree.xlsx" TargetMode="External"/><Relationship Id="rId1383" Type="http://schemas.openxmlformats.org/officeDocument/2006/relationships/hyperlink" Target="OMS%20-%20OMS_POLE_TRANS%20Tree.xlsx" TargetMode="External"/><Relationship Id="rId101" Type="http://schemas.openxmlformats.org/officeDocument/2006/relationships/hyperlink" Target="Tree_Report.xlsm" TargetMode="External"/><Relationship Id="rId406" Type="http://schemas.openxmlformats.org/officeDocument/2006/relationships/hyperlink" Target="Tree_Report.xlsm" TargetMode="External"/><Relationship Id="rId960" Type="http://schemas.openxmlformats.org/officeDocument/2006/relationships/hyperlink" Target="Meter%20-%20METER_ORDER%20Tree.xlsx" TargetMode="External"/><Relationship Id="rId1036" Type="http://schemas.openxmlformats.org/officeDocument/2006/relationships/hyperlink" Target="Tree_Report.xlsm" TargetMode="External"/><Relationship Id="rId1243" Type="http://schemas.openxmlformats.org/officeDocument/2006/relationships/hyperlink" Target="Miscellaneous%20-%20NEW_BUSINESS_SERVICE%20Tree.xlsx" TargetMode="External"/><Relationship Id="rId613" Type="http://schemas.openxmlformats.org/officeDocument/2006/relationships/hyperlink" Target="Tree_Report.xlsm" TargetMode="External"/><Relationship Id="rId820" Type="http://schemas.openxmlformats.org/officeDocument/2006/relationships/hyperlink" Target="Investigate%20-%20TEMP_DISCONNECT_RECONNECT%20Tree.xlsx" TargetMode="External"/><Relationship Id="rId918" Type="http://schemas.openxmlformats.org/officeDocument/2006/relationships/hyperlink" Target="Meter%20-%20METER_ORDER%20Tree.xlsx" TargetMode="External"/><Relationship Id="rId1450" Type="http://schemas.openxmlformats.org/officeDocument/2006/relationships/hyperlink" Target="OMS%20-%20OMS_TREE%20Tree.xlsx" TargetMode="External"/><Relationship Id="rId1103" Type="http://schemas.openxmlformats.org/officeDocument/2006/relationships/hyperlink" Target="Meter%20-%20RECONNECT%20Tree.xlsx" TargetMode="External"/><Relationship Id="rId1310" Type="http://schemas.openxmlformats.org/officeDocument/2006/relationships/hyperlink" Target="OMS%20-%20OMS_DIM_BRIGHT_LIGHT%20Tree.xlsx" TargetMode="External"/><Relationship Id="rId1408" Type="http://schemas.openxmlformats.org/officeDocument/2006/relationships/hyperlink" Target="OMS%20-%20OMS_POLE_TRANS%20Tree.xlsx" TargetMode="External"/><Relationship Id="rId47" Type="http://schemas.openxmlformats.org/officeDocument/2006/relationships/hyperlink" Target="Tree_Report.xlsm" TargetMode="External"/><Relationship Id="rId196" Type="http://schemas.openxmlformats.org/officeDocument/2006/relationships/hyperlink" Target="Appliance%20-%20HEATING_APPLIANCE_REPAIR%20Tree.xlsx" TargetMode="External"/><Relationship Id="rId263" Type="http://schemas.openxmlformats.org/officeDocument/2006/relationships/hyperlink" Target="Appliance%20-%20WHITE_GOODS_APPLIANCE_REPAIR%20Tree.xlsx" TargetMode="External"/><Relationship Id="rId470" Type="http://schemas.openxmlformats.org/officeDocument/2006/relationships/hyperlink" Target="Tree_Report.xlsm" TargetMode="External"/><Relationship Id="rId123" Type="http://schemas.openxmlformats.org/officeDocument/2006/relationships/hyperlink" Target="Tree_Report.xlsm" TargetMode="External"/><Relationship Id="rId330" Type="http://schemas.openxmlformats.org/officeDocument/2006/relationships/hyperlink" Target="Tree_Report.xlsm" TargetMode="External"/><Relationship Id="rId568" Type="http://schemas.openxmlformats.org/officeDocument/2006/relationships/hyperlink" Target="Emergency%20-%20GAS_EMER%20Tree.xlsx" TargetMode="External"/><Relationship Id="rId775" Type="http://schemas.openxmlformats.org/officeDocument/2006/relationships/hyperlink" Target="Investigate%20-%20NON_MOM_METER_ORDER%20Tree.xlsx" TargetMode="External"/><Relationship Id="rId982" Type="http://schemas.openxmlformats.org/officeDocument/2006/relationships/hyperlink" Target="Meter%20-%20METER_ORDER%20Tree.xlsx" TargetMode="External"/><Relationship Id="rId1198" Type="http://schemas.openxmlformats.org/officeDocument/2006/relationships/hyperlink" Target="Tree_Report.xlsm" TargetMode="External"/><Relationship Id="rId428" Type="http://schemas.openxmlformats.org/officeDocument/2006/relationships/hyperlink" Target="Emergency%20-%20ELECTRIC_EMER%20Tree.xlsx" TargetMode="External"/><Relationship Id="rId635" Type="http://schemas.openxmlformats.org/officeDocument/2006/relationships/hyperlink" Target="Emergency%20-%20GAS_EMER%20Tree.xlsx" TargetMode="External"/><Relationship Id="rId842" Type="http://schemas.openxmlformats.org/officeDocument/2006/relationships/hyperlink" Target="Meter%20-%20INSTALL_RE_INSTALL%20Tree.xlsx" TargetMode="External"/><Relationship Id="rId1058" Type="http://schemas.openxmlformats.org/officeDocument/2006/relationships/hyperlink" Target="Meter%20-%20RECONNECT%20Tree.xlsx" TargetMode="External"/><Relationship Id="rId1265" Type="http://schemas.openxmlformats.org/officeDocument/2006/relationships/hyperlink" Target="Miscellaneous%20-%20NEW_BUSINESS_SERVICE%20Tree.xlsx" TargetMode="External"/><Relationship Id="rId1472" Type="http://schemas.openxmlformats.org/officeDocument/2006/relationships/hyperlink" Target="OMS%20-%20OMS_WIRE_DOWN%20Tree.xlsx" TargetMode="External"/><Relationship Id="rId702" Type="http://schemas.openxmlformats.org/officeDocument/2006/relationships/hyperlink" Target="Investigate%20-%20NON_MOM_INVESTIGATE%20Tree.xlsx" TargetMode="External"/><Relationship Id="rId1125" Type="http://schemas.openxmlformats.org/officeDocument/2006/relationships/hyperlink" Target="Meter%20-%20RECONNECT%20Tree.xlsx" TargetMode="External"/><Relationship Id="rId1332" Type="http://schemas.openxmlformats.org/officeDocument/2006/relationships/hyperlink" Target="OMS%20-%20OMS_DIM_BRIGHT_LIGHT%20Tree.xlsx" TargetMode="External"/><Relationship Id="rId69" Type="http://schemas.openxmlformats.org/officeDocument/2006/relationships/hyperlink" Target="Appliance%20-%20COOLING_APPLIANCE_REPAIR%20Tree.xlsx" TargetMode="External"/><Relationship Id="rId285" Type="http://schemas.openxmlformats.org/officeDocument/2006/relationships/hyperlink" Target="Appliance%20-%20WHITE_GOODS_APPLIANCE_REPAIR%20Tree.xlsx" TargetMode="External"/><Relationship Id="rId492" Type="http://schemas.openxmlformats.org/officeDocument/2006/relationships/hyperlink" Target="Emergency%20-%20ELECTRIC_OR_GAS_EMER%20Tree.xlsx" TargetMode="External"/><Relationship Id="rId797" Type="http://schemas.openxmlformats.org/officeDocument/2006/relationships/hyperlink" Target="Investigate%20-%20TEMP_DISCONNECT_RECONNECT%20Tree.xlsx" TargetMode="External"/><Relationship Id="rId145" Type="http://schemas.openxmlformats.org/officeDocument/2006/relationships/hyperlink" Target="Appliance%20-%20HEATING_APPLIANCE_REPAIR%20Tree.xlsx" TargetMode="External"/><Relationship Id="rId352" Type="http://schemas.openxmlformats.org/officeDocument/2006/relationships/hyperlink" Target="CM%20-%20CONTRACT_MANAGEMENT_INSTALL%20Tree.xlsx" TargetMode="External"/><Relationship Id="rId1287" Type="http://schemas.openxmlformats.org/officeDocument/2006/relationships/hyperlink" Target="OMS%20-%20OMS_CAR_POLE%20Tree.xlsx" TargetMode="External"/><Relationship Id="rId212" Type="http://schemas.openxmlformats.org/officeDocument/2006/relationships/hyperlink" Target="Tree_Report.xlsm" TargetMode="External"/><Relationship Id="rId657" Type="http://schemas.openxmlformats.org/officeDocument/2006/relationships/hyperlink" Target="Emergency%20-%20GAS_EMER%20Tree.xlsx" TargetMode="External"/><Relationship Id="rId864" Type="http://schemas.openxmlformats.org/officeDocument/2006/relationships/hyperlink" Target="Tree_Report.xlsm" TargetMode="External"/><Relationship Id="rId1494" Type="http://schemas.openxmlformats.org/officeDocument/2006/relationships/hyperlink" Target="OMS%20-%20OMS_WIRE_DOWN%20Tree.xlsx" TargetMode="External"/><Relationship Id="rId517" Type="http://schemas.openxmlformats.org/officeDocument/2006/relationships/hyperlink" Target="Emergency%20-%20EMER_DISCONNECT%20Tree.xlsx" TargetMode="External"/><Relationship Id="rId724" Type="http://schemas.openxmlformats.org/officeDocument/2006/relationships/hyperlink" Target="Investigate%20-%20NON_MOM_INVESTIGATE%20Tree.xlsx" TargetMode="External"/><Relationship Id="rId931" Type="http://schemas.openxmlformats.org/officeDocument/2006/relationships/hyperlink" Target="Meter%20-%20METER_ORDER%20Tree.xlsx" TargetMode="External"/><Relationship Id="rId1147" Type="http://schemas.openxmlformats.org/officeDocument/2006/relationships/hyperlink" Target="Meter%20-%20RECONNECT%20Tree.xlsx" TargetMode="External"/><Relationship Id="rId1354" Type="http://schemas.openxmlformats.org/officeDocument/2006/relationships/hyperlink" Target="OMS%20-%20OMS_NO_LIGHT%20Tree.xlsx" TargetMode="External"/><Relationship Id="rId60" Type="http://schemas.openxmlformats.org/officeDocument/2006/relationships/hyperlink" Target="Appliance%20-%20COOLING_APPLIANCE_REPAIR%20Tree.xlsx" TargetMode="External"/><Relationship Id="rId1007" Type="http://schemas.openxmlformats.org/officeDocument/2006/relationships/hyperlink" Target="Tree_Report.xlsm" TargetMode="External"/><Relationship Id="rId1214" Type="http://schemas.openxmlformats.org/officeDocument/2006/relationships/hyperlink" Target="Miscellaneous%20-%20COMPLAINTS%20Tree.xlsx" TargetMode="External"/><Relationship Id="rId1421" Type="http://schemas.openxmlformats.org/officeDocument/2006/relationships/hyperlink" Target="OMS%20-%20OMS_TREE%20Tree.xlsx" TargetMode="External"/><Relationship Id="rId18" Type="http://schemas.openxmlformats.org/officeDocument/2006/relationships/hyperlink" Target="Appliance%20-%20COOLING_APPLIANCE_REPAIR%20Tree.xlsx" TargetMode="External"/><Relationship Id="rId167" Type="http://schemas.openxmlformats.org/officeDocument/2006/relationships/hyperlink" Target="Appliance%20-%20HEATING_APPLIANCE_REPAIR%20Tree.xlsx" TargetMode="External"/><Relationship Id="rId374" Type="http://schemas.openxmlformats.org/officeDocument/2006/relationships/hyperlink" Target="Tree_Report.xlsm" TargetMode="External"/><Relationship Id="rId581" Type="http://schemas.openxmlformats.org/officeDocument/2006/relationships/hyperlink" Target="Emergency%20-%20GAS_EMER%20Tree.xlsx" TargetMode="External"/><Relationship Id="rId234" Type="http://schemas.openxmlformats.org/officeDocument/2006/relationships/hyperlink" Target="Appliance%20-%20WHITE_GOODS_APPLIANCE_REPAIR%20Tree.xlsx" TargetMode="External"/><Relationship Id="rId679" Type="http://schemas.openxmlformats.org/officeDocument/2006/relationships/hyperlink" Target="Tree_Report.xlsm" TargetMode="External"/><Relationship Id="rId886" Type="http://schemas.openxmlformats.org/officeDocument/2006/relationships/hyperlink" Target="Tree_Report.xlsm" TargetMode="External"/><Relationship Id="rId2" Type="http://schemas.openxmlformats.org/officeDocument/2006/relationships/hyperlink" Target="Tree_Report.xlsm" TargetMode="External"/><Relationship Id="rId441" Type="http://schemas.openxmlformats.org/officeDocument/2006/relationships/hyperlink" Target="Tree_Report.xlsm" TargetMode="External"/><Relationship Id="rId539" Type="http://schemas.openxmlformats.org/officeDocument/2006/relationships/hyperlink" Target="Emergency%20-%20FIRE_OR_EXPLOSION_EMER%20Tree.xlsx" TargetMode="External"/><Relationship Id="rId746" Type="http://schemas.openxmlformats.org/officeDocument/2006/relationships/hyperlink" Target="Investigate%20-%20NON_MOM_METER_ORDER%20Tree.xlsx" TargetMode="External"/><Relationship Id="rId1071" Type="http://schemas.openxmlformats.org/officeDocument/2006/relationships/hyperlink" Target="Meter%20-%20RECONNECT%20Tree.xlsx" TargetMode="External"/><Relationship Id="rId1169" Type="http://schemas.openxmlformats.org/officeDocument/2006/relationships/hyperlink" Target="Miscellaneous%20-%20ALTERATION%20Tree.xlsx" TargetMode="External"/><Relationship Id="rId1376" Type="http://schemas.openxmlformats.org/officeDocument/2006/relationships/hyperlink" Target="OMS%20-%20OMS_POLE_TRANS%20Tree.xlsx" TargetMode="External"/><Relationship Id="rId301" Type="http://schemas.openxmlformats.org/officeDocument/2006/relationships/hyperlink" Target="Appliance%20-%20WHITE_GOODS_APPLIANCE_REPAIR%20Tree.xlsx" TargetMode="External"/><Relationship Id="rId953" Type="http://schemas.openxmlformats.org/officeDocument/2006/relationships/hyperlink" Target="Meter%20-%20METER_ORDER%20Tree.xlsx" TargetMode="External"/><Relationship Id="rId1029" Type="http://schemas.openxmlformats.org/officeDocument/2006/relationships/hyperlink" Target="Meter%20-%20NO_GAS_RE_LITE%20Tree.xlsx" TargetMode="External"/><Relationship Id="rId1236" Type="http://schemas.openxmlformats.org/officeDocument/2006/relationships/hyperlink" Target="Miscellaneous%20-%20DAMAGE_CLAIM%20Tree.xlsx" TargetMode="External"/><Relationship Id="rId82" Type="http://schemas.openxmlformats.org/officeDocument/2006/relationships/hyperlink" Target="Appliance%20-%20COOLING_APPLIANCE_REPAIR%20Tree.xlsx" TargetMode="External"/><Relationship Id="rId606" Type="http://schemas.openxmlformats.org/officeDocument/2006/relationships/hyperlink" Target="Emergency%20-%20GAS_EMER%20Tree.xlsx" TargetMode="External"/><Relationship Id="rId813" Type="http://schemas.openxmlformats.org/officeDocument/2006/relationships/hyperlink" Target="Investigate%20-%20TEMP_DISCONNECT_RECONNECT%20Tree.xlsx" TargetMode="External"/><Relationship Id="rId1443" Type="http://schemas.openxmlformats.org/officeDocument/2006/relationships/hyperlink" Target="Tree_Report.xlsm" TargetMode="External"/><Relationship Id="rId1303" Type="http://schemas.openxmlformats.org/officeDocument/2006/relationships/hyperlink" Target="OMS%20-%20OMS_CAR_POLE%20Tree.xlsx" TargetMode="External"/><Relationship Id="rId189" Type="http://schemas.openxmlformats.org/officeDocument/2006/relationships/hyperlink" Target="Tree_Report.xlsm" TargetMode="External"/><Relationship Id="rId396" Type="http://schemas.openxmlformats.org/officeDocument/2006/relationships/hyperlink" Target="Tree_Report.xlsm" TargetMode="External"/><Relationship Id="rId256" Type="http://schemas.openxmlformats.org/officeDocument/2006/relationships/hyperlink" Target="Appliance%20-%20WHITE_GOODS_APPLIANCE_REPAIR%20Tree.xlsx" TargetMode="External"/><Relationship Id="rId463" Type="http://schemas.openxmlformats.org/officeDocument/2006/relationships/hyperlink" Target="Tree_Report.xlsm" TargetMode="External"/><Relationship Id="rId670" Type="http://schemas.openxmlformats.org/officeDocument/2006/relationships/hyperlink" Target="Tree_Report.xlsm" TargetMode="External"/><Relationship Id="rId1093" Type="http://schemas.openxmlformats.org/officeDocument/2006/relationships/hyperlink" Target="Meter%20-%20RECONNECT%20Tree.xlsx" TargetMode="External"/><Relationship Id="rId116" Type="http://schemas.openxmlformats.org/officeDocument/2006/relationships/hyperlink" Target="Appliance%20-%20COOLING_APPLIANCE_REPAIR%20Tree.xlsx" TargetMode="External"/><Relationship Id="rId323" Type="http://schemas.openxmlformats.org/officeDocument/2006/relationships/hyperlink" Target="Appliance%20-%20WHITE_GOODS_APPLIANCE_REPAIR%20Tree.xlsx" TargetMode="External"/><Relationship Id="rId530" Type="http://schemas.openxmlformats.org/officeDocument/2006/relationships/hyperlink" Target="Emergency%20-%20EMER_DISCONNECT%20Tree.xlsx" TargetMode="External"/><Relationship Id="rId768" Type="http://schemas.openxmlformats.org/officeDocument/2006/relationships/hyperlink" Target="Tree_Report.xlsm" TargetMode="External"/><Relationship Id="rId975" Type="http://schemas.openxmlformats.org/officeDocument/2006/relationships/hyperlink" Target="Tree_Report.xlsm" TargetMode="External"/><Relationship Id="rId1160" Type="http://schemas.openxmlformats.org/officeDocument/2006/relationships/hyperlink" Target="Miscellaneous%20-%20ALTERATION%20Tree.xlsx" TargetMode="External"/><Relationship Id="rId1398" Type="http://schemas.openxmlformats.org/officeDocument/2006/relationships/hyperlink" Target="OMS%20-%20OMS_POLE_TRANS%20Tree.xlsx" TargetMode="External"/><Relationship Id="rId628" Type="http://schemas.openxmlformats.org/officeDocument/2006/relationships/hyperlink" Target="Tree_Report.xlsm" TargetMode="External"/><Relationship Id="rId835" Type="http://schemas.openxmlformats.org/officeDocument/2006/relationships/hyperlink" Target="Investigate%20-%20TEMP_DISCONNECT_RECONNECT%20Tree.xlsx" TargetMode="External"/><Relationship Id="rId1258" Type="http://schemas.openxmlformats.org/officeDocument/2006/relationships/hyperlink" Target="Tree_Report.xlsm" TargetMode="External"/><Relationship Id="rId1465" Type="http://schemas.openxmlformats.org/officeDocument/2006/relationships/hyperlink" Target="OMS%20-%20OMS_WIRE_DOWN%20Tree.xlsx" TargetMode="External"/><Relationship Id="rId1020" Type="http://schemas.openxmlformats.org/officeDocument/2006/relationships/hyperlink" Target="Meter%20-%20NO_GAS_RE_LITE%20Tree.xlsx" TargetMode="External"/><Relationship Id="rId1118" Type="http://schemas.openxmlformats.org/officeDocument/2006/relationships/hyperlink" Target="Meter%20-%20RECONNECT%20Tree.xlsx" TargetMode="External"/><Relationship Id="rId1325" Type="http://schemas.openxmlformats.org/officeDocument/2006/relationships/hyperlink" Target="OMS%20-%20OMS_DIM_BRIGHT_LIGHT%20Tree.xlsx" TargetMode="External"/><Relationship Id="rId902" Type="http://schemas.openxmlformats.org/officeDocument/2006/relationships/hyperlink" Target="Tree_Report.xlsm" TargetMode="External"/><Relationship Id="rId31" Type="http://schemas.openxmlformats.org/officeDocument/2006/relationships/hyperlink" Target="Tree_Report.xlsm" TargetMode="External"/><Relationship Id="rId180" Type="http://schemas.openxmlformats.org/officeDocument/2006/relationships/hyperlink" Target="Appliance%20-%20HEATING_APPLIANCE_REPAIR%20Tree.xlsx" TargetMode="External"/><Relationship Id="rId278" Type="http://schemas.openxmlformats.org/officeDocument/2006/relationships/hyperlink" Target="Tree_Report.xlsm" TargetMode="External"/><Relationship Id="rId485" Type="http://schemas.openxmlformats.org/officeDocument/2006/relationships/hyperlink" Target="Tree_Report.xlsm" TargetMode="External"/><Relationship Id="rId692" Type="http://schemas.openxmlformats.org/officeDocument/2006/relationships/hyperlink" Target="Investigate%20-%20NON_MOM_INVESTIGATE%20Tree.xlsx" TargetMode="External"/><Relationship Id="rId138" Type="http://schemas.openxmlformats.org/officeDocument/2006/relationships/hyperlink" Target="Tree_Report.xlsm" TargetMode="External"/><Relationship Id="rId345" Type="http://schemas.openxmlformats.org/officeDocument/2006/relationships/hyperlink" Target="Appliance%20-%20WHITE_GOODS_APPLIANCE_REPAIR%20Tree.xlsx" TargetMode="External"/><Relationship Id="rId552" Type="http://schemas.openxmlformats.org/officeDocument/2006/relationships/hyperlink" Target="Emergency%20-%20FIRE_OR_EXPLOSION_EMER%20Tree.xlsx" TargetMode="External"/><Relationship Id="rId997" Type="http://schemas.openxmlformats.org/officeDocument/2006/relationships/hyperlink" Target="Tree_Report.xlsm" TargetMode="External"/><Relationship Id="rId1182" Type="http://schemas.openxmlformats.org/officeDocument/2006/relationships/hyperlink" Target="Tree_Report.xlsm" TargetMode="External"/><Relationship Id="rId205" Type="http://schemas.openxmlformats.org/officeDocument/2006/relationships/hyperlink" Target="Appliance%20-%20HEATING_APPLIANCE_REPAIR%20Tree.xlsx" TargetMode="External"/><Relationship Id="rId412" Type="http://schemas.openxmlformats.org/officeDocument/2006/relationships/hyperlink" Target="Emergency%20-%20ELECTRIC_EMER%20Tree.xlsx" TargetMode="External"/><Relationship Id="rId857" Type="http://schemas.openxmlformats.org/officeDocument/2006/relationships/hyperlink" Target="Meter%20-%20INSTALL_RE_INSTALL%20Tree.xlsx" TargetMode="External"/><Relationship Id="rId1042" Type="http://schemas.openxmlformats.org/officeDocument/2006/relationships/hyperlink" Target="Tree_Report.xlsm" TargetMode="External"/><Relationship Id="rId1487" Type="http://schemas.openxmlformats.org/officeDocument/2006/relationships/hyperlink" Target="Tree_Report.xlsm" TargetMode="External"/><Relationship Id="rId717" Type="http://schemas.openxmlformats.org/officeDocument/2006/relationships/hyperlink" Target="Tree_Report.xlsm" TargetMode="External"/><Relationship Id="rId924" Type="http://schemas.openxmlformats.org/officeDocument/2006/relationships/hyperlink" Target="Meter%20-%20METER_ORDER%20Tree.xlsx" TargetMode="External"/><Relationship Id="rId1347" Type="http://schemas.openxmlformats.org/officeDocument/2006/relationships/hyperlink" Target="OMS%20-%20OMS_NO_LIGHT%20Tree.xlsx" TargetMode="External"/><Relationship Id="rId53" Type="http://schemas.openxmlformats.org/officeDocument/2006/relationships/hyperlink" Target="Tree_Report.xlsm" TargetMode="External"/><Relationship Id="rId1207" Type="http://schemas.openxmlformats.org/officeDocument/2006/relationships/hyperlink" Target="Miscellaneous%20-%20COMPLAINTS%20Tree.xlsx" TargetMode="External"/><Relationship Id="rId1414" Type="http://schemas.openxmlformats.org/officeDocument/2006/relationships/hyperlink" Target="OMS%20-%20OMS_TREE%20Tree.xlsx" TargetMode="External"/><Relationship Id="rId367" Type="http://schemas.openxmlformats.org/officeDocument/2006/relationships/hyperlink" Target="CM%20-%20CONTRACT_MANAGEMENT_METER%20Tree.xlsx" TargetMode="External"/><Relationship Id="rId574" Type="http://schemas.openxmlformats.org/officeDocument/2006/relationships/hyperlink" Target="Emergency%20-%20GAS_EMER%20Tree.xlsx" TargetMode="External"/><Relationship Id="rId227" Type="http://schemas.openxmlformats.org/officeDocument/2006/relationships/hyperlink" Target="Tree_Report.xlsm" TargetMode="External"/><Relationship Id="rId781" Type="http://schemas.openxmlformats.org/officeDocument/2006/relationships/hyperlink" Target="Investigate%20-%20TEMP_DISCONNECT_RECONNECT%20Tree.xlsx" TargetMode="External"/><Relationship Id="rId879" Type="http://schemas.openxmlformats.org/officeDocument/2006/relationships/hyperlink" Target="Meter%20-%20INSTALL_RE_INSTALL%20Tree.xlsx" TargetMode="External"/><Relationship Id="rId434" Type="http://schemas.openxmlformats.org/officeDocument/2006/relationships/hyperlink" Target="Emergency%20-%20ELECTRIC_EMER%20Tree.xlsx" TargetMode="External"/><Relationship Id="rId641" Type="http://schemas.openxmlformats.org/officeDocument/2006/relationships/hyperlink" Target="Emergency%20-%20GAS_EMER%20Tree.xlsx" TargetMode="External"/><Relationship Id="rId739" Type="http://schemas.openxmlformats.org/officeDocument/2006/relationships/hyperlink" Target="Investigate%20-%20TEMP_DISCONNECT_RECONNECT%20Tree.xlsx" TargetMode="External"/><Relationship Id="rId1064" Type="http://schemas.openxmlformats.org/officeDocument/2006/relationships/hyperlink" Target="Meter%20-%20RECONNECT%20Tree.xlsx" TargetMode="External"/><Relationship Id="rId1271" Type="http://schemas.openxmlformats.org/officeDocument/2006/relationships/hyperlink" Target="Tree_Report.xlsm" TargetMode="External"/><Relationship Id="rId1369" Type="http://schemas.openxmlformats.org/officeDocument/2006/relationships/hyperlink" Target="Tree_Report.xlsm" TargetMode="External"/><Relationship Id="rId501" Type="http://schemas.openxmlformats.org/officeDocument/2006/relationships/hyperlink" Target="Emergency%20-%20EMER_DISCONNECT%20Tree.xlsx" TargetMode="External"/><Relationship Id="rId946" Type="http://schemas.openxmlformats.org/officeDocument/2006/relationships/hyperlink" Target="Meter%20-%20METER_ORDER%20Tree.xlsx" TargetMode="External"/><Relationship Id="rId1131" Type="http://schemas.openxmlformats.org/officeDocument/2006/relationships/hyperlink" Target="Meter%20-%20RECONNECT%20Tree.xlsx" TargetMode="External"/><Relationship Id="rId1229" Type="http://schemas.openxmlformats.org/officeDocument/2006/relationships/hyperlink" Target="Miscellaneous%20-%20DAMAGE_CLAIM%20Tree.xlsx" TargetMode="External"/><Relationship Id="rId75" Type="http://schemas.openxmlformats.org/officeDocument/2006/relationships/hyperlink" Target="Appliance%20-%20COOLING_APPLIANCE_REPAIR%20Tree.xlsx" TargetMode="External"/><Relationship Id="rId806" Type="http://schemas.openxmlformats.org/officeDocument/2006/relationships/hyperlink" Target="Investigate%20-%20TEMP_DISCONNECT_RECONNECT%20Tree.xlsx" TargetMode="External"/><Relationship Id="rId1436" Type="http://schemas.openxmlformats.org/officeDocument/2006/relationships/hyperlink" Target="OMS%20-%20OMS_TREE%20Tree.xlsx" TargetMode="External"/><Relationship Id="rId1503" Type="http://schemas.openxmlformats.org/officeDocument/2006/relationships/hyperlink" Target="OMS%20-%20OMS_WIRE_DOWN%20Tree.xlsx" TargetMode="External"/><Relationship Id="rId291" Type="http://schemas.openxmlformats.org/officeDocument/2006/relationships/hyperlink" Target="Tree_Report.xlsm" TargetMode="External"/><Relationship Id="rId151" Type="http://schemas.openxmlformats.org/officeDocument/2006/relationships/hyperlink" Target="Appliance%20-%20HEATING_APPLIANCE_REPAIR%20Tree.xlsx" TargetMode="External"/><Relationship Id="rId389" Type="http://schemas.openxmlformats.org/officeDocument/2006/relationships/hyperlink" Target="CM%20-%20CONTRACT_MANAGEMENT_RECONNECT%20Tree.xlsx" TargetMode="External"/><Relationship Id="rId596" Type="http://schemas.openxmlformats.org/officeDocument/2006/relationships/hyperlink" Target="Tree_Report.xlsm" TargetMode="External"/><Relationship Id="rId249" Type="http://schemas.openxmlformats.org/officeDocument/2006/relationships/hyperlink" Target="Tree_Report.xlsm" TargetMode="External"/><Relationship Id="rId456" Type="http://schemas.openxmlformats.org/officeDocument/2006/relationships/hyperlink" Target="Tree_Report.xlsm" TargetMode="External"/><Relationship Id="rId663" Type="http://schemas.openxmlformats.org/officeDocument/2006/relationships/hyperlink" Target="Tree_Report.xlsm" TargetMode="External"/><Relationship Id="rId870" Type="http://schemas.openxmlformats.org/officeDocument/2006/relationships/hyperlink" Target="Meter%20-%20INSTALL_RE_INSTALL%20Tree.xlsx" TargetMode="External"/><Relationship Id="rId1086" Type="http://schemas.openxmlformats.org/officeDocument/2006/relationships/hyperlink" Target="Tree_Report.xlsm" TargetMode="External"/><Relationship Id="rId1293" Type="http://schemas.openxmlformats.org/officeDocument/2006/relationships/hyperlink" Target="Tree_Report.xlsm" TargetMode="External"/><Relationship Id="rId109" Type="http://schemas.openxmlformats.org/officeDocument/2006/relationships/hyperlink" Target="Tree_Report.xlsm" TargetMode="External"/><Relationship Id="rId316" Type="http://schemas.openxmlformats.org/officeDocument/2006/relationships/hyperlink" Target="Appliance%20-%20WHITE_GOODS_APPLIANCE_REPAIR%20Tree.xlsx" TargetMode="External"/><Relationship Id="rId523" Type="http://schemas.openxmlformats.org/officeDocument/2006/relationships/hyperlink" Target="Tree_Report.xlsm" TargetMode="External"/><Relationship Id="rId968" Type="http://schemas.openxmlformats.org/officeDocument/2006/relationships/hyperlink" Target="Meter%20-%20METER_ORDER%20Tree.xlsx" TargetMode="External"/><Relationship Id="rId1153" Type="http://schemas.openxmlformats.org/officeDocument/2006/relationships/hyperlink" Target="Miscellaneous%20-%20ALTERATION%20Tree.xlsx" TargetMode="External"/><Relationship Id="rId97" Type="http://schemas.openxmlformats.org/officeDocument/2006/relationships/hyperlink" Target="Appliance%20-%20COOLING_APPLIANCE_REPAIR%20Tree.xlsx" TargetMode="External"/><Relationship Id="rId730" Type="http://schemas.openxmlformats.org/officeDocument/2006/relationships/hyperlink" Target="Investigate%20-%20NON_MOM_INVESTIGATE%20Tree.xlsx" TargetMode="External"/><Relationship Id="rId828" Type="http://schemas.openxmlformats.org/officeDocument/2006/relationships/hyperlink" Target="Tree_Report.xlsm" TargetMode="External"/><Relationship Id="rId1013" Type="http://schemas.openxmlformats.org/officeDocument/2006/relationships/hyperlink" Target="Meter%20-%20RECONNECT%20Tree.xlsx" TargetMode="External"/><Relationship Id="rId1360" Type="http://schemas.openxmlformats.org/officeDocument/2006/relationships/hyperlink" Target="Meter%20-%20RECONNECT%20Tree.xlsx" TargetMode="External"/><Relationship Id="rId1458" Type="http://schemas.openxmlformats.org/officeDocument/2006/relationships/hyperlink" Target="OMS%20-%20OMS_TREE%20Tree.xlsx" TargetMode="External"/><Relationship Id="rId1220" Type="http://schemas.openxmlformats.org/officeDocument/2006/relationships/hyperlink" Target="Miscellaneous%20-%20COMPLAINTS%20Tree.xlsx" TargetMode="External"/><Relationship Id="rId1318" Type="http://schemas.openxmlformats.org/officeDocument/2006/relationships/hyperlink" Target="Tree_Report.xlsm" TargetMode="External"/><Relationship Id="rId24" Type="http://schemas.openxmlformats.org/officeDocument/2006/relationships/hyperlink" Target="Appliance%20-%20COOLING_APPLIANCE_REPAIR%20Tree.xlsx" TargetMode="External"/><Relationship Id="rId173" Type="http://schemas.openxmlformats.org/officeDocument/2006/relationships/hyperlink" Target="Appliance%20-%20HEATING_APPLIANCE_REPAIR%20Tree.xlsx" TargetMode="External"/><Relationship Id="rId380" Type="http://schemas.openxmlformats.org/officeDocument/2006/relationships/hyperlink" Target="Tree_Report.xlsm" TargetMode="External"/><Relationship Id="rId240" Type="http://schemas.openxmlformats.org/officeDocument/2006/relationships/hyperlink" Target="Tree_Report.xlsm" TargetMode="External"/><Relationship Id="rId478" Type="http://schemas.openxmlformats.org/officeDocument/2006/relationships/hyperlink" Target="Emergency%20-%20ELECTRIC_OR_GAS_EMER%20Tree.xlsx" TargetMode="External"/><Relationship Id="rId685" Type="http://schemas.openxmlformats.org/officeDocument/2006/relationships/hyperlink" Target="Tree_Report.xlsm" TargetMode="External"/><Relationship Id="rId892" Type="http://schemas.openxmlformats.org/officeDocument/2006/relationships/hyperlink" Target="Tree_Report.xlsm" TargetMode="External"/><Relationship Id="rId100" Type="http://schemas.openxmlformats.org/officeDocument/2006/relationships/hyperlink" Target="Appliance%20-%20COOLING_APPLIANCE_REPAIR%20Tree.xlsx" TargetMode="External"/><Relationship Id="rId338" Type="http://schemas.openxmlformats.org/officeDocument/2006/relationships/hyperlink" Target="Appliance%20-%20WHITE_GOODS_APPLIANCE_REPAIR%20Tree.xlsx" TargetMode="External"/><Relationship Id="rId545" Type="http://schemas.openxmlformats.org/officeDocument/2006/relationships/hyperlink" Target="Tree_Report.xlsm" TargetMode="External"/><Relationship Id="rId752" Type="http://schemas.openxmlformats.org/officeDocument/2006/relationships/hyperlink" Target="Tree_Report.xlsm" TargetMode="External"/><Relationship Id="rId1175" Type="http://schemas.openxmlformats.org/officeDocument/2006/relationships/hyperlink" Target="Tree_Report.xlsm" TargetMode="External"/><Relationship Id="rId1382" Type="http://schemas.openxmlformats.org/officeDocument/2006/relationships/hyperlink" Target="Tree_Report.xlsm" TargetMode="External"/><Relationship Id="rId405" Type="http://schemas.openxmlformats.org/officeDocument/2006/relationships/hyperlink" Target="CM%20-%20CONTRACT_MANAGEMENT_RECONNECT%20Tree.xlsx" TargetMode="External"/><Relationship Id="rId612" Type="http://schemas.openxmlformats.org/officeDocument/2006/relationships/hyperlink" Target="Emergency%20-%20GAS_EMER%20Tree.xlsx" TargetMode="External"/><Relationship Id="rId1035" Type="http://schemas.openxmlformats.org/officeDocument/2006/relationships/hyperlink" Target="Meter%20-%20NO_GAS_RE_LITE%20Tree.xlsx" TargetMode="External"/><Relationship Id="rId1242" Type="http://schemas.openxmlformats.org/officeDocument/2006/relationships/hyperlink" Target="Miscellaneous%20-%20DAMAGE_CLAIM%20Tree.xlsx" TargetMode="External"/><Relationship Id="rId917" Type="http://schemas.openxmlformats.org/officeDocument/2006/relationships/hyperlink" Target="Meter%20-%20METER_ORDER%20Tree.xlsx" TargetMode="External"/><Relationship Id="rId1102" Type="http://schemas.openxmlformats.org/officeDocument/2006/relationships/hyperlink" Target="Tree_Report.xlsm" TargetMode="External"/><Relationship Id="rId46" Type="http://schemas.openxmlformats.org/officeDocument/2006/relationships/hyperlink" Target="Appliance%20-%20COOLING_APPLIANCE_REPAIR%20Tree.xlsx" TargetMode="External"/><Relationship Id="rId1407" Type="http://schemas.openxmlformats.org/officeDocument/2006/relationships/hyperlink" Target="OMS%20-%20OMS_POLE_TRANS%20Tree.xlsx" TargetMode="External"/><Relationship Id="rId195" Type="http://schemas.openxmlformats.org/officeDocument/2006/relationships/hyperlink" Target="Tree_Report.xlsm" TargetMode="External"/><Relationship Id="rId262" Type="http://schemas.openxmlformats.org/officeDocument/2006/relationships/hyperlink" Target="Tree_Report.xlsm" TargetMode="External"/><Relationship Id="rId567" Type="http://schemas.openxmlformats.org/officeDocument/2006/relationships/hyperlink" Target="Emergency%20-%20FIRE_OR_EXPLOSION_EMER%20Tree.xlsx" TargetMode="External"/><Relationship Id="rId1197" Type="http://schemas.openxmlformats.org/officeDocument/2006/relationships/hyperlink" Target="Miscellaneous%20-%20AREA_RESTORATION%20Tree.xlsx" TargetMode="External"/><Relationship Id="rId122" Type="http://schemas.openxmlformats.org/officeDocument/2006/relationships/hyperlink" Target="Appliance%20-%20HEATING_APPLIANCE_REPAIR%20Tree.xlsx" TargetMode="External"/><Relationship Id="rId774" Type="http://schemas.openxmlformats.org/officeDocument/2006/relationships/hyperlink" Target="Tree_Report.xlsm" TargetMode="External"/><Relationship Id="rId981" Type="http://schemas.openxmlformats.org/officeDocument/2006/relationships/hyperlink" Target="Tree_Report.xlsm" TargetMode="External"/><Relationship Id="rId1057" Type="http://schemas.openxmlformats.org/officeDocument/2006/relationships/hyperlink" Target="OMS%20-%20OMS_NO_LIGHT%20Tree.xlsx" TargetMode="External"/><Relationship Id="rId427" Type="http://schemas.openxmlformats.org/officeDocument/2006/relationships/hyperlink" Target="Tree_Report.xlsm" TargetMode="External"/><Relationship Id="rId634" Type="http://schemas.openxmlformats.org/officeDocument/2006/relationships/hyperlink" Target="Tree_Report.xlsm" TargetMode="External"/><Relationship Id="rId841" Type="http://schemas.openxmlformats.org/officeDocument/2006/relationships/hyperlink" Target="Tree_Report.xlsm" TargetMode="External"/><Relationship Id="rId1264" Type="http://schemas.openxmlformats.org/officeDocument/2006/relationships/hyperlink" Target="Tree_Report.xlsm" TargetMode="External"/><Relationship Id="rId1471" Type="http://schemas.openxmlformats.org/officeDocument/2006/relationships/hyperlink" Target="Tree_Report.xlsm" TargetMode="External"/><Relationship Id="rId701" Type="http://schemas.openxmlformats.org/officeDocument/2006/relationships/hyperlink" Target="Tree_Report.xlsm" TargetMode="External"/><Relationship Id="rId939" Type="http://schemas.openxmlformats.org/officeDocument/2006/relationships/hyperlink" Target="Meter%20-%20METER_ORDER%20Tree.xlsx" TargetMode="External"/><Relationship Id="rId1124" Type="http://schemas.openxmlformats.org/officeDocument/2006/relationships/hyperlink" Target="Tree_Report.xlsm" TargetMode="External"/><Relationship Id="rId1331" Type="http://schemas.openxmlformats.org/officeDocument/2006/relationships/hyperlink" Target="OMS%20-%20OMS_DIM_BRIGHT_LIGHT%20Tree.xlsx" TargetMode="External"/><Relationship Id="rId68" Type="http://schemas.openxmlformats.org/officeDocument/2006/relationships/hyperlink" Target="Tree_Report.xlsm" TargetMode="External"/><Relationship Id="rId1429" Type="http://schemas.openxmlformats.org/officeDocument/2006/relationships/hyperlink" Target="Tree_Report.xlsm" TargetMode="External"/><Relationship Id="rId284" Type="http://schemas.openxmlformats.org/officeDocument/2006/relationships/hyperlink" Target="Tree_Report.xlsm" TargetMode="External"/><Relationship Id="rId491" Type="http://schemas.openxmlformats.org/officeDocument/2006/relationships/hyperlink" Target="Meter%20-%20METER_ORDER%20Tree.xlsx" TargetMode="External"/><Relationship Id="rId144" Type="http://schemas.openxmlformats.org/officeDocument/2006/relationships/hyperlink" Target="Tree_Report.xlsm" TargetMode="External"/><Relationship Id="rId589" Type="http://schemas.openxmlformats.org/officeDocument/2006/relationships/hyperlink" Target="Emergency%20-%20GAS_EMER%20Tree.xlsx" TargetMode="External"/><Relationship Id="rId796" Type="http://schemas.openxmlformats.org/officeDocument/2006/relationships/hyperlink" Target="Tree_Report.xlsm" TargetMode="External"/><Relationship Id="rId351" Type="http://schemas.openxmlformats.org/officeDocument/2006/relationships/hyperlink" Target="Tree_Report.xlsm" TargetMode="External"/><Relationship Id="rId449" Type="http://schemas.openxmlformats.org/officeDocument/2006/relationships/hyperlink" Target="Tree_Report.xlsm" TargetMode="External"/><Relationship Id="rId656" Type="http://schemas.openxmlformats.org/officeDocument/2006/relationships/hyperlink" Target="Emergency%20-%20GAS_EMER%20Tree.xlsx" TargetMode="External"/><Relationship Id="rId863" Type="http://schemas.openxmlformats.org/officeDocument/2006/relationships/hyperlink" Target="Meter%20-%20INSTALL_RE_INSTALL%20Tree.xlsx" TargetMode="External"/><Relationship Id="rId1079" Type="http://schemas.openxmlformats.org/officeDocument/2006/relationships/hyperlink" Target="Meter%20-%20RECONNECT%20Tree.xlsx" TargetMode="External"/><Relationship Id="rId1286" Type="http://schemas.openxmlformats.org/officeDocument/2006/relationships/hyperlink" Target="Tree_Report.xlsm" TargetMode="External"/><Relationship Id="rId1493" Type="http://schemas.openxmlformats.org/officeDocument/2006/relationships/hyperlink" Target="Tree_Report.xlsm" TargetMode="External"/><Relationship Id="rId211" Type="http://schemas.openxmlformats.org/officeDocument/2006/relationships/hyperlink" Target="Appliance%20-%20HEATING_APPLIANCE_REPAIR%20Tree.xlsx" TargetMode="External"/><Relationship Id="rId309" Type="http://schemas.openxmlformats.org/officeDocument/2006/relationships/hyperlink" Target="Tree_Report.xlsm" TargetMode="External"/><Relationship Id="rId516" Type="http://schemas.openxmlformats.org/officeDocument/2006/relationships/hyperlink" Target="Tree_Report.xlsm" TargetMode="External"/><Relationship Id="rId1146" Type="http://schemas.openxmlformats.org/officeDocument/2006/relationships/hyperlink" Target="Tree_Report.xlsm" TargetMode="External"/><Relationship Id="rId723" Type="http://schemas.openxmlformats.org/officeDocument/2006/relationships/hyperlink" Target="Tree_Report.xlsm" TargetMode="External"/><Relationship Id="rId930" Type="http://schemas.openxmlformats.org/officeDocument/2006/relationships/hyperlink" Target="Tree_Report.xlsm" TargetMode="External"/><Relationship Id="rId1006" Type="http://schemas.openxmlformats.org/officeDocument/2006/relationships/hyperlink" Target="Meter%20-%20NO_GAS_RE_LITE%20Tree.xlsx" TargetMode="External"/><Relationship Id="rId1353" Type="http://schemas.openxmlformats.org/officeDocument/2006/relationships/hyperlink" Target="Tree_Report.xlsm" TargetMode="External"/><Relationship Id="rId1213" Type="http://schemas.openxmlformats.org/officeDocument/2006/relationships/hyperlink" Target="Tree_Report.xlsm" TargetMode="External"/><Relationship Id="rId1420" Type="http://schemas.openxmlformats.org/officeDocument/2006/relationships/hyperlink" Target="Tree_Report.xlsm" TargetMode="External"/><Relationship Id="rId17" Type="http://schemas.openxmlformats.org/officeDocument/2006/relationships/hyperlink" Target="Appliance%20-%20COOLING_APPLIANCE_REPAIR%20Tree.xlsx" TargetMode="External"/><Relationship Id="rId166" Type="http://schemas.openxmlformats.org/officeDocument/2006/relationships/hyperlink" Target="Tree_Report.xlsm" TargetMode="External"/><Relationship Id="rId373" Type="http://schemas.openxmlformats.org/officeDocument/2006/relationships/hyperlink" Target="CM%20-%20CONTRACT_MANAGEMENT_METER%20Tree.xlsx" TargetMode="External"/><Relationship Id="rId580" Type="http://schemas.openxmlformats.org/officeDocument/2006/relationships/hyperlink" Target="Tree_Report.xlsm" TargetMode="External"/><Relationship Id="rId1" Type="http://schemas.openxmlformats.org/officeDocument/2006/relationships/hyperlink" Target="Appliance%20-%20COOLING_APPLIANCE_REPAIR%20Tree.xlsx" TargetMode="External"/><Relationship Id="rId233" Type="http://schemas.openxmlformats.org/officeDocument/2006/relationships/hyperlink" Target="Appliance%20-%20WHITE_GOODS_APPLIANCE_REPAIR%20Tree.xlsx" TargetMode="External"/><Relationship Id="rId440" Type="http://schemas.openxmlformats.org/officeDocument/2006/relationships/hyperlink" Target="Emergency%20-%20ELECTRIC_EMER%20Tree.xlsx" TargetMode="External"/><Relationship Id="rId678" Type="http://schemas.openxmlformats.org/officeDocument/2006/relationships/hyperlink" Target="Investigate%20-%20CO_INVESTIGATE%20Tree.xlsx" TargetMode="External"/><Relationship Id="rId885" Type="http://schemas.openxmlformats.org/officeDocument/2006/relationships/hyperlink" Target="Meter%20-%20INSTALL_RE_INSTALL%20Tree.xlsx" TargetMode="External"/><Relationship Id="rId1070" Type="http://schemas.openxmlformats.org/officeDocument/2006/relationships/hyperlink" Target="Tree_Report.xlsm" TargetMode="External"/><Relationship Id="rId300" Type="http://schemas.openxmlformats.org/officeDocument/2006/relationships/hyperlink" Target="Tree_Report.xlsm" TargetMode="External"/><Relationship Id="rId538" Type="http://schemas.openxmlformats.org/officeDocument/2006/relationships/hyperlink" Target="Tree_Report.xlsm" TargetMode="External"/><Relationship Id="rId745" Type="http://schemas.openxmlformats.org/officeDocument/2006/relationships/hyperlink" Target="Tree_Report.xlsm" TargetMode="External"/><Relationship Id="rId952" Type="http://schemas.openxmlformats.org/officeDocument/2006/relationships/hyperlink" Target="Meter%20-%20METER_ORDER%20Tree.xlsx" TargetMode="External"/><Relationship Id="rId1168" Type="http://schemas.openxmlformats.org/officeDocument/2006/relationships/hyperlink" Target="Miscellaneous%20-%20ALTERATION%20Tree.xlsx" TargetMode="External"/><Relationship Id="rId1375" Type="http://schemas.openxmlformats.org/officeDocument/2006/relationships/hyperlink" Target="Tree_Report.xlsm" TargetMode="External"/><Relationship Id="rId81" Type="http://schemas.openxmlformats.org/officeDocument/2006/relationships/hyperlink" Target="Tree_Report.xlsm" TargetMode="External"/><Relationship Id="rId605" Type="http://schemas.openxmlformats.org/officeDocument/2006/relationships/hyperlink" Target="Tree_Report.xlsm" TargetMode="External"/><Relationship Id="rId812" Type="http://schemas.openxmlformats.org/officeDocument/2006/relationships/hyperlink" Target="Tree_Report.xlsm" TargetMode="External"/><Relationship Id="rId1028" Type="http://schemas.openxmlformats.org/officeDocument/2006/relationships/hyperlink" Target="Tree_Report.xlsm" TargetMode="External"/><Relationship Id="rId1235" Type="http://schemas.openxmlformats.org/officeDocument/2006/relationships/hyperlink" Target="Miscellaneous%20-%20DAMAGE_CLAIM%20Tree.xlsx" TargetMode="External"/><Relationship Id="rId1442" Type="http://schemas.openxmlformats.org/officeDocument/2006/relationships/hyperlink" Target="OMS%20-%20OMS_TREE%20Tree.xlsx" TargetMode="External"/><Relationship Id="rId1302" Type="http://schemas.openxmlformats.org/officeDocument/2006/relationships/hyperlink" Target="Tree_Report.xlsm" TargetMode="External"/><Relationship Id="rId39" Type="http://schemas.openxmlformats.org/officeDocument/2006/relationships/hyperlink" Target="Tree_Report.xlsm" TargetMode="External"/><Relationship Id="rId188" Type="http://schemas.openxmlformats.org/officeDocument/2006/relationships/hyperlink" Target="Appliance%20-%20HEATING_APPLIANCE_REPAIR%20Tree.xlsx" TargetMode="External"/><Relationship Id="rId395" Type="http://schemas.openxmlformats.org/officeDocument/2006/relationships/hyperlink" Target="CM%20-%20CONTRACT_MANAGEMENT_RECONNECT%20Tree.xlsx" TargetMode="External"/><Relationship Id="rId255" Type="http://schemas.openxmlformats.org/officeDocument/2006/relationships/hyperlink" Target="Tree_Report.xlsm" TargetMode="External"/><Relationship Id="rId462" Type="http://schemas.openxmlformats.org/officeDocument/2006/relationships/hyperlink" Target="Emergency%20-%20ELECTRIC_OR_GAS_EMER%20Tree.xlsx" TargetMode="External"/><Relationship Id="rId1092" Type="http://schemas.openxmlformats.org/officeDocument/2006/relationships/hyperlink" Target="Tree_Report.xlsm" TargetMode="External"/><Relationship Id="rId1397" Type="http://schemas.openxmlformats.org/officeDocument/2006/relationships/hyperlink" Target="OMS%20-%20OMS_POLE_TRANS%20Tree.xlsx" TargetMode="External"/><Relationship Id="rId115" Type="http://schemas.openxmlformats.org/officeDocument/2006/relationships/hyperlink" Target="Appliance%20-%20COOLING_APPLIANCE_REPAIR%20Tree.xlsx" TargetMode="External"/><Relationship Id="rId322" Type="http://schemas.openxmlformats.org/officeDocument/2006/relationships/hyperlink" Target="Appliance%20-%20WHITE_GOODS_APPLIANCE_REPAIR%20Tree.xlsx" TargetMode="External"/><Relationship Id="rId767" Type="http://schemas.openxmlformats.org/officeDocument/2006/relationships/hyperlink" Target="Investigate%20-%20NON_MOM_METER_ORDER%20Tree.xlsx" TargetMode="External"/><Relationship Id="rId974" Type="http://schemas.openxmlformats.org/officeDocument/2006/relationships/hyperlink" Target="Meter%20-%20METER_ORDER%20Tree.xlsx" TargetMode="External"/><Relationship Id="rId627" Type="http://schemas.openxmlformats.org/officeDocument/2006/relationships/hyperlink" Target="Emergency%20-%20GAS_EMER%20Tree.xlsx" TargetMode="External"/><Relationship Id="rId834" Type="http://schemas.openxmlformats.org/officeDocument/2006/relationships/hyperlink" Target="Tree_Report.xlsm" TargetMode="External"/><Relationship Id="rId1257" Type="http://schemas.openxmlformats.org/officeDocument/2006/relationships/hyperlink" Target="Miscellaneous%20-%20NEW_BUSINESS_SERVICE%20Tree.xlsx" TargetMode="External"/><Relationship Id="rId1464" Type="http://schemas.openxmlformats.org/officeDocument/2006/relationships/hyperlink" Target="Tree_Report.xlsm" TargetMode="External"/><Relationship Id="rId901" Type="http://schemas.openxmlformats.org/officeDocument/2006/relationships/hyperlink" Target="Meter%20-%20METER_ORDER%20Tree.xlsx" TargetMode="External"/><Relationship Id="rId1117" Type="http://schemas.openxmlformats.org/officeDocument/2006/relationships/hyperlink" Target="Meter%20-%20RECONNECT%20Tree.xlsx" TargetMode="External"/><Relationship Id="rId1324" Type="http://schemas.openxmlformats.org/officeDocument/2006/relationships/hyperlink" Target="OMS%20-%20OMS_DIM_BRIGHT_LIGHT%20Tree.xlsx" TargetMode="External"/><Relationship Id="rId30" Type="http://schemas.openxmlformats.org/officeDocument/2006/relationships/hyperlink" Target="Appliance%20-%20COOLING_APPLIANCE_REPAIR%20Tree.xlsx"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2.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3.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4.bin"/></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5.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6.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17.bin"/></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8.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Play"/>
  <dimension ref="A1:L75"/>
  <sheetViews>
    <sheetView workbookViewId="0">
      <selection sqref="A1:A63"/>
    </sheetView>
  </sheetViews>
  <sheetFormatPr defaultRowHeight="15"/>
  <cols>
    <col min="1" max="1" width="59.85546875" customWidth="1"/>
    <col min="2" max="2" width="4.140625" bestFit="1" customWidth="1"/>
    <col min="3" max="3" width="11.85546875" bestFit="1" customWidth="1"/>
    <col min="4" max="4" width="26.7109375" customWidth="1"/>
    <col min="5" max="5" width="9.140625" customWidth="1"/>
    <col min="6" max="6" width="11.140625" bestFit="1" customWidth="1"/>
    <col min="7" max="7" width="16.7109375" bestFit="1" customWidth="1"/>
    <col min="8" max="8" width="32.42578125" bestFit="1" customWidth="1"/>
    <col min="9" max="9" width="17.5703125" bestFit="1" customWidth="1"/>
    <col min="10" max="10" width="39.85546875" bestFit="1" customWidth="1"/>
    <col min="11" max="11" width="81.140625" bestFit="1" customWidth="1"/>
  </cols>
  <sheetData>
    <row r="1" spans="1:12">
      <c r="A1">
        <v>1</v>
      </c>
      <c r="B1">
        <v>26</v>
      </c>
      <c r="C1">
        <v>13</v>
      </c>
      <c r="D1">
        <v>32</v>
      </c>
      <c r="E1">
        <v>12</v>
      </c>
      <c r="F1">
        <v>31</v>
      </c>
      <c r="G1">
        <v>79</v>
      </c>
    </row>
    <row r="2" spans="1:12">
      <c r="A2" t="s">
        <v>0</v>
      </c>
      <c r="B2" t="s">
        <v>1</v>
      </c>
      <c r="C2" t="s">
        <v>2</v>
      </c>
      <c r="D2" t="s">
        <v>3</v>
      </c>
      <c r="E2" t="s">
        <v>4</v>
      </c>
      <c r="F2" t="s">
        <v>5</v>
      </c>
      <c r="G2">
        <v>8</v>
      </c>
      <c r="H2">
        <v>10</v>
      </c>
      <c r="I2">
        <v>9</v>
      </c>
      <c r="J2">
        <v>9</v>
      </c>
      <c r="K2">
        <v>18</v>
      </c>
      <c r="L2">
        <v>12</v>
      </c>
    </row>
    <row r="3" spans="1:12">
      <c r="A3" t="s">
        <v>6</v>
      </c>
      <c r="B3" t="s">
        <v>7</v>
      </c>
      <c r="C3" t="s">
        <v>8</v>
      </c>
      <c r="D3" t="s">
        <v>9</v>
      </c>
      <c r="E3" t="s">
        <v>10</v>
      </c>
      <c r="F3" t="s">
        <v>11</v>
      </c>
      <c r="G3">
        <v>9</v>
      </c>
      <c r="H3">
        <v>6</v>
      </c>
      <c r="I3">
        <v>6</v>
      </c>
      <c r="J3">
        <v>3</v>
      </c>
      <c r="K3">
        <v>20</v>
      </c>
      <c r="L3">
        <v>40</v>
      </c>
    </row>
    <row r="4" spans="1:12">
      <c r="A4" t="s">
        <v>6</v>
      </c>
      <c r="B4" t="s">
        <v>12</v>
      </c>
      <c r="C4" t="s">
        <v>8</v>
      </c>
      <c r="D4" t="s">
        <v>9</v>
      </c>
      <c r="E4" t="s">
        <v>13</v>
      </c>
      <c r="F4" t="s">
        <v>14</v>
      </c>
      <c r="G4">
        <v>9</v>
      </c>
      <c r="H4">
        <v>6</v>
      </c>
      <c r="I4">
        <v>6</v>
      </c>
      <c r="J4">
        <v>3</v>
      </c>
      <c r="K4">
        <v>21</v>
      </c>
      <c r="L4">
        <v>27</v>
      </c>
    </row>
    <row r="5" spans="1:12">
      <c r="A5" t="s">
        <v>6</v>
      </c>
      <c r="B5" t="s">
        <v>15</v>
      </c>
      <c r="C5" t="s">
        <v>8</v>
      </c>
      <c r="D5" t="s">
        <v>9</v>
      </c>
      <c r="E5" t="s">
        <v>16</v>
      </c>
      <c r="F5" t="s">
        <v>17</v>
      </c>
      <c r="G5">
        <v>9</v>
      </c>
      <c r="H5">
        <v>6</v>
      </c>
      <c r="I5">
        <v>6</v>
      </c>
      <c r="J5">
        <v>3</v>
      </c>
      <c r="K5">
        <v>24</v>
      </c>
      <c r="L5">
        <v>53</v>
      </c>
    </row>
    <row r="6" spans="1:12">
      <c r="A6" t="s">
        <v>6</v>
      </c>
      <c r="B6" t="s">
        <v>18</v>
      </c>
      <c r="C6" t="s">
        <v>8</v>
      </c>
      <c r="D6" t="s">
        <v>9</v>
      </c>
      <c r="E6" t="s">
        <v>19</v>
      </c>
      <c r="F6" t="s">
        <v>20</v>
      </c>
      <c r="G6">
        <v>9</v>
      </c>
      <c r="H6">
        <v>6</v>
      </c>
      <c r="I6">
        <v>6</v>
      </c>
      <c r="J6">
        <v>3</v>
      </c>
      <c r="K6">
        <v>5</v>
      </c>
      <c r="L6">
        <v>11</v>
      </c>
    </row>
    <row r="7" spans="1:12">
      <c r="A7" t="s">
        <v>6</v>
      </c>
      <c r="B7" t="s">
        <v>21</v>
      </c>
      <c r="C7" t="s">
        <v>8</v>
      </c>
      <c r="D7" t="s">
        <v>9</v>
      </c>
      <c r="E7" t="s">
        <v>22</v>
      </c>
      <c r="F7" t="s">
        <v>23</v>
      </c>
      <c r="G7">
        <v>9</v>
      </c>
      <c r="H7">
        <v>6</v>
      </c>
      <c r="I7">
        <v>6</v>
      </c>
      <c r="J7">
        <v>3</v>
      </c>
      <c r="K7">
        <v>18</v>
      </c>
      <c r="L7">
        <v>31</v>
      </c>
    </row>
    <row r="8" spans="1:12">
      <c r="A8" t="s">
        <v>6</v>
      </c>
      <c r="B8" t="s">
        <v>24</v>
      </c>
      <c r="C8" t="s">
        <v>8</v>
      </c>
      <c r="D8" t="s">
        <v>25</v>
      </c>
      <c r="E8" t="s">
        <v>10</v>
      </c>
      <c r="F8" t="s">
        <v>26</v>
      </c>
      <c r="G8">
        <v>9</v>
      </c>
      <c r="H8">
        <v>6</v>
      </c>
      <c r="I8">
        <v>6</v>
      </c>
      <c r="J8">
        <v>4</v>
      </c>
      <c r="K8">
        <v>20</v>
      </c>
      <c r="L8">
        <v>45</v>
      </c>
    </row>
    <row r="9" spans="1:12">
      <c r="A9" t="s">
        <v>6</v>
      </c>
      <c r="B9" t="s">
        <v>27</v>
      </c>
      <c r="C9" t="s">
        <v>8</v>
      </c>
      <c r="D9" t="s">
        <v>25</v>
      </c>
      <c r="E9" t="s">
        <v>28</v>
      </c>
      <c r="F9" t="s">
        <v>29</v>
      </c>
      <c r="G9">
        <v>9</v>
      </c>
      <c r="H9">
        <v>6</v>
      </c>
      <c r="I9">
        <v>6</v>
      </c>
      <c r="J9">
        <v>4</v>
      </c>
      <c r="K9">
        <v>21</v>
      </c>
      <c r="L9">
        <v>50</v>
      </c>
    </row>
    <row r="10" spans="1:12">
      <c r="A10" t="s">
        <v>6</v>
      </c>
      <c r="B10" t="s">
        <v>30</v>
      </c>
      <c r="C10" t="s">
        <v>8</v>
      </c>
      <c r="D10" t="s">
        <v>25</v>
      </c>
      <c r="E10" t="s">
        <v>31</v>
      </c>
      <c r="F10" t="s">
        <v>32</v>
      </c>
      <c r="G10">
        <v>9</v>
      </c>
      <c r="H10">
        <v>6</v>
      </c>
      <c r="I10">
        <v>6</v>
      </c>
      <c r="J10">
        <v>4</v>
      </c>
      <c r="K10">
        <v>16</v>
      </c>
      <c r="L10">
        <v>42</v>
      </c>
    </row>
    <row r="11" spans="1:12">
      <c r="A11" t="s">
        <v>6</v>
      </c>
      <c r="B11" t="s">
        <v>33</v>
      </c>
      <c r="C11" t="s">
        <v>8</v>
      </c>
      <c r="D11" t="s">
        <v>25</v>
      </c>
      <c r="E11" t="s">
        <v>19</v>
      </c>
      <c r="F11" t="s">
        <v>34</v>
      </c>
      <c r="G11">
        <v>9</v>
      </c>
      <c r="H11">
        <v>6</v>
      </c>
      <c r="I11">
        <v>6</v>
      </c>
      <c r="J11">
        <v>4</v>
      </c>
      <c r="K11">
        <v>5</v>
      </c>
      <c r="L11">
        <v>16</v>
      </c>
    </row>
    <row r="12" spans="1:12">
      <c r="A12" t="s">
        <v>6</v>
      </c>
      <c r="B12" t="s">
        <v>35</v>
      </c>
      <c r="C12" t="s">
        <v>8</v>
      </c>
      <c r="D12" t="s">
        <v>25</v>
      </c>
      <c r="E12" t="s">
        <v>36</v>
      </c>
      <c r="F12" t="s">
        <v>37</v>
      </c>
      <c r="G12">
        <v>9</v>
      </c>
      <c r="H12">
        <v>6</v>
      </c>
      <c r="I12">
        <v>6</v>
      </c>
      <c r="J12">
        <v>4</v>
      </c>
      <c r="K12">
        <v>11</v>
      </c>
      <c r="L12">
        <v>21</v>
      </c>
    </row>
    <row r="13" spans="1:12">
      <c r="A13" t="s">
        <v>6</v>
      </c>
      <c r="B13" t="s">
        <v>38</v>
      </c>
      <c r="C13" t="s">
        <v>8</v>
      </c>
      <c r="D13" t="s">
        <v>39</v>
      </c>
      <c r="E13" t="s">
        <v>40</v>
      </c>
      <c r="F13" t="s">
        <v>41</v>
      </c>
      <c r="G13">
        <v>9</v>
      </c>
      <c r="H13">
        <v>6</v>
      </c>
      <c r="I13">
        <v>6</v>
      </c>
      <c r="J13">
        <v>4</v>
      </c>
      <c r="K13">
        <v>20</v>
      </c>
      <c r="L13">
        <v>23</v>
      </c>
    </row>
    <row r="14" spans="1:12">
      <c r="A14" t="s">
        <v>6</v>
      </c>
      <c r="B14" t="s">
        <v>42</v>
      </c>
      <c r="C14" t="s">
        <v>43</v>
      </c>
      <c r="D14" t="s">
        <v>39</v>
      </c>
      <c r="E14" t="s">
        <v>40</v>
      </c>
      <c r="F14" t="s">
        <v>44</v>
      </c>
      <c r="G14">
        <v>9</v>
      </c>
      <c r="H14">
        <v>6</v>
      </c>
      <c r="I14">
        <v>20</v>
      </c>
      <c r="J14">
        <v>4</v>
      </c>
      <c r="K14">
        <v>20</v>
      </c>
      <c r="L14">
        <v>36</v>
      </c>
    </row>
    <row r="15" spans="1:12">
      <c r="A15" t="s">
        <v>6</v>
      </c>
      <c r="B15" t="s">
        <v>45</v>
      </c>
      <c r="C15" t="s">
        <v>8</v>
      </c>
      <c r="D15" t="s">
        <v>46</v>
      </c>
      <c r="E15" t="s">
        <v>10</v>
      </c>
      <c r="F15" t="s">
        <v>47</v>
      </c>
      <c r="G15">
        <v>9</v>
      </c>
      <c r="H15">
        <v>6</v>
      </c>
      <c r="I15">
        <v>6</v>
      </c>
      <c r="J15">
        <v>4</v>
      </c>
      <c r="K15">
        <v>20</v>
      </c>
      <c r="L15">
        <v>54</v>
      </c>
    </row>
    <row r="16" spans="1:12">
      <c r="A16" t="s">
        <v>6</v>
      </c>
      <c r="B16" t="s">
        <v>48</v>
      </c>
      <c r="C16" t="s">
        <v>8</v>
      </c>
      <c r="D16" t="s">
        <v>46</v>
      </c>
      <c r="E16" t="s">
        <v>16</v>
      </c>
      <c r="F16" t="s">
        <v>49</v>
      </c>
      <c r="G16">
        <v>9</v>
      </c>
      <c r="H16">
        <v>6</v>
      </c>
      <c r="I16">
        <v>6</v>
      </c>
      <c r="J16">
        <v>4</v>
      </c>
      <c r="K16">
        <v>24</v>
      </c>
      <c r="L16">
        <v>67</v>
      </c>
    </row>
    <row r="17" spans="1:12">
      <c r="A17" t="s">
        <v>6</v>
      </c>
      <c r="B17" t="s">
        <v>50</v>
      </c>
      <c r="C17" t="s">
        <v>8</v>
      </c>
      <c r="D17" t="s">
        <v>51</v>
      </c>
      <c r="E17" t="s">
        <v>8</v>
      </c>
      <c r="F17" t="s">
        <v>52</v>
      </c>
      <c r="G17">
        <v>9</v>
      </c>
      <c r="H17">
        <v>6</v>
      </c>
      <c r="I17">
        <v>6</v>
      </c>
      <c r="J17">
        <v>4</v>
      </c>
      <c r="K17">
        <v>6</v>
      </c>
      <c r="L17">
        <v>57</v>
      </c>
    </row>
    <row r="18" spans="1:12">
      <c r="A18" t="s">
        <v>6</v>
      </c>
      <c r="B18" t="s">
        <v>53</v>
      </c>
      <c r="C18" t="s">
        <v>54</v>
      </c>
      <c r="D18" t="s">
        <v>51</v>
      </c>
      <c r="F18" t="s">
        <v>55</v>
      </c>
      <c r="G18">
        <v>9</v>
      </c>
      <c r="H18">
        <v>6</v>
      </c>
      <c r="I18">
        <v>9</v>
      </c>
      <c r="J18">
        <v>4</v>
      </c>
      <c r="K18">
        <v>0</v>
      </c>
      <c r="L18">
        <v>32</v>
      </c>
    </row>
    <row r="19" spans="1:12">
      <c r="A19" t="s">
        <v>6</v>
      </c>
      <c r="B19" t="s">
        <v>56</v>
      </c>
      <c r="C19" t="s">
        <v>8</v>
      </c>
      <c r="D19" t="s">
        <v>57</v>
      </c>
      <c r="E19" t="s">
        <v>10</v>
      </c>
      <c r="F19" t="s">
        <v>58</v>
      </c>
      <c r="G19">
        <v>9</v>
      </c>
      <c r="H19">
        <v>6</v>
      </c>
      <c r="I19">
        <v>6</v>
      </c>
      <c r="J19">
        <v>4</v>
      </c>
      <c r="K19">
        <v>20</v>
      </c>
      <c r="L19">
        <v>44</v>
      </c>
    </row>
    <row r="20" spans="1:12">
      <c r="A20" t="s">
        <v>6</v>
      </c>
      <c r="B20" t="s">
        <v>59</v>
      </c>
      <c r="C20" t="s">
        <v>8</v>
      </c>
      <c r="D20" t="s">
        <v>57</v>
      </c>
      <c r="E20" t="s">
        <v>16</v>
      </c>
      <c r="F20" t="s">
        <v>60</v>
      </c>
      <c r="G20">
        <v>9</v>
      </c>
      <c r="H20">
        <v>6</v>
      </c>
      <c r="I20">
        <v>6</v>
      </c>
      <c r="J20">
        <v>4</v>
      </c>
      <c r="K20">
        <v>24</v>
      </c>
      <c r="L20">
        <v>57</v>
      </c>
    </row>
    <row r="21" spans="1:12">
      <c r="A21" t="s">
        <v>6</v>
      </c>
      <c r="B21" t="s">
        <v>61</v>
      </c>
      <c r="C21" t="s">
        <v>8</v>
      </c>
      <c r="D21" t="s">
        <v>57</v>
      </c>
      <c r="E21" t="s">
        <v>22</v>
      </c>
      <c r="F21" t="s">
        <v>62</v>
      </c>
      <c r="G21">
        <v>9</v>
      </c>
      <c r="H21">
        <v>6</v>
      </c>
      <c r="I21">
        <v>6</v>
      </c>
      <c r="J21">
        <v>4</v>
      </c>
      <c r="K21">
        <v>18</v>
      </c>
      <c r="L21">
        <v>35</v>
      </c>
    </row>
    <row r="22" spans="1:12">
      <c r="A22" t="s">
        <v>6</v>
      </c>
      <c r="B22" t="s">
        <v>63</v>
      </c>
      <c r="C22" t="s">
        <v>8</v>
      </c>
      <c r="D22" t="s">
        <v>64</v>
      </c>
      <c r="E22" t="s">
        <v>10</v>
      </c>
      <c r="F22" t="s">
        <v>65</v>
      </c>
      <c r="G22">
        <v>9</v>
      </c>
      <c r="H22">
        <v>6</v>
      </c>
      <c r="I22">
        <v>6</v>
      </c>
      <c r="J22">
        <v>4</v>
      </c>
      <c r="K22">
        <v>20</v>
      </c>
      <c r="L22">
        <v>47</v>
      </c>
    </row>
    <row r="23" spans="1:12">
      <c r="A23" t="s">
        <v>6</v>
      </c>
      <c r="B23" t="s">
        <v>66</v>
      </c>
      <c r="C23" t="s">
        <v>8</v>
      </c>
      <c r="D23" t="s">
        <v>64</v>
      </c>
      <c r="E23" t="s">
        <v>67</v>
      </c>
      <c r="F23" t="s">
        <v>68</v>
      </c>
      <c r="G23">
        <v>9</v>
      </c>
      <c r="H23">
        <v>6</v>
      </c>
      <c r="I23">
        <v>6</v>
      </c>
      <c r="J23">
        <v>4</v>
      </c>
      <c r="K23">
        <v>14</v>
      </c>
      <c r="L23">
        <v>60</v>
      </c>
    </row>
    <row r="24" spans="1:12">
      <c r="A24" t="s">
        <v>6</v>
      </c>
      <c r="B24" t="s">
        <v>69</v>
      </c>
      <c r="C24" t="s">
        <v>8</v>
      </c>
      <c r="D24" t="s">
        <v>64</v>
      </c>
      <c r="E24" t="s">
        <v>16</v>
      </c>
      <c r="F24" t="s">
        <v>70</v>
      </c>
      <c r="G24">
        <v>9</v>
      </c>
      <c r="H24">
        <v>6</v>
      </c>
      <c r="I24">
        <v>6</v>
      </c>
      <c r="J24">
        <v>4</v>
      </c>
      <c r="K24">
        <v>24</v>
      </c>
      <c r="L24">
        <v>60</v>
      </c>
    </row>
    <row r="25" spans="1:12">
      <c r="A25" t="s">
        <v>6</v>
      </c>
      <c r="B25" t="s">
        <v>71</v>
      </c>
      <c r="C25" t="s">
        <v>8</v>
      </c>
      <c r="D25" t="s">
        <v>64</v>
      </c>
      <c r="E25" t="s">
        <v>19</v>
      </c>
      <c r="F25" t="s">
        <v>72</v>
      </c>
      <c r="G25">
        <v>9</v>
      </c>
      <c r="H25">
        <v>6</v>
      </c>
      <c r="I25">
        <v>6</v>
      </c>
      <c r="J25">
        <v>4</v>
      </c>
      <c r="K25">
        <v>5</v>
      </c>
      <c r="L25">
        <v>18</v>
      </c>
    </row>
    <row r="26" spans="1:12">
      <c r="A26" t="s">
        <v>6</v>
      </c>
      <c r="B26" t="s">
        <v>73</v>
      </c>
      <c r="C26" t="s">
        <v>74</v>
      </c>
      <c r="D26" t="s">
        <v>64</v>
      </c>
      <c r="E26" t="s">
        <v>75</v>
      </c>
      <c r="F26" t="s">
        <v>76</v>
      </c>
      <c r="G26">
        <v>9</v>
      </c>
      <c r="H26">
        <v>6</v>
      </c>
      <c r="I26">
        <v>29</v>
      </c>
      <c r="J26">
        <v>4</v>
      </c>
      <c r="K26">
        <v>28</v>
      </c>
      <c r="L26">
        <v>66</v>
      </c>
    </row>
    <row r="27" spans="1:12">
      <c r="A27" t="s">
        <v>6</v>
      </c>
      <c r="B27" t="s">
        <v>77</v>
      </c>
      <c r="C27" t="s">
        <v>8</v>
      </c>
      <c r="D27" t="s">
        <v>78</v>
      </c>
      <c r="E27" t="s">
        <v>79</v>
      </c>
      <c r="F27" t="s">
        <v>80</v>
      </c>
      <c r="G27">
        <v>9</v>
      </c>
      <c r="H27">
        <v>6</v>
      </c>
      <c r="I27">
        <v>6</v>
      </c>
      <c r="J27">
        <v>3</v>
      </c>
      <c r="K27">
        <v>19</v>
      </c>
      <c r="L27">
        <v>59</v>
      </c>
    </row>
    <row r="28" spans="1:12">
      <c r="A28" t="s">
        <v>6</v>
      </c>
      <c r="B28" t="s">
        <v>81</v>
      </c>
      <c r="C28" t="s">
        <v>8</v>
      </c>
      <c r="D28" t="s">
        <v>78</v>
      </c>
      <c r="E28" t="s">
        <v>82</v>
      </c>
      <c r="F28" t="s">
        <v>83</v>
      </c>
      <c r="G28">
        <v>9</v>
      </c>
      <c r="H28">
        <v>6</v>
      </c>
      <c r="I28">
        <v>6</v>
      </c>
      <c r="J28">
        <v>3</v>
      </c>
      <c r="K28">
        <v>18</v>
      </c>
      <c r="L28">
        <v>32</v>
      </c>
    </row>
    <row r="29" spans="1:12">
      <c r="A29" t="s">
        <v>6</v>
      </c>
      <c r="B29" t="s">
        <v>84</v>
      </c>
      <c r="C29" t="s">
        <v>8</v>
      </c>
      <c r="D29" t="s">
        <v>78</v>
      </c>
      <c r="E29" t="s">
        <v>85</v>
      </c>
      <c r="F29" t="s">
        <v>86</v>
      </c>
      <c r="G29">
        <v>9</v>
      </c>
      <c r="H29">
        <v>6</v>
      </c>
      <c r="I29">
        <v>6</v>
      </c>
      <c r="J29">
        <v>3</v>
      </c>
      <c r="K29">
        <v>21</v>
      </c>
      <c r="L29">
        <v>49</v>
      </c>
    </row>
    <row r="30" spans="1:12">
      <c r="A30" t="s">
        <v>6</v>
      </c>
      <c r="B30" t="s">
        <v>87</v>
      </c>
      <c r="C30" t="s">
        <v>8</v>
      </c>
      <c r="D30" t="s">
        <v>88</v>
      </c>
      <c r="E30" t="s">
        <v>10</v>
      </c>
      <c r="F30" t="s">
        <v>89</v>
      </c>
      <c r="G30">
        <v>9</v>
      </c>
      <c r="H30">
        <v>6</v>
      </c>
      <c r="I30">
        <v>6</v>
      </c>
      <c r="J30">
        <v>4</v>
      </c>
      <c r="K30">
        <v>20</v>
      </c>
      <c r="L30">
        <v>41</v>
      </c>
    </row>
    <row r="31" spans="1:12">
      <c r="A31" t="s">
        <v>6</v>
      </c>
      <c r="B31" t="s">
        <v>90</v>
      </c>
      <c r="C31" t="s">
        <v>8</v>
      </c>
      <c r="D31" t="s">
        <v>88</v>
      </c>
      <c r="E31" t="s">
        <v>91</v>
      </c>
      <c r="F31" t="s">
        <v>92</v>
      </c>
      <c r="G31">
        <v>9</v>
      </c>
      <c r="H31">
        <v>6</v>
      </c>
      <c r="I31">
        <v>6</v>
      </c>
      <c r="J31">
        <v>4</v>
      </c>
      <c r="K31">
        <v>11</v>
      </c>
      <c r="L31">
        <v>18</v>
      </c>
    </row>
    <row r="32" spans="1:12">
      <c r="A32" t="s">
        <v>6</v>
      </c>
      <c r="B32" t="s">
        <v>93</v>
      </c>
      <c r="C32" t="s">
        <v>8</v>
      </c>
      <c r="D32" t="s">
        <v>88</v>
      </c>
      <c r="E32" t="s">
        <v>19</v>
      </c>
      <c r="F32" t="s">
        <v>94</v>
      </c>
      <c r="G32">
        <v>9</v>
      </c>
      <c r="H32">
        <v>6</v>
      </c>
      <c r="I32">
        <v>6</v>
      </c>
      <c r="J32">
        <v>4</v>
      </c>
      <c r="K32">
        <v>5</v>
      </c>
      <c r="L32">
        <v>12</v>
      </c>
    </row>
    <row r="33" spans="1:12">
      <c r="A33" t="s">
        <v>6</v>
      </c>
      <c r="B33" t="s">
        <v>95</v>
      </c>
      <c r="C33" t="s">
        <v>8</v>
      </c>
      <c r="D33" t="s">
        <v>88</v>
      </c>
      <c r="E33" t="s">
        <v>22</v>
      </c>
      <c r="F33" t="s">
        <v>96</v>
      </c>
      <c r="G33">
        <v>9</v>
      </c>
      <c r="H33">
        <v>6</v>
      </c>
      <c r="I33">
        <v>6</v>
      </c>
      <c r="J33">
        <v>4</v>
      </c>
      <c r="K33">
        <v>18</v>
      </c>
      <c r="L33">
        <v>32</v>
      </c>
    </row>
    <row r="34" spans="1:12">
      <c r="A34" t="s">
        <v>6</v>
      </c>
      <c r="B34" t="s">
        <v>97</v>
      </c>
      <c r="C34" t="s">
        <v>8</v>
      </c>
      <c r="D34" t="s">
        <v>88</v>
      </c>
      <c r="E34" t="s">
        <v>98</v>
      </c>
      <c r="F34" t="s">
        <v>99</v>
      </c>
      <c r="G34">
        <v>9</v>
      </c>
      <c r="H34">
        <v>6</v>
      </c>
      <c r="I34">
        <v>6</v>
      </c>
      <c r="J34">
        <v>4</v>
      </c>
      <c r="K34">
        <v>17</v>
      </c>
      <c r="L34">
        <v>26</v>
      </c>
    </row>
    <row r="35" spans="1:12">
      <c r="A35" t="s">
        <v>6</v>
      </c>
      <c r="B35" t="s">
        <v>100</v>
      </c>
      <c r="C35" t="s">
        <v>8</v>
      </c>
      <c r="D35" t="s">
        <v>101</v>
      </c>
      <c r="E35" t="s">
        <v>10</v>
      </c>
      <c r="F35" t="s">
        <v>102</v>
      </c>
      <c r="G35">
        <v>9</v>
      </c>
      <c r="H35">
        <v>6</v>
      </c>
      <c r="I35">
        <v>6</v>
      </c>
      <c r="J35">
        <v>3</v>
      </c>
      <c r="K35">
        <v>20</v>
      </c>
      <c r="L35">
        <v>47</v>
      </c>
    </row>
    <row r="36" spans="1:12">
      <c r="A36" t="s">
        <v>6</v>
      </c>
      <c r="B36" t="s">
        <v>103</v>
      </c>
      <c r="C36" t="s">
        <v>104</v>
      </c>
      <c r="D36" t="s">
        <v>101</v>
      </c>
      <c r="E36" t="s">
        <v>105</v>
      </c>
      <c r="F36" t="s">
        <v>106</v>
      </c>
      <c r="G36">
        <v>9</v>
      </c>
      <c r="H36">
        <v>6</v>
      </c>
      <c r="I36">
        <v>22</v>
      </c>
      <c r="J36">
        <v>3</v>
      </c>
      <c r="K36">
        <v>12</v>
      </c>
      <c r="L36">
        <v>25</v>
      </c>
    </row>
    <row r="37" spans="1:12">
      <c r="A37" t="s">
        <v>6</v>
      </c>
      <c r="B37" t="s">
        <v>107</v>
      </c>
      <c r="C37" t="s">
        <v>108</v>
      </c>
      <c r="D37" t="s">
        <v>101</v>
      </c>
      <c r="E37" t="s">
        <v>109</v>
      </c>
      <c r="F37" t="s">
        <v>110</v>
      </c>
      <c r="G37">
        <v>9</v>
      </c>
      <c r="H37">
        <v>6</v>
      </c>
      <c r="I37">
        <v>27</v>
      </c>
      <c r="J37">
        <v>3</v>
      </c>
      <c r="K37">
        <v>20</v>
      </c>
      <c r="L37">
        <v>33</v>
      </c>
    </row>
    <row r="38" spans="1:12">
      <c r="A38" t="s">
        <v>6</v>
      </c>
      <c r="B38" t="s">
        <v>111</v>
      </c>
      <c r="C38" t="s">
        <v>8</v>
      </c>
      <c r="D38" t="s">
        <v>112</v>
      </c>
      <c r="F38" t="s">
        <v>113</v>
      </c>
      <c r="G38">
        <v>9</v>
      </c>
      <c r="H38">
        <v>6</v>
      </c>
      <c r="I38">
        <v>6</v>
      </c>
      <c r="J38">
        <v>4</v>
      </c>
      <c r="K38">
        <v>0</v>
      </c>
      <c r="L38">
        <v>26</v>
      </c>
    </row>
    <row r="39" spans="1:12">
      <c r="A39" t="s">
        <v>114</v>
      </c>
      <c r="B39" t="s">
        <v>115</v>
      </c>
      <c r="C39" t="s">
        <v>116</v>
      </c>
      <c r="D39" t="s">
        <v>9</v>
      </c>
      <c r="F39" t="s">
        <v>117</v>
      </c>
      <c r="G39">
        <v>18</v>
      </c>
      <c r="H39">
        <v>6</v>
      </c>
      <c r="I39">
        <v>16</v>
      </c>
      <c r="J39">
        <v>3</v>
      </c>
      <c r="K39">
        <v>0</v>
      </c>
      <c r="L39">
        <v>20</v>
      </c>
    </row>
    <row r="40" spans="1:12">
      <c r="A40" t="s">
        <v>114</v>
      </c>
      <c r="B40" t="s">
        <v>118</v>
      </c>
      <c r="C40" t="s">
        <v>54</v>
      </c>
      <c r="D40" t="s">
        <v>9</v>
      </c>
      <c r="F40" t="s">
        <v>119</v>
      </c>
      <c r="G40">
        <v>18</v>
      </c>
      <c r="H40">
        <v>6</v>
      </c>
      <c r="I40">
        <v>9</v>
      </c>
      <c r="J40">
        <v>3</v>
      </c>
      <c r="K40">
        <v>0</v>
      </c>
      <c r="L40">
        <v>30</v>
      </c>
    </row>
    <row r="41" spans="1:12">
      <c r="A41" t="s">
        <v>114</v>
      </c>
      <c r="B41" t="s">
        <v>120</v>
      </c>
      <c r="C41" t="s">
        <v>121</v>
      </c>
      <c r="D41" t="s">
        <v>9</v>
      </c>
      <c r="F41" t="s">
        <v>122</v>
      </c>
      <c r="G41">
        <v>18</v>
      </c>
      <c r="H41">
        <v>6</v>
      </c>
      <c r="I41">
        <v>8</v>
      </c>
      <c r="J41">
        <v>3</v>
      </c>
      <c r="K41">
        <v>0</v>
      </c>
      <c r="L41">
        <v>33</v>
      </c>
    </row>
    <row r="42" spans="1:12">
      <c r="A42" t="s">
        <v>114</v>
      </c>
      <c r="B42" t="s">
        <v>123</v>
      </c>
      <c r="C42" t="s">
        <v>116</v>
      </c>
      <c r="D42" t="s">
        <v>124</v>
      </c>
      <c r="F42" t="s">
        <v>125</v>
      </c>
      <c r="G42">
        <v>18</v>
      </c>
      <c r="H42">
        <v>6</v>
      </c>
      <c r="I42">
        <v>16</v>
      </c>
      <c r="J42">
        <v>4</v>
      </c>
      <c r="K42">
        <v>0</v>
      </c>
      <c r="L42">
        <v>24</v>
      </c>
    </row>
    <row r="43" spans="1:12">
      <c r="A43" t="s">
        <v>114</v>
      </c>
      <c r="B43" t="s">
        <v>126</v>
      </c>
      <c r="C43" t="s">
        <v>116</v>
      </c>
      <c r="D43" t="s">
        <v>127</v>
      </c>
      <c r="F43" t="s">
        <v>128</v>
      </c>
      <c r="G43">
        <v>18</v>
      </c>
      <c r="H43">
        <v>6</v>
      </c>
      <c r="I43">
        <v>16</v>
      </c>
      <c r="J43">
        <v>4</v>
      </c>
      <c r="K43">
        <v>0</v>
      </c>
      <c r="L43">
        <v>26</v>
      </c>
    </row>
    <row r="44" spans="1:12">
      <c r="A44" t="s">
        <v>114</v>
      </c>
      <c r="B44" t="s">
        <v>129</v>
      </c>
      <c r="C44" t="s">
        <v>116</v>
      </c>
      <c r="D44" t="s">
        <v>78</v>
      </c>
      <c r="F44" t="s">
        <v>130</v>
      </c>
      <c r="G44">
        <v>18</v>
      </c>
      <c r="H44">
        <v>6</v>
      </c>
      <c r="I44">
        <v>16</v>
      </c>
      <c r="J44">
        <v>3</v>
      </c>
      <c r="K44">
        <v>0</v>
      </c>
      <c r="L44">
        <v>28</v>
      </c>
    </row>
    <row r="45" spans="1:12">
      <c r="A45" t="s">
        <v>114</v>
      </c>
      <c r="B45" t="s">
        <v>131</v>
      </c>
      <c r="C45" t="s">
        <v>54</v>
      </c>
      <c r="D45" t="s">
        <v>78</v>
      </c>
      <c r="F45" t="s">
        <v>132</v>
      </c>
      <c r="G45">
        <v>18</v>
      </c>
      <c r="H45">
        <v>6</v>
      </c>
      <c r="I45">
        <v>9</v>
      </c>
      <c r="J45">
        <v>3</v>
      </c>
      <c r="K45">
        <v>0</v>
      </c>
      <c r="L45">
        <v>38</v>
      </c>
    </row>
    <row r="46" spans="1:12">
      <c r="A46" t="s">
        <v>114</v>
      </c>
      <c r="B46" t="s">
        <v>133</v>
      </c>
      <c r="C46" t="s">
        <v>121</v>
      </c>
      <c r="D46" t="s">
        <v>78</v>
      </c>
      <c r="F46" t="s">
        <v>134</v>
      </c>
      <c r="G46">
        <v>18</v>
      </c>
      <c r="H46">
        <v>6</v>
      </c>
      <c r="I46">
        <v>8</v>
      </c>
      <c r="J46">
        <v>3</v>
      </c>
      <c r="K46">
        <v>0</v>
      </c>
      <c r="L46">
        <v>41</v>
      </c>
    </row>
    <row r="47" spans="1:12">
      <c r="A47" t="s">
        <v>114</v>
      </c>
      <c r="B47" t="s">
        <v>135</v>
      </c>
      <c r="C47" t="s">
        <v>54</v>
      </c>
      <c r="D47" t="s">
        <v>101</v>
      </c>
      <c r="F47" t="s">
        <v>136</v>
      </c>
      <c r="G47">
        <v>18</v>
      </c>
      <c r="H47">
        <v>6</v>
      </c>
      <c r="I47">
        <v>9</v>
      </c>
      <c r="J47">
        <v>3</v>
      </c>
      <c r="K47">
        <v>0</v>
      </c>
      <c r="L47">
        <v>37</v>
      </c>
    </row>
    <row r="48" spans="1:12">
      <c r="A48" t="s">
        <v>114</v>
      </c>
      <c r="B48" t="s">
        <v>137</v>
      </c>
      <c r="C48" t="s">
        <v>116</v>
      </c>
      <c r="D48" t="s">
        <v>112</v>
      </c>
      <c r="F48" t="s">
        <v>138</v>
      </c>
      <c r="G48">
        <v>18</v>
      </c>
      <c r="H48">
        <v>6</v>
      </c>
      <c r="I48">
        <v>16</v>
      </c>
      <c r="J48">
        <v>4</v>
      </c>
      <c r="K48">
        <v>0</v>
      </c>
      <c r="L48">
        <v>29</v>
      </c>
    </row>
    <row r="49" spans="1:12">
      <c r="A49" t="s">
        <v>114</v>
      </c>
      <c r="B49" t="s">
        <v>139</v>
      </c>
      <c r="C49" t="s">
        <v>8</v>
      </c>
      <c r="D49" t="s">
        <v>112</v>
      </c>
      <c r="F49" t="s">
        <v>140</v>
      </c>
      <c r="G49">
        <v>18</v>
      </c>
      <c r="H49">
        <v>6</v>
      </c>
      <c r="I49">
        <v>6</v>
      </c>
      <c r="J49">
        <v>4</v>
      </c>
      <c r="K49">
        <v>0</v>
      </c>
      <c r="L49">
        <v>24</v>
      </c>
    </row>
    <row r="50" spans="1:12">
      <c r="A50" t="s">
        <v>141</v>
      </c>
      <c r="B50" t="s">
        <v>142</v>
      </c>
      <c r="C50" t="s">
        <v>143</v>
      </c>
      <c r="D50" t="s">
        <v>25</v>
      </c>
      <c r="E50" t="s">
        <v>143</v>
      </c>
      <c r="F50" t="s">
        <v>144</v>
      </c>
      <c r="G50">
        <v>23</v>
      </c>
      <c r="H50">
        <v>6</v>
      </c>
      <c r="I50">
        <v>13</v>
      </c>
      <c r="J50">
        <v>4</v>
      </c>
      <c r="K50">
        <v>13</v>
      </c>
      <c r="L50">
        <v>24</v>
      </c>
    </row>
    <row r="51" spans="1:12">
      <c r="A51" t="s">
        <v>141</v>
      </c>
      <c r="B51" t="s">
        <v>145</v>
      </c>
      <c r="C51" t="s">
        <v>146</v>
      </c>
      <c r="D51" t="s">
        <v>46</v>
      </c>
      <c r="E51" t="s">
        <v>147</v>
      </c>
      <c r="F51" t="s">
        <v>148</v>
      </c>
      <c r="G51">
        <v>23</v>
      </c>
      <c r="H51">
        <v>6</v>
      </c>
      <c r="I51">
        <v>22</v>
      </c>
      <c r="J51">
        <v>4</v>
      </c>
      <c r="K51">
        <v>12</v>
      </c>
      <c r="L51">
        <v>32</v>
      </c>
    </row>
    <row r="52" spans="1:12">
      <c r="A52" t="s">
        <v>141</v>
      </c>
      <c r="B52" t="s">
        <v>149</v>
      </c>
      <c r="C52" t="s">
        <v>74</v>
      </c>
      <c r="D52" t="s">
        <v>46</v>
      </c>
      <c r="E52" t="s">
        <v>150</v>
      </c>
      <c r="F52" t="s">
        <v>151</v>
      </c>
      <c r="G52">
        <v>23</v>
      </c>
      <c r="H52">
        <v>6</v>
      </c>
      <c r="I52">
        <v>29</v>
      </c>
      <c r="J52">
        <v>4</v>
      </c>
      <c r="K52">
        <v>19</v>
      </c>
      <c r="L52">
        <v>39</v>
      </c>
    </row>
    <row r="53" spans="1:12">
      <c r="A53" t="s">
        <v>141</v>
      </c>
      <c r="B53" t="s">
        <v>152</v>
      </c>
      <c r="C53" t="s">
        <v>143</v>
      </c>
      <c r="D53" t="s">
        <v>46</v>
      </c>
      <c r="E53" t="s">
        <v>143</v>
      </c>
      <c r="F53" t="s">
        <v>153</v>
      </c>
      <c r="G53">
        <v>23</v>
      </c>
      <c r="H53">
        <v>6</v>
      </c>
      <c r="I53">
        <v>13</v>
      </c>
      <c r="J53">
        <v>4</v>
      </c>
      <c r="K53">
        <v>13</v>
      </c>
      <c r="L53">
        <v>33</v>
      </c>
    </row>
    <row r="54" spans="1:12">
      <c r="A54" t="s">
        <v>141</v>
      </c>
      <c r="B54" t="s">
        <v>154</v>
      </c>
      <c r="C54" t="s">
        <v>143</v>
      </c>
      <c r="D54" t="s">
        <v>64</v>
      </c>
      <c r="E54" t="s">
        <v>143</v>
      </c>
      <c r="F54" t="s">
        <v>155</v>
      </c>
      <c r="G54">
        <v>23</v>
      </c>
      <c r="H54">
        <v>6</v>
      </c>
      <c r="I54">
        <v>13</v>
      </c>
      <c r="J54">
        <v>4</v>
      </c>
      <c r="K54">
        <v>13</v>
      </c>
      <c r="L54">
        <v>45</v>
      </c>
    </row>
    <row r="55" spans="1:12">
      <c r="A55" t="s">
        <v>141</v>
      </c>
      <c r="B55" t="s">
        <v>156</v>
      </c>
      <c r="C55" t="s">
        <v>146</v>
      </c>
      <c r="D55" t="s">
        <v>64</v>
      </c>
      <c r="E55" t="s">
        <v>157</v>
      </c>
      <c r="F55" t="s">
        <v>158</v>
      </c>
      <c r="G55">
        <v>23</v>
      </c>
      <c r="H55">
        <v>6</v>
      </c>
      <c r="I55">
        <v>22</v>
      </c>
      <c r="J55">
        <v>4</v>
      </c>
      <c r="K55">
        <v>11</v>
      </c>
      <c r="L55">
        <v>40</v>
      </c>
    </row>
    <row r="56" spans="1:12">
      <c r="A56" t="s">
        <v>141</v>
      </c>
      <c r="B56" t="s">
        <v>159</v>
      </c>
      <c r="C56" t="s">
        <v>74</v>
      </c>
      <c r="D56" t="s">
        <v>64</v>
      </c>
      <c r="E56" t="s">
        <v>160</v>
      </c>
      <c r="F56" t="s">
        <v>161</v>
      </c>
      <c r="G56">
        <v>23</v>
      </c>
      <c r="H56">
        <v>6</v>
      </c>
      <c r="I56">
        <v>29</v>
      </c>
      <c r="J56">
        <v>4</v>
      </c>
      <c r="K56">
        <v>18</v>
      </c>
      <c r="L56">
        <v>47</v>
      </c>
    </row>
    <row r="57" spans="1:12">
      <c r="A57" t="s">
        <v>141</v>
      </c>
      <c r="B57" t="s">
        <v>162</v>
      </c>
      <c r="C57" t="s">
        <v>143</v>
      </c>
      <c r="D57" t="s">
        <v>88</v>
      </c>
      <c r="E57" t="s">
        <v>143</v>
      </c>
      <c r="F57" t="s">
        <v>163</v>
      </c>
      <c r="G57">
        <v>23</v>
      </c>
      <c r="H57">
        <v>6</v>
      </c>
      <c r="I57">
        <v>13</v>
      </c>
      <c r="J57">
        <v>4</v>
      </c>
      <c r="K57">
        <v>13</v>
      </c>
      <c r="L57">
        <v>20</v>
      </c>
    </row>
    <row r="58" spans="1:12">
      <c r="A58" t="s">
        <v>141</v>
      </c>
      <c r="B58" t="s">
        <v>164</v>
      </c>
      <c r="C58" t="s">
        <v>143</v>
      </c>
      <c r="D58" t="s">
        <v>101</v>
      </c>
      <c r="E58" t="s">
        <v>143</v>
      </c>
      <c r="F58" t="s">
        <v>165</v>
      </c>
      <c r="G58">
        <v>23</v>
      </c>
      <c r="H58">
        <v>6</v>
      </c>
      <c r="I58">
        <v>13</v>
      </c>
      <c r="J58">
        <v>3</v>
      </c>
      <c r="K58">
        <v>13</v>
      </c>
      <c r="L58">
        <v>26</v>
      </c>
    </row>
    <row r="59" spans="1:12">
      <c r="A59" t="s">
        <v>54</v>
      </c>
      <c r="B59" t="s">
        <v>166</v>
      </c>
      <c r="C59" t="s">
        <v>167</v>
      </c>
      <c r="D59" t="s">
        <v>39</v>
      </c>
      <c r="E59" t="s">
        <v>168</v>
      </c>
      <c r="F59" t="s">
        <v>169</v>
      </c>
      <c r="G59">
        <v>9</v>
      </c>
      <c r="H59">
        <v>6</v>
      </c>
      <c r="I59">
        <v>15</v>
      </c>
      <c r="J59">
        <v>4</v>
      </c>
      <c r="K59">
        <v>20</v>
      </c>
      <c r="L59">
        <v>76</v>
      </c>
    </row>
    <row r="60" spans="1:12">
      <c r="A60" t="s">
        <v>54</v>
      </c>
      <c r="B60" t="s">
        <v>170</v>
      </c>
      <c r="C60" t="s">
        <v>171</v>
      </c>
      <c r="D60" t="s">
        <v>39</v>
      </c>
      <c r="F60" t="s">
        <v>172</v>
      </c>
      <c r="G60">
        <v>9</v>
      </c>
      <c r="H60">
        <v>6</v>
      </c>
      <c r="I60">
        <v>21</v>
      </c>
      <c r="J60">
        <v>4</v>
      </c>
      <c r="K60">
        <v>0</v>
      </c>
      <c r="L60">
        <v>74</v>
      </c>
    </row>
    <row r="61" spans="1:12">
      <c r="A61" t="s">
        <v>173</v>
      </c>
      <c r="B61" t="s">
        <v>174</v>
      </c>
      <c r="C61" t="s">
        <v>8</v>
      </c>
      <c r="D61" t="s">
        <v>9</v>
      </c>
      <c r="F61" t="s">
        <v>175</v>
      </c>
      <c r="G61">
        <v>5</v>
      </c>
      <c r="H61">
        <v>6</v>
      </c>
      <c r="I61">
        <v>6</v>
      </c>
      <c r="J61">
        <v>3</v>
      </c>
      <c r="K61">
        <v>0</v>
      </c>
      <c r="L61">
        <v>11</v>
      </c>
    </row>
    <row r="62" spans="1:12">
      <c r="A62" t="s">
        <v>173</v>
      </c>
      <c r="B62" t="s">
        <v>176</v>
      </c>
      <c r="C62" t="s">
        <v>8</v>
      </c>
      <c r="D62" t="s">
        <v>25</v>
      </c>
      <c r="F62" t="s">
        <v>177</v>
      </c>
      <c r="G62">
        <v>5</v>
      </c>
      <c r="H62">
        <v>6</v>
      </c>
      <c r="I62">
        <v>6</v>
      </c>
      <c r="J62">
        <v>4</v>
      </c>
      <c r="K62">
        <v>0</v>
      </c>
      <c r="L62">
        <v>16</v>
      </c>
    </row>
    <row r="63" spans="1:12">
      <c r="A63" t="s">
        <v>173</v>
      </c>
      <c r="B63" t="s">
        <v>178</v>
      </c>
      <c r="C63" t="s">
        <v>8</v>
      </c>
      <c r="D63" t="s">
        <v>46</v>
      </c>
      <c r="F63" t="s">
        <v>179</v>
      </c>
      <c r="G63">
        <v>5</v>
      </c>
      <c r="H63">
        <v>6</v>
      </c>
      <c r="I63">
        <v>6</v>
      </c>
      <c r="J63">
        <v>4</v>
      </c>
      <c r="K63">
        <v>0</v>
      </c>
      <c r="L63">
        <v>25</v>
      </c>
    </row>
    <row r="64" spans="1:12">
      <c r="A64" t="s">
        <v>173</v>
      </c>
      <c r="B64" t="s">
        <v>180</v>
      </c>
      <c r="C64" t="s">
        <v>8</v>
      </c>
      <c r="D64" t="s">
        <v>51</v>
      </c>
      <c r="F64" t="s">
        <v>181</v>
      </c>
      <c r="G64">
        <v>5</v>
      </c>
      <c r="H64">
        <v>6</v>
      </c>
      <c r="I64">
        <v>6</v>
      </c>
      <c r="J64">
        <v>4</v>
      </c>
      <c r="K64">
        <v>0</v>
      </c>
      <c r="L64">
        <v>23</v>
      </c>
    </row>
    <row r="65" spans="1:12">
      <c r="A65" t="s">
        <v>173</v>
      </c>
      <c r="B65" t="s">
        <v>182</v>
      </c>
      <c r="C65" t="s">
        <v>8</v>
      </c>
      <c r="D65" t="s">
        <v>124</v>
      </c>
      <c r="F65" t="s">
        <v>183</v>
      </c>
      <c r="G65">
        <v>5</v>
      </c>
      <c r="H65">
        <v>6</v>
      </c>
      <c r="I65">
        <v>6</v>
      </c>
      <c r="J65">
        <v>4</v>
      </c>
      <c r="K65">
        <v>0</v>
      </c>
      <c r="L65">
        <v>16</v>
      </c>
    </row>
    <row r="66" spans="1:12">
      <c r="A66" t="s">
        <v>173</v>
      </c>
      <c r="B66" t="s">
        <v>184</v>
      </c>
      <c r="C66" t="s">
        <v>8</v>
      </c>
      <c r="D66" t="s">
        <v>57</v>
      </c>
      <c r="F66" t="s">
        <v>185</v>
      </c>
      <c r="G66">
        <v>5</v>
      </c>
      <c r="H66">
        <v>6</v>
      </c>
      <c r="I66">
        <v>6</v>
      </c>
      <c r="J66">
        <v>4</v>
      </c>
      <c r="K66">
        <v>0</v>
      </c>
      <c r="L66">
        <v>15</v>
      </c>
    </row>
    <row r="67" spans="1:12">
      <c r="A67" t="s">
        <v>173</v>
      </c>
      <c r="B67" t="s">
        <v>186</v>
      </c>
      <c r="C67" t="s">
        <v>8</v>
      </c>
      <c r="D67" t="s">
        <v>127</v>
      </c>
      <c r="F67" t="s">
        <v>187</v>
      </c>
      <c r="G67">
        <v>5</v>
      </c>
      <c r="H67">
        <v>6</v>
      </c>
      <c r="I67">
        <v>6</v>
      </c>
      <c r="J67">
        <v>4</v>
      </c>
      <c r="K67">
        <v>0</v>
      </c>
      <c r="L67">
        <v>18</v>
      </c>
    </row>
    <row r="68" spans="1:12">
      <c r="A68" t="s">
        <v>173</v>
      </c>
      <c r="B68" t="s">
        <v>188</v>
      </c>
      <c r="C68" t="s">
        <v>8</v>
      </c>
      <c r="D68" t="s">
        <v>64</v>
      </c>
      <c r="F68" t="s">
        <v>189</v>
      </c>
      <c r="G68">
        <v>5</v>
      </c>
      <c r="H68">
        <v>6</v>
      </c>
      <c r="I68">
        <v>6</v>
      </c>
      <c r="J68">
        <v>4</v>
      </c>
      <c r="K68">
        <v>0</v>
      </c>
      <c r="L68">
        <v>18</v>
      </c>
    </row>
    <row r="69" spans="1:12">
      <c r="A69" t="s">
        <v>173</v>
      </c>
      <c r="B69" t="s">
        <v>190</v>
      </c>
      <c r="C69" t="s">
        <v>8</v>
      </c>
      <c r="D69" t="s">
        <v>78</v>
      </c>
      <c r="F69" t="s">
        <v>191</v>
      </c>
      <c r="G69">
        <v>5</v>
      </c>
      <c r="H69">
        <v>6</v>
      </c>
      <c r="I69">
        <v>6</v>
      </c>
      <c r="J69">
        <v>3</v>
      </c>
      <c r="K69">
        <v>0</v>
      </c>
      <c r="L69">
        <v>19</v>
      </c>
    </row>
    <row r="70" spans="1:12">
      <c r="A70" t="s">
        <v>173</v>
      </c>
      <c r="B70" t="s">
        <v>192</v>
      </c>
      <c r="C70" t="s">
        <v>8</v>
      </c>
      <c r="D70" t="s">
        <v>88</v>
      </c>
      <c r="F70" t="s">
        <v>193</v>
      </c>
      <c r="G70">
        <v>5</v>
      </c>
      <c r="H70">
        <v>6</v>
      </c>
      <c r="I70">
        <v>6</v>
      </c>
      <c r="J70">
        <v>4</v>
      </c>
      <c r="K70">
        <v>0</v>
      </c>
      <c r="L70">
        <v>12</v>
      </c>
    </row>
    <row r="71" spans="1:12">
      <c r="A71" t="s">
        <v>173</v>
      </c>
      <c r="B71" t="s">
        <v>194</v>
      </c>
      <c r="C71" t="s">
        <v>8</v>
      </c>
      <c r="D71" t="s">
        <v>101</v>
      </c>
      <c r="F71" t="s">
        <v>195</v>
      </c>
      <c r="G71">
        <v>5</v>
      </c>
      <c r="H71">
        <v>6</v>
      </c>
      <c r="I71">
        <v>6</v>
      </c>
      <c r="J71">
        <v>3</v>
      </c>
      <c r="K71">
        <v>0</v>
      </c>
      <c r="L71">
        <v>18</v>
      </c>
    </row>
    <row r="72" spans="1:12">
      <c r="A72" t="s">
        <v>196</v>
      </c>
      <c r="B72" t="s">
        <v>197</v>
      </c>
      <c r="C72" t="s">
        <v>8</v>
      </c>
      <c r="D72" t="s">
        <v>9</v>
      </c>
      <c r="E72" t="s">
        <v>198</v>
      </c>
      <c r="F72" t="s">
        <v>199</v>
      </c>
      <c r="G72">
        <v>4</v>
      </c>
      <c r="H72">
        <v>6</v>
      </c>
      <c r="I72">
        <v>6</v>
      </c>
      <c r="J72">
        <v>3</v>
      </c>
      <c r="K72">
        <v>13</v>
      </c>
      <c r="L72">
        <v>26</v>
      </c>
    </row>
    <row r="73" spans="1:12">
      <c r="A73" t="s">
        <v>196</v>
      </c>
      <c r="B73" t="s">
        <v>200</v>
      </c>
      <c r="C73" t="s">
        <v>8</v>
      </c>
      <c r="D73" t="s">
        <v>46</v>
      </c>
      <c r="F73" t="s">
        <v>201</v>
      </c>
      <c r="G73">
        <v>4</v>
      </c>
      <c r="H73">
        <v>6</v>
      </c>
      <c r="I73">
        <v>6</v>
      </c>
      <c r="J73">
        <v>4</v>
      </c>
      <c r="K73">
        <v>0</v>
      </c>
      <c r="L73">
        <v>44</v>
      </c>
    </row>
    <row r="74" spans="1:12">
      <c r="A74" t="s">
        <v>196</v>
      </c>
      <c r="B74" t="s">
        <v>202</v>
      </c>
      <c r="C74" t="s">
        <v>8</v>
      </c>
      <c r="D74" t="s">
        <v>57</v>
      </c>
      <c r="F74" t="s">
        <v>203</v>
      </c>
      <c r="G74">
        <v>4</v>
      </c>
      <c r="H74">
        <v>6</v>
      </c>
      <c r="I74">
        <v>6</v>
      </c>
      <c r="J74">
        <v>4</v>
      </c>
      <c r="K74">
        <v>0</v>
      </c>
      <c r="L74">
        <v>30</v>
      </c>
    </row>
    <row r="75" spans="1:12">
      <c r="A75" t="s">
        <v>196</v>
      </c>
      <c r="B75" t="s">
        <v>204</v>
      </c>
      <c r="C75" t="s">
        <v>8</v>
      </c>
      <c r="D75" t="s">
        <v>64</v>
      </c>
      <c r="F75" t="s">
        <v>205</v>
      </c>
      <c r="G75">
        <v>4</v>
      </c>
      <c r="H75">
        <v>6</v>
      </c>
      <c r="I75">
        <v>6</v>
      </c>
      <c r="J75">
        <v>4</v>
      </c>
      <c r="K75">
        <v>0</v>
      </c>
      <c r="L75">
        <v>35</v>
      </c>
    </row>
  </sheetData>
  <sortState xmlns:xlrd2="http://schemas.microsoft.com/office/spreadsheetml/2017/richdata2" ref="A1:A63">
    <sortCondition ref="A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History"/>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8">
    <tabColor theme="6" tint="0.39997558519241921"/>
  </sheetPr>
  <dimension ref="A1:A50"/>
  <sheetViews>
    <sheetView tabSelected="1" workbookViewId="0"/>
  </sheetViews>
  <sheetFormatPr defaultRowHeight="15"/>
  <cols>
    <col min="1" max="1" width="93.28515625" style="2" customWidth="1"/>
  </cols>
  <sheetData>
    <row r="1" spans="1:1" s="60" customFormat="1" ht="26.25">
      <c r="A1" s="61" t="s">
        <v>206</v>
      </c>
    </row>
    <row r="2" spans="1:1" ht="30">
      <c r="A2" s="2" t="s">
        <v>207</v>
      </c>
    </row>
    <row r="3" spans="1:1" ht="30">
      <c r="A3" s="14" t="s">
        <v>208</v>
      </c>
    </row>
    <row r="4" spans="1:1" ht="30">
      <c r="A4" s="14" t="s">
        <v>209</v>
      </c>
    </row>
    <row r="5" spans="1:1" ht="60">
      <c r="A5" s="14" t="s">
        <v>210</v>
      </c>
    </row>
    <row r="7" spans="1:1">
      <c r="A7" s="2" t="s">
        <v>211</v>
      </c>
    </row>
    <row r="8" spans="1:1" ht="45">
      <c r="A8" s="14" t="s">
        <v>212</v>
      </c>
    </row>
    <row r="9" spans="1:1" ht="60">
      <c r="A9" s="14" t="s">
        <v>213</v>
      </c>
    </row>
    <row r="10" spans="1:1" ht="30">
      <c r="A10" s="14" t="s">
        <v>214</v>
      </c>
    </row>
    <row r="12" spans="1:1">
      <c r="A12" s="2" t="s">
        <v>215</v>
      </c>
    </row>
    <row r="13" spans="1:1" ht="60">
      <c r="A13" s="14" t="s">
        <v>216</v>
      </c>
    </row>
    <row r="14" spans="1:1" ht="90">
      <c r="A14" s="14" t="s">
        <v>217</v>
      </c>
    </row>
    <row r="15" spans="1:1" ht="45">
      <c r="A15" s="14" t="s">
        <v>218</v>
      </c>
    </row>
    <row r="16" spans="1:1" ht="45">
      <c r="A16" s="14" t="s">
        <v>219</v>
      </c>
    </row>
    <row r="17" spans="1:1" ht="30">
      <c r="A17" s="14" t="s">
        <v>220</v>
      </c>
    </row>
    <row r="18" spans="1:1" ht="30">
      <c r="A18" s="62" t="s">
        <v>221</v>
      </c>
    </row>
    <row r="19" spans="1:1">
      <c r="A19" s="62" t="s">
        <v>222</v>
      </c>
    </row>
    <row r="20" spans="1:1" ht="30">
      <c r="A20" s="62" t="s">
        <v>223</v>
      </c>
    </row>
    <row r="21" spans="1:1">
      <c r="A21" s="62" t="s">
        <v>224</v>
      </c>
    </row>
    <row r="22" spans="1:1" ht="30">
      <c r="A22" s="62" t="s">
        <v>225</v>
      </c>
    </row>
    <row r="23" spans="1:1">
      <c r="A23" s="62" t="s">
        <v>226</v>
      </c>
    </row>
    <row r="24" spans="1:1" ht="30">
      <c r="A24" s="62" t="s">
        <v>227</v>
      </c>
    </row>
    <row r="25" spans="1:1" ht="30">
      <c r="A25" s="62" t="s">
        <v>228</v>
      </c>
    </row>
    <row r="26" spans="1:1" ht="30">
      <c r="A26" s="62" t="s">
        <v>229</v>
      </c>
    </row>
    <row r="27" spans="1:1" ht="45">
      <c r="A27" s="14" t="s">
        <v>230</v>
      </c>
    </row>
    <row r="28" spans="1:1" ht="60">
      <c r="A28" s="14" t="s">
        <v>231</v>
      </c>
    </row>
    <row r="31" spans="1:1" ht="26.25">
      <c r="A31" s="61" t="s">
        <v>232</v>
      </c>
    </row>
    <row r="32" spans="1:1" ht="30">
      <c r="A32" s="2" t="s">
        <v>233</v>
      </c>
    </row>
    <row r="33" spans="1:1" ht="30">
      <c r="A33" s="109" t="s">
        <v>234</v>
      </c>
    </row>
    <row r="36" spans="1:1" s="60" customFormat="1" ht="26.25">
      <c r="A36" s="61" t="s">
        <v>235</v>
      </c>
    </row>
    <row r="37" spans="1:1">
      <c r="A37" s="64" t="s">
        <v>236</v>
      </c>
    </row>
    <row r="38" spans="1:1">
      <c r="A38" s="7" t="s">
        <v>237</v>
      </c>
    </row>
    <row r="39" spans="1:1" ht="30">
      <c r="A39" s="7" t="s">
        <v>238</v>
      </c>
    </row>
    <row r="40" spans="1:1" ht="45">
      <c r="A40" s="7" t="s">
        <v>239</v>
      </c>
    </row>
    <row r="41" spans="1:1">
      <c r="A41" s="7" t="s">
        <v>240</v>
      </c>
    </row>
    <row r="42" spans="1:1" ht="105">
      <c r="A42" s="65" t="s">
        <v>241</v>
      </c>
    </row>
    <row r="43" spans="1:1" ht="89.25" customHeight="1"/>
    <row r="45" spans="1:1" ht="30">
      <c r="A45" s="64" t="s">
        <v>242</v>
      </c>
    </row>
    <row r="46" spans="1:1">
      <c r="A46" s="7" t="s">
        <v>237</v>
      </c>
    </row>
    <row r="47" spans="1:1" ht="30">
      <c r="A47" s="7" t="s">
        <v>243</v>
      </c>
    </row>
    <row r="48" spans="1:1" ht="334.5" customHeight="1">
      <c r="A48" s="7"/>
    </row>
    <row r="49" spans="1:1">
      <c r="A49" s="63" t="s">
        <v>244</v>
      </c>
    </row>
    <row r="50" spans="1:1" ht="184.5" customHeight="1"/>
  </sheetData>
  <hyperlinks>
    <hyperlink ref="A33" r:id="rId1" xr:uid="{00000000-0004-0000-0200-000000000000}"/>
  </hyperlinks>
  <pageMargins left="0.7" right="0.7" top="0.75" bottom="0.75" header="0.3" footer="0.3"/>
  <pageSetup orientation="portrait" horizontalDpi="300" verticalDpi="0" copies="0" r:id="rId2"/>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Legend">
    <tabColor theme="2" tint="-0.499984740745262"/>
  </sheetPr>
  <dimension ref="A1:D16"/>
  <sheetViews>
    <sheetView workbookViewId="0">
      <selection sqref="A1:D1"/>
    </sheetView>
  </sheetViews>
  <sheetFormatPr defaultColWidth="10.7109375" defaultRowHeight="60" customHeight="1"/>
  <sheetData>
    <row r="1" spans="1:4" ht="60" customHeight="1">
      <c r="A1" s="116" t="s">
        <v>245</v>
      </c>
      <c r="B1" s="117"/>
      <c r="C1" s="117"/>
      <c r="D1" s="118"/>
    </row>
    <row r="2" spans="1:4" ht="60" customHeight="1">
      <c r="A2" s="121" t="s">
        <v>246</v>
      </c>
      <c r="B2" s="122"/>
      <c r="C2" s="119"/>
      <c r="D2" s="120"/>
    </row>
    <row r="3" spans="1:4" ht="60" customHeight="1">
      <c r="A3" s="114" t="s">
        <v>0</v>
      </c>
      <c r="B3" s="115"/>
      <c r="C3" s="112"/>
      <c r="D3" s="113"/>
    </row>
    <row r="4" spans="1:4" ht="60" customHeight="1">
      <c r="A4" s="114" t="s">
        <v>247</v>
      </c>
      <c r="B4" s="115"/>
      <c r="C4" s="112"/>
      <c r="D4" s="113"/>
    </row>
    <row r="5" spans="1:4" ht="60" customHeight="1">
      <c r="A5" s="114" t="s">
        <v>248</v>
      </c>
      <c r="B5" s="115"/>
      <c r="C5" s="112"/>
      <c r="D5" s="113"/>
    </row>
    <row r="6" spans="1:4" ht="60" customHeight="1">
      <c r="A6" s="114" t="s">
        <v>249</v>
      </c>
      <c r="B6" s="115"/>
      <c r="C6" s="112"/>
      <c r="D6" s="113"/>
    </row>
    <row r="7" spans="1:4" ht="60" customHeight="1">
      <c r="A7" s="114" t="s">
        <v>250</v>
      </c>
      <c r="B7" s="115"/>
      <c r="C7" s="112"/>
      <c r="D7" s="113"/>
    </row>
    <row r="8" spans="1:4" ht="60" customHeight="1">
      <c r="A8" s="114" t="s">
        <v>251</v>
      </c>
      <c r="B8" s="115"/>
      <c r="C8" s="112"/>
      <c r="D8" s="113"/>
    </row>
    <row r="9" spans="1:4" ht="60" customHeight="1">
      <c r="A9" s="114" t="s">
        <v>252</v>
      </c>
      <c r="B9" s="115"/>
      <c r="C9" s="112"/>
      <c r="D9" s="113"/>
    </row>
    <row r="10" spans="1:4" ht="60" customHeight="1">
      <c r="A10" s="121" t="s">
        <v>253</v>
      </c>
      <c r="B10" s="122"/>
      <c r="C10" s="123"/>
      <c r="D10" s="124"/>
    </row>
    <row r="11" spans="1:4" ht="60" customHeight="1">
      <c r="A11" s="114" t="s">
        <v>254</v>
      </c>
      <c r="B11" s="115"/>
      <c r="C11" s="115"/>
      <c r="D11" s="125"/>
    </row>
    <row r="12" spans="1:4" ht="60" customHeight="1">
      <c r="A12" s="114" t="s">
        <v>255</v>
      </c>
      <c r="B12" s="115"/>
      <c r="C12" s="115"/>
      <c r="D12" s="125"/>
    </row>
    <row r="13" spans="1:4" ht="60" customHeight="1">
      <c r="A13" s="114" t="s">
        <v>256</v>
      </c>
      <c r="B13" s="115"/>
      <c r="C13" s="112"/>
      <c r="D13" s="113"/>
    </row>
    <row r="14" spans="1:4" ht="60" customHeight="1">
      <c r="A14" s="114" t="s">
        <v>257</v>
      </c>
      <c r="B14" s="115"/>
      <c r="C14" s="112"/>
      <c r="D14" s="113"/>
    </row>
    <row r="15" spans="1:4" ht="60" customHeight="1">
      <c r="A15" s="114" t="s">
        <v>258</v>
      </c>
      <c r="B15" s="115"/>
      <c r="C15" s="112"/>
      <c r="D15" s="113"/>
    </row>
    <row r="16" spans="1:4" ht="60" customHeight="1" thickBot="1">
      <c r="A16" s="126" t="s">
        <v>259</v>
      </c>
      <c r="B16" s="127"/>
      <c r="C16" s="128"/>
      <c r="D16" s="129"/>
    </row>
  </sheetData>
  <mergeCells count="31">
    <mergeCell ref="A16:B16"/>
    <mergeCell ref="C16:D16"/>
    <mergeCell ref="A13:B13"/>
    <mergeCell ref="C13:D13"/>
    <mergeCell ref="A14:B14"/>
    <mergeCell ref="C14:D14"/>
    <mergeCell ref="A15:B15"/>
    <mergeCell ref="C15:D15"/>
    <mergeCell ref="A10:B10"/>
    <mergeCell ref="C10:D10"/>
    <mergeCell ref="A11:B11"/>
    <mergeCell ref="C11:D11"/>
    <mergeCell ref="A12:B12"/>
    <mergeCell ref="C12:D12"/>
    <mergeCell ref="A7:B7"/>
    <mergeCell ref="C7:D7"/>
    <mergeCell ref="A8:B8"/>
    <mergeCell ref="C8:D8"/>
    <mergeCell ref="A9:B9"/>
    <mergeCell ref="C9:D9"/>
    <mergeCell ref="C6:D6"/>
    <mergeCell ref="A6:B6"/>
    <mergeCell ref="A5:B5"/>
    <mergeCell ref="C5:D5"/>
    <mergeCell ref="A1:D1"/>
    <mergeCell ref="A3:B3"/>
    <mergeCell ref="C3:D3"/>
    <mergeCell ref="A4:B4"/>
    <mergeCell ref="C4:D4"/>
    <mergeCell ref="C2:D2"/>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Update_Tree_Diagram_Legends">
                <anchor moveWithCells="1">
                  <from>
                    <xdr:col>5</xdr:col>
                    <xdr:colOff>161925</xdr:colOff>
                    <xdr:row>0</xdr:row>
                    <xdr:rowOff>361950</xdr:rowOff>
                  </from>
                  <to>
                    <xdr:col>9</xdr:col>
                    <xdr:colOff>361950</xdr:colOff>
                    <xdr:row>1</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Keyword">
    <tabColor theme="3" tint="0.39997558519241921"/>
  </sheetPr>
  <dimension ref="A1:J274"/>
  <sheetViews>
    <sheetView workbookViewId="0">
      <pane ySplit="2" topLeftCell="A3" activePane="bottomLeft" state="frozenSplit"/>
      <selection pane="bottomLeft"/>
      <selection activeCell="B670" sqref="B670"/>
    </sheetView>
  </sheetViews>
  <sheetFormatPr defaultRowHeight="15"/>
  <cols>
    <col min="1" max="1" width="13.42578125" bestFit="1" customWidth="1"/>
    <col min="2" max="2" width="33" bestFit="1" customWidth="1"/>
    <col min="3" max="3" width="35.5703125" bestFit="1" customWidth="1"/>
    <col min="4" max="4" width="13.42578125" bestFit="1" customWidth="1"/>
    <col min="5" max="5" width="19" bestFit="1" customWidth="1"/>
    <col min="6" max="6" width="32.42578125" bestFit="1" customWidth="1"/>
    <col min="7" max="7" width="20.28515625" bestFit="1" customWidth="1"/>
    <col min="8" max="8" width="39.85546875" bestFit="1" customWidth="1"/>
    <col min="9" max="9" width="100.42578125" bestFit="1" customWidth="1"/>
    <col min="10" max="10" width="16.85546875" bestFit="1" customWidth="1"/>
  </cols>
  <sheetData>
    <row r="1" spans="1:10" ht="48" customHeight="1">
      <c r="C1" s="58"/>
    </row>
    <row r="2" spans="1:10" s="1" customFormat="1">
      <c r="A2" s="18" t="s">
        <v>1</v>
      </c>
      <c r="B2" s="18" t="s">
        <v>260</v>
      </c>
      <c r="C2" s="18" t="s">
        <v>261</v>
      </c>
      <c r="D2" s="18" t="s">
        <v>262</v>
      </c>
      <c r="E2" s="18" t="s">
        <v>263</v>
      </c>
      <c r="F2" s="18" t="s">
        <v>264</v>
      </c>
      <c r="G2" s="18" t="s">
        <v>265</v>
      </c>
      <c r="H2" s="18" t="s">
        <v>266</v>
      </c>
      <c r="I2" s="18" t="s">
        <v>5</v>
      </c>
      <c r="J2" s="18" t="s">
        <v>267</v>
      </c>
    </row>
    <row r="3" spans="1:10">
      <c r="A3" s="9" t="s">
        <v>268</v>
      </c>
      <c r="B3" s="8" t="s">
        <v>269</v>
      </c>
      <c r="C3" s="9" t="s">
        <v>270</v>
      </c>
      <c r="D3" s="9"/>
      <c r="E3" s="9" t="s">
        <v>271</v>
      </c>
      <c r="F3" s="9"/>
      <c r="G3" s="9"/>
      <c r="H3" s="9" t="s">
        <v>272</v>
      </c>
      <c r="I3" s="9" t="s">
        <v>273</v>
      </c>
      <c r="J3" s="9"/>
    </row>
    <row r="4" spans="1:10">
      <c r="A4" s="9" t="s">
        <v>274</v>
      </c>
      <c r="B4" s="8" t="s">
        <v>269</v>
      </c>
      <c r="C4" s="9" t="s">
        <v>270</v>
      </c>
      <c r="D4" s="9"/>
      <c r="E4" s="9" t="s">
        <v>271</v>
      </c>
      <c r="F4" s="9"/>
      <c r="G4" s="9"/>
      <c r="H4" s="9" t="s">
        <v>275</v>
      </c>
      <c r="I4" s="9" t="s">
        <v>276</v>
      </c>
      <c r="J4" s="9"/>
    </row>
    <row r="5" spans="1:10">
      <c r="A5" s="9" t="s">
        <v>277</v>
      </c>
      <c r="B5" s="8" t="s">
        <v>269</v>
      </c>
      <c r="C5" s="9" t="s">
        <v>270</v>
      </c>
      <c r="D5" s="9"/>
      <c r="E5" s="9" t="s">
        <v>271</v>
      </c>
      <c r="F5" s="9"/>
      <c r="G5" s="9"/>
      <c r="H5" s="9" t="s">
        <v>278</v>
      </c>
      <c r="I5" s="9" t="s">
        <v>278</v>
      </c>
      <c r="J5" s="9"/>
    </row>
    <row r="6" spans="1:10">
      <c r="A6" s="9" t="s">
        <v>279</v>
      </c>
      <c r="B6" s="8" t="s">
        <v>269</v>
      </c>
      <c r="C6" s="9" t="s">
        <v>270</v>
      </c>
      <c r="D6" s="9"/>
      <c r="E6" s="9" t="s">
        <v>271</v>
      </c>
      <c r="F6" s="9"/>
      <c r="G6" s="9"/>
      <c r="H6" s="9" t="s">
        <v>280</v>
      </c>
      <c r="I6" s="9" t="s">
        <v>281</v>
      </c>
      <c r="J6" s="9"/>
    </row>
    <row r="7" spans="1:10">
      <c r="A7" s="9" t="s">
        <v>282</v>
      </c>
      <c r="B7" s="8" t="s">
        <v>269</v>
      </c>
      <c r="C7" s="9" t="s">
        <v>270</v>
      </c>
      <c r="D7" s="9"/>
      <c r="E7" s="9" t="s">
        <v>271</v>
      </c>
      <c r="F7" s="9"/>
      <c r="G7" s="9"/>
      <c r="H7" s="9" t="s">
        <v>283</v>
      </c>
      <c r="I7" s="9" t="s">
        <v>283</v>
      </c>
      <c r="J7" s="9"/>
    </row>
    <row r="8" spans="1:10">
      <c r="A8" s="9" t="s">
        <v>284</v>
      </c>
      <c r="B8" s="8" t="s">
        <v>269</v>
      </c>
      <c r="C8" s="9" t="s">
        <v>270</v>
      </c>
      <c r="D8" s="9"/>
      <c r="E8" s="9" t="s">
        <v>271</v>
      </c>
      <c r="F8" s="9"/>
      <c r="G8" s="9"/>
      <c r="H8" s="9" t="s">
        <v>285</v>
      </c>
      <c r="I8" s="9" t="s">
        <v>286</v>
      </c>
      <c r="J8" s="9"/>
    </row>
    <row r="9" spans="1:10">
      <c r="A9" s="9" t="s">
        <v>287</v>
      </c>
      <c r="B9" s="8" t="s">
        <v>269</v>
      </c>
      <c r="C9" s="9" t="s">
        <v>270</v>
      </c>
      <c r="D9" s="9"/>
      <c r="E9" s="9" t="s">
        <v>271</v>
      </c>
      <c r="F9" s="9"/>
      <c r="G9" s="9"/>
      <c r="H9" s="9" t="s">
        <v>288</v>
      </c>
      <c r="I9" s="9" t="s">
        <v>289</v>
      </c>
      <c r="J9" s="9"/>
    </row>
    <row r="10" spans="1:10">
      <c r="A10" s="9" t="s">
        <v>290</v>
      </c>
      <c r="B10" s="8" t="s">
        <v>291</v>
      </c>
      <c r="C10" s="9" t="s">
        <v>292</v>
      </c>
      <c r="D10" s="9"/>
      <c r="E10" s="9" t="s">
        <v>293</v>
      </c>
      <c r="F10" s="9"/>
      <c r="G10" s="9"/>
      <c r="H10" s="9" t="s">
        <v>294</v>
      </c>
      <c r="I10" s="9" t="s">
        <v>295</v>
      </c>
      <c r="J10" s="9"/>
    </row>
    <row r="11" spans="1:10">
      <c r="A11" s="9" t="s">
        <v>296</v>
      </c>
      <c r="B11" s="8" t="s">
        <v>297</v>
      </c>
      <c r="C11" s="9" t="s">
        <v>298</v>
      </c>
      <c r="D11" s="9" t="s">
        <v>299</v>
      </c>
      <c r="E11" s="9"/>
      <c r="F11" s="9"/>
      <c r="G11" s="9"/>
      <c r="H11" s="9" t="s">
        <v>300</v>
      </c>
      <c r="I11" s="9" t="s">
        <v>301</v>
      </c>
      <c r="J11" s="9"/>
    </row>
    <row r="12" spans="1:10">
      <c r="A12" s="9" t="s">
        <v>302</v>
      </c>
      <c r="B12" s="8" t="s">
        <v>297</v>
      </c>
      <c r="C12" s="9" t="s">
        <v>298</v>
      </c>
      <c r="D12" s="9" t="s">
        <v>299</v>
      </c>
      <c r="E12" s="9"/>
      <c r="F12" s="9"/>
      <c r="G12" s="9"/>
      <c r="H12" s="9" t="s">
        <v>303</v>
      </c>
      <c r="I12" s="9" t="s">
        <v>304</v>
      </c>
      <c r="J12" s="9"/>
    </row>
    <row r="13" spans="1:10">
      <c r="A13" s="9" t="s">
        <v>305</v>
      </c>
      <c r="B13" s="8" t="s">
        <v>297</v>
      </c>
      <c r="C13" s="9" t="s">
        <v>298</v>
      </c>
      <c r="D13" s="9" t="s">
        <v>299</v>
      </c>
      <c r="E13" s="9"/>
      <c r="F13" s="9"/>
      <c r="G13" s="9"/>
      <c r="H13" s="9" t="s">
        <v>306</v>
      </c>
      <c r="I13" s="9" t="s">
        <v>307</v>
      </c>
      <c r="J13" s="9"/>
    </row>
    <row r="14" spans="1:10">
      <c r="A14" s="9" t="s">
        <v>308</v>
      </c>
      <c r="B14" s="8" t="s">
        <v>297</v>
      </c>
      <c r="C14" s="9" t="s">
        <v>298</v>
      </c>
      <c r="D14" s="9" t="s">
        <v>299</v>
      </c>
      <c r="E14" s="9"/>
      <c r="F14" s="9"/>
      <c r="G14" s="9"/>
      <c r="H14" s="9" t="s">
        <v>309</v>
      </c>
      <c r="I14" s="9" t="s">
        <v>309</v>
      </c>
      <c r="J14" s="9"/>
    </row>
    <row r="15" spans="1:10">
      <c r="A15" s="9" t="s">
        <v>310</v>
      </c>
      <c r="B15" s="8" t="s">
        <v>297</v>
      </c>
      <c r="C15" s="9" t="s">
        <v>298</v>
      </c>
      <c r="D15" s="9" t="s">
        <v>299</v>
      </c>
      <c r="E15" s="9"/>
      <c r="F15" s="9"/>
      <c r="G15" s="9"/>
      <c r="H15" s="9" t="s">
        <v>311</v>
      </c>
      <c r="I15" s="9" t="s">
        <v>312</v>
      </c>
      <c r="J15" s="9"/>
    </row>
    <row r="16" spans="1:10">
      <c r="A16" s="9" t="s">
        <v>313</v>
      </c>
      <c r="B16" s="8" t="s">
        <v>297</v>
      </c>
      <c r="C16" s="9" t="s">
        <v>298</v>
      </c>
      <c r="D16" s="9" t="s">
        <v>299</v>
      </c>
      <c r="E16" s="9"/>
      <c r="F16" s="9"/>
      <c r="G16" s="9"/>
      <c r="H16" s="9" t="s">
        <v>314</v>
      </c>
      <c r="I16" s="9" t="s">
        <v>315</v>
      </c>
      <c r="J16" s="9"/>
    </row>
    <row r="17" spans="1:10">
      <c r="A17" s="9" t="s">
        <v>316</v>
      </c>
      <c r="B17" s="8" t="s">
        <v>297</v>
      </c>
      <c r="C17" s="9" t="s">
        <v>298</v>
      </c>
      <c r="D17" s="9" t="s">
        <v>299</v>
      </c>
      <c r="E17" s="9"/>
      <c r="F17" s="9"/>
      <c r="G17" s="9"/>
      <c r="H17" s="9" t="s">
        <v>317</v>
      </c>
      <c r="I17" s="9" t="s">
        <v>318</v>
      </c>
      <c r="J17" s="9"/>
    </row>
    <row r="18" spans="1:10">
      <c r="A18" s="9" t="s">
        <v>319</v>
      </c>
      <c r="B18" s="8" t="s">
        <v>297</v>
      </c>
      <c r="C18" s="9" t="s">
        <v>298</v>
      </c>
      <c r="D18" s="9" t="s">
        <v>299</v>
      </c>
      <c r="E18" s="9"/>
      <c r="F18" s="9"/>
      <c r="G18" s="9"/>
      <c r="H18" s="9" t="s">
        <v>320</v>
      </c>
      <c r="I18" s="9" t="s">
        <v>321</v>
      </c>
      <c r="J18" s="9"/>
    </row>
    <row r="19" spans="1:10">
      <c r="A19" s="9" t="s">
        <v>322</v>
      </c>
      <c r="B19" s="8" t="s">
        <v>297</v>
      </c>
      <c r="C19" s="9" t="s">
        <v>323</v>
      </c>
      <c r="D19" s="9" t="s">
        <v>324</v>
      </c>
      <c r="E19" s="9"/>
      <c r="F19" s="9"/>
      <c r="G19" s="9"/>
      <c r="H19" s="9" t="s">
        <v>300</v>
      </c>
      <c r="I19" s="9" t="s">
        <v>325</v>
      </c>
      <c r="J19" s="9"/>
    </row>
    <row r="20" spans="1:10">
      <c r="A20" s="9" t="s">
        <v>326</v>
      </c>
      <c r="B20" s="8" t="s">
        <v>297</v>
      </c>
      <c r="C20" s="9" t="s">
        <v>323</v>
      </c>
      <c r="D20" s="9" t="s">
        <v>324</v>
      </c>
      <c r="E20" s="9"/>
      <c r="F20" s="9"/>
      <c r="G20" s="9"/>
      <c r="H20" s="9" t="s">
        <v>327</v>
      </c>
      <c r="I20" s="9" t="s">
        <v>327</v>
      </c>
      <c r="J20" s="9"/>
    </row>
    <row r="21" spans="1:10">
      <c r="A21" s="9" t="s">
        <v>328</v>
      </c>
      <c r="B21" s="8" t="s">
        <v>297</v>
      </c>
      <c r="C21" s="9" t="s">
        <v>323</v>
      </c>
      <c r="D21" s="9" t="s">
        <v>324</v>
      </c>
      <c r="E21" s="9"/>
      <c r="F21" s="9"/>
      <c r="G21" s="9"/>
      <c r="H21" s="9" t="s">
        <v>329</v>
      </c>
      <c r="I21" s="9" t="s">
        <v>330</v>
      </c>
      <c r="J21" s="9"/>
    </row>
    <row r="22" spans="1:10">
      <c r="A22" s="9" t="s">
        <v>331</v>
      </c>
      <c r="B22" s="8" t="s">
        <v>297</v>
      </c>
      <c r="C22" s="9" t="s">
        <v>323</v>
      </c>
      <c r="D22" s="9" t="s">
        <v>324</v>
      </c>
      <c r="E22" s="9"/>
      <c r="F22" s="9"/>
      <c r="G22" s="9"/>
      <c r="H22" s="9" t="s">
        <v>332</v>
      </c>
      <c r="I22" s="9" t="s">
        <v>332</v>
      </c>
      <c r="J22" s="9"/>
    </row>
    <row r="23" spans="1:10">
      <c r="A23" s="9" t="s">
        <v>333</v>
      </c>
      <c r="B23" s="8" t="s">
        <v>297</v>
      </c>
      <c r="C23" s="9" t="s">
        <v>323</v>
      </c>
      <c r="D23" s="9" t="s">
        <v>324</v>
      </c>
      <c r="E23" s="9"/>
      <c r="F23" s="9"/>
      <c r="G23" s="9"/>
      <c r="H23" s="9" t="s">
        <v>334</v>
      </c>
      <c r="I23" s="9" t="s">
        <v>335</v>
      </c>
      <c r="J23" s="9"/>
    </row>
    <row r="24" spans="1:10">
      <c r="A24" s="9" t="s">
        <v>336</v>
      </c>
      <c r="B24" s="8" t="s">
        <v>337</v>
      </c>
      <c r="C24" s="9" t="s">
        <v>338</v>
      </c>
      <c r="D24" s="9"/>
      <c r="E24" s="9" t="s">
        <v>339</v>
      </c>
      <c r="F24" s="9"/>
      <c r="G24" s="9"/>
      <c r="H24" s="9"/>
      <c r="I24" s="9" t="s">
        <v>340</v>
      </c>
      <c r="J24" s="9"/>
    </row>
    <row r="25" spans="1:10">
      <c r="A25" s="9" t="s">
        <v>341</v>
      </c>
      <c r="B25" s="8" t="s">
        <v>342</v>
      </c>
      <c r="C25" s="9" t="s">
        <v>343</v>
      </c>
      <c r="D25" s="9"/>
      <c r="E25" s="9"/>
      <c r="F25" s="9" t="s">
        <v>8</v>
      </c>
      <c r="G25" s="9" t="s">
        <v>344</v>
      </c>
      <c r="H25" s="9" t="s">
        <v>10</v>
      </c>
      <c r="I25" s="9" t="s">
        <v>345</v>
      </c>
      <c r="J25" s="9"/>
    </row>
    <row r="26" spans="1:10">
      <c r="A26" s="9" t="s">
        <v>346</v>
      </c>
      <c r="B26" s="8" t="s">
        <v>342</v>
      </c>
      <c r="C26" s="9" t="s">
        <v>347</v>
      </c>
      <c r="D26" s="9"/>
      <c r="E26" s="9"/>
      <c r="F26" s="9" t="s">
        <v>143</v>
      </c>
      <c r="G26" s="9" t="s">
        <v>344</v>
      </c>
      <c r="H26" s="9" t="s">
        <v>143</v>
      </c>
      <c r="I26" s="9" t="s">
        <v>348</v>
      </c>
      <c r="J26" s="9"/>
    </row>
    <row r="27" spans="1:10">
      <c r="A27" s="9" t="s">
        <v>349</v>
      </c>
      <c r="B27" s="8" t="s">
        <v>342</v>
      </c>
      <c r="C27" s="9" t="s">
        <v>350</v>
      </c>
      <c r="D27" s="9"/>
      <c r="E27" s="9"/>
      <c r="F27" s="9" t="s">
        <v>146</v>
      </c>
      <c r="G27" s="9" t="s">
        <v>344</v>
      </c>
      <c r="H27" s="9" t="s">
        <v>351</v>
      </c>
      <c r="I27" s="9" t="s">
        <v>352</v>
      </c>
      <c r="J27" s="9"/>
    </row>
    <row r="28" spans="1:10">
      <c r="A28" s="9" t="s">
        <v>353</v>
      </c>
      <c r="B28" s="8" t="s">
        <v>342</v>
      </c>
      <c r="C28" s="9" t="s">
        <v>350</v>
      </c>
      <c r="D28" s="9"/>
      <c r="E28" s="9"/>
      <c r="F28" s="9" t="s">
        <v>74</v>
      </c>
      <c r="G28" s="9" t="s">
        <v>344</v>
      </c>
      <c r="H28" s="9" t="s">
        <v>160</v>
      </c>
      <c r="I28" s="9" t="s">
        <v>354</v>
      </c>
      <c r="J28" s="9"/>
    </row>
    <row r="29" spans="1:10">
      <c r="A29" s="9" t="s">
        <v>355</v>
      </c>
      <c r="B29" s="8" t="s">
        <v>342</v>
      </c>
      <c r="C29" s="9" t="s">
        <v>350</v>
      </c>
      <c r="D29" s="9"/>
      <c r="E29" s="9"/>
      <c r="F29" s="9" t="s">
        <v>146</v>
      </c>
      <c r="G29" s="9" t="s">
        <v>356</v>
      </c>
      <c r="H29" s="9" t="s">
        <v>351</v>
      </c>
      <c r="I29" s="9" t="s">
        <v>357</v>
      </c>
      <c r="J29" s="9"/>
    </row>
    <row r="30" spans="1:10">
      <c r="A30" s="9" t="s">
        <v>358</v>
      </c>
      <c r="B30" s="8" t="s">
        <v>342</v>
      </c>
      <c r="C30" s="9" t="s">
        <v>350</v>
      </c>
      <c r="D30" s="9"/>
      <c r="E30" s="9"/>
      <c r="F30" s="9" t="s">
        <v>74</v>
      </c>
      <c r="G30" s="9" t="s">
        <v>356</v>
      </c>
      <c r="H30" s="9" t="s">
        <v>160</v>
      </c>
      <c r="I30" s="9" t="s">
        <v>359</v>
      </c>
      <c r="J30" s="9"/>
    </row>
    <row r="31" spans="1:10">
      <c r="A31" s="9" t="s">
        <v>360</v>
      </c>
      <c r="B31" s="8" t="s">
        <v>342</v>
      </c>
      <c r="C31" s="9" t="s">
        <v>19</v>
      </c>
      <c r="D31" s="9"/>
      <c r="E31" s="9"/>
      <c r="F31" s="9" t="s">
        <v>8</v>
      </c>
      <c r="G31" s="9" t="s">
        <v>344</v>
      </c>
      <c r="H31" s="9" t="s">
        <v>19</v>
      </c>
      <c r="I31" s="9" t="s">
        <v>361</v>
      </c>
      <c r="J31" s="9"/>
    </row>
    <row r="32" spans="1:10">
      <c r="A32" s="9" t="s">
        <v>362</v>
      </c>
      <c r="B32" s="8" t="s">
        <v>342</v>
      </c>
      <c r="C32" s="9" t="s">
        <v>19</v>
      </c>
      <c r="D32" s="9"/>
      <c r="E32" s="9"/>
      <c r="F32" s="9" t="s">
        <v>8</v>
      </c>
      <c r="G32" s="9" t="s">
        <v>356</v>
      </c>
      <c r="H32" s="9" t="s">
        <v>19</v>
      </c>
      <c r="I32" s="9" t="s">
        <v>363</v>
      </c>
      <c r="J32" s="9"/>
    </row>
    <row r="33" spans="1:10">
      <c r="A33" s="9" t="s">
        <v>364</v>
      </c>
      <c r="B33" s="8" t="s">
        <v>342</v>
      </c>
      <c r="C33" s="9" t="s">
        <v>173</v>
      </c>
      <c r="D33" s="9"/>
      <c r="E33" s="9"/>
      <c r="F33" s="9" t="s">
        <v>8</v>
      </c>
      <c r="G33" s="9" t="s">
        <v>344</v>
      </c>
      <c r="H33" s="9"/>
      <c r="I33" s="9" t="s">
        <v>365</v>
      </c>
      <c r="J33" s="9"/>
    </row>
    <row r="34" spans="1:10">
      <c r="A34" s="9" t="s">
        <v>366</v>
      </c>
      <c r="B34" s="8" t="s">
        <v>367</v>
      </c>
      <c r="C34" s="9" t="s">
        <v>368</v>
      </c>
      <c r="D34" s="9"/>
      <c r="E34" s="9" t="s">
        <v>369</v>
      </c>
      <c r="F34" s="9"/>
      <c r="G34" s="9"/>
      <c r="H34" s="9"/>
      <c r="I34" s="9" t="s">
        <v>370</v>
      </c>
      <c r="J34" s="9"/>
    </row>
    <row r="35" spans="1:10">
      <c r="A35" s="9" t="s">
        <v>371</v>
      </c>
      <c r="B35" s="8" t="s">
        <v>372</v>
      </c>
      <c r="C35" s="9" t="s">
        <v>373</v>
      </c>
      <c r="D35" s="9" t="s">
        <v>374</v>
      </c>
      <c r="E35" s="9"/>
      <c r="F35" s="9"/>
      <c r="G35" s="9"/>
      <c r="H35" s="9" t="s">
        <v>375</v>
      </c>
      <c r="I35" s="9" t="s">
        <v>376</v>
      </c>
      <c r="J35" s="9"/>
    </row>
    <row r="36" spans="1:10">
      <c r="A36" s="9" t="s">
        <v>377</v>
      </c>
      <c r="B36" s="8" t="s">
        <v>372</v>
      </c>
      <c r="C36" s="9" t="s">
        <v>373</v>
      </c>
      <c r="D36" s="9" t="s">
        <v>374</v>
      </c>
      <c r="E36" s="9"/>
      <c r="F36" s="9"/>
      <c r="G36" s="9"/>
      <c r="H36" s="9" t="s">
        <v>378</v>
      </c>
      <c r="I36" s="9" t="s">
        <v>379</v>
      </c>
      <c r="J36" s="9"/>
    </row>
    <row r="37" spans="1:10">
      <c r="A37" s="9" t="s">
        <v>380</v>
      </c>
      <c r="B37" s="8" t="s">
        <v>372</v>
      </c>
      <c r="C37" s="9" t="s">
        <v>373</v>
      </c>
      <c r="D37" s="9" t="s">
        <v>381</v>
      </c>
      <c r="E37" s="9"/>
      <c r="F37" s="9"/>
      <c r="G37" s="9"/>
      <c r="H37" s="9" t="s">
        <v>382</v>
      </c>
      <c r="I37" s="9" t="s">
        <v>383</v>
      </c>
      <c r="J37" s="9"/>
    </row>
    <row r="38" spans="1:10">
      <c r="A38" s="9" t="s">
        <v>384</v>
      </c>
      <c r="B38" s="8" t="s">
        <v>372</v>
      </c>
      <c r="C38" s="9" t="s">
        <v>373</v>
      </c>
      <c r="D38" s="9" t="s">
        <v>385</v>
      </c>
      <c r="E38" s="9"/>
      <c r="F38" s="9"/>
      <c r="G38" s="9"/>
      <c r="H38" s="9" t="s">
        <v>386</v>
      </c>
      <c r="I38" s="9" t="s">
        <v>387</v>
      </c>
      <c r="J38" s="9"/>
    </row>
    <row r="39" spans="1:10">
      <c r="A39" s="9" t="s">
        <v>388</v>
      </c>
      <c r="B39" s="8" t="s">
        <v>372</v>
      </c>
      <c r="C39" s="9" t="s">
        <v>373</v>
      </c>
      <c r="D39" s="9" t="s">
        <v>389</v>
      </c>
      <c r="E39" s="9"/>
      <c r="F39" s="9"/>
      <c r="G39" s="9"/>
      <c r="H39" s="9" t="s">
        <v>390</v>
      </c>
      <c r="I39" s="9" t="s">
        <v>391</v>
      </c>
      <c r="J39" s="9"/>
    </row>
    <row r="40" spans="1:10">
      <c r="A40" s="9" t="s">
        <v>392</v>
      </c>
      <c r="B40" s="8" t="s">
        <v>372</v>
      </c>
      <c r="C40" s="9" t="s">
        <v>393</v>
      </c>
      <c r="D40" s="9" t="s">
        <v>394</v>
      </c>
      <c r="E40" s="9"/>
      <c r="F40" s="9"/>
      <c r="G40" s="9"/>
      <c r="H40" s="9" t="s">
        <v>395</v>
      </c>
      <c r="I40" s="9" t="s">
        <v>396</v>
      </c>
      <c r="J40" s="9"/>
    </row>
    <row r="41" spans="1:10">
      <c r="A41" s="9" t="s">
        <v>397</v>
      </c>
      <c r="B41" s="8" t="s">
        <v>372</v>
      </c>
      <c r="C41" s="9" t="s">
        <v>393</v>
      </c>
      <c r="D41" s="9" t="s">
        <v>394</v>
      </c>
      <c r="E41" s="9"/>
      <c r="F41" s="9"/>
      <c r="G41" s="9"/>
      <c r="H41" s="9" t="s">
        <v>398</v>
      </c>
      <c r="I41" s="9" t="s">
        <v>399</v>
      </c>
      <c r="J41" s="9"/>
    </row>
    <row r="42" spans="1:10">
      <c r="A42" s="9" t="s">
        <v>400</v>
      </c>
      <c r="B42" s="8" t="s">
        <v>372</v>
      </c>
      <c r="C42" s="9" t="s">
        <v>393</v>
      </c>
      <c r="D42" s="9" t="s">
        <v>394</v>
      </c>
      <c r="E42" s="9"/>
      <c r="F42" s="9"/>
      <c r="G42" s="9"/>
      <c r="H42" s="9" t="s">
        <v>401</v>
      </c>
      <c r="I42" s="9" t="s">
        <v>402</v>
      </c>
      <c r="J42" s="9"/>
    </row>
    <row r="43" spans="1:10">
      <c r="A43" s="9" t="s">
        <v>403</v>
      </c>
      <c r="B43" s="8" t="s">
        <v>372</v>
      </c>
      <c r="C43" s="9" t="s">
        <v>404</v>
      </c>
      <c r="D43" s="9" t="s">
        <v>405</v>
      </c>
      <c r="E43" s="9"/>
      <c r="F43" s="9"/>
      <c r="G43" s="9"/>
      <c r="H43" s="9" t="s">
        <v>406</v>
      </c>
      <c r="I43" s="9" t="s">
        <v>407</v>
      </c>
      <c r="J43" s="9"/>
    </row>
    <row r="44" spans="1:10">
      <c r="A44" s="9" t="s">
        <v>408</v>
      </c>
      <c r="B44" s="8" t="s">
        <v>372</v>
      </c>
      <c r="C44" s="9" t="s">
        <v>404</v>
      </c>
      <c r="D44" s="9" t="s">
        <v>409</v>
      </c>
      <c r="E44" s="9"/>
      <c r="F44" s="9"/>
      <c r="G44" s="9"/>
      <c r="H44" s="9" t="s">
        <v>410</v>
      </c>
      <c r="I44" s="9" t="s">
        <v>411</v>
      </c>
      <c r="J44" s="9"/>
    </row>
    <row r="45" spans="1:10">
      <c r="A45" s="9" t="s">
        <v>412</v>
      </c>
      <c r="B45" s="8" t="s">
        <v>372</v>
      </c>
      <c r="C45" s="9" t="s">
        <v>404</v>
      </c>
      <c r="D45" s="9" t="s">
        <v>413</v>
      </c>
      <c r="E45" s="9"/>
      <c r="F45" s="9"/>
      <c r="G45" s="9"/>
      <c r="H45" s="9" t="s">
        <v>414</v>
      </c>
      <c r="I45" s="9" t="s">
        <v>415</v>
      </c>
      <c r="J45" s="9"/>
    </row>
    <row r="46" spans="1:10">
      <c r="A46" s="9" t="s">
        <v>416</v>
      </c>
      <c r="B46" s="8" t="s">
        <v>372</v>
      </c>
      <c r="C46" s="9" t="s">
        <v>417</v>
      </c>
      <c r="D46" s="9" t="s">
        <v>418</v>
      </c>
      <c r="E46" s="9"/>
      <c r="F46" s="9"/>
      <c r="G46" s="9"/>
      <c r="H46" s="9" t="s">
        <v>417</v>
      </c>
      <c r="I46" s="9" t="s">
        <v>417</v>
      </c>
      <c r="J46" s="9"/>
    </row>
    <row r="47" spans="1:10">
      <c r="A47" s="9" t="s">
        <v>419</v>
      </c>
      <c r="B47" s="8" t="s">
        <v>420</v>
      </c>
      <c r="C47" s="9" t="s">
        <v>421</v>
      </c>
      <c r="D47" s="9"/>
      <c r="E47" s="9"/>
      <c r="F47" s="9"/>
      <c r="G47" s="9"/>
      <c r="H47" s="9" t="s">
        <v>422</v>
      </c>
      <c r="I47" s="9" t="s">
        <v>423</v>
      </c>
      <c r="J47" s="9" t="s">
        <v>424</v>
      </c>
    </row>
    <row r="48" spans="1:10">
      <c r="A48" s="9" t="s">
        <v>425</v>
      </c>
      <c r="B48" s="8" t="s">
        <v>420</v>
      </c>
      <c r="C48" s="9" t="s">
        <v>421</v>
      </c>
      <c r="D48" s="9"/>
      <c r="E48" s="9"/>
      <c r="F48" s="9"/>
      <c r="G48" s="9"/>
      <c r="H48" s="9" t="s">
        <v>426</v>
      </c>
      <c r="I48" s="9" t="s">
        <v>427</v>
      </c>
      <c r="J48" s="9" t="s">
        <v>424</v>
      </c>
    </row>
    <row r="49" spans="1:10">
      <c r="A49" s="9" t="s">
        <v>428</v>
      </c>
      <c r="B49" s="8" t="s">
        <v>420</v>
      </c>
      <c r="C49" s="9" t="s">
        <v>429</v>
      </c>
      <c r="D49" s="9"/>
      <c r="E49" s="9"/>
      <c r="F49" s="9"/>
      <c r="G49" s="9"/>
      <c r="H49" s="9" t="s">
        <v>430</v>
      </c>
      <c r="I49" s="9" t="s">
        <v>431</v>
      </c>
      <c r="J49" s="9"/>
    </row>
    <row r="50" spans="1:10">
      <c r="A50" s="9" t="s">
        <v>432</v>
      </c>
      <c r="B50" s="8" t="s">
        <v>420</v>
      </c>
      <c r="C50" s="9" t="s">
        <v>433</v>
      </c>
      <c r="D50" s="9"/>
      <c r="E50" s="9"/>
      <c r="F50" s="9"/>
      <c r="G50" s="9"/>
      <c r="H50" s="9" t="s">
        <v>434</v>
      </c>
      <c r="I50" s="9" t="s">
        <v>435</v>
      </c>
      <c r="J50" s="9" t="s">
        <v>424</v>
      </c>
    </row>
    <row r="51" spans="1:10">
      <c r="A51" s="9" t="s">
        <v>436</v>
      </c>
      <c r="B51" s="8" t="s">
        <v>420</v>
      </c>
      <c r="C51" s="9" t="s">
        <v>437</v>
      </c>
      <c r="D51" s="9"/>
      <c r="E51" s="9"/>
      <c r="F51" s="9"/>
      <c r="G51" s="9"/>
      <c r="H51" s="9" t="s">
        <v>438</v>
      </c>
      <c r="I51" s="9" t="s">
        <v>439</v>
      </c>
      <c r="J51" s="9"/>
    </row>
    <row r="52" spans="1:10">
      <c r="A52" s="9" t="s">
        <v>440</v>
      </c>
      <c r="B52" s="8" t="s">
        <v>420</v>
      </c>
      <c r="C52" s="9" t="s">
        <v>441</v>
      </c>
      <c r="D52" s="9"/>
      <c r="E52" s="9"/>
      <c r="F52" s="9"/>
      <c r="G52" s="9"/>
      <c r="H52" s="9" t="s">
        <v>442</v>
      </c>
      <c r="I52" s="9" t="s">
        <v>443</v>
      </c>
      <c r="J52" s="9"/>
    </row>
    <row r="53" spans="1:10">
      <c r="A53" s="9" t="s">
        <v>444</v>
      </c>
      <c r="B53" s="8" t="s">
        <v>420</v>
      </c>
      <c r="C53" s="9" t="s">
        <v>445</v>
      </c>
      <c r="D53" s="9"/>
      <c r="E53" s="9"/>
      <c r="F53" s="9"/>
      <c r="G53" s="9"/>
      <c r="H53" s="9" t="s">
        <v>445</v>
      </c>
      <c r="I53" s="9" t="s">
        <v>446</v>
      </c>
      <c r="J53" s="9" t="s">
        <v>424</v>
      </c>
    </row>
    <row r="54" spans="1:10">
      <c r="A54" s="9" t="s">
        <v>447</v>
      </c>
      <c r="B54" s="8" t="s">
        <v>448</v>
      </c>
      <c r="C54" s="9" t="s">
        <v>449</v>
      </c>
      <c r="D54" s="9"/>
      <c r="E54" s="9"/>
      <c r="F54" s="9"/>
      <c r="G54" s="9"/>
      <c r="H54" s="9" t="s">
        <v>450</v>
      </c>
      <c r="I54" s="9" t="s">
        <v>451</v>
      </c>
      <c r="J54" s="9"/>
    </row>
    <row r="55" spans="1:10">
      <c r="A55" s="9" t="s">
        <v>452</v>
      </c>
      <c r="B55" s="8" t="s">
        <v>448</v>
      </c>
      <c r="C55" s="9" t="s">
        <v>453</v>
      </c>
      <c r="D55" s="9"/>
      <c r="E55" s="9"/>
      <c r="F55" s="9"/>
      <c r="G55" s="9"/>
      <c r="H55" s="9" t="s">
        <v>454</v>
      </c>
      <c r="I55" s="9" t="s">
        <v>455</v>
      </c>
      <c r="J55" s="9"/>
    </row>
    <row r="56" spans="1:10">
      <c r="A56" s="9" t="s">
        <v>456</v>
      </c>
      <c r="B56" s="8" t="s">
        <v>457</v>
      </c>
      <c r="C56" s="9" t="s">
        <v>458</v>
      </c>
      <c r="D56" s="9"/>
      <c r="E56" s="9"/>
      <c r="F56" s="9"/>
      <c r="G56" s="9"/>
      <c r="H56" s="9" t="s">
        <v>459</v>
      </c>
      <c r="I56" s="9" t="s">
        <v>460</v>
      </c>
      <c r="J56" s="9"/>
    </row>
    <row r="57" spans="1:10">
      <c r="A57" s="9" t="s">
        <v>461</v>
      </c>
      <c r="B57" s="8" t="s">
        <v>457</v>
      </c>
      <c r="C57" s="9" t="s">
        <v>462</v>
      </c>
      <c r="D57" s="9"/>
      <c r="E57" s="9"/>
      <c r="F57" s="9"/>
      <c r="G57" s="9"/>
      <c r="H57" s="9" t="s">
        <v>463</v>
      </c>
      <c r="I57" s="9" t="s">
        <v>464</v>
      </c>
      <c r="J57" s="9"/>
    </row>
    <row r="58" spans="1:10">
      <c r="A58" s="9" t="s">
        <v>465</v>
      </c>
      <c r="B58" s="8" t="s">
        <v>466</v>
      </c>
      <c r="C58" s="9" t="s">
        <v>467</v>
      </c>
      <c r="D58" s="9"/>
      <c r="E58" s="9"/>
      <c r="F58" s="9"/>
      <c r="G58" s="9"/>
      <c r="H58" s="9" t="s">
        <v>468</v>
      </c>
      <c r="I58" s="9" t="s">
        <v>469</v>
      </c>
      <c r="J58" s="9" t="s">
        <v>424</v>
      </c>
    </row>
    <row r="59" spans="1:10">
      <c r="A59" s="9" t="s">
        <v>470</v>
      </c>
      <c r="B59" s="8" t="s">
        <v>466</v>
      </c>
      <c r="C59" s="9" t="s">
        <v>467</v>
      </c>
      <c r="D59" s="9"/>
      <c r="E59" s="9"/>
      <c r="F59" s="9"/>
      <c r="G59" s="9"/>
      <c r="H59" s="9" t="s">
        <v>468</v>
      </c>
      <c r="I59" s="9" t="s">
        <v>471</v>
      </c>
      <c r="J59" s="9" t="s">
        <v>424</v>
      </c>
    </row>
    <row r="60" spans="1:10">
      <c r="A60" s="9" t="s">
        <v>472</v>
      </c>
      <c r="B60" s="8" t="s">
        <v>466</v>
      </c>
      <c r="C60" s="9" t="s">
        <v>467</v>
      </c>
      <c r="D60" s="9"/>
      <c r="E60" s="9"/>
      <c r="F60" s="9"/>
      <c r="G60" s="9"/>
      <c r="H60" s="9" t="s">
        <v>473</v>
      </c>
      <c r="I60" s="9" t="s">
        <v>474</v>
      </c>
      <c r="J60" s="9" t="s">
        <v>424</v>
      </c>
    </row>
    <row r="61" spans="1:10">
      <c r="A61" s="9" t="s">
        <v>475</v>
      </c>
      <c r="B61" s="8" t="s">
        <v>466</v>
      </c>
      <c r="C61" s="9" t="s">
        <v>467</v>
      </c>
      <c r="D61" s="9"/>
      <c r="E61" s="9"/>
      <c r="F61" s="9"/>
      <c r="G61" s="9"/>
      <c r="H61" s="9" t="s">
        <v>468</v>
      </c>
      <c r="I61" s="9" t="s">
        <v>476</v>
      </c>
      <c r="J61" s="9" t="s">
        <v>424</v>
      </c>
    </row>
    <row r="62" spans="1:10">
      <c r="A62" s="9" t="s">
        <v>477</v>
      </c>
      <c r="B62" s="8" t="s">
        <v>466</v>
      </c>
      <c r="C62" s="9" t="s">
        <v>467</v>
      </c>
      <c r="D62" s="9"/>
      <c r="E62" s="9"/>
      <c r="F62" s="9"/>
      <c r="G62" s="9"/>
      <c r="H62" s="9" t="s">
        <v>468</v>
      </c>
      <c r="I62" s="9" t="s">
        <v>478</v>
      </c>
      <c r="J62" s="9" t="s">
        <v>424</v>
      </c>
    </row>
    <row r="63" spans="1:10">
      <c r="A63" s="9" t="s">
        <v>479</v>
      </c>
      <c r="B63" s="8" t="s">
        <v>466</v>
      </c>
      <c r="C63" s="9" t="s">
        <v>467</v>
      </c>
      <c r="D63" s="9"/>
      <c r="E63" s="9"/>
      <c r="F63" s="9"/>
      <c r="G63" s="9"/>
      <c r="H63" s="9" t="s">
        <v>468</v>
      </c>
      <c r="I63" s="9" t="s">
        <v>480</v>
      </c>
      <c r="J63" s="9" t="s">
        <v>424</v>
      </c>
    </row>
    <row r="64" spans="1:10">
      <c r="A64" s="9" t="s">
        <v>481</v>
      </c>
      <c r="B64" s="8" t="s">
        <v>466</v>
      </c>
      <c r="C64" s="9" t="s">
        <v>482</v>
      </c>
      <c r="D64" s="9"/>
      <c r="E64" s="9"/>
      <c r="F64" s="9"/>
      <c r="G64" s="9"/>
      <c r="H64" s="9" t="s">
        <v>483</v>
      </c>
      <c r="I64" s="9" t="s">
        <v>484</v>
      </c>
      <c r="J64" s="9" t="s">
        <v>424</v>
      </c>
    </row>
    <row r="65" spans="1:10">
      <c r="A65" s="9" t="s">
        <v>485</v>
      </c>
      <c r="B65" s="8" t="s">
        <v>466</v>
      </c>
      <c r="C65" s="9" t="s">
        <v>482</v>
      </c>
      <c r="D65" s="9"/>
      <c r="E65" s="9"/>
      <c r="F65" s="9"/>
      <c r="G65" s="9"/>
      <c r="H65" s="9"/>
      <c r="I65" s="9" t="s">
        <v>486</v>
      </c>
      <c r="J65" s="9"/>
    </row>
    <row r="66" spans="1:10">
      <c r="A66" s="9" t="s">
        <v>487</v>
      </c>
      <c r="B66" s="8" t="s">
        <v>466</v>
      </c>
      <c r="C66" s="9" t="s">
        <v>482</v>
      </c>
      <c r="D66" s="9"/>
      <c r="E66" s="9"/>
      <c r="F66" s="9"/>
      <c r="G66" s="9"/>
      <c r="H66" s="9" t="s">
        <v>488</v>
      </c>
      <c r="I66" s="9" t="s">
        <v>489</v>
      </c>
      <c r="J66" s="9"/>
    </row>
    <row r="67" spans="1:10">
      <c r="A67" s="9" t="s">
        <v>490</v>
      </c>
      <c r="B67" s="8" t="s">
        <v>466</v>
      </c>
      <c r="C67" s="9" t="s">
        <v>482</v>
      </c>
      <c r="D67" s="9"/>
      <c r="E67" s="9"/>
      <c r="F67" s="9"/>
      <c r="G67" s="9"/>
      <c r="H67" s="9"/>
      <c r="I67" s="9"/>
      <c r="J67" s="9"/>
    </row>
    <row r="68" spans="1:10">
      <c r="A68" s="9" t="s">
        <v>491</v>
      </c>
      <c r="B68" s="8" t="s">
        <v>466</v>
      </c>
      <c r="C68" s="9" t="s">
        <v>482</v>
      </c>
      <c r="D68" s="9"/>
      <c r="E68" s="9"/>
      <c r="F68" s="9"/>
      <c r="G68" s="9"/>
      <c r="H68" s="9" t="s">
        <v>492</v>
      </c>
      <c r="I68" s="9" t="s">
        <v>493</v>
      </c>
      <c r="J68" s="9" t="s">
        <v>424</v>
      </c>
    </row>
    <row r="69" spans="1:10">
      <c r="A69" s="9" t="s">
        <v>494</v>
      </c>
      <c r="B69" s="8" t="s">
        <v>466</v>
      </c>
      <c r="C69" s="9" t="s">
        <v>482</v>
      </c>
      <c r="D69" s="9"/>
      <c r="E69" s="9"/>
      <c r="F69" s="9"/>
      <c r="G69" s="9"/>
      <c r="H69" s="9" t="s">
        <v>495</v>
      </c>
      <c r="I69" s="9" t="s">
        <v>496</v>
      </c>
      <c r="J69" s="9" t="s">
        <v>424</v>
      </c>
    </row>
    <row r="70" spans="1:10">
      <c r="A70" s="9" t="s">
        <v>497</v>
      </c>
      <c r="B70" s="8" t="s">
        <v>466</v>
      </c>
      <c r="C70" s="9" t="s">
        <v>498</v>
      </c>
      <c r="D70" s="9"/>
      <c r="E70" s="9"/>
      <c r="F70" s="9"/>
      <c r="G70" s="9"/>
      <c r="H70" s="9" t="s">
        <v>499</v>
      </c>
      <c r="I70" s="9" t="s">
        <v>499</v>
      </c>
      <c r="J70" s="9"/>
    </row>
    <row r="71" spans="1:10">
      <c r="A71" s="9" t="s">
        <v>500</v>
      </c>
      <c r="B71" s="8" t="s">
        <v>466</v>
      </c>
      <c r="C71" s="9" t="s">
        <v>498</v>
      </c>
      <c r="D71" s="9"/>
      <c r="E71" s="9"/>
      <c r="F71" s="9"/>
      <c r="G71" s="9"/>
      <c r="H71" s="9" t="s">
        <v>501</v>
      </c>
      <c r="I71" s="9" t="s">
        <v>502</v>
      </c>
      <c r="J71" s="9"/>
    </row>
    <row r="72" spans="1:10">
      <c r="A72" s="9" t="s">
        <v>503</v>
      </c>
      <c r="B72" s="8" t="s">
        <v>466</v>
      </c>
      <c r="C72" s="9" t="s">
        <v>498</v>
      </c>
      <c r="D72" s="9"/>
      <c r="E72" s="9"/>
      <c r="F72" s="9"/>
      <c r="G72" s="9"/>
      <c r="H72" s="9" t="s">
        <v>504</v>
      </c>
      <c r="I72" s="9" t="s">
        <v>505</v>
      </c>
      <c r="J72" s="9"/>
    </row>
    <row r="73" spans="1:10">
      <c r="A73" s="9" t="s">
        <v>506</v>
      </c>
      <c r="B73" s="8" t="s">
        <v>466</v>
      </c>
      <c r="C73" s="9" t="s">
        <v>498</v>
      </c>
      <c r="D73" s="9"/>
      <c r="E73" s="9"/>
      <c r="F73" s="9"/>
      <c r="G73" s="9"/>
      <c r="H73" s="9" t="s">
        <v>507</v>
      </c>
      <c r="I73" s="9" t="s">
        <v>508</v>
      </c>
      <c r="J73" s="9" t="s">
        <v>424</v>
      </c>
    </row>
    <row r="74" spans="1:10">
      <c r="A74" s="9" t="s">
        <v>509</v>
      </c>
      <c r="B74" s="8" t="s">
        <v>466</v>
      </c>
      <c r="C74" s="9" t="s">
        <v>498</v>
      </c>
      <c r="D74" s="9"/>
      <c r="E74" s="9"/>
      <c r="F74" s="9"/>
      <c r="G74" s="9"/>
      <c r="H74" s="9" t="s">
        <v>510</v>
      </c>
      <c r="I74" s="9" t="s">
        <v>511</v>
      </c>
      <c r="J74" s="9"/>
    </row>
    <row r="75" spans="1:10">
      <c r="A75" s="9" t="s">
        <v>512</v>
      </c>
      <c r="B75" s="8" t="s">
        <v>466</v>
      </c>
      <c r="C75" s="9" t="s">
        <v>498</v>
      </c>
      <c r="D75" s="9"/>
      <c r="E75" s="9"/>
      <c r="F75" s="9"/>
      <c r="G75" s="9"/>
      <c r="H75" s="9" t="s">
        <v>513</v>
      </c>
      <c r="I75" s="9" t="s">
        <v>513</v>
      </c>
      <c r="J75" s="9"/>
    </row>
    <row r="76" spans="1:10">
      <c r="A76" s="9" t="s">
        <v>514</v>
      </c>
      <c r="B76" s="8" t="s">
        <v>466</v>
      </c>
      <c r="C76" s="9" t="s">
        <v>498</v>
      </c>
      <c r="D76" s="9"/>
      <c r="E76" s="9"/>
      <c r="F76" s="9"/>
      <c r="G76" s="9"/>
      <c r="H76" s="9" t="s">
        <v>515</v>
      </c>
      <c r="I76" s="9" t="s">
        <v>516</v>
      </c>
      <c r="J76" s="9"/>
    </row>
    <row r="77" spans="1:10">
      <c r="A77" s="9" t="s">
        <v>517</v>
      </c>
      <c r="B77" s="8" t="s">
        <v>466</v>
      </c>
      <c r="C77" s="9" t="s">
        <v>498</v>
      </c>
      <c r="D77" s="9"/>
      <c r="E77" s="9"/>
      <c r="F77" s="9"/>
      <c r="G77" s="9"/>
      <c r="H77" s="9" t="s">
        <v>518</v>
      </c>
      <c r="I77" s="9" t="s">
        <v>519</v>
      </c>
      <c r="J77" s="9"/>
    </row>
    <row r="78" spans="1:10">
      <c r="A78" s="9" t="s">
        <v>520</v>
      </c>
      <c r="B78" s="8" t="s">
        <v>466</v>
      </c>
      <c r="C78" s="9" t="s">
        <v>498</v>
      </c>
      <c r="D78" s="9"/>
      <c r="E78" s="9"/>
      <c r="F78" s="9"/>
      <c r="G78" s="9"/>
      <c r="H78" s="9" t="s">
        <v>521</v>
      </c>
      <c r="I78" s="9" t="s">
        <v>522</v>
      </c>
      <c r="J78" s="9"/>
    </row>
    <row r="79" spans="1:10">
      <c r="A79" s="9" t="s">
        <v>523</v>
      </c>
      <c r="B79" s="8" t="s">
        <v>466</v>
      </c>
      <c r="C79" s="9" t="s">
        <v>524</v>
      </c>
      <c r="D79" s="9"/>
      <c r="E79" s="9"/>
      <c r="F79" s="9"/>
      <c r="G79" s="9"/>
      <c r="H79" s="9" t="s">
        <v>525</v>
      </c>
      <c r="I79" s="9" t="s">
        <v>526</v>
      </c>
      <c r="J79" s="9"/>
    </row>
    <row r="80" spans="1:10">
      <c r="A80" s="9" t="s">
        <v>527</v>
      </c>
      <c r="B80" s="8" t="s">
        <v>466</v>
      </c>
      <c r="C80" s="9" t="s">
        <v>524</v>
      </c>
      <c r="D80" s="9"/>
      <c r="E80" s="9"/>
      <c r="F80" s="9"/>
      <c r="G80" s="9"/>
      <c r="H80" s="9" t="s">
        <v>528</v>
      </c>
      <c r="I80" s="9" t="s">
        <v>529</v>
      </c>
      <c r="J80" s="9" t="s">
        <v>424</v>
      </c>
    </row>
    <row r="81" spans="1:10">
      <c r="A81" s="9" t="s">
        <v>530</v>
      </c>
      <c r="B81" s="8" t="s">
        <v>466</v>
      </c>
      <c r="C81" s="9" t="s">
        <v>524</v>
      </c>
      <c r="D81" s="9"/>
      <c r="E81" s="9"/>
      <c r="F81" s="9"/>
      <c r="G81" s="9"/>
      <c r="H81" s="9" t="s">
        <v>531</v>
      </c>
      <c r="I81" s="9" t="s">
        <v>532</v>
      </c>
      <c r="J81" s="9"/>
    </row>
    <row r="82" spans="1:10">
      <c r="A82" s="9" t="s">
        <v>533</v>
      </c>
      <c r="B82" s="8" t="s">
        <v>466</v>
      </c>
      <c r="C82" s="9" t="s">
        <v>524</v>
      </c>
      <c r="D82" s="9"/>
      <c r="E82" s="9"/>
      <c r="F82" s="9"/>
      <c r="G82" s="9"/>
      <c r="H82" s="9" t="s">
        <v>534</v>
      </c>
      <c r="I82" s="9" t="s">
        <v>535</v>
      </c>
      <c r="J82" s="9"/>
    </row>
    <row r="83" spans="1:10">
      <c r="A83" s="9" t="s">
        <v>536</v>
      </c>
      <c r="B83" s="8" t="s">
        <v>466</v>
      </c>
      <c r="C83" s="9" t="s">
        <v>524</v>
      </c>
      <c r="D83" s="9"/>
      <c r="E83" s="9"/>
      <c r="F83" s="9"/>
      <c r="G83" s="9"/>
      <c r="H83" s="9" t="s">
        <v>537</v>
      </c>
      <c r="I83" s="9" t="s">
        <v>538</v>
      </c>
      <c r="J83" s="9"/>
    </row>
    <row r="84" spans="1:10">
      <c r="A84" s="9" t="s">
        <v>539</v>
      </c>
      <c r="B84" s="8" t="s">
        <v>466</v>
      </c>
      <c r="C84" s="9" t="s">
        <v>524</v>
      </c>
      <c r="D84" s="9"/>
      <c r="E84" s="9"/>
      <c r="F84" s="9"/>
      <c r="G84" s="9"/>
      <c r="H84" s="9" t="s">
        <v>540</v>
      </c>
      <c r="I84" s="9" t="s">
        <v>541</v>
      </c>
      <c r="J84" s="9"/>
    </row>
    <row r="85" spans="1:10">
      <c r="A85" s="9" t="s">
        <v>542</v>
      </c>
      <c r="B85" s="8" t="s">
        <v>466</v>
      </c>
      <c r="C85" s="9" t="s">
        <v>524</v>
      </c>
      <c r="D85" s="9"/>
      <c r="E85" s="9"/>
      <c r="F85" s="9"/>
      <c r="G85" s="9"/>
      <c r="H85" s="9" t="s">
        <v>543</v>
      </c>
      <c r="I85" s="9" t="s">
        <v>544</v>
      </c>
      <c r="J85" s="9"/>
    </row>
    <row r="86" spans="1:10">
      <c r="A86" s="9" t="s">
        <v>545</v>
      </c>
      <c r="B86" s="8" t="s">
        <v>466</v>
      </c>
      <c r="C86" s="9" t="s">
        <v>524</v>
      </c>
      <c r="D86" s="9"/>
      <c r="E86" s="9"/>
      <c r="F86" s="9"/>
      <c r="G86" s="9"/>
      <c r="H86" s="9" t="s">
        <v>543</v>
      </c>
      <c r="I86" s="9" t="s">
        <v>546</v>
      </c>
      <c r="J86" s="9"/>
    </row>
    <row r="87" spans="1:10">
      <c r="A87" s="9" t="s">
        <v>547</v>
      </c>
      <c r="B87" s="8" t="s">
        <v>466</v>
      </c>
      <c r="C87" s="9" t="s">
        <v>524</v>
      </c>
      <c r="D87" s="9"/>
      <c r="E87" s="9"/>
      <c r="F87" s="9"/>
      <c r="G87" s="9"/>
      <c r="H87" s="9" t="s">
        <v>548</v>
      </c>
      <c r="I87" s="9" t="s">
        <v>549</v>
      </c>
      <c r="J87" s="9"/>
    </row>
    <row r="88" spans="1:10">
      <c r="A88" s="9" t="s">
        <v>550</v>
      </c>
      <c r="B88" s="8" t="s">
        <v>466</v>
      </c>
      <c r="C88" s="9" t="s">
        <v>524</v>
      </c>
      <c r="D88" s="9"/>
      <c r="E88" s="9"/>
      <c r="F88" s="9"/>
      <c r="G88" s="9"/>
      <c r="H88" s="9" t="s">
        <v>551</v>
      </c>
      <c r="I88" s="9" t="s">
        <v>551</v>
      </c>
      <c r="J88" s="9"/>
    </row>
    <row r="89" spans="1:10">
      <c r="A89" s="9" t="s">
        <v>552</v>
      </c>
      <c r="B89" s="8" t="s">
        <v>553</v>
      </c>
      <c r="C89" s="9" t="s">
        <v>554</v>
      </c>
      <c r="D89" s="9"/>
      <c r="E89" s="9"/>
      <c r="F89" s="9" t="s">
        <v>8</v>
      </c>
      <c r="G89" s="9" t="s">
        <v>555</v>
      </c>
      <c r="H89" s="9" t="s">
        <v>10</v>
      </c>
      <c r="I89" s="9" t="s">
        <v>556</v>
      </c>
      <c r="J89" s="9"/>
    </row>
    <row r="90" spans="1:10">
      <c r="A90" s="9" t="s">
        <v>557</v>
      </c>
      <c r="B90" s="8" t="s">
        <v>553</v>
      </c>
      <c r="C90" s="9" t="s">
        <v>554</v>
      </c>
      <c r="D90" s="9"/>
      <c r="E90" s="9"/>
      <c r="F90" s="9" t="s">
        <v>8</v>
      </c>
      <c r="G90" s="9" t="s">
        <v>555</v>
      </c>
      <c r="H90" s="9" t="s">
        <v>19</v>
      </c>
      <c r="I90" s="9" t="s">
        <v>558</v>
      </c>
      <c r="J90" s="9"/>
    </row>
    <row r="91" spans="1:10">
      <c r="A91" s="9" t="s">
        <v>559</v>
      </c>
      <c r="B91" s="8" t="s">
        <v>553</v>
      </c>
      <c r="C91" s="9" t="s">
        <v>554</v>
      </c>
      <c r="D91" s="9"/>
      <c r="E91" s="9"/>
      <c r="F91" s="9" t="s">
        <v>54</v>
      </c>
      <c r="G91" s="9" t="s">
        <v>555</v>
      </c>
      <c r="H91" s="9"/>
      <c r="I91" s="9" t="s">
        <v>560</v>
      </c>
      <c r="J91" s="9"/>
    </row>
    <row r="92" spans="1:10">
      <c r="A92" s="9" t="s">
        <v>561</v>
      </c>
      <c r="B92" s="8" t="s">
        <v>553</v>
      </c>
      <c r="C92" s="9" t="s">
        <v>554</v>
      </c>
      <c r="D92" s="9"/>
      <c r="E92" s="9"/>
      <c r="F92" s="9" t="s">
        <v>8</v>
      </c>
      <c r="G92" s="9" t="s">
        <v>562</v>
      </c>
      <c r="H92" s="9" t="s">
        <v>563</v>
      </c>
      <c r="I92" s="9" t="s">
        <v>564</v>
      </c>
      <c r="J92" s="9"/>
    </row>
    <row r="93" spans="1:10">
      <c r="A93" s="9" t="s">
        <v>565</v>
      </c>
      <c r="B93" s="8" t="s">
        <v>553</v>
      </c>
      <c r="C93" s="9" t="s">
        <v>554</v>
      </c>
      <c r="D93" s="9"/>
      <c r="E93" s="9"/>
      <c r="F93" s="9" t="s">
        <v>8</v>
      </c>
      <c r="G93" s="9" t="s">
        <v>562</v>
      </c>
      <c r="H93" s="9" t="s">
        <v>10</v>
      </c>
      <c r="I93" s="9" t="s">
        <v>566</v>
      </c>
      <c r="J93" s="9"/>
    </row>
    <row r="94" spans="1:10">
      <c r="A94" s="9" t="s">
        <v>567</v>
      </c>
      <c r="B94" s="8" t="s">
        <v>553</v>
      </c>
      <c r="C94" s="9" t="s">
        <v>554</v>
      </c>
      <c r="D94" s="9"/>
      <c r="E94" s="9"/>
      <c r="F94" s="9" t="s">
        <v>8</v>
      </c>
      <c r="G94" s="9" t="s">
        <v>562</v>
      </c>
      <c r="H94" s="9" t="s">
        <v>19</v>
      </c>
      <c r="I94" s="9" t="s">
        <v>568</v>
      </c>
      <c r="J94" s="9"/>
    </row>
    <row r="95" spans="1:10">
      <c r="A95" s="9" t="s">
        <v>569</v>
      </c>
      <c r="B95" s="8" t="s">
        <v>553</v>
      </c>
      <c r="C95" s="9" t="s">
        <v>554</v>
      </c>
      <c r="D95" s="9"/>
      <c r="E95" s="9"/>
      <c r="F95" s="9" t="s">
        <v>54</v>
      </c>
      <c r="G95" s="9" t="s">
        <v>562</v>
      </c>
      <c r="H95" s="9"/>
      <c r="I95" s="9" t="s">
        <v>570</v>
      </c>
      <c r="J95" s="9"/>
    </row>
    <row r="96" spans="1:10">
      <c r="A96" s="9" t="s">
        <v>571</v>
      </c>
      <c r="B96" s="8" t="s">
        <v>553</v>
      </c>
      <c r="C96" s="9" t="s">
        <v>554</v>
      </c>
      <c r="D96" s="9"/>
      <c r="E96" s="9"/>
      <c r="F96" s="9" t="s">
        <v>8</v>
      </c>
      <c r="G96" s="9" t="s">
        <v>356</v>
      </c>
      <c r="H96" s="9" t="s">
        <v>10</v>
      </c>
      <c r="I96" s="9" t="s">
        <v>572</v>
      </c>
      <c r="J96" s="9"/>
    </row>
    <row r="97" spans="1:10">
      <c r="A97" s="9" t="s">
        <v>573</v>
      </c>
      <c r="B97" s="8" t="s">
        <v>553</v>
      </c>
      <c r="C97" s="9" t="s">
        <v>574</v>
      </c>
      <c r="D97" s="9"/>
      <c r="E97" s="9"/>
      <c r="F97" s="9" t="s">
        <v>108</v>
      </c>
      <c r="G97" s="9" t="s">
        <v>555</v>
      </c>
      <c r="H97" s="9" t="s">
        <v>575</v>
      </c>
      <c r="I97" s="9" t="s">
        <v>576</v>
      </c>
      <c r="J97" s="9"/>
    </row>
    <row r="98" spans="1:10">
      <c r="A98" s="9" t="s">
        <v>577</v>
      </c>
      <c r="B98" s="8" t="s">
        <v>553</v>
      </c>
      <c r="C98" s="9" t="s">
        <v>574</v>
      </c>
      <c r="D98" s="9"/>
      <c r="E98" s="9"/>
      <c r="F98" s="9" t="s">
        <v>143</v>
      </c>
      <c r="G98" s="9" t="s">
        <v>555</v>
      </c>
      <c r="H98" s="9" t="s">
        <v>143</v>
      </c>
      <c r="I98" s="9" t="s">
        <v>578</v>
      </c>
      <c r="J98" s="9"/>
    </row>
    <row r="99" spans="1:10">
      <c r="A99" s="9" t="s">
        <v>579</v>
      </c>
      <c r="B99" s="8" t="s">
        <v>553</v>
      </c>
      <c r="C99" s="9" t="s">
        <v>574</v>
      </c>
      <c r="D99" s="9"/>
      <c r="E99" s="9"/>
      <c r="F99" s="9" t="s">
        <v>108</v>
      </c>
      <c r="G99" s="9" t="s">
        <v>562</v>
      </c>
      <c r="H99" s="9" t="s">
        <v>575</v>
      </c>
      <c r="I99" s="9" t="s">
        <v>580</v>
      </c>
      <c r="J99" s="9"/>
    </row>
    <row r="100" spans="1:10">
      <c r="A100" s="9" t="s">
        <v>581</v>
      </c>
      <c r="B100" s="8" t="s">
        <v>553</v>
      </c>
      <c r="C100" s="9" t="s">
        <v>574</v>
      </c>
      <c r="D100" s="9"/>
      <c r="E100" s="9"/>
      <c r="F100" s="9" t="s">
        <v>143</v>
      </c>
      <c r="G100" s="9" t="s">
        <v>562</v>
      </c>
      <c r="H100" s="9" t="s">
        <v>143</v>
      </c>
      <c r="I100" s="9" t="s">
        <v>582</v>
      </c>
      <c r="J100" s="9"/>
    </row>
    <row r="101" spans="1:10">
      <c r="A101" s="9" t="s">
        <v>583</v>
      </c>
      <c r="B101" s="8" t="s">
        <v>553</v>
      </c>
      <c r="C101" s="9" t="s">
        <v>574</v>
      </c>
      <c r="D101" s="9"/>
      <c r="E101" s="9"/>
      <c r="F101" s="9" t="s">
        <v>108</v>
      </c>
      <c r="G101" s="9" t="s">
        <v>356</v>
      </c>
      <c r="H101" s="9" t="s">
        <v>575</v>
      </c>
      <c r="I101" s="9" t="s">
        <v>584</v>
      </c>
      <c r="J101" s="9"/>
    </row>
    <row r="102" spans="1:10">
      <c r="A102" s="9" t="s">
        <v>585</v>
      </c>
      <c r="B102" s="8" t="s">
        <v>553</v>
      </c>
      <c r="C102" s="9" t="s">
        <v>574</v>
      </c>
      <c r="D102" s="9"/>
      <c r="E102" s="9"/>
      <c r="F102" s="9" t="s">
        <v>143</v>
      </c>
      <c r="G102" s="9" t="s">
        <v>356</v>
      </c>
      <c r="H102" s="9" t="s">
        <v>143</v>
      </c>
      <c r="I102" s="9" t="s">
        <v>586</v>
      </c>
      <c r="J102" s="9"/>
    </row>
    <row r="103" spans="1:10">
      <c r="A103" s="9" t="s">
        <v>587</v>
      </c>
      <c r="B103" s="8" t="s">
        <v>553</v>
      </c>
      <c r="C103" s="9" t="s">
        <v>588</v>
      </c>
      <c r="D103" s="9"/>
      <c r="E103" s="9"/>
      <c r="F103" s="9" t="s">
        <v>104</v>
      </c>
      <c r="G103" s="9" t="s">
        <v>555</v>
      </c>
      <c r="H103" s="9"/>
      <c r="I103" s="9" t="s">
        <v>589</v>
      </c>
      <c r="J103" s="9"/>
    </row>
    <row r="104" spans="1:10">
      <c r="A104" s="9" t="s">
        <v>590</v>
      </c>
      <c r="B104" s="8" t="s">
        <v>553</v>
      </c>
      <c r="C104" s="9" t="s">
        <v>588</v>
      </c>
      <c r="D104" s="9"/>
      <c r="E104" s="9"/>
      <c r="F104" s="9" t="s">
        <v>104</v>
      </c>
      <c r="G104" s="9" t="s">
        <v>562</v>
      </c>
      <c r="H104" s="9"/>
      <c r="I104" s="9" t="s">
        <v>591</v>
      </c>
      <c r="J104" s="9"/>
    </row>
    <row r="105" spans="1:10">
      <c r="A105" s="9" t="s">
        <v>592</v>
      </c>
      <c r="B105" s="8" t="s">
        <v>553</v>
      </c>
      <c r="C105" s="9" t="s">
        <v>588</v>
      </c>
      <c r="D105" s="9"/>
      <c r="E105" s="9"/>
      <c r="F105" s="9" t="s">
        <v>104</v>
      </c>
      <c r="G105" s="9" t="s">
        <v>356</v>
      </c>
      <c r="H105" s="9"/>
      <c r="I105" s="9" t="s">
        <v>593</v>
      </c>
      <c r="J105" s="9"/>
    </row>
    <row r="106" spans="1:10">
      <c r="A106" s="9" t="s">
        <v>594</v>
      </c>
      <c r="B106" s="8" t="s">
        <v>553</v>
      </c>
      <c r="C106" s="9" t="s">
        <v>173</v>
      </c>
      <c r="D106" s="9"/>
      <c r="E106" s="9"/>
      <c r="F106" s="9" t="s">
        <v>8</v>
      </c>
      <c r="G106" s="9" t="s">
        <v>555</v>
      </c>
      <c r="H106" s="9"/>
      <c r="I106" s="9" t="s">
        <v>595</v>
      </c>
      <c r="J106" s="9"/>
    </row>
    <row r="107" spans="1:10">
      <c r="A107" s="9" t="s">
        <v>596</v>
      </c>
      <c r="B107" s="8" t="s">
        <v>553</v>
      </c>
      <c r="C107" s="9" t="s">
        <v>173</v>
      </c>
      <c r="D107" s="9"/>
      <c r="E107" s="9"/>
      <c r="F107" s="9" t="s">
        <v>8</v>
      </c>
      <c r="G107" s="9" t="s">
        <v>562</v>
      </c>
      <c r="H107" s="9" t="s">
        <v>8</v>
      </c>
      <c r="I107" s="9" t="s">
        <v>597</v>
      </c>
      <c r="J107" s="9"/>
    </row>
    <row r="108" spans="1:10">
      <c r="A108" s="9" t="s">
        <v>598</v>
      </c>
      <c r="B108" s="8" t="s">
        <v>553</v>
      </c>
      <c r="C108" s="9" t="s">
        <v>173</v>
      </c>
      <c r="D108" s="9"/>
      <c r="E108" s="9"/>
      <c r="F108" s="9" t="s">
        <v>8</v>
      </c>
      <c r="G108" s="9" t="s">
        <v>562</v>
      </c>
      <c r="H108" s="9"/>
      <c r="I108" s="9" t="s">
        <v>599</v>
      </c>
      <c r="J108" s="9"/>
    </row>
    <row r="109" spans="1:10">
      <c r="A109" s="9" t="s">
        <v>600</v>
      </c>
      <c r="B109" s="8" t="s">
        <v>553</v>
      </c>
      <c r="C109" s="9" t="s">
        <v>173</v>
      </c>
      <c r="D109" s="9"/>
      <c r="E109" s="9"/>
      <c r="F109" s="9" t="s">
        <v>8</v>
      </c>
      <c r="G109" s="9" t="s">
        <v>356</v>
      </c>
      <c r="H109" s="9"/>
      <c r="I109" s="9" t="s">
        <v>601</v>
      </c>
      <c r="J109" s="9"/>
    </row>
    <row r="110" spans="1:10">
      <c r="A110" s="9" t="s">
        <v>602</v>
      </c>
      <c r="B110" s="8" t="s">
        <v>553</v>
      </c>
      <c r="C110" s="9" t="s">
        <v>173</v>
      </c>
      <c r="D110" s="9"/>
      <c r="E110" s="9"/>
      <c r="F110" s="9" t="s">
        <v>8</v>
      </c>
      <c r="G110" s="9" t="s">
        <v>356</v>
      </c>
      <c r="H110" s="9" t="s">
        <v>8</v>
      </c>
      <c r="I110" s="9" t="s">
        <v>603</v>
      </c>
      <c r="J110" s="9"/>
    </row>
    <row r="111" spans="1:10">
      <c r="A111" s="9" t="s">
        <v>604</v>
      </c>
      <c r="B111" s="8" t="s">
        <v>605</v>
      </c>
      <c r="C111" s="9" t="s">
        <v>606</v>
      </c>
      <c r="D111" s="9"/>
      <c r="E111" s="9"/>
      <c r="F111" s="9"/>
      <c r="G111" s="9"/>
      <c r="H111" s="9" t="s">
        <v>607</v>
      </c>
      <c r="I111" s="9" t="s">
        <v>608</v>
      </c>
      <c r="J111" s="9"/>
    </row>
    <row r="112" spans="1:10">
      <c r="A112" s="9" t="s">
        <v>609</v>
      </c>
      <c r="B112" s="8" t="s">
        <v>610</v>
      </c>
      <c r="C112" s="9" t="s">
        <v>611</v>
      </c>
      <c r="D112" s="9"/>
      <c r="E112" s="9"/>
      <c r="F112" s="9"/>
      <c r="G112" s="9"/>
      <c r="H112" s="9"/>
      <c r="I112" s="9" t="s">
        <v>612</v>
      </c>
      <c r="J112" s="9"/>
    </row>
    <row r="113" spans="1:10">
      <c r="A113" s="9" t="s">
        <v>613</v>
      </c>
      <c r="B113" s="8" t="s">
        <v>610</v>
      </c>
      <c r="C113" s="9" t="s">
        <v>614</v>
      </c>
      <c r="D113" s="9"/>
      <c r="E113" s="9"/>
      <c r="F113" s="9"/>
      <c r="G113" s="9"/>
      <c r="H113" s="9"/>
      <c r="I113" s="9" t="s">
        <v>615</v>
      </c>
      <c r="J113" s="9"/>
    </row>
    <row r="114" spans="1:10">
      <c r="A114" s="9" t="s">
        <v>616</v>
      </c>
      <c r="B114" s="8" t="s">
        <v>610</v>
      </c>
      <c r="C114" s="9" t="s">
        <v>617</v>
      </c>
      <c r="D114" s="9"/>
      <c r="E114" s="9"/>
      <c r="F114" s="9"/>
      <c r="G114" s="9"/>
      <c r="H114" s="9" t="s">
        <v>618</v>
      </c>
      <c r="I114" s="9" t="s">
        <v>619</v>
      </c>
      <c r="J114" s="9"/>
    </row>
    <row r="115" spans="1:10">
      <c r="A115" s="9" t="s">
        <v>620</v>
      </c>
      <c r="B115" s="8" t="s">
        <v>610</v>
      </c>
      <c r="C115" s="9" t="s">
        <v>617</v>
      </c>
      <c r="D115" s="9"/>
      <c r="E115" s="9"/>
      <c r="F115" s="9"/>
      <c r="G115" s="9"/>
      <c r="H115" s="9" t="s">
        <v>621</v>
      </c>
      <c r="I115" s="9" t="s">
        <v>622</v>
      </c>
      <c r="J115" s="9"/>
    </row>
    <row r="116" spans="1:10">
      <c r="A116" s="9" t="s">
        <v>623</v>
      </c>
      <c r="B116" s="8" t="s">
        <v>610</v>
      </c>
      <c r="C116" s="9" t="s">
        <v>617</v>
      </c>
      <c r="D116" s="9"/>
      <c r="E116" s="9"/>
      <c r="F116" s="9"/>
      <c r="G116" s="9"/>
      <c r="H116" s="9" t="s">
        <v>624</v>
      </c>
      <c r="I116" s="9" t="s">
        <v>624</v>
      </c>
      <c r="J116" s="9"/>
    </row>
    <row r="117" spans="1:10">
      <c r="A117" s="9" t="s">
        <v>625</v>
      </c>
      <c r="B117" s="8" t="s">
        <v>610</v>
      </c>
      <c r="C117" s="9" t="s">
        <v>617</v>
      </c>
      <c r="D117" s="9"/>
      <c r="E117" s="9"/>
      <c r="F117" s="9"/>
      <c r="G117" s="9"/>
      <c r="H117" s="9" t="s">
        <v>626</v>
      </c>
      <c r="I117" s="9" t="s">
        <v>627</v>
      </c>
      <c r="J117" s="9"/>
    </row>
    <row r="118" spans="1:10">
      <c r="A118" s="9" t="s">
        <v>628</v>
      </c>
      <c r="B118" s="8" t="s">
        <v>610</v>
      </c>
      <c r="C118" s="9" t="s">
        <v>617</v>
      </c>
      <c r="D118" s="9"/>
      <c r="E118" s="9"/>
      <c r="F118" s="9"/>
      <c r="G118" s="9"/>
      <c r="H118" s="9" t="s">
        <v>629</v>
      </c>
      <c r="I118" s="9" t="s">
        <v>629</v>
      </c>
      <c r="J118" s="9"/>
    </row>
    <row r="119" spans="1:10">
      <c r="A119" s="9" t="s">
        <v>630</v>
      </c>
      <c r="B119" s="8" t="s">
        <v>610</v>
      </c>
      <c r="C119" s="9" t="s">
        <v>617</v>
      </c>
      <c r="D119" s="9"/>
      <c r="E119" s="9"/>
      <c r="F119" s="9"/>
      <c r="G119" s="9"/>
      <c r="H119" s="9" t="s">
        <v>631</v>
      </c>
      <c r="I119" s="9" t="s">
        <v>631</v>
      </c>
      <c r="J119" s="9"/>
    </row>
    <row r="120" spans="1:10">
      <c r="A120" s="9" t="s">
        <v>632</v>
      </c>
      <c r="B120" s="8" t="s">
        <v>610</v>
      </c>
      <c r="C120" s="9" t="s">
        <v>617</v>
      </c>
      <c r="D120" s="9"/>
      <c r="E120" s="9"/>
      <c r="F120" s="9"/>
      <c r="G120" s="9"/>
      <c r="H120" s="9" t="s">
        <v>633</v>
      </c>
      <c r="I120" s="9" t="s">
        <v>634</v>
      </c>
      <c r="J120" s="9"/>
    </row>
    <row r="121" spans="1:10">
      <c r="A121" s="9" t="s">
        <v>635</v>
      </c>
      <c r="B121" s="8" t="s">
        <v>610</v>
      </c>
      <c r="C121" s="9" t="s">
        <v>617</v>
      </c>
      <c r="D121" s="9"/>
      <c r="E121" s="9"/>
      <c r="F121" s="9"/>
      <c r="G121" s="9"/>
      <c r="H121" s="9" t="s">
        <v>636</v>
      </c>
      <c r="I121" s="9" t="s">
        <v>637</v>
      </c>
      <c r="J121" s="9"/>
    </row>
    <row r="122" spans="1:10">
      <c r="A122" s="9" t="s">
        <v>638</v>
      </c>
      <c r="B122" s="8" t="s">
        <v>610</v>
      </c>
      <c r="C122" s="9" t="s">
        <v>617</v>
      </c>
      <c r="D122" s="9"/>
      <c r="E122" s="9"/>
      <c r="F122" s="9"/>
      <c r="G122" s="9"/>
      <c r="H122" s="9" t="s">
        <v>639</v>
      </c>
      <c r="I122" s="9" t="s">
        <v>639</v>
      </c>
      <c r="J122" s="9"/>
    </row>
    <row r="123" spans="1:10">
      <c r="A123" s="9" t="s">
        <v>640</v>
      </c>
      <c r="B123" s="8" t="s">
        <v>610</v>
      </c>
      <c r="C123" s="9" t="s">
        <v>617</v>
      </c>
      <c r="D123" s="9"/>
      <c r="E123" s="9"/>
      <c r="F123" s="9"/>
      <c r="G123" s="9"/>
      <c r="H123" s="9"/>
      <c r="I123" s="9"/>
      <c r="J123" s="9"/>
    </row>
    <row r="124" spans="1:10">
      <c r="A124" s="9" t="s">
        <v>641</v>
      </c>
      <c r="B124" s="8" t="s">
        <v>610</v>
      </c>
      <c r="C124" s="9" t="s">
        <v>642</v>
      </c>
      <c r="D124" s="9"/>
      <c r="E124" s="9"/>
      <c r="F124" s="9"/>
      <c r="G124" s="9"/>
      <c r="H124" s="9"/>
      <c r="I124" s="9" t="s">
        <v>643</v>
      </c>
      <c r="J124" s="9"/>
    </row>
    <row r="125" spans="1:10">
      <c r="A125" s="9" t="s">
        <v>644</v>
      </c>
      <c r="B125" s="8" t="s">
        <v>610</v>
      </c>
      <c r="C125" s="9" t="s">
        <v>645</v>
      </c>
      <c r="D125" s="9"/>
      <c r="E125" s="9"/>
      <c r="F125" s="9"/>
      <c r="G125" s="9"/>
      <c r="H125" s="9"/>
      <c r="I125" s="9" t="s">
        <v>646</v>
      </c>
      <c r="J125" s="9"/>
    </row>
    <row r="126" spans="1:10">
      <c r="A126" s="9" t="s">
        <v>647</v>
      </c>
      <c r="B126" s="8" t="s">
        <v>610</v>
      </c>
      <c r="C126" s="9" t="s">
        <v>645</v>
      </c>
      <c r="D126" s="9"/>
      <c r="E126" s="9"/>
      <c r="F126" s="9"/>
      <c r="G126" s="9"/>
      <c r="H126" s="9"/>
      <c r="I126" s="9" t="s">
        <v>648</v>
      </c>
      <c r="J126" s="9"/>
    </row>
    <row r="127" spans="1:10">
      <c r="A127" s="9" t="s">
        <v>649</v>
      </c>
      <c r="B127" s="8" t="s">
        <v>610</v>
      </c>
      <c r="C127" s="9" t="s">
        <v>650</v>
      </c>
      <c r="D127" s="9"/>
      <c r="E127" s="9"/>
      <c r="F127" s="9"/>
      <c r="G127" s="9"/>
      <c r="H127" s="9" t="s">
        <v>650</v>
      </c>
      <c r="I127" s="9" t="s">
        <v>651</v>
      </c>
      <c r="J127" s="9"/>
    </row>
    <row r="128" spans="1:10">
      <c r="A128" s="9" t="s">
        <v>652</v>
      </c>
      <c r="B128" s="8" t="s">
        <v>610</v>
      </c>
      <c r="C128" s="9" t="s">
        <v>653</v>
      </c>
      <c r="D128" s="9"/>
      <c r="E128" s="9"/>
      <c r="F128" s="9"/>
      <c r="G128" s="9"/>
      <c r="H128" s="9"/>
      <c r="I128" s="9" t="s">
        <v>654</v>
      </c>
      <c r="J128" s="9"/>
    </row>
    <row r="129" spans="1:10">
      <c r="A129" s="9" t="s">
        <v>655</v>
      </c>
      <c r="B129" s="8" t="s">
        <v>656</v>
      </c>
      <c r="C129" s="9" t="s">
        <v>657</v>
      </c>
      <c r="D129" s="9"/>
      <c r="E129" s="9" t="s">
        <v>658</v>
      </c>
      <c r="F129" s="9"/>
      <c r="G129" s="9"/>
      <c r="H129" s="9" t="s">
        <v>659</v>
      </c>
      <c r="I129" s="9" t="s">
        <v>660</v>
      </c>
      <c r="J129" s="9"/>
    </row>
    <row r="130" spans="1:10">
      <c r="A130" s="9" t="s">
        <v>661</v>
      </c>
      <c r="B130" s="8" t="s">
        <v>656</v>
      </c>
      <c r="C130" s="9" t="s">
        <v>657</v>
      </c>
      <c r="D130" s="9"/>
      <c r="E130" s="9" t="s">
        <v>658</v>
      </c>
      <c r="F130" s="9"/>
      <c r="G130" s="9"/>
      <c r="H130" s="9" t="s">
        <v>662</v>
      </c>
      <c r="I130" s="9" t="s">
        <v>663</v>
      </c>
      <c r="J130" s="9"/>
    </row>
    <row r="131" spans="1:10">
      <c r="A131" s="9" t="s">
        <v>664</v>
      </c>
      <c r="B131" s="8" t="s">
        <v>656</v>
      </c>
      <c r="C131" s="9" t="s">
        <v>657</v>
      </c>
      <c r="D131" s="9"/>
      <c r="E131" s="9" t="s">
        <v>658</v>
      </c>
      <c r="F131" s="9"/>
      <c r="G131" s="9"/>
      <c r="H131" s="9" t="s">
        <v>665</v>
      </c>
      <c r="I131" s="9" t="s">
        <v>666</v>
      </c>
      <c r="J131" s="9"/>
    </row>
    <row r="132" spans="1:10">
      <c r="A132" s="9" t="s">
        <v>667</v>
      </c>
      <c r="B132" s="8" t="s">
        <v>656</v>
      </c>
      <c r="C132" s="9" t="s">
        <v>657</v>
      </c>
      <c r="D132" s="9"/>
      <c r="E132" s="9" t="s">
        <v>658</v>
      </c>
      <c r="F132" s="9"/>
      <c r="G132" s="9"/>
      <c r="H132" s="9" t="s">
        <v>668</v>
      </c>
      <c r="I132" s="9" t="s">
        <v>669</v>
      </c>
      <c r="J132" s="9"/>
    </row>
    <row r="133" spans="1:10">
      <c r="A133" s="9" t="s">
        <v>670</v>
      </c>
      <c r="B133" s="8" t="s">
        <v>656</v>
      </c>
      <c r="C133" s="9" t="s">
        <v>657</v>
      </c>
      <c r="D133" s="9"/>
      <c r="E133" s="9" t="s">
        <v>658</v>
      </c>
      <c r="F133" s="9"/>
      <c r="G133" s="9"/>
      <c r="H133" s="9" t="s">
        <v>671</v>
      </c>
      <c r="I133" s="9" t="s">
        <v>671</v>
      </c>
      <c r="J133" s="9"/>
    </row>
    <row r="134" spans="1:10">
      <c r="A134" s="9" t="s">
        <v>672</v>
      </c>
      <c r="B134" s="8" t="s">
        <v>673</v>
      </c>
      <c r="C134" s="9" t="s">
        <v>674</v>
      </c>
      <c r="D134" s="9"/>
      <c r="E134" s="9"/>
      <c r="F134" s="9"/>
      <c r="G134" s="9"/>
      <c r="H134" s="9" t="s">
        <v>675</v>
      </c>
      <c r="I134" s="9" t="s">
        <v>676</v>
      </c>
      <c r="J134" s="9"/>
    </row>
    <row r="135" spans="1:10">
      <c r="A135" s="9" t="s">
        <v>677</v>
      </c>
      <c r="B135" s="8" t="s">
        <v>673</v>
      </c>
      <c r="C135" s="9" t="s">
        <v>678</v>
      </c>
      <c r="D135" s="9"/>
      <c r="E135" s="9"/>
      <c r="F135" s="9"/>
      <c r="G135" s="9"/>
      <c r="H135" s="9" t="s">
        <v>679</v>
      </c>
      <c r="I135" s="9" t="s">
        <v>679</v>
      </c>
      <c r="J135" s="9"/>
    </row>
    <row r="136" spans="1:10">
      <c r="A136" s="9" t="s">
        <v>680</v>
      </c>
      <c r="B136" s="8" t="s">
        <v>673</v>
      </c>
      <c r="C136" s="9" t="s">
        <v>681</v>
      </c>
      <c r="D136" s="9"/>
      <c r="E136" s="9"/>
      <c r="F136" s="9"/>
      <c r="G136" s="9"/>
      <c r="H136" s="9" t="s">
        <v>682</v>
      </c>
      <c r="I136" s="9" t="s">
        <v>683</v>
      </c>
      <c r="J136" s="9"/>
    </row>
    <row r="137" spans="1:10">
      <c r="A137" s="9" t="s">
        <v>684</v>
      </c>
      <c r="B137" s="8" t="s">
        <v>673</v>
      </c>
      <c r="C137" s="9" t="s">
        <v>681</v>
      </c>
      <c r="D137" s="9"/>
      <c r="E137" s="9"/>
      <c r="F137" s="9"/>
      <c r="G137" s="9"/>
      <c r="H137" s="9" t="s">
        <v>685</v>
      </c>
      <c r="I137" s="9" t="s">
        <v>685</v>
      </c>
      <c r="J137" s="9"/>
    </row>
    <row r="138" spans="1:10">
      <c r="A138" s="9" t="s">
        <v>686</v>
      </c>
      <c r="B138" s="8" t="s">
        <v>673</v>
      </c>
      <c r="C138" s="9" t="s">
        <v>681</v>
      </c>
      <c r="D138" s="9"/>
      <c r="E138" s="9"/>
      <c r="F138" s="9"/>
      <c r="G138" s="9"/>
      <c r="H138" s="9" t="s">
        <v>687</v>
      </c>
      <c r="I138" s="9" t="s">
        <v>688</v>
      </c>
      <c r="J138" s="9"/>
    </row>
    <row r="139" spans="1:10">
      <c r="A139" s="9" t="s">
        <v>689</v>
      </c>
      <c r="B139" s="8" t="s">
        <v>690</v>
      </c>
      <c r="C139" s="9" t="s">
        <v>691</v>
      </c>
      <c r="D139" s="9" t="s">
        <v>692</v>
      </c>
      <c r="E139" s="9"/>
      <c r="F139" s="9"/>
      <c r="G139" s="9"/>
      <c r="H139" s="9" t="s">
        <v>693</v>
      </c>
      <c r="I139" s="9" t="s">
        <v>694</v>
      </c>
      <c r="J139" s="9"/>
    </row>
    <row r="140" spans="1:10">
      <c r="A140" s="9" t="s">
        <v>695</v>
      </c>
      <c r="B140" s="8" t="s">
        <v>690</v>
      </c>
      <c r="C140" s="9" t="s">
        <v>691</v>
      </c>
      <c r="D140" s="9" t="s">
        <v>692</v>
      </c>
      <c r="E140" s="9"/>
      <c r="F140" s="9"/>
      <c r="G140" s="9"/>
      <c r="H140" s="9" t="s">
        <v>696</v>
      </c>
      <c r="I140" s="9" t="s">
        <v>697</v>
      </c>
      <c r="J140" s="9"/>
    </row>
    <row r="141" spans="1:10">
      <c r="A141" s="9" t="s">
        <v>698</v>
      </c>
      <c r="B141" s="8" t="s">
        <v>690</v>
      </c>
      <c r="C141" s="9" t="s">
        <v>691</v>
      </c>
      <c r="D141" s="9" t="s">
        <v>692</v>
      </c>
      <c r="E141" s="9"/>
      <c r="F141" s="9"/>
      <c r="G141" s="9"/>
      <c r="H141" s="9" t="s">
        <v>699</v>
      </c>
      <c r="I141" s="9" t="s">
        <v>700</v>
      </c>
      <c r="J141" s="9"/>
    </row>
    <row r="142" spans="1:10">
      <c r="A142" s="9" t="s">
        <v>701</v>
      </c>
      <c r="B142" s="8" t="s">
        <v>690</v>
      </c>
      <c r="C142" s="9" t="s">
        <v>691</v>
      </c>
      <c r="D142" s="9" t="s">
        <v>692</v>
      </c>
      <c r="E142" s="9"/>
      <c r="F142" s="9"/>
      <c r="G142" s="9"/>
      <c r="H142" s="9" t="s">
        <v>702</v>
      </c>
      <c r="I142" s="9" t="s">
        <v>703</v>
      </c>
      <c r="J142" s="9"/>
    </row>
    <row r="143" spans="1:10">
      <c r="A143" s="9" t="s">
        <v>704</v>
      </c>
      <c r="B143" s="8" t="s">
        <v>690</v>
      </c>
      <c r="C143" s="9" t="s">
        <v>691</v>
      </c>
      <c r="D143" s="9" t="s">
        <v>692</v>
      </c>
      <c r="E143" s="9"/>
      <c r="F143" s="9"/>
      <c r="G143" s="9"/>
      <c r="H143" s="9" t="s">
        <v>705</v>
      </c>
      <c r="I143" s="9" t="s">
        <v>706</v>
      </c>
      <c r="J143" s="9"/>
    </row>
    <row r="144" spans="1:10">
      <c r="A144" s="9" t="s">
        <v>707</v>
      </c>
      <c r="B144" s="8" t="s">
        <v>690</v>
      </c>
      <c r="C144" s="9" t="s">
        <v>708</v>
      </c>
      <c r="D144" s="9" t="s">
        <v>692</v>
      </c>
      <c r="E144" s="9"/>
      <c r="F144" s="9"/>
      <c r="G144" s="9"/>
      <c r="H144" s="9" t="s">
        <v>709</v>
      </c>
      <c r="I144" s="9" t="s">
        <v>710</v>
      </c>
      <c r="J144" s="9"/>
    </row>
    <row r="145" spans="1:10">
      <c r="A145" s="9" t="s">
        <v>711</v>
      </c>
      <c r="B145" s="8" t="s">
        <v>690</v>
      </c>
      <c r="C145" s="9" t="s">
        <v>708</v>
      </c>
      <c r="D145" s="9" t="s">
        <v>692</v>
      </c>
      <c r="E145" s="9"/>
      <c r="F145" s="9"/>
      <c r="G145" s="9"/>
      <c r="H145" s="9" t="s">
        <v>712</v>
      </c>
      <c r="I145" s="9" t="s">
        <v>713</v>
      </c>
      <c r="J145" s="9"/>
    </row>
    <row r="146" spans="1:10">
      <c r="A146" s="9" t="s">
        <v>714</v>
      </c>
      <c r="B146" s="8" t="s">
        <v>690</v>
      </c>
      <c r="C146" s="9" t="s">
        <v>708</v>
      </c>
      <c r="D146" s="9" t="s">
        <v>692</v>
      </c>
      <c r="E146" s="9"/>
      <c r="F146" s="9"/>
      <c r="G146" s="9"/>
      <c r="H146" s="9" t="s">
        <v>715</v>
      </c>
      <c r="I146" s="9" t="s">
        <v>716</v>
      </c>
      <c r="J146" s="9"/>
    </row>
    <row r="147" spans="1:10">
      <c r="A147" s="9" t="s">
        <v>717</v>
      </c>
      <c r="B147" s="8" t="s">
        <v>690</v>
      </c>
      <c r="C147" s="9" t="s">
        <v>708</v>
      </c>
      <c r="D147" s="9" t="s">
        <v>692</v>
      </c>
      <c r="E147" s="9"/>
      <c r="F147" s="9"/>
      <c r="G147" s="9"/>
      <c r="H147" s="9"/>
      <c r="I147" s="9"/>
      <c r="J147" s="9"/>
    </row>
    <row r="148" spans="1:10">
      <c r="A148" s="9" t="s">
        <v>718</v>
      </c>
      <c r="B148" s="8" t="s">
        <v>690</v>
      </c>
      <c r="C148" s="9" t="s">
        <v>719</v>
      </c>
      <c r="D148" s="9"/>
      <c r="E148" s="9" t="s">
        <v>720</v>
      </c>
      <c r="F148" s="9"/>
      <c r="G148" s="9"/>
      <c r="H148" s="9"/>
      <c r="I148" s="9" t="s">
        <v>721</v>
      </c>
      <c r="J148" s="9"/>
    </row>
    <row r="149" spans="1:10">
      <c r="A149" s="9" t="s">
        <v>722</v>
      </c>
      <c r="B149" s="8" t="s">
        <v>690</v>
      </c>
      <c r="C149" s="9" t="s">
        <v>723</v>
      </c>
      <c r="D149" s="9" t="s">
        <v>724</v>
      </c>
      <c r="E149" s="9"/>
      <c r="F149" s="9"/>
      <c r="G149" s="9"/>
      <c r="H149" s="9" t="s">
        <v>725</v>
      </c>
      <c r="I149" s="9" t="s">
        <v>726</v>
      </c>
      <c r="J149" s="9"/>
    </row>
    <row r="150" spans="1:10">
      <c r="A150" s="9" t="s">
        <v>727</v>
      </c>
      <c r="B150" s="8" t="s">
        <v>690</v>
      </c>
      <c r="C150" s="9" t="s">
        <v>723</v>
      </c>
      <c r="D150" s="9" t="s">
        <v>724</v>
      </c>
      <c r="E150" s="9"/>
      <c r="F150" s="9"/>
      <c r="G150" s="9"/>
      <c r="H150" s="9" t="s">
        <v>728</v>
      </c>
      <c r="I150" s="9" t="s">
        <v>729</v>
      </c>
      <c r="J150" s="9"/>
    </row>
    <row r="151" spans="1:10">
      <c r="A151" s="9" t="s">
        <v>730</v>
      </c>
      <c r="B151" s="8" t="s">
        <v>731</v>
      </c>
      <c r="C151" s="9" t="s">
        <v>732</v>
      </c>
      <c r="D151" s="9" t="s">
        <v>733</v>
      </c>
      <c r="E151" s="9"/>
      <c r="F151" s="9"/>
      <c r="G151" s="9"/>
      <c r="H151" s="9" t="s">
        <v>734</v>
      </c>
      <c r="I151" s="9" t="s">
        <v>734</v>
      </c>
      <c r="J151" s="9"/>
    </row>
    <row r="152" spans="1:10">
      <c r="A152" s="9" t="s">
        <v>735</v>
      </c>
      <c r="B152" s="8" t="s">
        <v>731</v>
      </c>
      <c r="C152" s="9" t="s">
        <v>732</v>
      </c>
      <c r="D152" s="9" t="s">
        <v>736</v>
      </c>
      <c r="E152" s="9"/>
      <c r="F152" s="9"/>
      <c r="G152" s="9"/>
      <c r="H152" s="9" t="s">
        <v>737</v>
      </c>
      <c r="I152" s="9" t="s">
        <v>737</v>
      </c>
      <c r="J152" s="9"/>
    </row>
    <row r="153" spans="1:10">
      <c r="A153" s="9" t="s">
        <v>738</v>
      </c>
      <c r="B153" s="8" t="s">
        <v>731</v>
      </c>
      <c r="C153" s="9" t="s">
        <v>732</v>
      </c>
      <c r="D153" s="9" t="s">
        <v>739</v>
      </c>
      <c r="E153" s="9"/>
      <c r="F153" s="9"/>
      <c r="G153" s="9"/>
      <c r="H153" s="9" t="s">
        <v>740</v>
      </c>
      <c r="I153" s="9" t="s">
        <v>741</v>
      </c>
      <c r="J153" s="9"/>
    </row>
    <row r="154" spans="1:10">
      <c r="A154" s="9" t="s">
        <v>742</v>
      </c>
      <c r="B154" s="8" t="s">
        <v>731</v>
      </c>
      <c r="C154" s="9" t="s">
        <v>732</v>
      </c>
      <c r="D154" s="9" t="s">
        <v>743</v>
      </c>
      <c r="E154" s="9"/>
      <c r="F154" s="9"/>
      <c r="G154" s="9"/>
      <c r="H154" s="9" t="s">
        <v>744</v>
      </c>
      <c r="I154" s="9" t="s">
        <v>745</v>
      </c>
      <c r="J154" s="9"/>
    </row>
    <row r="155" spans="1:10">
      <c r="A155" s="9" t="s">
        <v>746</v>
      </c>
      <c r="B155" s="8" t="s">
        <v>731</v>
      </c>
      <c r="C155" s="9" t="s">
        <v>732</v>
      </c>
      <c r="D155" s="9" t="s">
        <v>747</v>
      </c>
      <c r="E155" s="9"/>
      <c r="F155" s="9"/>
      <c r="G155" s="9"/>
      <c r="H155" s="9" t="s">
        <v>748</v>
      </c>
      <c r="I155" s="9" t="s">
        <v>748</v>
      </c>
      <c r="J155" s="9"/>
    </row>
    <row r="156" spans="1:10">
      <c r="A156" s="9" t="s">
        <v>749</v>
      </c>
      <c r="B156" s="8" t="s">
        <v>731</v>
      </c>
      <c r="C156" s="9" t="s">
        <v>732</v>
      </c>
      <c r="D156" s="9" t="s">
        <v>750</v>
      </c>
      <c r="E156" s="9"/>
      <c r="F156" s="9"/>
      <c r="G156" s="9"/>
      <c r="H156" s="9"/>
      <c r="I156" s="9" t="s">
        <v>751</v>
      </c>
      <c r="J156" s="9"/>
    </row>
    <row r="157" spans="1:10">
      <c r="A157" s="9" t="s">
        <v>752</v>
      </c>
      <c r="B157" s="8" t="s">
        <v>731</v>
      </c>
      <c r="C157" s="9" t="s">
        <v>732</v>
      </c>
      <c r="D157" s="9" t="s">
        <v>753</v>
      </c>
      <c r="E157" s="9"/>
      <c r="F157" s="9"/>
      <c r="G157" s="9"/>
      <c r="H157" s="9"/>
      <c r="I157" s="9" t="s">
        <v>754</v>
      </c>
      <c r="J157" s="9"/>
    </row>
    <row r="158" spans="1:10">
      <c r="A158" s="9" t="s">
        <v>755</v>
      </c>
      <c r="B158" s="8" t="s">
        <v>731</v>
      </c>
      <c r="C158" s="9" t="s">
        <v>732</v>
      </c>
      <c r="D158" s="9" t="s">
        <v>756</v>
      </c>
      <c r="E158" s="9"/>
      <c r="F158" s="9"/>
      <c r="G158" s="9"/>
      <c r="H158" s="9"/>
      <c r="I158" s="9" t="s">
        <v>757</v>
      </c>
      <c r="J158" s="9"/>
    </row>
    <row r="159" spans="1:10">
      <c r="A159" s="9" t="s">
        <v>758</v>
      </c>
      <c r="B159" s="8" t="s">
        <v>731</v>
      </c>
      <c r="C159" s="9" t="s">
        <v>732</v>
      </c>
      <c r="D159" s="9" t="s">
        <v>759</v>
      </c>
      <c r="E159" s="9"/>
      <c r="F159" s="9"/>
      <c r="G159" s="9"/>
      <c r="H159" s="9"/>
      <c r="I159" s="9" t="s">
        <v>760</v>
      </c>
      <c r="J159" s="9"/>
    </row>
    <row r="160" spans="1:10">
      <c r="A160" s="9" t="s">
        <v>761</v>
      </c>
      <c r="B160" s="8" t="s">
        <v>731</v>
      </c>
      <c r="C160" s="9" t="s">
        <v>732</v>
      </c>
      <c r="D160" s="9" t="s">
        <v>762</v>
      </c>
      <c r="E160" s="9"/>
      <c r="F160" s="9"/>
      <c r="G160" s="9"/>
      <c r="H160" s="9"/>
      <c r="I160" s="9" t="s">
        <v>763</v>
      </c>
      <c r="J160" s="9"/>
    </row>
    <row r="161" spans="1:10">
      <c r="A161" s="9" t="s">
        <v>764</v>
      </c>
      <c r="B161" s="8" t="s">
        <v>731</v>
      </c>
      <c r="C161" s="9" t="s">
        <v>732</v>
      </c>
      <c r="D161" s="9" t="s">
        <v>765</v>
      </c>
      <c r="E161" s="9"/>
      <c r="F161" s="9"/>
      <c r="G161" s="9"/>
      <c r="H161" s="9"/>
      <c r="I161" s="9" t="s">
        <v>766</v>
      </c>
      <c r="J161" s="9"/>
    </row>
    <row r="162" spans="1:10">
      <c r="A162" s="9" t="s">
        <v>767</v>
      </c>
      <c r="B162" s="8" t="s">
        <v>731</v>
      </c>
      <c r="C162" s="9" t="s">
        <v>768</v>
      </c>
      <c r="D162" s="9" t="s">
        <v>769</v>
      </c>
      <c r="E162" s="9"/>
      <c r="F162" s="9"/>
      <c r="G162" s="9"/>
      <c r="H162" s="9" t="s">
        <v>770</v>
      </c>
      <c r="I162" s="9" t="s">
        <v>771</v>
      </c>
      <c r="J162" s="9"/>
    </row>
    <row r="163" spans="1:10">
      <c r="A163" s="9" t="s">
        <v>772</v>
      </c>
      <c r="B163" s="8" t="s">
        <v>731</v>
      </c>
      <c r="C163" s="9" t="s">
        <v>768</v>
      </c>
      <c r="D163" s="9" t="s">
        <v>769</v>
      </c>
      <c r="E163" s="9"/>
      <c r="F163" s="9"/>
      <c r="G163" s="9"/>
      <c r="H163" s="9" t="s">
        <v>773</v>
      </c>
      <c r="I163" s="9" t="s">
        <v>774</v>
      </c>
      <c r="J163" s="9"/>
    </row>
    <row r="164" spans="1:10">
      <c r="A164" s="9" t="s">
        <v>775</v>
      </c>
      <c r="B164" s="8" t="s">
        <v>731</v>
      </c>
      <c r="C164" s="9" t="s">
        <v>768</v>
      </c>
      <c r="D164" s="9" t="s">
        <v>776</v>
      </c>
      <c r="E164" s="9"/>
      <c r="F164" s="9"/>
      <c r="G164" s="9"/>
      <c r="H164" s="9"/>
      <c r="I164" s="9" t="s">
        <v>777</v>
      </c>
      <c r="J164" s="9"/>
    </row>
    <row r="165" spans="1:10">
      <c r="A165" s="9" t="s">
        <v>778</v>
      </c>
      <c r="B165" s="8" t="s">
        <v>731</v>
      </c>
      <c r="C165" s="9" t="s">
        <v>768</v>
      </c>
      <c r="D165" s="9" t="s">
        <v>779</v>
      </c>
      <c r="E165" s="9"/>
      <c r="F165" s="9"/>
      <c r="G165" s="9"/>
      <c r="H165" s="9" t="s">
        <v>780</v>
      </c>
      <c r="I165" s="9" t="s">
        <v>781</v>
      </c>
      <c r="J165" s="9"/>
    </row>
    <row r="166" spans="1:10">
      <c r="A166" s="9" t="s">
        <v>782</v>
      </c>
      <c r="B166" s="8" t="s">
        <v>731</v>
      </c>
      <c r="C166" s="9" t="s">
        <v>768</v>
      </c>
      <c r="D166" s="9" t="s">
        <v>769</v>
      </c>
      <c r="E166" s="9"/>
      <c r="F166" s="9"/>
      <c r="G166" s="9"/>
      <c r="H166" s="9" t="s">
        <v>783</v>
      </c>
      <c r="I166" s="9" t="s">
        <v>784</v>
      </c>
      <c r="J166" s="9"/>
    </row>
    <row r="167" spans="1:10">
      <c r="A167" s="9" t="s">
        <v>785</v>
      </c>
      <c r="B167" s="8" t="s">
        <v>786</v>
      </c>
      <c r="C167" s="9" t="s">
        <v>787</v>
      </c>
      <c r="D167" s="9"/>
      <c r="E167" s="9"/>
      <c r="F167" s="9"/>
      <c r="G167" s="9"/>
      <c r="H167" s="9" t="s">
        <v>788</v>
      </c>
      <c r="I167" s="9" t="s">
        <v>789</v>
      </c>
      <c r="J167" s="9"/>
    </row>
    <row r="168" spans="1:10">
      <c r="A168" s="9" t="s">
        <v>790</v>
      </c>
      <c r="B168" s="8" t="s">
        <v>786</v>
      </c>
      <c r="C168" s="9" t="s">
        <v>791</v>
      </c>
      <c r="D168" s="9"/>
      <c r="E168" s="9"/>
      <c r="F168" s="9"/>
      <c r="G168" s="9"/>
      <c r="H168" s="9" t="s">
        <v>792</v>
      </c>
      <c r="I168" s="9" t="s">
        <v>793</v>
      </c>
      <c r="J168" s="9"/>
    </row>
    <row r="169" spans="1:10">
      <c r="A169" s="9" t="s">
        <v>794</v>
      </c>
      <c r="B169" s="8" t="s">
        <v>795</v>
      </c>
      <c r="C169" s="9" t="s">
        <v>796</v>
      </c>
      <c r="D169" s="9"/>
      <c r="E169" s="9"/>
      <c r="F169" s="9"/>
      <c r="G169" s="9"/>
      <c r="H169" s="9" t="s">
        <v>797</v>
      </c>
      <c r="I169" s="9" t="s">
        <v>798</v>
      </c>
      <c r="J169" s="9"/>
    </row>
    <row r="170" spans="1:10">
      <c r="A170" s="9" t="s">
        <v>799</v>
      </c>
      <c r="B170" s="8" t="s">
        <v>795</v>
      </c>
      <c r="C170" s="9" t="s">
        <v>800</v>
      </c>
      <c r="D170" s="9"/>
      <c r="E170" s="9"/>
      <c r="F170" s="9"/>
      <c r="G170" s="9"/>
      <c r="H170" s="9" t="s">
        <v>801</v>
      </c>
      <c r="I170" s="9" t="s">
        <v>801</v>
      </c>
      <c r="J170" s="9"/>
    </row>
    <row r="171" spans="1:10">
      <c r="A171" s="9" t="s">
        <v>802</v>
      </c>
      <c r="B171" s="8" t="s">
        <v>795</v>
      </c>
      <c r="C171" s="9" t="s">
        <v>803</v>
      </c>
      <c r="D171" s="9"/>
      <c r="E171" s="9"/>
      <c r="F171" s="9"/>
      <c r="G171" s="9"/>
      <c r="H171" s="9" t="s">
        <v>804</v>
      </c>
      <c r="I171" s="9" t="s">
        <v>805</v>
      </c>
      <c r="J171" s="9"/>
    </row>
    <row r="172" spans="1:10">
      <c r="A172" s="9" t="s">
        <v>806</v>
      </c>
      <c r="B172" s="8" t="s">
        <v>795</v>
      </c>
      <c r="C172" s="9" t="s">
        <v>807</v>
      </c>
      <c r="D172" s="9"/>
      <c r="E172" s="9"/>
      <c r="F172" s="9"/>
      <c r="G172" s="9"/>
      <c r="H172" s="9" t="s">
        <v>808</v>
      </c>
      <c r="I172" s="9" t="s">
        <v>809</v>
      </c>
      <c r="J172" s="9"/>
    </row>
    <row r="173" spans="1:10">
      <c r="A173" s="9" t="s">
        <v>810</v>
      </c>
      <c r="B173" s="8" t="s">
        <v>811</v>
      </c>
      <c r="C173" s="9" t="s">
        <v>812</v>
      </c>
      <c r="D173" s="9"/>
      <c r="E173" s="9"/>
      <c r="F173" s="9"/>
      <c r="G173" s="9"/>
      <c r="H173" s="9"/>
      <c r="I173" s="9" t="s">
        <v>813</v>
      </c>
      <c r="J173" s="9"/>
    </row>
    <row r="174" spans="1:10">
      <c r="A174" s="9" t="s">
        <v>814</v>
      </c>
      <c r="B174" s="8" t="s">
        <v>811</v>
      </c>
      <c r="C174" s="9" t="s">
        <v>812</v>
      </c>
      <c r="D174" s="9"/>
      <c r="E174" s="9"/>
      <c r="F174" s="9"/>
      <c r="G174" s="9"/>
      <c r="H174" s="9"/>
      <c r="I174" s="9" t="s">
        <v>815</v>
      </c>
      <c r="J174" s="9"/>
    </row>
    <row r="175" spans="1:10">
      <c r="A175" s="9" t="s">
        <v>816</v>
      </c>
      <c r="B175" s="8" t="s">
        <v>811</v>
      </c>
      <c r="C175" s="9" t="s">
        <v>812</v>
      </c>
      <c r="D175" s="9"/>
      <c r="E175" s="9"/>
      <c r="F175" s="9"/>
      <c r="G175" s="9"/>
      <c r="H175" s="9"/>
      <c r="I175" s="9" t="s">
        <v>817</v>
      </c>
      <c r="J175" s="9"/>
    </row>
    <row r="176" spans="1:10">
      <c r="A176" s="9" t="s">
        <v>818</v>
      </c>
      <c r="B176" s="8" t="s">
        <v>811</v>
      </c>
      <c r="C176" s="9" t="s">
        <v>819</v>
      </c>
      <c r="D176" s="9"/>
      <c r="E176" s="9"/>
      <c r="F176" s="9"/>
      <c r="G176" s="9"/>
      <c r="H176" s="9" t="s">
        <v>820</v>
      </c>
      <c r="I176" s="9" t="s">
        <v>820</v>
      </c>
      <c r="J176" s="9"/>
    </row>
    <row r="177" spans="1:10">
      <c r="A177" s="9" t="s">
        <v>821</v>
      </c>
      <c r="B177" s="8" t="s">
        <v>822</v>
      </c>
      <c r="C177" s="9" t="s">
        <v>823</v>
      </c>
      <c r="D177" s="9"/>
      <c r="E177" s="9"/>
      <c r="F177" s="9"/>
      <c r="G177" s="9"/>
      <c r="H177" s="9" t="s">
        <v>824</v>
      </c>
      <c r="I177" s="9" t="s">
        <v>825</v>
      </c>
      <c r="J177" s="9"/>
    </row>
    <row r="178" spans="1:10">
      <c r="A178" s="9" t="s">
        <v>826</v>
      </c>
      <c r="B178" s="8" t="s">
        <v>822</v>
      </c>
      <c r="C178" s="9" t="s">
        <v>827</v>
      </c>
      <c r="D178" s="9"/>
      <c r="E178" s="9"/>
      <c r="F178" s="9"/>
      <c r="G178" s="9"/>
      <c r="H178" s="9" t="s">
        <v>828</v>
      </c>
      <c r="I178" s="9" t="s">
        <v>828</v>
      </c>
      <c r="J178" s="9"/>
    </row>
    <row r="179" spans="1:10">
      <c r="A179" s="9" t="s">
        <v>829</v>
      </c>
      <c r="B179" s="8" t="s">
        <v>822</v>
      </c>
      <c r="C179" s="9" t="s">
        <v>827</v>
      </c>
      <c r="D179" s="9"/>
      <c r="E179" s="9"/>
      <c r="F179" s="9"/>
      <c r="G179" s="9"/>
      <c r="H179" s="9" t="s">
        <v>830</v>
      </c>
      <c r="I179" s="9" t="s">
        <v>831</v>
      </c>
      <c r="J179" s="9"/>
    </row>
    <row r="180" spans="1:10">
      <c r="A180" s="9" t="s">
        <v>832</v>
      </c>
      <c r="B180" s="8" t="s">
        <v>822</v>
      </c>
      <c r="C180" s="9" t="s">
        <v>827</v>
      </c>
      <c r="D180" s="9"/>
      <c r="E180" s="9"/>
      <c r="F180" s="9"/>
      <c r="G180" s="9"/>
      <c r="H180" s="9" t="s">
        <v>833</v>
      </c>
      <c r="I180" s="9" t="s">
        <v>834</v>
      </c>
      <c r="J180" s="9"/>
    </row>
    <row r="181" spans="1:10">
      <c r="A181" s="9" t="s">
        <v>835</v>
      </c>
      <c r="B181" s="8" t="s">
        <v>822</v>
      </c>
      <c r="C181" s="9" t="s">
        <v>836</v>
      </c>
      <c r="D181" s="9"/>
      <c r="E181" s="9"/>
      <c r="F181" s="9"/>
      <c r="G181" s="9"/>
      <c r="H181" s="9" t="s">
        <v>837</v>
      </c>
      <c r="I181" s="9" t="s">
        <v>838</v>
      </c>
      <c r="J181" s="9"/>
    </row>
    <row r="182" spans="1:10">
      <c r="A182" s="9" t="s">
        <v>839</v>
      </c>
      <c r="B182" s="8" t="s">
        <v>840</v>
      </c>
      <c r="C182" s="9" t="s">
        <v>841</v>
      </c>
      <c r="D182" s="9"/>
      <c r="E182" s="9"/>
      <c r="F182" s="9"/>
      <c r="G182" s="9"/>
      <c r="H182" s="9"/>
      <c r="I182" s="9" t="s">
        <v>842</v>
      </c>
      <c r="J182" s="9"/>
    </row>
    <row r="183" spans="1:10">
      <c r="A183" s="9" t="s">
        <v>843</v>
      </c>
      <c r="B183" s="8" t="s">
        <v>840</v>
      </c>
      <c r="C183" s="9" t="s">
        <v>841</v>
      </c>
      <c r="D183" s="9"/>
      <c r="E183" s="9"/>
      <c r="F183" s="9"/>
      <c r="G183" s="9"/>
      <c r="H183" s="9"/>
      <c r="I183" s="9" t="s">
        <v>844</v>
      </c>
      <c r="J183" s="9"/>
    </row>
    <row r="184" spans="1:10">
      <c r="A184" s="9" t="s">
        <v>845</v>
      </c>
      <c r="B184" s="8" t="s">
        <v>840</v>
      </c>
      <c r="C184" s="9" t="s">
        <v>846</v>
      </c>
      <c r="D184" s="9"/>
      <c r="E184" s="9"/>
      <c r="F184" s="9"/>
      <c r="G184" s="9"/>
      <c r="H184" s="9" t="s">
        <v>847</v>
      </c>
      <c r="I184" s="9" t="s">
        <v>848</v>
      </c>
      <c r="J184" s="9"/>
    </row>
    <row r="185" spans="1:10">
      <c r="A185" s="9" t="s">
        <v>849</v>
      </c>
      <c r="B185" s="8" t="s">
        <v>840</v>
      </c>
      <c r="C185" s="9" t="s">
        <v>846</v>
      </c>
      <c r="D185" s="9"/>
      <c r="E185" s="9"/>
      <c r="F185" s="9"/>
      <c r="G185" s="9"/>
      <c r="H185" s="9"/>
      <c r="I185" s="9" t="s">
        <v>850</v>
      </c>
      <c r="J185" s="9"/>
    </row>
    <row r="186" spans="1:10">
      <c r="A186" s="9" t="s">
        <v>851</v>
      </c>
      <c r="B186" s="8" t="s">
        <v>840</v>
      </c>
      <c r="C186" s="9" t="s">
        <v>846</v>
      </c>
      <c r="D186" s="9"/>
      <c r="E186" s="9"/>
      <c r="F186" s="9"/>
      <c r="G186" s="9"/>
      <c r="H186" s="9" t="s">
        <v>852</v>
      </c>
      <c r="I186" s="9" t="s">
        <v>853</v>
      </c>
      <c r="J186" s="9"/>
    </row>
    <row r="187" spans="1:10">
      <c r="A187" s="9" t="s">
        <v>854</v>
      </c>
      <c r="B187" s="8" t="s">
        <v>840</v>
      </c>
      <c r="C187" s="9" t="s">
        <v>846</v>
      </c>
      <c r="D187" s="9"/>
      <c r="E187" s="9"/>
      <c r="F187" s="9"/>
      <c r="G187" s="9"/>
      <c r="H187" s="9" t="s">
        <v>855</v>
      </c>
      <c r="I187" s="9" t="s">
        <v>856</v>
      </c>
      <c r="J187" s="9"/>
    </row>
    <row r="188" spans="1:10">
      <c r="A188" s="9" t="s">
        <v>857</v>
      </c>
      <c r="B188" s="8" t="s">
        <v>840</v>
      </c>
      <c r="C188" s="9" t="s">
        <v>858</v>
      </c>
      <c r="D188" s="9"/>
      <c r="E188" s="9"/>
      <c r="F188" s="9"/>
      <c r="G188" s="9"/>
      <c r="H188" s="9" t="s">
        <v>859</v>
      </c>
      <c r="I188" s="9" t="s">
        <v>860</v>
      </c>
      <c r="J188" s="9"/>
    </row>
    <row r="189" spans="1:10">
      <c r="A189" s="9" t="s">
        <v>861</v>
      </c>
      <c r="B189" s="8" t="s">
        <v>862</v>
      </c>
      <c r="C189" s="9" t="s">
        <v>863</v>
      </c>
      <c r="D189" s="9"/>
      <c r="E189" s="9"/>
      <c r="F189" s="9"/>
      <c r="G189" s="9"/>
      <c r="H189" s="9"/>
      <c r="I189" s="9" t="s">
        <v>864</v>
      </c>
      <c r="J189" s="9"/>
    </row>
    <row r="190" spans="1:10">
      <c r="A190" s="9" t="s">
        <v>865</v>
      </c>
      <c r="B190" s="8" t="s">
        <v>862</v>
      </c>
      <c r="C190" s="9" t="s">
        <v>866</v>
      </c>
      <c r="D190" s="9"/>
      <c r="E190" s="9"/>
      <c r="F190" s="9"/>
      <c r="G190" s="9"/>
      <c r="H190" s="9"/>
      <c r="I190" s="9" t="s">
        <v>867</v>
      </c>
      <c r="J190" s="9"/>
    </row>
    <row r="191" spans="1:10">
      <c r="A191" s="9" t="s">
        <v>868</v>
      </c>
      <c r="B191" s="8" t="s">
        <v>862</v>
      </c>
      <c r="C191" s="9" t="s">
        <v>866</v>
      </c>
      <c r="D191" s="9"/>
      <c r="E191" s="9"/>
      <c r="F191" s="9"/>
      <c r="G191" s="9"/>
      <c r="H191" s="9"/>
      <c r="I191" s="9" t="s">
        <v>869</v>
      </c>
      <c r="J191" s="9"/>
    </row>
    <row r="192" spans="1:10">
      <c r="A192" s="9" t="s">
        <v>870</v>
      </c>
      <c r="B192" s="8" t="s">
        <v>862</v>
      </c>
      <c r="C192" s="9" t="s">
        <v>866</v>
      </c>
      <c r="D192" s="9"/>
      <c r="E192" s="9"/>
      <c r="F192" s="9"/>
      <c r="G192" s="9"/>
      <c r="H192" s="9" t="s">
        <v>871</v>
      </c>
      <c r="I192" s="9" t="s">
        <v>872</v>
      </c>
      <c r="J192" s="9"/>
    </row>
    <row r="193" spans="1:10">
      <c r="A193" s="9" t="s">
        <v>873</v>
      </c>
      <c r="B193" s="8" t="s">
        <v>862</v>
      </c>
      <c r="C193" s="9" t="s">
        <v>866</v>
      </c>
      <c r="D193" s="9"/>
      <c r="E193" s="9"/>
      <c r="F193" s="9"/>
      <c r="G193" s="9"/>
      <c r="H193" s="9"/>
      <c r="I193" s="9" t="s">
        <v>874</v>
      </c>
      <c r="J193" s="9"/>
    </row>
    <row r="194" spans="1:10">
      <c r="A194" s="9" t="s">
        <v>875</v>
      </c>
      <c r="B194" s="8" t="s">
        <v>876</v>
      </c>
      <c r="C194" s="9" t="s">
        <v>877</v>
      </c>
      <c r="D194" s="9"/>
      <c r="E194" s="9"/>
      <c r="F194" s="9"/>
      <c r="G194" s="9"/>
      <c r="H194" s="9"/>
      <c r="I194" s="9" t="s">
        <v>878</v>
      </c>
      <c r="J194" s="9"/>
    </row>
    <row r="195" spans="1:10">
      <c r="A195" s="9" t="s">
        <v>879</v>
      </c>
      <c r="B195" s="8" t="s">
        <v>876</v>
      </c>
      <c r="C195" s="9" t="s">
        <v>877</v>
      </c>
      <c r="D195" s="9"/>
      <c r="E195" s="9"/>
      <c r="F195" s="9"/>
      <c r="G195" s="9"/>
      <c r="H195" s="9"/>
      <c r="I195" s="9" t="s">
        <v>880</v>
      </c>
      <c r="J195" s="9"/>
    </row>
    <row r="196" spans="1:10">
      <c r="A196" s="9" t="s">
        <v>881</v>
      </c>
      <c r="B196" s="8" t="s">
        <v>882</v>
      </c>
      <c r="C196" s="9"/>
      <c r="D196" s="9"/>
      <c r="E196" s="9"/>
      <c r="F196" s="9"/>
      <c r="G196" s="9"/>
      <c r="H196" s="9"/>
      <c r="I196" s="9" t="s">
        <v>883</v>
      </c>
      <c r="J196" s="9"/>
    </row>
    <row r="197" spans="1:10">
      <c r="A197" s="9" t="s">
        <v>884</v>
      </c>
      <c r="B197" s="8" t="s">
        <v>882</v>
      </c>
      <c r="C197" s="9"/>
      <c r="D197" s="9"/>
      <c r="E197" s="9"/>
      <c r="F197" s="9"/>
      <c r="G197" s="9"/>
      <c r="H197" s="9" t="s">
        <v>885</v>
      </c>
      <c r="I197" s="9" t="s">
        <v>885</v>
      </c>
      <c r="J197" s="9"/>
    </row>
    <row r="198" spans="1:10">
      <c r="A198" s="9" t="s">
        <v>886</v>
      </c>
      <c r="B198" s="8" t="s">
        <v>887</v>
      </c>
      <c r="C198" s="9" t="s">
        <v>888</v>
      </c>
      <c r="D198" s="9"/>
      <c r="E198" s="9"/>
      <c r="F198" s="9"/>
      <c r="G198" s="9"/>
      <c r="H198" s="9"/>
      <c r="I198" s="9" t="s">
        <v>889</v>
      </c>
      <c r="J198" s="9"/>
    </row>
    <row r="199" spans="1:10">
      <c r="A199" s="9" t="s">
        <v>890</v>
      </c>
      <c r="B199" s="8" t="s">
        <v>887</v>
      </c>
      <c r="C199" s="9" t="s">
        <v>891</v>
      </c>
      <c r="D199" s="9"/>
      <c r="E199" s="9"/>
      <c r="F199" s="9"/>
      <c r="G199" s="9"/>
      <c r="H199" s="9"/>
      <c r="I199" s="9" t="s">
        <v>891</v>
      </c>
      <c r="J199" s="9"/>
    </row>
    <row r="200" spans="1:10">
      <c r="A200" s="9" t="s">
        <v>892</v>
      </c>
      <c r="B200" s="8" t="s">
        <v>887</v>
      </c>
      <c r="C200" s="9" t="s">
        <v>893</v>
      </c>
      <c r="D200" s="9"/>
      <c r="E200" s="9"/>
      <c r="F200" s="9"/>
      <c r="G200" s="9"/>
      <c r="H200" s="9"/>
      <c r="I200" s="9" t="s">
        <v>894</v>
      </c>
      <c r="J200" s="9"/>
    </row>
    <row r="201" spans="1:10">
      <c r="A201" s="9" t="s">
        <v>895</v>
      </c>
      <c r="B201" s="8" t="s">
        <v>887</v>
      </c>
      <c r="C201" s="9" t="s">
        <v>896</v>
      </c>
      <c r="D201" s="9"/>
      <c r="E201" s="9"/>
      <c r="F201" s="9"/>
      <c r="G201" s="9"/>
      <c r="H201" s="9"/>
      <c r="I201" s="9" t="s">
        <v>896</v>
      </c>
      <c r="J201" s="9"/>
    </row>
    <row r="202" spans="1:10">
      <c r="A202" s="9" t="s">
        <v>7</v>
      </c>
      <c r="B202" s="8" t="s">
        <v>897</v>
      </c>
      <c r="C202" s="9" t="s">
        <v>6</v>
      </c>
      <c r="D202" s="9"/>
      <c r="E202" s="9"/>
      <c r="F202" s="9" t="s">
        <v>8</v>
      </c>
      <c r="G202" s="9" t="s">
        <v>9</v>
      </c>
      <c r="H202" s="9" t="s">
        <v>10</v>
      </c>
      <c r="I202" s="9" t="s">
        <v>11</v>
      </c>
      <c r="J202" s="9"/>
    </row>
    <row r="203" spans="1:10">
      <c r="A203" s="9" t="s">
        <v>12</v>
      </c>
      <c r="B203" s="8" t="s">
        <v>897</v>
      </c>
      <c r="C203" s="9" t="s">
        <v>6</v>
      </c>
      <c r="D203" s="9"/>
      <c r="E203" s="9"/>
      <c r="F203" s="9" t="s">
        <v>8</v>
      </c>
      <c r="G203" s="9" t="s">
        <v>9</v>
      </c>
      <c r="H203" s="9" t="s">
        <v>13</v>
      </c>
      <c r="I203" s="9" t="s">
        <v>14</v>
      </c>
      <c r="J203" s="9"/>
    </row>
    <row r="204" spans="1:10">
      <c r="A204" s="9" t="s">
        <v>15</v>
      </c>
      <c r="B204" s="8" t="s">
        <v>897</v>
      </c>
      <c r="C204" s="9" t="s">
        <v>6</v>
      </c>
      <c r="D204" s="9"/>
      <c r="E204" s="9"/>
      <c r="F204" s="9" t="s">
        <v>8</v>
      </c>
      <c r="G204" s="9" t="s">
        <v>9</v>
      </c>
      <c r="H204" s="9" t="s">
        <v>16</v>
      </c>
      <c r="I204" s="9" t="s">
        <v>17</v>
      </c>
      <c r="J204" s="9"/>
    </row>
    <row r="205" spans="1:10">
      <c r="A205" s="9" t="s">
        <v>18</v>
      </c>
      <c r="B205" s="8" t="s">
        <v>897</v>
      </c>
      <c r="C205" s="9" t="s">
        <v>6</v>
      </c>
      <c r="D205" s="9"/>
      <c r="E205" s="9"/>
      <c r="F205" s="9" t="s">
        <v>8</v>
      </c>
      <c r="G205" s="9" t="s">
        <v>9</v>
      </c>
      <c r="H205" s="9" t="s">
        <v>19</v>
      </c>
      <c r="I205" s="9" t="s">
        <v>20</v>
      </c>
      <c r="J205" s="9"/>
    </row>
    <row r="206" spans="1:10">
      <c r="A206" s="9" t="s">
        <v>21</v>
      </c>
      <c r="B206" s="8" t="s">
        <v>897</v>
      </c>
      <c r="C206" s="9" t="s">
        <v>6</v>
      </c>
      <c r="D206" s="9"/>
      <c r="E206" s="9"/>
      <c r="F206" s="9" t="s">
        <v>8</v>
      </c>
      <c r="G206" s="9" t="s">
        <v>9</v>
      </c>
      <c r="H206" s="9" t="s">
        <v>22</v>
      </c>
      <c r="I206" s="9" t="s">
        <v>23</v>
      </c>
      <c r="J206" s="9"/>
    </row>
    <row r="207" spans="1:10">
      <c r="A207" s="9" t="s">
        <v>24</v>
      </c>
      <c r="B207" s="8" t="s">
        <v>897</v>
      </c>
      <c r="C207" s="9" t="s">
        <v>6</v>
      </c>
      <c r="D207" s="9"/>
      <c r="E207" s="9"/>
      <c r="F207" s="9" t="s">
        <v>8</v>
      </c>
      <c r="G207" s="9" t="s">
        <v>25</v>
      </c>
      <c r="H207" s="9" t="s">
        <v>10</v>
      </c>
      <c r="I207" s="9" t="s">
        <v>26</v>
      </c>
      <c r="J207" s="9"/>
    </row>
    <row r="208" spans="1:10">
      <c r="A208" s="9" t="s">
        <v>27</v>
      </c>
      <c r="B208" s="8" t="s">
        <v>897</v>
      </c>
      <c r="C208" s="9" t="s">
        <v>6</v>
      </c>
      <c r="D208" s="9"/>
      <c r="E208" s="9"/>
      <c r="F208" s="9" t="s">
        <v>8</v>
      </c>
      <c r="G208" s="9" t="s">
        <v>25</v>
      </c>
      <c r="H208" s="9" t="s">
        <v>28</v>
      </c>
      <c r="I208" s="9" t="s">
        <v>29</v>
      </c>
      <c r="J208" s="9"/>
    </row>
    <row r="209" spans="1:10">
      <c r="A209" s="9" t="s">
        <v>30</v>
      </c>
      <c r="B209" s="8" t="s">
        <v>897</v>
      </c>
      <c r="C209" s="9" t="s">
        <v>6</v>
      </c>
      <c r="D209" s="9"/>
      <c r="E209" s="9"/>
      <c r="F209" s="9" t="s">
        <v>8</v>
      </c>
      <c r="G209" s="9" t="s">
        <v>25</v>
      </c>
      <c r="H209" s="9" t="s">
        <v>31</v>
      </c>
      <c r="I209" s="9" t="s">
        <v>32</v>
      </c>
      <c r="J209" s="9"/>
    </row>
    <row r="210" spans="1:10">
      <c r="A210" s="9" t="s">
        <v>33</v>
      </c>
      <c r="B210" s="8" t="s">
        <v>897</v>
      </c>
      <c r="C210" s="9" t="s">
        <v>6</v>
      </c>
      <c r="D210" s="9"/>
      <c r="E210" s="9"/>
      <c r="F210" s="9" t="s">
        <v>8</v>
      </c>
      <c r="G210" s="9" t="s">
        <v>25</v>
      </c>
      <c r="H210" s="9" t="s">
        <v>19</v>
      </c>
      <c r="I210" s="9" t="s">
        <v>34</v>
      </c>
      <c r="J210" s="9"/>
    </row>
    <row r="211" spans="1:10">
      <c r="A211" s="9" t="s">
        <v>35</v>
      </c>
      <c r="B211" s="8" t="s">
        <v>897</v>
      </c>
      <c r="C211" s="9" t="s">
        <v>6</v>
      </c>
      <c r="D211" s="9"/>
      <c r="E211" s="9"/>
      <c r="F211" s="9" t="s">
        <v>8</v>
      </c>
      <c r="G211" s="9" t="s">
        <v>25</v>
      </c>
      <c r="H211" s="9" t="s">
        <v>36</v>
      </c>
      <c r="I211" s="9" t="s">
        <v>37</v>
      </c>
      <c r="J211" s="9"/>
    </row>
    <row r="212" spans="1:10">
      <c r="A212" s="9" t="s">
        <v>38</v>
      </c>
      <c r="B212" s="8" t="s">
        <v>897</v>
      </c>
      <c r="C212" s="9" t="s">
        <v>6</v>
      </c>
      <c r="D212" s="9"/>
      <c r="E212" s="9"/>
      <c r="F212" s="9" t="s">
        <v>8</v>
      </c>
      <c r="G212" s="9" t="s">
        <v>39</v>
      </c>
      <c r="H212" s="9" t="s">
        <v>40</v>
      </c>
      <c r="I212" s="9" t="s">
        <v>41</v>
      </c>
      <c r="J212" s="9"/>
    </row>
    <row r="213" spans="1:10">
      <c r="A213" s="9" t="s">
        <v>42</v>
      </c>
      <c r="B213" s="8" t="s">
        <v>897</v>
      </c>
      <c r="C213" s="9" t="s">
        <v>6</v>
      </c>
      <c r="D213" s="9"/>
      <c r="E213" s="9"/>
      <c r="F213" s="9" t="s">
        <v>43</v>
      </c>
      <c r="G213" s="9" t="s">
        <v>39</v>
      </c>
      <c r="H213" s="9" t="s">
        <v>40</v>
      </c>
      <c r="I213" s="9" t="s">
        <v>44</v>
      </c>
      <c r="J213" s="9"/>
    </row>
    <row r="214" spans="1:10">
      <c r="A214" s="9" t="s">
        <v>45</v>
      </c>
      <c r="B214" s="8" t="s">
        <v>897</v>
      </c>
      <c r="C214" s="9" t="s">
        <v>6</v>
      </c>
      <c r="D214" s="9"/>
      <c r="E214" s="9"/>
      <c r="F214" s="9" t="s">
        <v>8</v>
      </c>
      <c r="G214" s="9" t="s">
        <v>46</v>
      </c>
      <c r="H214" s="9" t="s">
        <v>10</v>
      </c>
      <c r="I214" s="9" t="s">
        <v>47</v>
      </c>
      <c r="J214" s="9"/>
    </row>
    <row r="215" spans="1:10">
      <c r="A215" s="9" t="s">
        <v>48</v>
      </c>
      <c r="B215" s="8" t="s">
        <v>897</v>
      </c>
      <c r="C215" s="9" t="s">
        <v>6</v>
      </c>
      <c r="D215" s="9"/>
      <c r="E215" s="9"/>
      <c r="F215" s="9" t="s">
        <v>8</v>
      </c>
      <c r="G215" s="9" t="s">
        <v>46</v>
      </c>
      <c r="H215" s="9" t="s">
        <v>16</v>
      </c>
      <c r="I215" s="9" t="s">
        <v>49</v>
      </c>
      <c r="J215" s="9"/>
    </row>
    <row r="216" spans="1:10">
      <c r="A216" s="9" t="s">
        <v>50</v>
      </c>
      <c r="B216" s="8" t="s">
        <v>897</v>
      </c>
      <c r="C216" s="9" t="s">
        <v>6</v>
      </c>
      <c r="D216" s="9"/>
      <c r="E216" s="9"/>
      <c r="F216" s="9" t="s">
        <v>8</v>
      </c>
      <c r="G216" s="9" t="s">
        <v>51</v>
      </c>
      <c r="H216" s="9" t="s">
        <v>8</v>
      </c>
      <c r="I216" s="9" t="s">
        <v>52</v>
      </c>
      <c r="J216" s="9"/>
    </row>
    <row r="217" spans="1:10">
      <c r="A217" s="9" t="s">
        <v>53</v>
      </c>
      <c r="B217" s="8" t="s">
        <v>897</v>
      </c>
      <c r="C217" s="9" t="s">
        <v>6</v>
      </c>
      <c r="D217" s="9"/>
      <c r="E217" s="9"/>
      <c r="F217" s="9" t="s">
        <v>54</v>
      </c>
      <c r="G217" s="9" t="s">
        <v>51</v>
      </c>
      <c r="H217" s="9"/>
      <c r="I217" s="9" t="s">
        <v>55</v>
      </c>
      <c r="J217" s="9"/>
    </row>
    <row r="218" spans="1:10">
      <c r="A218" s="9" t="s">
        <v>56</v>
      </c>
      <c r="B218" s="8" t="s">
        <v>897</v>
      </c>
      <c r="C218" s="9" t="s">
        <v>6</v>
      </c>
      <c r="D218" s="9"/>
      <c r="E218" s="9"/>
      <c r="F218" s="9" t="s">
        <v>8</v>
      </c>
      <c r="G218" s="9" t="s">
        <v>57</v>
      </c>
      <c r="H218" s="9" t="s">
        <v>10</v>
      </c>
      <c r="I218" s="9" t="s">
        <v>58</v>
      </c>
      <c r="J218" s="9"/>
    </row>
    <row r="219" spans="1:10">
      <c r="A219" s="9" t="s">
        <v>59</v>
      </c>
      <c r="B219" s="8" t="s">
        <v>897</v>
      </c>
      <c r="C219" s="9" t="s">
        <v>6</v>
      </c>
      <c r="D219" s="9"/>
      <c r="E219" s="9"/>
      <c r="F219" s="9" t="s">
        <v>8</v>
      </c>
      <c r="G219" s="9" t="s">
        <v>57</v>
      </c>
      <c r="H219" s="9" t="s">
        <v>16</v>
      </c>
      <c r="I219" s="9" t="s">
        <v>60</v>
      </c>
      <c r="J219" s="9"/>
    </row>
    <row r="220" spans="1:10">
      <c r="A220" s="9" t="s">
        <v>61</v>
      </c>
      <c r="B220" s="8" t="s">
        <v>897</v>
      </c>
      <c r="C220" s="9" t="s">
        <v>6</v>
      </c>
      <c r="D220" s="9"/>
      <c r="E220" s="9"/>
      <c r="F220" s="9" t="s">
        <v>8</v>
      </c>
      <c r="G220" s="9" t="s">
        <v>57</v>
      </c>
      <c r="H220" s="9" t="s">
        <v>22</v>
      </c>
      <c r="I220" s="9" t="s">
        <v>62</v>
      </c>
      <c r="J220" s="9"/>
    </row>
    <row r="221" spans="1:10">
      <c r="A221" s="9" t="s">
        <v>63</v>
      </c>
      <c r="B221" s="8" t="s">
        <v>897</v>
      </c>
      <c r="C221" s="9" t="s">
        <v>6</v>
      </c>
      <c r="D221" s="9"/>
      <c r="E221" s="9"/>
      <c r="F221" s="9" t="s">
        <v>8</v>
      </c>
      <c r="G221" s="9" t="s">
        <v>64</v>
      </c>
      <c r="H221" s="9" t="s">
        <v>10</v>
      </c>
      <c r="I221" s="9" t="s">
        <v>65</v>
      </c>
      <c r="J221" s="9"/>
    </row>
    <row r="222" spans="1:10">
      <c r="A222" s="9" t="s">
        <v>66</v>
      </c>
      <c r="B222" s="8" t="s">
        <v>897</v>
      </c>
      <c r="C222" s="9" t="s">
        <v>6</v>
      </c>
      <c r="D222" s="9"/>
      <c r="E222" s="9"/>
      <c r="F222" s="9" t="s">
        <v>8</v>
      </c>
      <c r="G222" s="9" t="s">
        <v>64</v>
      </c>
      <c r="H222" s="9" t="s">
        <v>67</v>
      </c>
      <c r="I222" s="9" t="s">
        <v>68</v>
      </c>
      <c r="J222" s="9"/>
    </row>
    <row r="223" spans="1:10">
      <c r="A223" s="9" t="s">
        <v>69</v>
      </c>
      <c r="B223" s="8" t="s">
        <v>897</v>
      </c>
      <c r="C223" s="9" t="s">
        <v>6</v>
      </c>
      <c r="D223" s="9"/>
      <c r="E223" s="9"/>
      <c r="F223" s="9" t="s">
        <v>8</v>
      </c>
      <c r="G223" s="9" t="s">
        <v>64</v>
      </c>
      <c r="H223" s="9" t="s">
        <v>16</v>
      </c>
      <c r="I223" s="9" t="s">
        <v>70</v>
      </c>
      <c r="J223" s="9"/>
    </row>
    <row r="224" spans="1:10">
      <c r="A224" s="9" t="s">
        <v>71</v>
      </c>
      <c r="B224" s="8" t="s">
        <v>897</v>
      </c>
      <c r="C224" s="9" t="s">
        <v>6</v>
      </c>
      <c r="D224" s="9"/>
      <c r="E224" s="9"/>
      <c r="F224" s="9" t="s">
        <v>8</v>
      </c>
      <c r="G224" s="9" t="s">
        <v>64</v>
      </c>
      <c r="H224" s="9" t="s">
        <v>19</v>
      </c>
      <c r="I224" s="9" t="s">
        <v>72</v>
      </c>
      <c r="J224" s="9"/>
    </row>
    <row r="225" spans="1:10">
      <c r="A225" s="9" t="s">
        <v>73</v>
      </c>
      <c r="B225" s="8" t="s">
        <v>897</v>
      </c>
      <c r="C225" s="9" t="s">
        <v>6</v>
      </c>
      <c r="D225" s="9"/>
      <c r="E225" s="9"/>
      <c r="F225" s="9" t="s">
        <v>74</v>
      </c>
      <c r="G225" s="9" t="s">
        <v>64</v>
      </c>
      <c r="H225" s="9" t="s">
        <v>75</v>
      </c>
      <c r="I225" s="9" t="s">
        <v>76</v>
      </c>
      <c r="J225" s="9"/>
    </row>
    <row r="226" spans="1:10">
      <c r="A226" s="9" t="s">
        <v>77</v>
      </c>
      <c r="B226" s="8" t="s">
        <v>897</v>
      </c>
      <c r="C226" s="9" t="s">
        <v>6</v>
      </c>
      <c r="D226" s="9"/>
      <c r="E226" s="9"/>
      <c r="F226" s="9" t="s">
        <v>8</v>
      </c>
      <c r="G226" s="9" t="s">
        <v>78</v>
      </c>
      <c r="H226" s="9" t="s">
        <v>79</v>
      </c>
      <c r="I226" s="9" t="s">
        <v>80</v>
      </c>
      <c r="J226" s="9"/>
    </row>
    <row r="227" spans="1:10">
      <c r="A227" s="9" t="s">
        <v>81</v>
      </c>
      <c r="B227" s="8" t="s">
        <v>897</v>
      </c>
      <c r="C227" s="9" t="s">
        <v>6</v>
      </c>
      <c r="D227" s="9"/>
      <c r="E227" s="9"/>
      <c r="F227" s="9" t="s">
        <v>8</v>
      </c>
      <c r="G227" s="9" t="s">
        <v>78</v>
      </c>
      <c r="H227" s="9" t="s">
        <v>82</v>
      </c>
      <c r="I227" s="9" t="s">
        <v>83</v>
      </c>
      <c r="J227" s="9"/>
    </row>
    <row r="228" spans="1:10">
      <c r="A228" s="9" t="s">
        <v>84</v>
      </c>
      <c r="B228" s="8" t="s">
        <v>897</v>
      </c>
      <c r="C228" s="9" t="s">
        <v>6</v>
      </c>
      <c r="D228" s="9"/>
      <c r="E228" s="9"/>
      <c r="F228" s="9" t="s">
        <v>8</v>
      </c>
      <c r="G228" s="9" t="s">
        <v>78</v>
      </c>
      <c r="H228" s="9" t="s">
        <v>85</v>
      </c>
      <c r="I228" s="9" t="s">
        <v>86</v>
      </c>
      <c r="J228" s="9"/>
    </row>
    <row r="229" spans="1:10">
      <c r="A229" s="9" t="s">
        <v>87</v>
      </c>
      <c r="B229" s="8" t="s">
        <v>897</v>
      </c>
      <c r="C229" s="9" t="s">
        <v>6</v>
      </c>
      <c r="D229" s="9"/>
      <c r="E229" s="9"/>
      <c r="F229" s="9" t="s">
        <v>8</v>
      </c>
      <c r="G229" s="9" t="s">
        <v>88</v>
      </c>
      <c r="H229" s="9" t="s">
        <v>10</v>
      </c>
      <c r="I229" s="9" t="s">
        <v>89</v>
      </c>
      <c r="J229" s="9"/>
    </row>
    <row r="230" spans="1:10">
      <c r="A230" s="9" t="s">
        <v>90</v>
      </c>
      <c r="B230" s="8" t="s">
        <v>897</v>
      </c>
      <c r="C230" s="9" t="s">
        <v>6</v>
      </c>
      <c r="D230" s="9"/>
      <c r="E230" s="9"/>
      <c r="F230" s="9" t="s">
        <v>8</v>
      </c>
      <c r="G230" s="9" t="s">
        <v>88</v>
      </c>
      <c r="H230" s="9" t="s">
        <v>91</v>
      </c>
      <c r="I230" s="9" t="s">
        <v>92</v>
      </c>
      <c r="J230" s="9"/>
    </row>
    <row r="231" spans="1:10">
      <c r="A231" s="9" t="s">
        <v>93</v>
      </c>
      <c r="B231" s="8" t="s">
        <v>897</v>
      </c>
      <c r="C231" s="9" t="s">
        <v>6</v>
      </c>
      <c r="D231" s="9"/>
      <c r="E231" s="9"/>
      <c r="F231" s="9" t="s">
        <v>8</v>
      </c>
      <c r="G231" s="9" t="s">
        <v>88</v>
      </c>
      <c r="H231" s="9" t="s">
        <v>19</v>
      </c>
      <c r="I231" s="9" t="s">
        <v>94</v>
      </c>
      <c r="J231" s="9"/>
    </row>
    <row r="232" spans="1:10">
      <c r="A232" s="9" t="s">
        <v>95</v>
      </c>
      <c r="B232" s="8" t="s">
        <v>897</v>
      </c>
      <c r="C232" s="9" t="s">
        <v>6</v>
      </c>
      <c r="D232" s="9"/>
      <c r="E232" s="9"/>
      <c r="F232" s="9" t="s">
        <v>8</v>
      </c>
      <c r="G232" s="9" t="s">
        <v>88</v>
      </c>
      <c r="H232" s="9" t="s">
        <v>22</v>
      </c>
      <c r="I232" s="9" t="s">
        <v>96</v>
      </c>
      <c r="J232" s="9"/>
    </row>
    <row r="233" spans="1:10">
      <c r="A233" s="9" t="s">
        <v>97</v>
      </c>
      <c r="B233" s="8" t="s">
        <v>897</v>
      </c>
      <c r="C233" s="9" t="s">
        <v>6</v>
      </c>
      <c r="D233" s="9"/>
      <c r="E233" s="9"/>
      <c r="F233" s="9" t="s">
        <v>8</v>
      </c>
      <c r="G233" s="9" t="s">
        <v>88</v>
      </c>
      <c r="H233" s="9" t="s">
        <v>98</v>
      </c>
      <c r="I233" s="9" t="s">
        <v>99</v>
      </c>
      <c r="J233" s="9"/>
    </row>
    <row r="234" spans="1:10">
      <c r="A234" s="9" t="s">
        <v>100</v>
      </c>
      <c r="B234" s="8" t="s">
        <v>897</v>
      </c>
      <c r="C234" s="9" t="s">
        <v>6</v>
      </c>
      <c r="D234" s="9"/>
      <c r="E234" s="9"/>
      <c r="F234" s="9" t="s">
        <v>8</v>
      </c>
      <c r="G234" s="9" t="s">
        <v>101</v>
      </c>
      <c r="H234" s="9" t="s">
        <v>10</v>
      </c>
      <c r="I234" s="9" t="s">
        <v>102</v>
      </c>
      <c r="J234" s="9"/>
    </row>
    <row r="235" spans="1:10">
      <c r="A235" s="9" t="s">
        <v>103</v>
      </c>
      <c r="B235" s="8" t="s">
        <v>897</v>
      </c>
      <c r="C235" s="9" t="s">
        <v>6</v>
      </c>
      <c r="D235" s="9"/>
      <c r="E235" s="9"/>
      <c r="F235" s="9" t="s">
        <v>104</v>
      </c>
      <c r="G235" s="9" t="s">
        <v>101</v>
      </c>
      <c r="H235" s="9" t="s">
        <v>105</v>
      </c>
      <c r="I235" s="9" t="s">
        <v>106</v>
      </c>
      <c r="J235" s="9"/>
    </row>
    <row r="236" spans="1:10">
      <c r="A236" s="9" t="s">
        <v>107</v>
      </c>
      <c r="B236" s="8" t="s">
        <v>897</v>
      </c>
      <c r="C236" s="9" t="s">
        <v>6</v>
      </c>
      <c r="D236" s="9"/>
      <c r="E236" s="9"/>
      <c r="F236" s="9" t="s">
        <v>108</v>
      </c>
      <c r="G236" s="9" t="s">
        <v>101</v>
      </c>
      <c r="H236" s="9" t="s">
        <v>109</v>
      </c>
      <c r="I236" s="9" t="s">
        <v>110</v>
      </c>
      <c r="J236" s="9"/>
    </row>
    <row r="237" spans="1:10">
      <c r="A237" s="9" t="s">
        <v>111</v>
      </c>
      <c r="B237" s="8" t="s">
        <v>897</v>
      </c>
      <c r="C237" s="9" t="s">
        <v>6</v>
      </c>
      <c r="D237" s="9"/>
      <c r="E237" s="9"/>
      <c r="F237" s="9" t="s">
        <v>8</v>
      </c>
      <c r="G237" s="9" t="s">
        <v>112</v>
      </c>
      <c r="H237" s="9"/>
      <c r="I237" s="9" t="s">
        <v>113</v>
      </c>
      <c r="J237" s="9"/>
    </row>
    <row r="238" spans="1:10">
      <c r="A238" s="9" t="s">
        <v>115</v>
      </c>
      <c r="B238" s="8" t="s">
        <v>897</v>
      </c>
      <c r="C238" s="9" t="s">
        <v>114</v>
      </c>
      <c r="D238" s="9"/>
      <c r="E238" s="9"/>
      <c r="F238" s="9" t="s">
        <v>116</v>
      </c>
      <c r="G238" s="9" t="s">
        <v>9</v>
      </c>
      <c r="H238" s="9"/>
      <c r="I238" s="9" t="s">
        <v>117</v>
      </c>
      <c r="J238" s="9"/>
    </row>
    <row r="239" spans="1:10">
      <c r="A239" s="9" t="s">
        <v>118</v>
      </c>
      <c r="B239" s="8" t="s">
        <v>897</v>
      </c>
      <c r="C239" s="9" t="s">
        <v>114</v>
      </c>
      <c r="D239" s="9"/>
      <c r="E239" s="9"/>
      <c r="F239" s="9" t="s">
        <v>54</v>
      </c>
      <c r="G239" s="9" t="s">
        <v>9</v>
      </c>
      <c r="H239" s="9"/>
      <c r="I239" s="9" t="s">
        <v>119</v>
      </c>
      <c r="J239" s="9"/>
    </row>
    <row r="240" spans="1:10">
      <c r="A240" s="9" t="s">
        <v>120</v>
      </c>
      <c r="B240" s="8" t="s">
        <v>897</v>
      </c>
      <c r="C240" s="9" t="s">
        <v>114</v>
      </c>
      <c r="D240" s="9"/>
      <c r="E240" s="9"/>
      <c r="F240" s="9" t="s">
        <v>121</v>
      </c>
      <c r="G240" s="9" t="s">
        <v>9</v>
      </c>
      <c r="H240" s="9"/>
      <c r="I240" s="9" t="s">
        <v>122</v>
      </c>
      <c r="J240" s="9"/>
    </row>
    <row r="241" spans="1:10">
      <c r="A241" s="9" t="s">
        <v>123</v>
      </c>
      <c r="B241" s="8" t="s">
        <v>897</v>
      </c>
      <c r="C241" s="9" t="s">
        <v>114</v>
      </c>
      <c r="D241" s="9"/>
      <c r="E241" s="9"/>
      <c r="F241" s="9" t="s">
        <v>116</v>
      </c>
      <c r="G241" s="9" t="s">
        <v>124</v>
      </c>
      <c r="H241" s="9"/>
      <c r="I241" s="9" t="s">
        <v>125</v>
      </c>
      <c r="J241" s="9"/>
    </row>
    <row r="242" spans="1:10">
      <c r="A242" s="9" t="s">
        <v>126</v>
      </c>
      <c r="B242" s="8" t="s">
        <v>897</v>
      </c>
      <c r="C242" s="9" t="s">
        <v>114</v>
      </c>
      <c r="D242" s="9"/>
      <c r="E242" s="9"/>
      <c r="F242" s="9" t="s">
        <v>116</v>
      </c>
      <c r="G242" s="9" t="s">
        <v>127</v>
      </c>
      <c r="H242" s="9"/>
      <c r="I242" s="9" t="s">
        <v>128</v>
      </c>
      <c r="J242" s="9"/>
    </row>
    <row r="243" spans="1:10">
      <c r="A243" s="9" t="s">
        <v>129</v>
      </c>
      <c r="B243" s="8" t="s">
        <v>897</v>
      </c>
      <c r="C243" s="9" t="s">
        <v>114</v>
      </c>
      <c r="D243" s="9"/>
      <c r="E243" s="9"/>
      <c r="F243" s="9" t="s">
        <v>116</v>
      </c>
      <c r="G243" s="9" t="s">
        <v>78</v>
      </c>
      <c r="H243" s="9"/>
      <c r="I243" s="9" t="s">
        <v>130</v>
      </c>
      <c r="J243" s="9"/>
    </row>
    <row r="244" spans="1:10">
      <c r="A244" s="9" t="s">
        <v>131</v>
      </c>
      <c r="B244" s="8" t="s">
        <v>897</v>
      </c>
      <c r="C244" s="9" t="s">
        <v>114</v>
      </c>
      <c r="D244" s="9"/>
      <c r="E244" s="9"/>
      <c r="F244" s="9" t="s">
        <v>54</v>
      </c>
      <c r="G244" s="9" t="s">
        <v>78</v>
      </c>
      <c r="H244" s="9"/>
      <c r="I244" s="9" t="s">
        <v>132</v>
      </c>
      <c r="J244" s="9"/>
    </row>
    <row r="245" spans="1:10">
      <c r="A245" s="9" t="s">
        <v>133</v>
      </c>
      <c r="B245" s="8" t="s">
        <v>897</v>
      </c>
      <c r="C245" s="9" t="s">
        <v>114</v>
      </c>
      <c r="D245" s="9"/>
      <c r="E245" s="9"/>
      <c r="F245" s="9" t="s">
        <v>121</v>
      </c>
      <c r="G245" s="9" t="s">
        <v>78</v>
      </c>
      <c r="H245" s="9"/>
      <c r="I245" s="9" t="s">
        <v>134</v>
      </c>
      <c r="J245" s="9"/>
    </row>
    <row r="246" spans="1:10">
      <c r="A246" s="9" t="s">
        <v>135</v>
      </c>
      <c r="B246" s="8" t="s">
        <v>897</v>
      </c>
      <c r="C246" s="9" t="s">
        <v>114</v>
      </c>
      <c r="D246" s="9"/>
      <c r="E246" s="9"/>
      <c r="F246" s="9" t="s">
        <v>54</v>
      </c>
      <c r="G246" s="9" t="s">
        <v>101</v>
      </c>
      <c r="H246" s="9"/>
      <c r="I246" s="9" t="s">
        <v>136</v>
      </c>
      <c r="J246" s="9"/>
    </row>
    <row r="247" spans="1:10">
      <c r="A247" s="9" t="s">
        <v>137</v>
      </c>
      <c r="B247" s="8" t="s">
        <v>897</v>
      </c>
      <c r="C247" s="9" t="s">
        <v>114</v>
      </c>
      <c r="D247" s="9"/>
      <c r="E247" s="9"/>
      <c r="F247" s="9" t="s">
        <v>116</v>
      </c>
      <c r="G247" s="9" t="s">
        <v>112</v>
      </c>
      <c r="H247" s="9"/>
      <c r="I247" s="9" t="s">
        <v>138</v>
      </c>
      <c r="J247" s="9"/>
    </row>
    <row r="248" spans="1:10">
      <c r="A248" s="9" t="s">
        <v>139</v>
      </c>
      <c r="B248" s="8" t="s">
        <v>897</v>
      </c>
      <c r="C248" s="9" t="s">
        <v>114</v>
      </c>
      <c r="D248" s="9"/>
      <c r="E248" s="9"/>
      <c r="F248" s="9" t="s">
        <v>8</v>
      </c>
      <c r="G248" s="9" t="s">
        <v>112</v>
      </c>
      <c r="H248" s="9"/>
      <c r="I248" s="9" t="s">
        <v>140</v>
      </c>
      <c r="J248" s="9"/>
    </row>
    <row r="249" spans="1:10">
      <c r="A249" s="9" t="s">
        <v>142</v>
      </c>
      <c r="B249" s="8" t="s">
        <v>897</v>
      </c>
      <c r="C249" s="9" t="s">
        <v>141</v>
      </c>
      <c r="D249" s="9"/>
      <c r="E249" s="9"/>
      <c r="F249" s="9" t="s">
        <v>143</v>
      </c>
      <c r="G249" s="9" t="s">
        <v>25</v>
      </c>
      <c r="H249" s="9" t="s">
        <v>143</v>
      </c>
      <c r="I249" s="9" t="s">
        <v>144</v>
      </c>
      <c r="J249" s="9"/>
    </row>
    <row r="250" spans="1:10">
      <c r="A250" s="9" t="s">
        <v>145</v>
      </c>
      <c r="B250" s="8" t="s">
        <v>897</v>
      </c>
      <c r="C250" s="9" t="s">
        <v>141</v>
      </c>
      <c r="D250" s="9"/>
      <c r="E250" s="9"/>
      <c r="F250" s="9" t="s">
        <v>146</v>
      </c>
      <c r="G250" s="9" t="s">
        <v>46</v>
      </c>
      <c r="H250" s="9" t="s">
        <v>147</v>
      </c>
      <c r="I250" s="9" t="s">
        <v>148</v>
      </c>
      <c r="J250" s="9"/>
    </row>
    <row r="251" spans="1:10">
      <c r="A251" s="9" t="s">
        <v>149</v>
      </c>
      <c r="B251" s="8" t="s">
        <v>897</v>
      </c>
      <c r="C251" s="9" t="s">
        <v>141</v>
      </c>
      <c r="D251" s="9"/>
      <c r="E251" s="9"/>
      <c r="F251" s="9" t="s">
        <v>74</v>
      </c>
      <c r="G251" s="9" t="s">
        <v>46</v>
      </c>
      <c r="H251" s="9" t="s">
        <v>150</v>
      </c>
      <c r="I251" s="9" t="s">
        <v>151</v>
      </c>
      <c r="J251" s="9"/>
    </row>
    <row r="252" spans="1:10">
      <c r="A252" s="9" t="s">
        <v>152</v>
      </c>
      <c r="B252" s="8" t="s">
        <v>897</v>
      </c>
      <c r="C252" s="9" t="s">
        <v>141</v>
      </c>
      <c r="D252" s="9"/>
      <c r="E252" s="9"/>
      <c r="F252" s="9" t="s">
        <v>143</v>
      </c>
      <c r="G252" s="9" t="s">
        <v>46</v>
      </c>
      <c r="H252" s="9" t="s">
        <v>143</v>
      </c>
      <c r="I252" s="9" t="s">
        <v>153</v>
      </c>
      <c r="J252" s="9"/>
    </row>
    <row r="253" spans="1:10">
      <c r="A253" s="9" t="s">
        <v>154</v>
      </c>
      <c r="B253" s="8" t="s">
        <v>897</v>
      </c>
      <c r="C253" s="9" t="s">
        <v>141</v>
      </c>
      <c r="D253" s="9"/>
      <c r="E253" s="9"/>
      <c r="F253" s="9" t="s">
        <v>143</v>
      </c>
      <c r="G253" s="9" t="s">
        <v>64</v>
      </c>
      <c r="H253" s="9" t="s">
        <v>143</v>
      </c>
      <c r="I253" s="9" t="s">
        <v>155</v>
      </c>
      <c r="J253" s="9"/>
    </row>
    <row r="254" spans="1:10">
      <c r="A254" s="9" t="s">
        <v>156</v>
      </c>
      <c r="B254" s="8" t="s">
        <v>897</v>
      </c>
      <c r="C254" s="9" t="s">
        <v>141</v>
      </c>
      <c r="D254" s="9"/>
      <c r="E254" s="9"/>
      <c r="F254" s="9" t="s">
        <v>146</v>
      </c>
      <c r="G254" s="9" t="s">
        <v>64</v>
      </c>
      <c r="H254" s="9" t="s">
        <v>157</v>
      </c>
      <c r="I254" s="9" t="s">
        <v>158</v>
      </c>
      <c r="J254" s="9"/>
    </row>
    <row r="255" spans="1:10">
      <c r="A255" s="9" t="s">
        <v>159</v>
      </c>
      <c r="B255" s="8" t="s">
        <v>897</v>
      </c>
      <c r="C255" s="9" t="s">
        <v>141</v>
      </c>
      <c r="D255" s="9"/>
      <c r="E255" s="9"/>
      <c r="F255" s="9" t="s">
        <v>74</v>
      </c>
      <c r="G255" s="9" t="s">
        <v>64</v>
      </c>
      <c r="H255" s="9" t="s">
        <v>160</v>
      </c>
      <c r="I255" s="9" t="s">
        <v>161</v>
      </c>
      <c r="J255" s="9"/>
    </row>
    <row r="256" spans="1:10">
      <c r="A256" s="9" t="s">
        <v>162</v>
      </c>
      <c r="B256" s="8" t="s">
        <v>897</v>
      </c>
      <c r="C256" s="9" t="s">
        <v>141</v>
      </c>
      <c r="D256" s="9"/>
      <c r="E256" s="9"/>
      <c r="F256" s="9" t="s">
        <v>143</v>
      </c>
      <c r="G256" s="9" t="s">
        <v>88</v>
      </c>
      <c r="H256" s="9" t="s">
        <v>143</v>
      </c>
      <c r="I256" s="9" t="s">
        <v>163</v>
      </c>
      <c r="J256" s="9"/>
    </row>
    <row r="257" spans="1:10">
      <c r="A257" s="9" t="s">
        <v>164</v>
      </c>
      <c r="B257" s="8" t="s">
        <v>897</v>
      </c>
      <c r="C257" s="9" t="s">
        <v>141</v>
      </c>
      <c r="D257" s="9"/>
      <c r="E257" s="9"/>
      <c r="F257" s="9" t="s">
        <v>143</v>
      </c>
      <c r="G257" s="9" t="s">
        <v>101</v>
      </c>
      <c r="H257" s="9" t="s">
        <v>143</v>
      </c>
      <c r="I257" s="9" t="s">
        <v>165</v>
      </c>
      <c r="J257" s="9"/>
    </row>
    <row r="258" spans="1:10">
      <c r="A258" s="9" t="s">
        <v>166</v>
      </c>
      <c r="B258" s="8" t="s">
        <v>897</v>
      </c>
      <c r="C258" s="9" t="s">
        <v>54</v>
      </c>
      <c r="D258" s="9"/>
      <c r="E258" s="9"/>
      <c r="F258" s="9" t="s">
        <v>167</v>
      </c>
      <c r="G258" s="9" t="s">
        <v>39</v>
      </c>
      <c r="H258" s="9" t="s">
        <v>168</v>
      </c>
      <c r="I258" s="9" t="s">
        <v>169</v>
      </c>
      <c r="J258" s="9"/>
    </row>
    <row r="259" spans="1:10">
      <c r="A259" s="9" t="s">
        <v>170</v>
      </c>
      <c r="B259" s="8" t="s">
        <v>897</v>
      </c>
      <c r="C259" s="9" t="s">
        <v>54</v>
      </c>
      <c r="D259" s="9"/>
      <c r="E259" s="9"/>
      <c r="F259" s="9" t="s">
        <v>171</v>
      </c>
      <c r="G259" s="9" t="s">
        <v>39</v>
      </c>
      <c r="H259" s="9"/>
      <c r="I259" s="9" t="s">
        <v>172</v>
      </c>
      <c r="J259" s="9"/>
    </row>
    <row r="260" spans="1:10">
      <c r="A260" s="9" t="s">
        <v>174</v>
      </c>
      <c r="B260" s="8" t="s">
        <v>897</v>
      </c>
      <c r="C260" s="9" t="s">
        <v>173</v>
      </c>
      <c r="D260" s="9"/>
      <c r="E260" s="9"/>
      <c r="F260" s="9" t="s">
        <v>8</v>
      </c>
      <c r="G260" s="9" t="s">
        <v>9</v>
      </c>
      <c r="H260" s="9"/>
      <c r="I260" s="9" t="s">
        <v>175</v>
      </c>
      <c r="J260" s="9"/>
    </row>
    <row r="261" spans="1:10">
      <c r="A261" s="9" t="s">
        <v>176</v>
      </c>
      <c r="B261" s="8" t="s">
        <v>897</v>
      </c>
      <c r="C261" s="9" t="s">
        <v>173</v>
      </c>
      <c r="D261" s="9"/>
      <c r="E261" s="9"/>
      <c r="F261" s="9" t="s">
        <v>8</v>
      </c>
      <c r="G261" s="9" t="s">
        <v>25</v>
      </c>
      <c r="H261" s="9"/>
      <c r="I261" s="9" t="s">
        <v>177</v>
      </c>
      <c r="J261" s="9"/>
    </row>
    <row r="262" spans="1:10">
      <c r="A262" s="9" t="s">
        <v>178</v>
      </c>
      <c r="B262" s="8" t="s">
        <v>897</v>
      </c>
      <c r="C262" s="9" t="s">
        <v>173</v>
      </c>
      <c r="D262" s="9"/>
      <c r="E262" s="9"/>
      <c r="F262" s="9" t="s">
        <v>8</v>
      </c>
      <c r="G262" s="9" t="s">
        <v>46</v>
      </c>
      <c r="H262" s="9"/>
      <c r="I262" s="9" t="s">
        <v>179</v>
      </c>
      <c r="J262" s="9"/>
    </row>
    <row r="263" spans="1:10">
      <c r="A263" s="9" t="s">
        <v>180</v>
      </c>
      <c r="B263" s="8" t="s">
        <v>897</v>
      </c>
      <c r="C263" s="9" t="s">
        <v>173</v>
      </c>
      <c r="D263" s="9"/>
      <c r="E263" s="9"/>
      <c r="F263" s="9" t="s">
        <v>8</v>
      </c>
      <c r="G263" s="9" t="s">
        <v>51</v>
      </c>
      <c r="H263" s="9"/>
      <c r="I263" s="9" t="s">
        <v>181</v>
      </c>
      <c r="J263" s="9"/>
    </row>
    <row r="264" spans="1:10">
      <c r="A264" s="9" t="s">
        <v>182</v>
      </c>
      <c r="B264" s="8" t="s">
        <v>897</v>
      </c>
      <c r="C264" s="9" t="s">
        <v>173</v>
      </c>
      <c r="D264" s="9"/>
      <c r="E264" s="9"/>
      <c r="F264" s="9" t="s">
        <v>8</v>
      </c>
      <c r="G264" s="9" t="s">
        <v>124</v>
      </c>
      <c r="H264" s="9"/>
      <c r="I264" s="9" t="s">
        <v>183</v>
      </c>
      <c r="J264" s="9"/>
    </row>
    <row r="265" spans="1:10">
      <c r="A265" s="9" t="s">
        <v>184</v>
      </c>
      <c r="B265" s="8" t="s">
        <v>897</v>
      </c>
      <c r="C265" s="9" t="s">
        <v>173</v>
      </c>
      <c r="D265" s="9"/>
      <c r="E265" s="9"/>
      <c r="F265" s="9" t="s">
        <v>8</v>
      </c>
      <c r="G265" s="9" t="s">
        <v>57</v>
      </c>
      <c r="H265" s="9"/>
      <c r="I265" s="9" t="s">
        <v>185</v>
      </c>
      <c r="J265" s="9"/>
    </row>
    <row r="266" spans="1:10">
      <c r="A266" s="9" t="s">
        <v>186</v>
      </c>
      <c r="B266" s="8" t="s">
        <v>897</v>
      </c>
      <c r="C266" s="9" t="s">
        <v>173</v>
      </c>
      <c r="D266" s="9"/>
      <c r="E266" s="9"/>
      <c r="F266" s="9" t="s">
        <v>8</v>
      </c>
      <c r="G266" s="9" t="s">
        <v>127</v>
      </c>
      <c r="H266" s="9"/>
      <c r="I266" s="9" t="s">
        <v>187</v>
      </c>
      <c r="J266" s="9"/>
    </row>
    <row r="267" spans="1:10">
      <c r="A267" s="9" t="s">
        <v>188</v>
      </c>
      <c r="B267" s="8" t="s">
        <v>897</v>
      </c>
      <c r="C267" s="9" t="s">
        <v>173</v>
      </c>
      <c r="D267" s="9"/>
      <c r="E267" s="9"/>
      <c r="F267" s="9" t="s">
        <v>8</v>
      </c>
      <c r="G267" s="9" t="s">
        <v>64</v>
      </c>
      <c r="H267" s="9"/>
      <c r="I267" s="9" t="s">
        <v>189</v>
      </c>
      <c r="J267" s="9"/>
    </row>
    <row r="268" spans="1:10">
      <c r="A268" s="9" t="s">
        <v>190</v>
      </c>
      <c r="B268" s="8" t="s">
        <v>897</v>
      </c>
      <c r="C268" s="9" t="s">
        <v>173</v>
      </c>
      <c r="D268" s="9"/>
      <c r="E268" s="9"/>
      <c r="F268" s="9" t="s">
        <v>8</v>
      </c>
      <c r="G268" s="9" t="s">
        <v>78</v>
      </c>
      <c r="H268" s="9"/>
      <c r="I268" s="9" t="s">
        <v>191</v>
      </c>
      <c r="J268" s="9"/>
    </row>
    <row r="269" spans="1:10">
      <c r="A269" s="9" t="s">
        <v>192</v>
      </c>
      <c r="B269" s="8" t="s">
        <v>897</v>
      </c>
      <c r="C269" s="9" t="s">
        <v>173</v>
      </c>
      <c r="D269" s="9"/>
      <c r="E269" s="9"/>
      <c r="F269" s="9" t="s">
        <v>8</v>
      </c>
      <c r="G269" s="9" t="s">
        <v>88</v>
      </c>
      <c r="H269" s="9"/>
      <c r="I269" s="9" t="s">
        <v>193</v>
      </c>
      <c r="J269" s="9"/>
    </row>
    <row r="270" spans="1:10">
      <c r="A270" s="9" t="s">
        <v>194</v>
      </c>
      <c r="B270" s="8" t="s">
        <v>897</v>
      </c>
      <c r="C270" s="9" t="s">
        <v>173</v>
      </c>
      <c r="D270" s="9"/>
      <c r="E270" s="9"/>
      <c r="F270" s="9" t="s">
        <v>8</v>
      </c>
      <c r="G270" s="9" t="s">
        <v>101</v>
      </c>
      <c r="H270" s="9"/>
      <c r="I270" s="9" t="s">
        <v>195</v>
      </c>
      <c r="J270" s="9"/>
    </row>
    <row r="271" spans="1:10">
      <c r="A271" s="9" t="s">
        <v>197</v>
      </c>
      <c r="B271" s="8" t="s">
        <v>897</v>
      </c>
      <c r="C271" s="9" t="s">
        <v>196</v>
      </c>
      <c r="D271" s="9"/>
      <c r="E271" s="9"/>
      <c r="F271" s="9" t="s">
        <v>8</v>
      </c>
      <c r="G271" s="9" t="s">
        <v>9</v>
      </c>
      <c r="H271" s="9" t="s">
        <v>198</v>
      </c>
      <c r="I271" s="9" t="s">
        <v>199</v>
      </c>
      <c r="J271" s="9"/>
    </row>
    <row r="272" spans="1:10">
      <c r="A272" s="9" t="s">
        <v>200</v>
      </c>
      <c r="B272" s="8" t="s">
        <v>897</v>
      </c>
      <c r="C272" s="9" t="s">
        <v>196</v>
      </c>
      <c r="D272" s="9"/>
      <c r="E272" s="9"/>
      <c r="F272" s="9" t="s">
        <v>8</v>
      </c>
      <c r="G272" s="9" t="s">
        <v>46</v>
      </c>
      <c r="H272" s="9"/>
      <c r="I272" s="9" t="s">
        <v>201</v>
      </c>
      <c r="J272" s="9"/>
    </row>
    <row r="273" spans="1:10">
      <c r="A273" s="9" t="s">
        <v>202</v>
      </c>
      <c r="B273" s="8" t="s">
        <v>897</v>
      </c>
      <c r="C273" s="9" t="s">
        <v>196</v>
      </c>
      <c r="D273" s="9"/>
      <c r="E273" s="9"/>
      <c r="F273" s="9" t="s">
        <v>8</v>
      </c>
      <c r="G273" s="9" t="s">
        <v>57</v>
      </c>
      <c r="H273" s="9"/>
      <c r="I273" s="9" t="s">
        <v>203</v>
      </c>
      <c r="J273" s="9"/>
    </row>
    <row r="274" spans="1:10">
      <c r="A274" s="9" t="s">
        <v>204</v>
      </c>
      <c r="B274" s="8" t="s">
        <v>897</v>
      </c>
      <c r="C274" s="9" t="s">
        <v>196</v>
      </c>
      <c r="D274" s="9"/>
      <c r="E274" s="9"/>
      <c r="F274" s="9" t="s">
        <v>8</v>
      </c>
      <c r="G274" s="9" t="s">
        <v>64</v>
      </c>
      <c r="H274" s="9"/>
      <c r="I274" s="9" t="s">
        <v>205</v>
      </c>
      <c r="J274" s="9"/>
    </row>
  </sheetData>
  <autoFilter ref="A2:J269" xr:uid="{00000000-0009-0000-0000-000004000000}"/>
  <sortState xmlns:xlrd2="http://schemas.microsoft.com/office/spreadsheetml/2017/richdata2" ref="A3:J274">
    <sortCondition ref="B3:B274"/>
    <sortCondition ref="C3:C274"/>
  </sortState>
  <hyperlinks>
    <hyperlink ref="B24" r:id="rId1" display="ALTERATION" xr:uid="{00000000-0004-0000-0400-000000000000}"/>
    <hyperlink ref="B17" r:id="rId2" display="Miscellaneous - ALTERATION Tree.xlsx" xr:uid="{00000000-0004-0000-0400-000001000000}"/>
    <hyperlink ref="B70" r:id="rId3" display="Miscellaneous - ALTERATION Tree.xlsx" xr:uid="{00000000-0004-0000-0400-000002000000}"/>
    <hyperlink ref="B15" r:id="rId4" display="Miscellaneous - ALTERATION Tree.xlsx" xr:uid="{00000000-0004-0000-0400-000003000000}"/>
    <hyperlink ref="B11" r:id="rId5" display="Miscellaneous - ALTERATION Tree.xlsx" xr:uid="{00000000-0004-0000-0400-000004000000}"/>
    <hyperlink ref="B12" r:id="rId6" display="Miscellaneous - ALTERATION Tree.xlsx" xr:uid="{00000000-0004-0000-0400-000005000000}"/>
    <hyperlink ref="B25" r:id="rId7" display="Miscellaneous - ALTERATION Tree.xlsx" xr:uid="{00000000-0004-0000-0400-000006000000}"/>
    <hyperlink ref="B33" r:id="rId8" display="Miscellaneous - ALTERATION Tree.xlsx" xr:uid="{00000000-0004-0000-0400-000007000000}"/>
    <hyperlink ref="B26" r:id="rId9" display="Miscellaneous - AREA_RESTORATION Tree.xlsx" xr:uid="{00000000-0004-0000-0400-000008000000}"/>
    <hyperlink ref="B31" r:id="rId10" display="Investigate - CO_INVESTIGATE Tree.xlsx" xr:uid="{00000000-0004-0000-0400-000009000000}"/>
    <hyperlink ref="B27" r:id="rId11" display="Investigate - CO_INVESTIGATE Tree.xlsx" xr:uid="{00000000-0004-0000-0400-00000A000000}"/>
    <hyperlink ref="B28" r:id="rId12" display="Investigate - CO_INVESTIGATE Tree.xlsx" xr:uid="{00000000-0004-0000-0400-00000B000000}"/>
    <hyperlink ref="B3" r:id="rId13" display="Investigate - CO_INVESTIGATE Tree.xlsx" xr:uid="{00000000-0004-0000-0400-00000C000000}"/>
    <hyperlink ref="B129" r:id="rId14" display="Investigate - CO_INVESTIGATE Tree.xlsx" xr:uid="{00000000-0004-0000-0400-00000D000000}"/>
    <hyperlink ref="B130" r:id="rId15" display="Investigate - CO_INVESTIGATE Tree.xlsx" xr:uid="{00000000-0004-0000-0400-00000E000000}"/>
    <hyperlink ref="B212" r:id="rId16" display="Investigate - CO_INVESTIGATE Tree.xlsx" xr:uid="{00000000-0004-0000-0400-00000F000000}"/>
    <hyperlink ref="B259" r:id="rId17" display="Investigate - CO_INVESTIGATE Tree.xlsx" xr:uid="{00000000-0004-0000-0400-000010000000}"/>
    <hyperlink ref="B251" r:id="rId18" display="Investigate - CO_INVESTIGATE Tree.xlsx" xr:uid="{00000000-0004-0000-0400-000011000000}"/>
    <hyperlink ref="B213" r:id="rId19" display="Investigate - CO_INVESTIGATE Tree.xlsx" xr:uid="{00000000-0004-0000-0400-000012000000}"/>
    <hyperlink ref="B95" r:id="rId20" display="Investigate - CO_INVESTIGATE Tree.xlsx" xr:uid="{00000000-0004-0000-0400-000013000000}"/>
    <hyperlink ref="B215" r:id="rId21" display="Investigate - CO_INVESTIGATE Tree.xlsx" xr:uid="{00000000-0004-0000-0400-000014000000}"/>
    <hyperlink ref="B99" r:id="rId22" display="Investigate - CO_INVESTIGATE Tree.xlsx" xr:uid="{00000000-0004-0000-0400-000015000000}"/>
    <hyperlink ref="B98" r:id="rId23" display="Miscellaneous - COMPLAINTS Tree.xlsx" xr:uid="{00000000-0004-0000-0400-000016000000}"/>
    <hyperlink ref="B37" r:id="rId24" display="Appliance - COOLING_APPLIANCE_REPAIR Tree.xlsx" xr:uid="{00000000-0004-0000-0400-000017000000}"/>
    <hyperlink ref="B4" r:id="rId25" display="Appliance - COOLING_APPLIANCE_REPAIR Tree.xlsx" xr:uid="{00000000-0004-0000-0400-000018000000}"/>
    <hyperlink ref="B5" r:id="rId26" display="Appliance - COOLING_APPLIANCE_REPAIR Tree.xlsx" xr:uid="{00000000-0004-0000-0400-000019000000}"/>
    <hyperlink ref="B6" r:id="rId27" display="Appliance - COOLING_APPLIANCE_REPAIR Tree.xlsx" xr:uid="{00000000-0004-0000-0400-00001A000000}"/>
    <hyperlink ref="B7" r:id="rId28" display="Appliance - COOLING_APPLIANCE_REPAIR Tree.xlsx" xr:uid="{00000000-0004-0000-0400-00001B000000}"/>
    <hyperlink ref="B8" r:id="rId29" display="Appliance - COOLING_APPLIANCE_REPAIR Tree.xlsx" xr:uid="{00000000-0004-0000-0400-00001C000000}"/>
    <hyperlink ref="B9" r:id="rId30" display="Appliance - COOLING_APPLIANCE_REPAIR Tree.xlsx" xr:uid="{00000000-0004-0000-0400-00001D000000}"/>
    <hyperlink ref="B10" r:id="rId31" display="Appliance - COOLING_APPLIANCE_REPAIR Tree.xlsx" xr:uid="{00000000-0004-0000-0400-00001E000000}"/>
    <hyperlink ref="B89" r:id="rId32" display="Appliance - COOLING_APPLIANCE_REPAIR Tree.xlsx" xr:uid="{00000000-0004-0000-0400-00001F000000}"/>
    <hyperlink ref="B90" r:id="rId33" display="Miscellaneous - DAMAGE_CLAIM Tree.xlsx" xr:uid="{00000000-0004-0000-0400-000020000000}"/>
    <hyperlink ref="B106" r:id="rId34" display="Emergency - ELECTRIC_EMER Tree.xlsx" xr:uid="{00000000-0004-0000-0400-000021000000}"/>
    <hyperlink ref="B91" r:id="rId35" display="Emergency - ELECTRIC_EMER Tree.xlsx" xr:uid="{00000000-0004-0000-0400-000022000000}"/>
    <hyperlink ref="B97" r:id="rId36" display="Emergency - ELECTRIC_EMER Tree.xlsx" xr:uid="{00000000-0004-0000-0400-000023000000}"/>
    <hyperlink ref="B103" r:id="rId37" display="Emergency - ELECTRIC_EMER Tree.xlsx" xr:uid="{00000000-0004-0000-0400-000024000000}"/>
    <hyperlink ref="B115" r:id="rId38" display="Emergency - ELECTRIC_EMER Tree.xlsx" xr:uid="{00000000-0004-0000-0400-000025000000}"/>
    <hyperlink ref="B116" r:id="rId39" display="Emergency - ELECTRIC_EMER Tree.xlsx" xr:uid="{00000000-0004-0000-0400-000026000000}"/>
    <hyperlink ref="B18" r:id="rId40" display="Emergency - ELECTRIC_EMER Tree.xlsx" xr:uid="{00000000-0004-0000-0400-000027000000}"/>
    <hyperlink ref="B204" r:id="rId41" display="Emergency - ELECTRIC_EMER Tree.xlsx" xr:uid="{00000000-0004-0000-0400-000028000000}"/>
    <hyperlink ref="B119" r:id="rId42" display="Emergency - ELECTRIC_EMER Tree.xlsx" xr:uid="{00000000-0004-0000-0400-000029000000}"/>
    <hyperlink ref="B118" r:id="rId43" display="Emergency - ELECTRIC_EMER Tree.xlsx" xr:uid="{00000000-0004-0000-0400-00002A000000}"/>
    <hyperlink ref="B117" r:id="rId44" display="Emergency - ELECTRIC_EMER Tree.xlsx" xr:uid="{00000000-0004-0000-0400-00002B000000}"/>
    <hyperlink ref="B120" r:id="rId45" display="Emergency - ELECTRIC_EMER Tree.xlsx" xr:uid="{00000000-0004-0000-0400-00002C000000}"/>
    <hyperlink ref="B234" r:id="rId46" display="Emergency - ELECTRIC_OR_GAS_EMER Tree.xlsx" xr:uid="{00000000-0004-0000-0400-00002D000000}"/>
    <hyperlink ref="B255" r:id="rId47" display="Emergency - ELECTRIC_OR_GAS_EMER Tree.xlsx" xr:uid="{00000000-0004-0000-0400-00002E000000}"/>
    <hyperlink ref="B158" r:id="rId48" display="Emergency - ELECTRIC_OR_GAS_EMER Tree.xlsx" xr:uid="{00000000-0004-0000-0400-00002F000000}"/>
    <hyperlink ref="B143" r:id="rId49" display="Emergency - ELECTRIC_OR_GAS_EMER Tree.xlsx" xr:uid="{00000000-0004-0000-0400-000030000000}"/>
    <hyperlink ref="B159" r:id="rId50" display="Emergency - ELECTRIC_OR_GAS_EMER Tree.xlsx" xr:uid="{00000000-0004-0000-0400-000031000000}"/>
    <hyperlink ref="B160" r:id="rId51" display="Emergency - ELECTRIC_OR_GAS_EMER Tree.xlsx" xr:uid="{00000000-0004-0000-0400-000032000000}"/>
    <hyperlink ref="B161" r:id="rId52" display="Emergency - ELECTRIC_OR_GAS_EMER Tree.xlsx" xr:uid="{00000000-0004-0000-0400-000033000000}"/>
    <hyperlink ref="B190" r:id="rId53" display="Emergency - EMER_DISCONNECT Tree.xlsx" xr:uid="{00000000-0004-0000-0400-000034000000}"/>
    <hyperlink ref="B225" r:id="rId54" display="Emergency - EMER_DISCONNECT Tree.xlsx" xr:uid="{00000000-0004-0000-0400-000035000000}"/>
    <hyperlink ref="B226" r:id="rId55" display="Emergency - FIRE_OR_EXPLOSION_EMER Tree.xlsx" xr:uid="{00000000-0004-0000-0400-000036000000}"/>
    <hyperlink ref="B147" r:id="rId56" display="Emergency - FIRE_OR_EXPLOSION_EMER Tree.xlsx" xr:uid="{00000000-0004-0000-0400-000037000000}"/>
    <hyperlink ref="B131" r:id="rId57" display="Emergency - ELECTRIC_OR_GAS_EMER Tree.xlsx" xr:uid="{00000000-0004-0000-0400-000038000000}"/>
    <hyperlink ref="B132" r:id="rId58" display="Emergency - ELECTRIC_OR_GAS_EMER Tree.xlsx" xr:uid="{00000000-0004-0000-0400-000039000000}"/>
    <hyperlink ref="B133" r:id="rId59" display="Emergency - ELECTRIC_OR_GAS_EMER Tree.xlsx" xr:uid="{00000000-0004-0000-0400-00003A000000}"/>
    <hyperlink ref="B191" r:id="rId60" display="Emergency - ELECTRIC_OR_GAS_EMER Tree.xlsx" xr:uid="{00000000-0004-0000-0400-00003B000000}"/>
    <hyperlink ref="B134" r:id="rId61" display="Emergency - ELECTRIC_OR_GAS_EMER Tree.xlsx" xr:uid="{00000000-0004-0000-0400-00003C000000}"/>
    <hyperlink ref="B201" r:id="rId62" display="Emergency - ELECTRIC_OR_GAS_EMER Tree.xlsx" xr:uid="{00000000-0004-0000-0400-00003D000000}"/>
    <hyperlink ref="B206" r:id="rId63" display="Emergency - ELECTRIC_OR_GAS_EMER Tree.xlsx" xr:uid="{00000000-0004-0000-0400-00003E000000}"/>
    <hyperlink ref="B260" r:id="rId64" display="Emergency - ELECTRIC_OR_GAS_EMER Tree.xlsx" xr:uid="{00000000-0004-0000-0400-00003F000000}"/>
    <hyperlink ref="B169" r:id="rId65" display="Emergency - ELECTRIC_OR_GAS_EMER Tree.xlsx" xr:uid="{00000000-0004-0000-0400-000040000000}"/>
    <hyperlink ref="B19" r:id="rId66" display="Emergency - ELECTRIC_OR_GAS_EMER Tree.xlsx" xr:uid="{00000000-0004-0000-0400-000041000000}"/>
    <hyperlink ref="B20" r:id="rId67" display="Emergency - ELECTRIC_OR_GAS_EMER Tree.xlsx" xr:uid="{00000000-0004-0000-0400-000042000000}"/>
    <hyperlink ref="B21" r:id="rId68" display="Emergency - ELECTRIC_OR_GAS_EMER Tree.xlsx" xr:uid="{00000000-0004-0000-0400-000043000000}"/>
    <hyperlink ref="B167" r:id="rId69" display="Emergency - ELECTRIC_OR_GAS_EMER Tree.xlsx" xr:uid="{00000000-0004-0000-0400-000044000000}"/>
    <hyperlink ref="B22" r:id="rId70" display="Emergency - ELECTRIC_OR_GAS_EMER Tree.xlsx" xr:uid="{00000000-0004-0000-0400-000045000000}"/>
    <hyperlink ref="B168" r:id="rId71" display="Emergency - ELECTRIC_OR_GAS_EMER Tree.xlsx" xr:uid="{00000000-0004-0000-0400-000046000000}"/>
    <hyperlink ref="B34" r:id="rId72" display="Emergency - ELECTRIC_OR_GAS_EMER Tree.xlsx" xr:uid="{00000000-0004-0000-0400-000047000000}"/>
    <hyperlink ref="B52" r:id="rId73" display="Emergency - ELECTRIC_OR_GAS_EMER Tree.xlsx" xr:uid="{00000000-0004-0000-0400-000048000000}"/>
    <hyperlink ref="B171" r:id="rId74" display="Emergency - ELECTRIC_OR_GAS_EMER Tree.xlsx" xr:uid="{00000000-0004-0000-0400-000049000000}"/>
    <hyperlink ref="B170" r:id="rId75" display="Emergency - ELECTRIC_OR_GAS_EMER Tree.xlsx" xr:uid="{00000000-0004-0000-0400-00004A000000}"/>
    <hyperlink ref="B23" r:id="rId76" display="Emergency - ELECTRIC_OR_GAS_EMER Tree.xlsx" xr:uid="{00000000-0004-0000-0400-00004B000000}"/>
    <hyperlink ref="B238" r:id="rId77" display="Emergency - ELECTRIC_OR_GAS_EMER Tree.xlsx" xr:uid="{00000000-0004-0000-0400-00004C000000}"/>
    <hyperlink ref="B202" r:id="rId78" display="Emergency - ELECTRIC_OR_GAS_EMER Tree.xlsx" xr:uid="{00000000-0004-0000-0400-00004D000000}"/>
    <hyperlink ref="B205" r:id="rId79" display="Emergency - ELECTRIC_OR_GAS_EMER Tree.xlsx" xr:uid="{00000000-0004-0000-0400-00004E000000}"/>
    <hyperlink ref="B203" r:id="rId80" display="Emergency - ELECTRIC_OR_GAS_EMER Tree.xlsx" xr:uid="{00000000-0004-0000-0400-00004F000000}"/>
    <hyperlink ref="B172" r:id="rId81" display="Emergency - ELECTRIC_OR_GAS_EMER Tree.xlsx" xr:uid="{00000000-0004-0000-0400-000050000000}"/>
    <hyperlink ref="B271" r:id="rId82" display="Emergency - ELECTRIC_OR_GAS_EMER Tree.xlsx" xr:uid="{00000000-0004-0000-0400-000051000000}"/>
    <hyperlink ref="B240" r:id="rId83" display="Emergency - ELECTRIC_OR_GAS_EMER Tree.xlsx" xr:uid="{00000000-0004-0000-0400-000052000000}"/>
    <hyperlink ref="B239" r:id="rId84" display="Emergency - ELECTRIC_OR_GAS_EMER Tree.xlsx" xr:uid="{00000000-0004-0000-0400-000053000000}"/>
    <hyperlink ref="B249" r:id="rId85" display="Emergency - ELECTRIC_OR_GAS_EMER Tree.xlsx" xr:uid="{00000000-0004-0000-0400-000054000000}"/>
    <hyperlink ref="B186" r:id="rId86" display="Emergency - ELECTRIC_OR_GAS_EMER Tree.xlsx" xr:uid="{00000000-0004-0000-0400-000055000000}"/>
    <hyperlink ref="B135" r:id="rId87" display="Emergency - ELECTRIC_OR_GAS_EMER Tree.xlsx" xr:uid="{00000000-0004-0000-0400-000056000000}"/>
    <hyperlink ref="B187" r:id="rId88" display="Appliance - HEATING_APPLIANCE_REPAIR Tree.xlsx" xr:uid="{00000000-0004-0000-0400-000057000000}"/>
    <hyperlink ref="B136" r:id="rId89" display="Appliance - HEATING_APPLIANCE_REPAIR Tree.xlsx" xr:uid="{00000000-0004-0000-0400-000058000000}"/>
    <hyperlink ref="B92" r:id="rId90" display="Appliance - HEATING_APPLIANCE_REPAIR Tree.xlsx" xr:uid="{00000000-0004-0000-0400-000059000000}"/>
    <hyperlink ref="B93" r:id="rId91" display="Appliance - HEATING_APPLIANCE_REPAIR Tree.xlsx" xr:uid="{00000000-0004-0000-0400-00005A000000}"/>
    <hyperlink ref="B252" r:id="rId92" display="Appliance - HEATING_APPLIANCE_REPAIR Tree.xlsx" xr:uid="{00000000-0004-0000-0400-00005B000000}"/>
    <hyperlink ref="B107" r:id="rId93" display="Appliance - HEATING_APPLIANCE_REPAIR Tree.xlsx" xr:uid="{00000000-0004-0000-0400-00005C000000}"/>
    <hyperlink ref="B58" r:id="rId94" display="Appliance - HEATING_APPLIANCE_REPAIR Tree.xlsx" xr:uid="{00000000-0004-0000-0400-00005D000000}"/>
    <hyperlink ref="B94" r:id="rId95" display="Appliance - HEATING_APPLIANCE_REPAIR Tree.xlsx" xr:uid="{00000000-0004-0000-0400-00005E000000}"/>
    <hyperlink ref="B104" r:id="rId96" display="Appliance - HEATING_APPLIANCE_REPAIR Tree.xlsx" xr:uid="{00000000-0004-0000-0400-00005F000000}"/>
    <hyperlink ref="B262" r:id="rId97" display="Appliance - HEATING_APPLIANCE_REPAIR Tree.xlsx" xr:uid="{00000000-0004-0000-0400-000060000000}"/>
    <hyperlink ref="B100" r:id="rId98" display="Appliance - HEATING_APPLIANCE_REPAIR Tree.xlsx" xr:uid="{00000000-0004-0000-0400-000061000000}"/>
    <hyperlink ref="B270" r:id="rId99" display="Appliance - HEATING_APPLIANCE_REPAIR Tree.xlsx" xr:uid="{00000000-0004-0000-0400-000062000000}"/>
    <hyperlink ref="B137" r:id="rId100" display="Appliance - HEATING_APPLIANCE_REPAIR Tree.xlsx" xr:uid="{00000000-0004-0000-0400-000063000000}"/>
    <hyperlink ref="B138" r:id="rId101" display="Appliance - HEATING_APPLIANCE_REPAIR Tree.xlsx" xr:uid="{00000000-0004-0000-0400-000064000000}"/>
    <hyperlink ref="B192" r:id="rId102" display="Appliance - HEATING_APPLIANCE_REPAIR Tree.xlsx" xr:uid="{00000000-0004-0000-0400-000065000000}"/>
    <hyperlink ref="B199" r:id="rId103" display="Appliance - HEATING_APPLIANCE_REPAIR Tree.xlsx" xr:uid="{00000000-0004-0000-0400-000066000000}"/>
    <hyperlink ref="B200" r:id="rId104" display="Appliance - HEATING_APPLIANCE_REPAIR Tree.xlsx" xr:uid="{00000000-0004-0000-0400-000067000000}"/>
    <hyperlink ref="B198" r:id="rId105" display="Appliance - HEATING_APPLIANCE_REPAIR Tree.xlsx" xr:uid="{00000000-0004-0000-0400-000068000000}"/>
    <hyperlink ref="B207" r:id="rId106" display="Appliance - HEATING_APPLIANCE_REPAIR Tree.xlsx" xr:uid="{00000000-0004-0000-0400-000069000000}"/>
    <hyperlink ref="B208" r:id="rId107" display="Appliance - HEATING_APPLIANCE_REPAIR Tree.xlsx" xr:uid="{00000000-0004-0000-0400-00006A000000}"/>
    <hyperlink ref="B209" r:id="rId108" display="Appliance - HEATING_APPLIANCE_REPAIR Tree.xlsx" xr:uid="{00000000-0004-0000-0400-00006B000000}"/>
    <hyperlink ref="B210" r:id="rId109" display="Appliance - HEATING_APPLIANCE_REPAIR Tree.xlsx" xr:uid="{00000000-0004-0000-0400-00006C000000}"/>
    <hyperlink ref="B261" r:id="rId110" display="Meter - INSTALL_RE_INSTALL Tree.xlsx" xr:uid="{00000000-0004-0000-0400-00006D000000}"/>
    <hyperlink ref="B211" r:id="rId111" display="Meter - METER_ORDER Tree.xlsx" xr:uid="{00000000-0004-0000-0400-00006E000000}"/>
    <hyperlink ref="B54" r:id="rId112" display="Meter - METER_ORDER Tree.xlsx" xr:uid="{00000000-0004-0000-0400-00006F000000}"/>
    <hyperlink ref="B40" r:id="rId113" display="Meter - METER_ORDER Tree.xlsx" xr:uid="{00000000-0004-0000-0400-000070000000}"/>
    <hyperlink ref="B38" r:id="rId114" display="Meter - METER_ORDER Tree.xlsx" xr:uid="{00000000-0004-0000-0400-000071000000}"/>
    <hyperlink ref="B41" r:id="rId115" display="Meter - METER_ORDER Tree.xlsx" xr:uid="{00000000-0004-0000-0400-000072000000}"/>
    <hyperlink ref="B42" r:id="rId116" display="Meter - METER_ORDER Tree.xlsx" xr:uid="{00000000-0004-0000-0400-000073000000}"/>
    <hyperlink ref="B43" r:id="rId117" display="Meter - METER_ORDER Tree.xlsx" xr:uid="{00000000-0004-0000-0400-000074000000}"/>
    <hyperlink ref="B55" r:id="rId118" display="Meter - METER_ORDER Tree.xlsx" xr:uid="{00000000-0004-0000-0400-000075000000}"/>
    <hyperlink ref="B44" r:id="rId119" display="Meter - METER_ORDER Tree.xlsx" xr:uid="{00000000-0004-0000-0400-000076000000}"/>
    <hyperlink ref="B45" r:id="rId120" display="Meter - METER_ORDER Tree.xlsx" xr:uid="{00000000-0004-0000-0400-000077000000}"/>
    <hyperlink ref="B39" r:id="rId121" display="Meter - METER_ORDER Tree.xlsx" xr:uid="{00000000-0004-0000-0400-000078000000}"/>
    <hyperlink ref="B46" r:id="rId122" display="Meter - METER_ORDER Tree.xlsx" xr:uid="{00000000-0004-0000-0400-000079000000}"/>
    <hyperlink ref="B49" r:id="rId123" display="Meter - METER_ORDER Tree.xlsx" xr:uid="{00000000-0004-0000-0400-00007A000000}"/>
    <hyperlink ref="B50" r:id="rId124" display="Meter - METER_ORDER Tree.xlsx" xr:uid="{00000000-0004-0000-0400-00007B000000}"/>
    <hyperlink ref="B53" r:id="rId125" display="Meter - METER_ORDER Tree.xlsx" xr:uid="{00000000-0004-0000-0400-00007C000000}"/>
    <hyperlink ref="B51" r:id="rId126" display="Meter - METER_ORDER Tree.xlsx" xr:uid="{00000000-0004-0000-0400-00007D000000}"/>
    <hyperlink ref="B47" r:id="rId127" display="Meter - METER_ORDER Tree.xlsx" xr:uid="{00000000-0004-0000-0400-00007E000000}"/>
    <hyperlink ref="B48" r:id="rId128" display="Miscellaneous - NEW_BUSINESS_SERVICE Tree.xlsx" xr:uid="{00000000-0004-0000-0400-00007F000000}"/>
    <hyperlink ref="B57" r:id="rId129" display="Miscellaneous - NEW_BUSINESS_SERVICE Tree.xlsx" xr:uid="{00000000-0004-0000-0400-000080000000}"/>
    <hyperlink ref="B56" r:id="rId130" display="Miscellaneous - NEW_BUSINESS_SERVICE Tree.xlsx" xr:uid="{00000000-0004-0000-0400-000081000000}"/>
    <hyperlink ref="B64" r:id="rId131" display="Meter - NO_GAS_RE_LITE Tree.xlsx" xr:uid="{00000000-0004-0000-0400-000082000000}"/>
    <hyperlink ref="B258" r:id="rId132" display="Meter - NO_GAS_RE_LITE Tree.xlsx" xr:uid="{00000000-0004-0000-0400-000083000000}"/>
    <hyperlink ref="B35" r:id="rId133" display="Meter - NO_GAS_RE_LITE Tree.xlsx" xr:uid="{00000000-0004-0000-0400-000084000000}"/>
    <hyperlink ref="B36" r:id="rId134" display="Meter - NO_GAS_RE_LITE Tree.xlsx" xr:uid="{00000000-0004-0000-0400-000085000000}"/>
    <hyperlink ref="B173" r:id="rId135" display="Meter - NO_GAS_RE_LITE Tree.xlsx" xr:uid="{00000000-0004-0000-0400-000086000000}"/>
    <hyperlink ref="B193" r:id="rId136" display="Investigate - NON_MOM_INVESTIGATE Tree.xlsx" xr:uid="{00000000-0004-0000-0400-000087000000}"/>
    <hyperlink ref="B174" r:id="rId137" display="Investigate - NON_MOM_INVESTIGATE Tree.xlsx" xr:uid="{00000000-0004-0000-0400-000088000000}"/>
    <hyperlink ref="B243" r:id="rId138" display="Investigate - NON_MOM_INVESTIGATE Tree.xlsx" xr:uid="{00000000-0004-0000-0400-000089000000}"/>
    <hyperlink ref="B229" r:id="rId139" display="Investigate - NON_MOM_INVESTIGATE Tree.xlsx" xr:uid="{00000000-0004-0000-0400-00008A000000}"/>
    <hyperlink ref="B108" r:id="rId140" display="Investigate - NON_MOM_INVESTIGATE Tree.xlsx" xr:uid="{00000000-0004-0000-0400-00008B000000}"/>
    <hyperlink ref="B16" r:id="rId141" display="Investigate - NON_MOM_INVESTIGATE Tree.xlsx" xr:uid="{00000000-0004-0000-0400-00008C000000}"/>
    <hyperlink ref="B59" r:id="rId142" display="Investigate - NON_MOM_INVESTIGATE Tree.xlsx" xr:uid="{00000000-0004-0000-0400-00008D000000}"/>
    <hyperlink ref="B250" r:id="rId143" display="Investigate - NON_MOM_INVESTIGATE Tree.xlsx" xr:uid="{00000000-0004-0000-0400-00008E000000}"/>
    <hyperlink ref="B272" r:id="rId144" display="Investigate - NON_MOM_INVESTIGATE Tree.xlsx" xr:uid="{00000000-0004-0000-0400-00008F000000}"/>
    <hyperlink ref="B214" r:id="rId145" display="Investigate - NON_MOM_INVESTIGATE Tree.xlsx" xr:uid="{00000000-0004-0000-0400-000090000000}"/>
    <hyperlink ref="B60" r:id="rId146" display="Investigate - NON_MOM_INVESTIGATE Tree.xlsx" xr:uid="{00000000-0004-0000-0400-000091000000}"/>
    <hyperlink ref="B13" r:id="rId147" display="Investigate - NON_MOM_METER_ORDER Tree.xlsx" xr:uid="{00000000-0004-0000-0400-000092000000}"/>
    <hyperlink ref="B14" r:id="rId148" display="Investigate - NON_MOM_METER_ORDER Tree.xlsx" xr:uid="{00000000-0004-0000-0400-000093000000}"/>
    <hyperlink ref="B61" r:id="rId149" display="Investigate - NON_MOM_METER_ORDER Tree.xlsx" xr:uid="{00000000-0004-0000-0400-000094000000}"/>
    <hyperlink ref="B246" r:id="rId150" display="Investigate - NON_MOM_METER_ORDER Tree.xlsx" xr:uid="{00000000-0004-0000-0400-000095000000}"/>
    <hyperlink ref="B175" r:id="rId151" display="Investigate - NON_MOM_METER_ORDER Tree.xlsx" xr:uid="{00000000-0004-0000-0400-000096000000}"/>
    <hyperlink ref="B176" r:id="rId152" display="Investigate - NON_MOM_METER_ORDER Tree.xlsx" xr:uid="{00000000-0004-0000-0400-000097000000}"/>
    <hyperlink ref="B189" r:id="rId153" display="Investigate - NON_MOM_METER_ORDER Tree.xlsx" xr:uid="{00000000-0004-0000-0400-000098000000}"/>
    <hyperlink ref="B230" r:id="rId154" display="Investigate - NON_MOM_METER_ORDER Tree.xlsx" xr:uid="{00000000-0004-0000-0400-000099000000}"/>
    <hyperlink ref="B62" r:id="rId155" display="Investigate - NON_MOM_METER_ORDER Tree.xlsx" xr:uid="{00000000-0004-0000-0400-00009A000000}"/>
    <hyperlink ref="B79" r:id="rId156" display="Investigate - NON_MOM_METER_ORDER Tree.xlsx" xr:uid="{00000000-0004-0000-0400-00009B000000}"/>
    <hyperlink ref="B67" r:id="rId157" display="Investigate - NON_MOM_METER_ORDER Tree.xlsx" xr:uid="{00000000-0004-0000-0400-00009C000000}"/>
    <hyperlink ref="B63" r:id="rId158" display="Investigate - NON_MOM_METER_ORDER Tree.xlsx" xr:uid="{00000000-0004-0000-0400-00009D000000}"/>
    <hyperlink ref="B82" r:id="rId159" display="Investigate - NON_MOM_METER_ORDER Tree.xlsx" xr:uid="{00000000-0004-0000-0400-00009E000000}"/>
    <hyperlink ref="B65" r:id="rId160" display="Investigate - NON_MOM_METER_ORDER Tree.xlsx" xr:uid="{00000000-0004-0000-0400-00009F000000}"/>
    <hyperlink ref="B71" r:id="rId161" display="Investigate - NON_MOM_METER_ORDER Tree.xlsx" xr:uid="{00000000-0004-0000-0400-0000A0000000}"/>
    <hyperlink ref="B72" r:id="rId162" display="OMS - OMS_CAR_POLE Tree.xlsx" xr:uid="{00000000-0004-0000-0400-0000A1000000}"/>
    <hyperlink ref="B73" r:id="rId163" display="OMS - OMS_CAR_POLE Tree.xlsx" xr:uid="{00000000-0004-0000-0400-0000A2000000}"/>
    <hyperlink ref="B74" r:id="rId164" display="OMS - OMS_DIM_BRIGHT_LIGHT Tree.xlsx" xr:uid="{00000000-0004-0000-0400-0000A3000000}"/>
    <hyperlink ref="B75" r:id="rId165" display="OMS - OMS_DIM_BRIGHT_LIGHT Tree.xlsx" xr:uid="{00000000-0004-0000-0400-0000A4000000}"/>
    <hyperlink ref="B66" r:id="rId166" display="OMS - OMS_DIM_BRIGHT_LIGHT Tree.xlsx" xr:uid="{00000000-0004-0000-0400-0000A5000000}"/>
    <hyperlink ref="B81" r:id="rId167" display="OMS - OMS_DIM_BRIGHT_LIGHT Tree.xlsx" xr:uid="{00000000-0004-0000-0400-0000A6000000}"/>
    <hyperlink ref="B76" r:id="rId168" display="OMS - OMS_NO_LIGHT Tree.xlsx" xr:uid="{00000000-0004-0000-0400-0000A7000000}"/>
    <hyperlink ref="B77" r:id="rId169" display="OMS - OMS_NO_LIGHT Tree.xlsx" xr:uid="{00000000-0004-0000-0400-0000A8000000}"/>
    <hyperlink ref="B78" r:id="rId170" display="OMS - OMS_NO_LIGHT Tree.xlsx" xr:uid="{00000000-0004-0000-0400-0000A9000000}"/>
    <hyperlink ref="B80" r:id="rId171" display="OMS - OMS_NO_LIGHT Tree.xlsx" xr:uid="{00000000-0004-0000-0400-0000AA000000}"/>
    <hyperlink ref="B216" r:id="rId172" display="OMS - OMS_POLE_TRANS Tree.xlsx" xr:uid="{00000000-0004-0000-0400-0000AB000000}"/>
    <hyperlink ref="B263" r:id="rId173" display="OMS - OMS_POLE_TRANS Tree.xlsx" xr:uid="{00000000-0004-0000-0400-0000AC000000}"/>
    <hyperlink ref="B217" r:id="rId174" display="OMS - OMS_POLE_TRANS Tree.xlsx" xr:uid="{00000000-0004-0000-0400-0000AD000000}"/>
    <hyperlink ref="B264" r:id="rId175" display="OMS - OMS_POLE_TRANS Tree.xlsx" xr:uid="{00000000-0004-0000-0400-0000AE000000}"/>
    <hyperlink ref="B96" r:id="rId176" display="OMS - OMS_POLE_TRANS Tree.xlsx" xr:uid="{00000000-0004-0000-0400-0000AF000000}"/>
    <hyperlink ref="B105" r:id="rId177" display="OMS - OMS_TREE Tree.xlsx" xr:uid="{00000000-0004-0000-0400-0000B0000000}"/>
    <hyperlink ref="B101" r:id="rId178" display="OMS - OMS_TREE Tree.xlsx" xr:uid="{00000000-0004-0000-0400-0000B1000000}"/>
    <hyperlink ref="B102" r:id="rId179" display="OMS - OMS_TREE Tree.xlsx" xr:uid="{00000000-0004-0000-0400-0000B2000000}"/>
    <hyperlink ref="B110" r:id="rId180" display="OMS - OMS_TREE Tree.xlsx" xr:uid="{00000000-0004-0000-0400-0000B3000000}"/>
    <hyperlink ref="B29" r:id="rId181" display="OMS - OMS_TREE Tree.xlsx" xr:uid="{00000000-0004-0000-0400-0000B4000000}"/>
    <hyperlink ref="B32" r:id="rId182" display="OMS - OMS_TREE Tree.xlsx" xr:uid="{00000000-0004-0000-0400-0000B5000000}"/>
    <hyperlink ref="B30" r:id="rId183" display="OMS - OMS_WIRE_DOWN Tree.xlsx" xr:uid="{00000000-0004-0000-0400-0000B6000000}"/>
    <hyperlink ref="B111" r:id="rId184" display="OMS - OMS_WIRE_DOWN Tree.xlsx" xr:uid="{00000000-0004-0000-0400-0000B7000000}"/>
    <hyperlink ref="B124" r:id="rId185" display="OMS - OMS_WIRE_DOWN Tree.xlsx" xr:uid="{00000000-0004-0000-0400-0000B8000000}"/>
    <hyperlink ref="B113" r:id="rId186" display="OMS - OMS_WIRE_DOWN Tree.xlsx" xr:uid="{00000000-0004-0000-0400-0000B9000000}"/>
    <hyperlink ref="B128" r:id="rId187" display="CM - CONTRACT_MANAGEMENT_RECONNECT Tree.xlsx" xr:uid="{00000000-0004-0000-0400-0000BA000000}"/>
    <hyperlink ref="B273" r:id="rId188" display="CM - CONTRACT_MANAGEMENT_RECONNECT Tree.xlsx" xr:uid="{00000000-0004-0000-0400-0000BB000000}"/>
    <hyperlink ref="B219" r:id="rId189" display="Investigate - TEMP_DISCONNECT_RECONNECT Tree.xlsx" xr:uid="{00000000-0004-0000-0400-0000BC000000}"/>
    <hyperlink ref="B220" r:id="rId190" display="Investigate - TEMP_DISCONNECT_RECONNECT Tree.xlsx" xr:uid="{00000000-0004-0000-0400-0000BD000000}"/>
    <hyperlink ref="B241" r:id="rId191" display="Investigate - TEMP_DISCONNECT_RECONNECT Tree.xlsx" xr:uid="{00000000-0004-0000-0400-0000BE000000}"/>
    <hyperlink ref="B265" r:id="rId192" display="Investigate - TEMP_DISCONNECT_RECONNECT Tree.xlsx" xr:uid="{00000000-0004-0000-0400-0000BF000000}"/>
    <hyperlink ref="B112" r:id="rId193" display="Appliance - WHITE_GOODS_APPLIANCE_REPAIR Tree.xlsx" xr:uid="{00000000-0004-0000-0400-0000C0000000}"/>
    <hyperlink ref="B125" r:id="rId194" display="Appliance - WHITE_GOODS_APPLIANCE_REPAIR Tree.xlsx" xr:uid="{00000000-0004-0000-0400-0000C1000000}"/>
    <hyperlink ref="B109" r:id="rId195" display="Appliance - WHITE_GOODS_APPLIANCE_REPAIR Tree.xlsx" xr:uid="{00000000-0004-0000-0400-0000C2000000}"/>
    <hyperlink ref="B83" r:id="rId196" display="Appliance - WHITE_GOODS_APPLIANCE_REPAIR Tree.xlsx" xr:uid="{00000000-0004-0000-0400-0000C3000000}"/>
    <hyperlink ref="B84" r:id="rId197" display="Appliance - WHITE_GOODS_APPLIANCE_REPAIR Tree.xlsx" xr:uid="{00000000-0004-0000-0400-0000C4000000}"/>
    <hyperlink ref="B85" r:id="rId198" display="Appliance - WHITE_GOODS_APPLIANCE_REPAIR Tree.xlsx" xr:uid="{00000000-0004-0000-0400-0000C5000000}"/>
    <hyperlink ref="B86" r:id="rId199" display="Appliance - WHITE_GOODS_APPLIANCE_REPAIR Tree.xlsx" xr:uid="{00000000-0004-0000-0400-0000C6000000}"/>
    <hyperlink ref="B87" r:id="rId200" display="Appliance - WHITE_GOODS_APPLIANCE_REPAIR Tree.xlsx" xr:uid="{00000000-0004-0000-0400-0000C7000000}"/>
    <hyperlink ref="B88" r:id="rId201" display="Appliance - WHITE_GOODS_APPLIANCE_REPAIR Tree.xlsx" xr:uid="{00000000-0004-0000-0400-0000C8000000}"/>
    <hyperlink ref="B68" r:id="rId202" display="Appliance - WHITE_GOODS_APPLIANCE_REPAIR Tree.xlsx" xr:uid="{00000000-0004-0000-0400-0000C9000000}"/>
    <hyperlink ref="B69" r:id="rId203" display="Appliance - WHITE_GOODS_APPLIANCE_REPAIR Tree.xlsx" xr:uid="{00000000-0004-0000-0400-0000CA000000}"/>
    <hyperlink ref="B127" r:id="rId204" display="Appliance - WHITE_GOODS_APPLIANCE_REPAIR Tree.xlsx" xr:uid="{00000000-0004-0000-0400-0000CB000000}"/>
    <hyperlink ref="B121" r:id="rId205" display="Appliance - WHITE_GOODS_APPLIANCE_REPAIR Tree.xlsx" xr:uid="{00000000-0004-0000-0400-0000CC000000}"/>
    <hyperlink ref="B122" r:id="rId206" display="Appliance - WHITE_GOODS_APPLIANCE_REPAIR Tree.xlsx" xr:uid="{00000000-0004-0000-0400-0000CD000000}"/>
    <hyperlink ref="B123" r:id="rId207" display="Appliance - WHITE_GOODS_APPLIANCE_REPAIR Tree.xlsx" xr:uid="{00000000-0004-0000-0400-0000CE000000}"/>
    <hyperlink ref="B152" r:id="rId208" display="Appliance - WHITE_GOODS_APPLIANCE_REPAIR Tree.xlsx" xr:uid="{00000000-0004-0000-0400-0000CF000000}"/>
    <hyperlink ref="B227" r:id="rId209" display="Appliance - WHITE_GOODS_APPLIANCE_REPAIR Tree.xlsx" xr:uid="{00000000-0004-0000-0400-0000D0000000}"/>
    <hyperlink ref="B231" r:id="rId210" display="Appliance - WHITE_GOODS_APPLIANCE_REPAIR Tree.xlsx" xr:uid="{00000000-0004-0000-0400-0000D1000000}"/>
    <hyperlink ref="B126" r:id="rId211" display="Appliance - WHITE_GOODS_APPLIANCE_REPAIR Tree.xlsx" xr:uid="{00000000-0004-0000-0400-0000D2000000}"/>
    <hyperlink ref="B139" r:id="rId212" display="Appliance - WHITE_GOODS_APPLIANCE_REPAIR Tree.xlsx" xr:uid="{00000000-0004-0000-0400-0000D3000000}"/>
    <hyperlink ref="B140" r:id="rId213" display="Appliance - WHITE_GOODS_APPLIANCE_REPAIR Tree.xlsx" xr:uid="{00000000-0004-0000-0400-0000D4000000}"/>
    <hyperlink ref="B142" r:id="rId214" display="Appliance - WHITE_GOODS_APPLIANCE_REPAIR Tree.xlsx" xr:uid="{00000000-0004-0000-0400-0000D5000000}"/>
    <hyperlink ref="B141" r:id="rId215" display="Appliance - WHITE_GOODS_APPLIANCE_REPAIR Tree.xlsx" xr:uid="{00000000-0004-0000-0400-0000D6000000}"/>
    <hyperlink ref="B162" r:id="rId216" display="Appliance - WHITE_GOODS_APPLIANCE_REPAIR Tree.xlsx" xr:uid="{00000000-0004-0000-0400-0000D7000000}"/>
    <hyperlink ref="B163" r:id="rId217" display="Appliance - WHITE_GOODS_APPLIANCE_REPAIR Tree.xlsx" xr:uid="{00000000-0004-0000-0400-0000D8000000}"/>
    <hyperlink ref="B235" r:id="rId218" display="Appliance - WHITE_GOODS_APPLIANCE_REPAIR Tree.xlsx" xr:uid="{00000000-0004-0000-0400-0000D9000000}"/>
    <hyperlink ref="B242" r:id="rId219" display="Appliance - WHITE_GOODS_APPLIANCE_REPAIR Tree.xlsx" xr:uid="{00000000-0004-0000-0400-0000DA000000}"/>
    <hyperlink ref="B266" r:id="rId220" display="Appliance - WHITE_GOODS_APPLIANCE_REPAIR Tree.xlsx" xr:uid="{00000000-0004-0000-0400-0000DB000000}"/>
    <hyperlink ref="B177" r:id="rId221" display="Appliance - WHITE_GOODS_APPLIANCE_REPAIR Tree.xlsx" xr:uid="{00000000-0004-0000-0400-0000DC000000}"/>
    <hyperlink ref="B178" r:id="rId222" display="Appliance - WHITE_GOODS_APPLIANCE_REPAIR Tree.xlsx" xr:uid="{00000000-0004-0000-0400-0000DD000000}"/>
    <hyperlink ref="B232" r:id="rId223" display="Appliance - WHITE_GOODS_APPLIANCE_REPAIR Tree.xlsx" xr:uid="{00000000-0004-0000-0400-0000DE000000}"/>
    <hyperlink ref="B182" r:id="rId224" display="Appliance - WHITE_GOODS_APPLIANCE_REPAIR Tree.xlsx" xr:uid="{00000000-0004-0000-0400-0000DF000000}"/>
    <hyperlink ref="B184" r:id="rId225" display="Appliance - WHITE_GOODS_APPLIANCE_REPAIR Tree.xlsx" xr:uid="{00000000-0004-0000-0400-0000E0000000}"/>
    <hyperlink ref="B183" r:id="rId226" display="Appliance - WHITE_GOODS_APPLIANCE_REPAIR Tree.xlsx" xr:uid="{00000000-0004-0000-0400-0000E1000000}"/>
    <hyperlink ref="B179" r:id="rId227" display="Appliance - WHITE_GOODS_APPLIANCE_REPAIR Tree.xlsx" xr:uid="{00000000-0004-0000-0400-0000E2000000}"/>
    <hyperlink ref="B181" r:id="rId228" display="Appliance - WHITE_GOODS_APPLIANCE_REPAIR Tree.xlsx" xr:uid="{00000000-0004-0000-0400-0000E3000000}"/>
    <hyperlink ref="B268" r:id="rId229" display="Appliance - WHITE_GOODS_APPLIANCE_REPAIR Tree.xlsx" xr:uid="{00000000-0004-0000-0400-0000E4000000}"/>
    <hyperlink ref="B180" r:id="rId230" display="Appliance - WHITE_GOODS_APPLIANCE_REPAIR Tree.xlsx" xr:uid="{00000000-0004-0000-0400-0000E5000000}"/>
    <hyperlink ref="B269" r:id="rId231" display="Appliance - WHITE_GOODS_APPLIANCE_REPAIR Tree.xlsx" xr:uid="{00000000-0004-0000-0400-0000E6000000}"/>
    <hyperlink ref="B194" r:id="rId232" display="Appliance - WHITE_GOODS_APPLIANCE_REPAIR Tree.xlsx" xr:uid="{00000000-0004-0000-0400-0000E7000000}"/>
    <hyperlink ref="B228" r:id="rId233" display="Appliance - WHITE_GOODS_APPLIANCE_REPAIR Tree.xlsx" xr:uid="{00000000-0004-0000-0400-0000E8000000}"/>
    <hyperlink ref="B244" r:id="rId234" display="Appliance - WHITE_GOODS_APPLIANCE_REPAIR Tree.xlsx" xr:uid="{00000000-0004-0000-0400-0000E9000000}"/>
    <hyperlink ref="B164" r:id="rId235" display="Appliance - WHITE_GOODS_APPLIANCE_REPAIR Tree.xlsx" xr:uid="{00000000-0004-0000-0400-0000EA000000}"/>
    <hyperlink ref="B165" r:id="rId236" display="Appliance - WHITE_GOODS_APPLIANCE_REPAIR Tree.xlsx" xr:uid="{00000000-0004-0000-0400-0000EB000000}"/>
    <hyperlink ref="B157" r:id="rId237" display="Appliance - WHITE_GOODS_APPLIANCE_REPAIR Tree.xlsx" xr:uid="{00000000-0004-0000-0400-0000EC000000}"/>
    <hyperlink ref="B166" r:id="rId238" display="Appliance - WHITE_GOODS_APPLIANCE_REPAIR Tree.xlsx" xr:uid="{00000000-0004-0000-0400-0000ED000000}"/>
    <hyperlink ref="B156" r:id="rId239" display="Appliance - WHITE_GOODS_APPLIANCE_REPAIR Tree.xlsx" xr:uid="{00000000-0004-0000-0400-0000EE000000}"/>
    <hyperlink ref="B155" r:id="rId240" display="Appliance - WHITE_GOODS_APPLIANCE_REPAIR Tree.xlsx" xr:uid="{00000000-0004-0000-0400-0000EF000000}"/>
    <hyperlink ref="B144" r:id="rId241" display="Appliance - WHITE_GOODS_APPLIANCE_REPAIR Tree.xlsx" xr:uid="{00000000-0004-0000-0400-0000F0000000}"/>
    <hyperlink ref="B148" r:id="rId242" display="Appliance - WHITE_GOODS_APPLIANCE_REPAIR Tree.xlsx" xr:uid="{00000000-0004-0000-0400-0000F1000000}"/>
    <hyperlink ref="B145" r:id="rId243" display="Appliance - WHITE_GOODS_APPLIANCE_REPAIR Tree.xlsx" xr:uid="{00000000-0004-0000-0400-0000F2000000}"/>
    <hyperlink ref="B151" r:id="rId244" display="Appliance - WHITE_GOODS_APPLIANCE_REPAIR Tree.xlsx" xr:uid="{00000000-0004-0000-0400-0000F3000000}"/>
    <hyperlink ref="B149" r:id="rId245" display="Appliance - WHITE_GOODS_APPLIANCE_REPAIR Tree.xlsx" xr:uid="{00000000-0004-0000-0400-0000F4000000}"/>
    <hyperlink ref="B150" r:id="rId246" display="Appliance - WHITE_GOODS_APPLIANCE_REPAIR Tree.xlsx" xr:uid="{00000000-0004-0000-0400-0000F5000000}"/>
    <hyperlink ref="B146" r:id="rId247" display="Appliance - WHITE_GOODS_APPLIANCE_REPAIR Tree.xlsx" xr:uid="{00000000-0004-0000-0400-0000F6000000}"/>
    <hyperlink ref="B153" r:id="rId248" display="Appliance - WHITE_GOODS_APPLIANCE_REPAIR Tree.xlsx" xr:uid="{00000000-0004-0000-0400-0000F7000000}"/>
    <hyperlink ref="B154" r:id="rId249" display="Appliance - WHITE_GOODS_APPLIANCE_REPAIR Tree.xlsx" xr:uid="{00000000-0004-0000-0400-0000F8000000}"/>
    <hyperlink ref="B195" r:id="rId250" display="Appliance - WHITE_GOODS_APPLIANCE_REPAIR Tree.xlsx" xr:uid="{00000000-0004-0000-0400-0000F9000000}"/>
    <hyperlink ref="B274" r:id="rId251" display="Appliance - WHITE_GOODS_APPLIANCE_REPAIR Tree.xlsx" xr:uid="{00000000-0004-0000-0400-0000FA000000}"/>
    <hyperlink ref="B221" r:id="rId252" display="Appliance - WHITE_GOODS_APPLIANCE_REPAIR Tree.xlsx" xr:uid="{00000000-0004-0000-0400-0000FB000000}"/>
    <hyperlink ref="B222" r:id="rId253" display="Appliance - WHITE_GOODS_APPLIANCE_REPAIR Tree.xlsx" xr:uid="{00000000-0004-0000-0400-0000FC000000}"/>
    <hyperlink ref="B233" r:id="rId254" display="Appliance - WHITE_GOODS_APPLIANCE_REPAIR Tree.xlsx" xr:uid="{00000000-0004-0000-0400-0000FD000000}"/>
    <hyperlink ref="B223" r:id="rId255" display="Appliance - WHITE_GOODS_APPLIANCE_REPAIR Tree.xlsx" xr:uid="{00000000-0004-0000-0400-0000FE000000}"/>
    <hyperlink ref="B188" r:id="rId256" display="Appliance - WHITE_GOODS_APPLIANCE_REPAIR Tree.xlsx" xr:uid="{00000000-0004-0000-0400-0000FF000000}"/>
    <hyperlink ref="B224" r:id="rId257" display="Appliance - WHITE_GOODS_APPLIANCE_REPAIR Tree.xlsx" xr:uid="{00000000-0004-0000-0400-000000010000}"/>
    <hyperlink ref="B256" r:id="rId258" display="Appliance - WHITE_GOODS_APPLIANCE_REPAIR Tree.xlsx" xr:uid="{00000000-0004-0000-0400-000001010000}"/>
    <hyperlink ref="B245" r:id="rId259" display="Appliance - WHITE_GOODS_APPLIANCE_REPAIR Tree.xlsx" xr:uid="{00000000-0004-0000-0400-000002010000}"/>
    <hyperlink ref="B267" r:id="rId260" display="Appliance - WHITE_GOODS_APPLIANCE_REPAIR Tree.xlsx" xr:uid="{00000000-0004-0000-0400-000003010000}"/>
    <hyperlink ref="B253" r:id="rId261" display="Appliance - WHITE_GOODS_APPLIANCE_REPAIR Tree.xlsx" xr:uid="{00000000-0004-0000-0400-000004010000}"/>
    <hyperlink ref="B185" r:id="rId262" display="Appliance - WHITE_GOODS_APPLIANCE_REPAIR Tree.xlsx" xr:uid="{00000000-0004-0000-0400-000005010000}"/>
    <hyperlink ref="B196" r:id="rId263" display="Appliance - WHITE_GOODS_APPLIANCE_REPAIR Tree.xlsx" xr:uid="{00000000-0004-0000-0400-000006010000}"/>
    <hyperlink ref="B254" r:id="rId264" display="Appliance - WHITE_GOODS_APPLIANCE_REPAIR Tree.xlsx" xr:uid="{00000000-0004-0000-0400-000007010000}"/>
    <hyperlink ref="B197" r:id="rId265" display="Appliance - WHITE_GOODS_APPLIANCE_REPAIR Tree.xlsx" xr:uid="{00000000-0004-0000-0400-000008010000}"/>
    <hyperlink ref="B218" r:id="rId266" display="Investigate - NON_MOM_METER_ORDER Tree.xlsx" xr:uid="{00000000-0004-0000-0400-000009010000}"/>
    <hyperlink ref="B114" r:id="rId267" display="Investigate - NON_MOM_METER_ORDER Tree.xlsx" xr:uid="{00000000-0004-0000-0400-00000A010000}"/>
    <hyperlink ref="B236" r:id="rId268" display="Appliance - WHITE_GOODS_APPLIANCE_REPAIR Tree.xlsx" xr:uid="{00000000-0004-0000-0400-00000B010000}"/>
    <hyperlink ref="B237" r:id="rId269" display="Appliance - WHITE_GOODS_APPLIANCE_REPAIR Tree.xlsx" xr:uid="{00000000-0004-0000-0400-00000C010000}"/>
    <hyperlink ref="B247" r:id="rId270" display="Appliance - WHITE_GOODS_APPLIANCE_REPAIR Tree.xlsx" xr:uid="{00000000-0004-0000-0400-00000D010000}"/>
    <hyperlink ref="B248" r:id="rId271" display="Appliance - WHITE_GOODS_APPLIANCE_REPAIR Tree.xlsx" xr:uid="{00000000-0004-0000-0400-00000E010000}"/>
    <hyperlink ref="B257" r:id="rId272" display="Appliance - WHITE_GOODS_APPLIANCE_REPAIR Tree.xlsx" xr:uid="{00000000-0004-0000-0400-00000F010000}"/>
  </hyperlinks>
  <pageMargins left="0.7" right="0.7" top="0.75" bottom="0.75" header="0.3" footer="0.3"/>
  <pageSetup orientation="portrait" r:id="rId273"/>
  <drawing r:id="rId274"/>
  <legacyDrawing r:id="rId275"/>
  <mc:AlternateContent xmlns:mc="http://schemas.openxmlformats.org/markup-compatibility/2006">
    <mc:Choice Requires="x14">
      <controls>
        <mc:AlternateContent xmlns:mc="http://schemas.openxmlformats.org/markup-compatibility/2006">
          <mc:Choice Requires="x14">
            <control shapeId="82946" r:id="rId276" name="Button 2">
              <controlPr defaultSize="0" print="0" autoFill="0" autoPict="0" macro="[0]!Extract_Update_Keywords">
                <anchor moveWithCells="1">
                  <from>
                    <xdr:col>0</xdr:col>
                    <xdr:colOff>266700</xdr:colOff>
                    <xdr:row>0</xdr:row>
                    <xdr:rowOff>142875</xdr:rowOff>
                  </from>
                  <to>
                    <xdr:col>1</xdr:col>
                    <xdr:colOff>1276350</xdr:colOff>
                    <xdr:row>0</xdr:row>
                    <xdr:rowOff>428625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Tree">
    <tabColor theme="1"/>
  </sheetPr>
  <dimension ref="A1:C276"/>
  <sheetViews>
    <sheetView workbookViewId="0">
      <pane ySplit="1" topLeftCell="A2" activePane="bottomLeft" state="frozenSplit"/>
      <selection pane="bottomLeft"/>
      <selection activeCell="B670" sqref="B670"/>
    </sheetView>
  </sheetViews>
  <sheetFormatPr defaultRowHeight="15"/>
  <cols>
    <col min="1" max="1" width="37.28515625" style="23" bestFit="1" customWidth="1"/>
    <col min="2" max="2" width="34" style="23" bestFit="1" customWidth="1"/>
    <col min="3" max="3" width="31" style="22" bestFit="1" customWidth="1"/>
  </cols>
  <sheetData>
    <row r="1" spans="1:3">
      <c r="A1" s="20" t="s">
        <v>898</v>
      </c>
      <c r="B1" s="71" t="s">
        <v>899</v>
      </c>
      <c r="C1" s="20" t="s">
        <v>900</v>
      </c>
    </row>
    <row r="2" spans="1:3">
      <c r="A2" s="8" t="s">
        <v>269</v>
      </c>
      <c r="B2" s="68" t="s">
        <v>901</v>
      </c>
      <c r="C2" s="21" t="s">
        <v>902</v>
      </c>
    </row>
    <row r="3" spans="1:3">
      <c r="A3" s="8" t="s">
        <v>291</v>
      </c>
      <c r="B3" s="68" t="s">
        <v>903</v>
      </c>
      <c r="C3" s="21" t="s">
        <v>902</v>
      </c>
    </row>
    <row r="4" spans="1:3">
      <c r="A4" s="8" t="s">
        <v>297</v>
      </c>
      <c r="B4" s="68" t="s">
        <v>904</v>
      </c>
      <c r="C4" s="21" t="s">
        <v>905</v>
      </c>
    </row>
    <row r="5" spans="1:3">
      <c r="A5" s="8" t="s">
        <v>337</v>
      </c>
      <c r="B5" s="68" t="s">
        <v>906</v>
      </c>
      <c r="C5" s="21" t="s">
        <v>902</v>
      </c>
    </row>
    <row r="6" spans="1:3">
      <c r="A6" s="8" t="s">
        <v>907</v>
      </c>
      <c r="B6" s="69" t="s">
        <v>908</v>
      </c>
      <c r="C6" s="21" t="s">
        <v>909</v>
      </c>
    </row>
    <row r="7" spans="1:3">
      <c r="A7" s="8" t="s">
        <v>910</v>
      </c>
      <c r="B7" s="69" t="s">
        <v>911</v>
      </c>
      <c r="C7" s="21" t="s">
        <v>909</v>
      </c>
    </row>
    <row r="8" spans="1:3">
      <c r="A8" s="8" t="s">
        <v>912</v>
      </c>
      <c r="B8" s="69" t="s">
        <v>913</v>
      </c>
      <c r="C8" s="21" t="s">
        <v>909</v>
      </c>
    </row>
    <row r="9" spans="1:3">
      <c r="A9" s="8" t="s">
        <v>342</v>
      </c>
      <c r="B9" s="68" t="s">
        <v>914</v>
      </c>
      <c r="C9" s="25" t="s">
        <v>915</v>
      </c>
    </row>
    <row r="10" spans="1:3">
      <c r="A10" s="8" t="s">
        <v>367</v>
      </c>
      <c r="B10" s="68" t="s">
        <v>916</v>
      </c>
      <c r="C10" s="21" t="s">
        <v>902</v>
      </c>
    </row>
    <row r="11" spans="1:3">
      <c r="A11" s="8" t="s">
        <v>372</v>
      </c>
      <c r="B11" s="68" t="s">
        <v>917</v>
      </c>
      <c r="C11" s="25" t="s">
        <v>918</v>
      </c>
    </row>
    <row r="12" spans="1:3">
      <c r="A12" s="8" t="s">
        <v>420</v>
      </c>
      <c r="B12" s="68" t="s">
        <v>919</v>
      </c>
      <c r="C12" s="21" t="s">
        <v>918</v>
      </c>
    </row>
    <row r="13" spans="1:3">
      <c r="A13" s="8" t="s">
        <v>448</v>
      </c>
      <c r="B13" s="68" t="s">
        <v>920</v>
      </c>
      <c r="C13" s="21" t="s">
        <v>918</v>
      </c>
    </row>
    <row r="14" spans="1:3">
      <c r="A14" s="8" t="s">
        <v>457</v>
      </c>
      <c r="B14" s="68" t="s">
        <v>921</v>
      </c>
      <c r="C14" s="21" t="s">
        <v>918</v>
      </c>
    </row>
    <row r="15" spans="1:3">
      <c r="A15" s="8" t="s">
        <v>466</v>
      </c>
      <c r="B15" s="68" t="s">
        <v>922</v>
      </c>
      <c r="C15" s="21" t="s">
        <v>918</v>
      </c>
    </row>
    <row r="16" spans="1:3">
      <c r="A16" s="8" t="s">
        <v>553</v>
      </c>
      <c r="B16" s="68" t="s">
        <v>923</v>
      </c>
      <c r="C16" s="21" t="s">
        <v>915</v>
      </c>
    </row>
    <row r="17" spans="1:3">
      <c r="A17" s="8" t="s">
        <v>605</v>
      </c>
      <c r="B17" s="68" t="s">
        <v>924</v>
      </c>
      <c r="C17" s="21" t="s">
        <v>909</v>
      </c>
    </row>
    <row r="18" spans="1:3">
      <c r="A18" s="8" t="s">
        <v>610</v>
      </c>
      <c r="B18" s="68" t="s">
        <v>925</v>
      </c>
      <c r="C18" s="21" t="s">
        <v>909</v>
      </c>
    </row>
    <row r="19" spans="1:3">
      <c r="A19" s="8" t="s">
        <v>656</v>
      </c>
      <c r="B19" s="68" t="s">
        <v>926</v>
      </c>
      <c r="C19" s="21" t="s">
        <v>902</v>
      </c>
    </row>
    <row r="20" spans="1:3">
      <c r="A20" s="8" t="s">
        <v>673</v>
      </c>
      <c r="B20" s="68" t="s">
        <v>927</v>
      </c>
      <c r="C20" s="21" t="s">
        <v>909</v>
      </c>
    </row>
    <row r="21" spans="1:3">
      <c r="A21" s="8" t="s">
        <v>690</v>
      </c>
      <c r="B21" s="68" t="s">
        <v>928</v>
      </c>
      <c r="C21" s="21" t="s">
        <v>905</v>
      </c>
    </row>
    <row r="22" spans="1:3">
      <c r="A22" s="8" t="s">
        <v>731</v>
      </c>
      <c r="B22" s="68" t="s">
        <v>929</v>
      </c>
      <c r="C22" s="21" t="s">
        <v>905</v>
      </c>
    </row>
    <row r="23" spans="1:3">
      <c r="A23" s="8" t="s">
        <v>786</v>
      </c>
      <c r="B23" s="68" t="s">
        <v>930</v>
      </c>
      <c r="C23" s="21" t="s">
        <v>931</v>
      </c>
    </row>
    <row r="24" spans="1:3">
      <c r="A24" s="8" t="s">
        <v>795</v>
      </c>
      <c r="B24" s="68" t="s">
        <v>932</v>
      </c>
      <c r="C24" s="21" t="s">
        <v>931</v>
      </c>
    </row>
    <row r="25" spans="1:3">
      <c r="A25" s="8" t="s">
        <v>811</v>
      </c>
      <c r="B25" s="68" t="s">
        <v>933</v>
      </c>
      <c r="C25" s="21" t="s">
        <v>931</v>
      </c>
    </row>
    <row r="26" spans="1:3">
      <c r="A26" s="8" t="s">
        <v>822</v>
      </c>
      <c r="B26" s="68" t="s">
        <v>934</v>
      </c>
      <c r="C26" s="21" t="s">
        <v>931</v>
      </c>
    </row>
    <row r="27" spans="1:3">
      <c r="A27" s="8" t="s">
        <v>840</v>
      </c>
      <c r="B27" s="68" t="s">
        <v>935</v>
      </c>
      <c r="C27" s="21" t="s">
        <v>931</v>
      </c>
    </row>
    <row r="28" spans="1:3">
      <c r="A28" s="8" t="s">
        <v>862</v>
      </c>
      <c r="B28" s="68" t="s">
        <v>936</v>
      </c>
      <c r="C28" s="21" t="s">
        <v>931</v>
      </c>
    </row>
    <row r="29" spans="1:3">
      <c r="A29" s="8" t="s">
        <v>876</v>
      </c>
      <c r="B29" s="68" t="s">
        <v>937</v>
      </c>
      <c r="C29" s="21" t="s">
        <v>909</v>
      </c>
    </row>
    <row r="30" spans="1:3">
      <c r="A30" s="8" t="s">
        <v>887</v>
      </c>
      <c r="B30" s="68" t="s">
        <v>938</v>
      </c>
      <c r="C30" s="25" t="s">
        <v>905</v>
      </c>
    </row>
    <row r="31" spans="1:3">
      <c r="A31" s="8" t="s">
        <v>897</v>
      </c>
      <c r="B31" s="69" t="s">
        <v>939</v>
      </c>
      <c r="C31" s="21" t="s">
        <v>915</v>
      </c>
    </row>
    <row r="32" spans="1:3">
      <c r="A32" s="25" t="s">
        <v>882</v>
      </c>
      <c r="B32" s="70" t="s">
        <v>940</v>
      </c>
      <c r="C32" s="25" t="s">
        <v>941</v>
      </c>
    </row>
    <row r="33" spans="1:2">
      <c r="A33" s="22"/>
      <c r="B33" s="22"/>
    </row>
    <row r="34" spans="1:2">
      <c r="A34" s="22"/>
      <c r="B34" s="22"/>
    </row>
    <row r="35" spans="1:2">
      <c r="A35" s="22"/>
      <c r="B35" s="22"/>
    </row>
    <row r="36" spans="1:2">
      <c r="A36" s="22"/>
      <c r="B36" s="22"/>
    </row>
    <row r="37" spans="1:2">
      <c r="A37" s="22"/>
      <c r="B37" s="22"/>
    </row>
    <row r="38" spans="1:2">
      <c r="A38" s="22"/>
      <c r="B38" s="22"/>
    </row>
    <row r="39" spans="1:2">
      <c r="A39" s="22"/>
      <c r="B39" s="22"/>
    </row>
    <row r="40" spans="1:2">
      <c r="A40" s="22"/>
      <c r="B40" s="22"/>
    </row>
    <row r="41" spans="1:2">
      <c r="A41" s="22"/>
      <c r="B41" s="22"/>
    </row>
    <row r="42" spans="1:2">
      <c r="A42" s="22"/>
      <c r="B42" s="22"/>
    </row>
    <row r="43" spans="1:2">
      <c r="A43" s="22"/>
      <c r="B43" s="22"/>
    </row>
    <row r="44" spans="1:2">
      <c r="A44" s="22"/>
      <c r="B44" s="22"/>
    </row>
    <row r="45" spans="1:2">
      <c r="A45" s="22"/>
      <c r="B45" s="22"/>
    </row>
    <row r="46" spans="1:2">
      <c r="A46" s="22"/>
      <c r="B46" s="22"/>
    </row>
    <row r="47" spans="1:2">
      <c r="A47" s="22"/>
      <c r="B47" s="22"/>
    </row>
    <row r="48" spans="1:2">
      <c r="A48" s="22"/>
      <c r="B48" s="22"/>
    </row>
    <row r="49" spans="1:2">
      <c r="A49" s="22"/>
      <c r="B49" s="22"/>
    </row>
    <row r="50" spans="1:2">
      <c r="A50" s="22"/>
      <c r="B50" s="22"/>
    </row>
    <row r="51" spans="1:2">
      <c r="A51" s="22"/>
      <c r="B51" s="22"/>
    </row>
    <row r="52" spans="1:2">
      <c r="A52" s="22"/>
      <c r="B52" s="22"/>
    </row>
    <row r="53" spans="1:2">
      <c r="A53" s="22"/>
      <c r="B53" s="22"/>
    </row>
    <row r="54" spans="1:2">
      <c r="A54" s="22"/>
      <c r="B54" s="22"/>
    </row>
    <row r="55" spans="1:2">
      <c r="A55" s="22"/>
      <c r="B55" s="22"/>
    </row>
    <row r="56" spans="1:2">
      <c r="A56" s="22"/>
      <c r="B56" s="22"/>
    </row>
    <row r="57" spans="1:2">
      <c r="A57" s="22"/>
      <c r="B57" s="22"/>
    </row>
    <row r="58" spans="1:2">
      <c r="A58" s="22"/>
      <c r="B58" s="22"/>
    </row>
    <row r="59" spans="1:2">
      <c r="A59" s="22"/>
      <c r="B59" s="22"/>
    </row>
    <row r="60" spans="1:2">
      <c r="A60" s="22"/>
      <c r="B60" s="22"/>
    </row>
    <row r="61" spans="1:2">
      <c r="A61" s="22"/>
      <c r="B61" s="22"/>
    </row>
    <row r="62" spans="1:2">
      <c r="A62" s="22"/>
      <c r="B62" s="22"/>
    </row>
    <row r="63" spans="1:2">
      <c r="A63" s="22"/>
      <c r="B63" s="22"/>
    </row>
    <row r="64" spans="1:2">
      <c r="A64" s="22"/>
      <c r="B64" s="22"/>
    </row>
    <row r="65" spans="1:2">
      <c r="A65" s="22"/>
      <c r="B65" s="22"/>
    </row>
    <row r="66" spans="1:2">
      <c r="A66" s="22"/>
      <c r="B66" s="22"/>
    </row>
    <row r="67" spans="1:2">
      <c r="A67" s="22"/>
      <c r="B67" s="22"/>
    </row>
    <row r="68" spans="1:2">
      <c r="A68" s="22"/>
      <c r="B68" s="22"/>
    </row>
    <row r="69" spans="1:2">
      <c r="A69" s="22"/>
      <c r="B69" s="22"/>
    </row>
    <row r="70" spans="1:2">
      <c r="A70" s="22"/>
      <c r="B70" s="22"/>
    </row>
    <row r="71" spans="1:2">
      <c r="A71" s="22"/>
      <c r="B71" s="22"/>
    </row>
    <row r="72" spans="1:2">
      <c r="A72" s="22"/>
      <c r="B72" s="22"/>
    </row>
    <row r="73" spans="1:2">
      <c r="A73" s="22"/>
      <c r="B73" s="22"/>
    </row>
    <row r="74" spans="1:2">
      <c r="A74" s="22"/>
      <c r="B74" s="22"/>
    </row>
    <row r="75" spans="1:2">
      <c r="A75" s="22"/>
      <c r="B75" s="22"/>
    </row>
    <row r="76" spans="1:2">
      <c r="A76" s="22"/>
      <c r="B76" s="22"/>
    </row>
    <row r="77" spans="1:2">
      <c r="A77" s="22"/>
      <c r="B77" s="22"/>
    </row>
    <row r="78" spans="1:2">
      <c r="A78" s="22"/>
      <c r="B78" s="22"/>
    </row>
    <row r="79" spans="1:2">
      <c r="A79" s="22"/>
      <c r="B79" s="22"/>
    </row>
    <row r="80" spans="1:2">
      <c r="A80" s="22"/>
      <c r="B80" s="22"/>
    </row>
    <row r="81" spans="1:2">
      <c r="A81" s="22"/>
      <c r="B81" s="22"/>
    </row>
    <row r="82" spans="1:2">
      <c r="A82" s="22"/>
      <c r="B82" s="22"/>
    </row>
    <row r="83" spans="1:2">
      <c r="A83" s="22"/>
      <c r="B83" s="22"/>
    </row>
    <row r="84" spans="1:2">
      <c r="A84" s="22"/>
      <c r="B84" s="22"/>
    </row>
    <row r="85" spans="1:2">
      <c r="A85" s="22"/>
      <c r="B85" s="22"/>
    </row>
    <row r="86" spans="1:2">
      <c r="A86" s="22"/>
      <c r="B86" s="22"/>
    </row>
    <row r="87" spans="1:2">
      <c r="A87" s="22"/>
      <c r="B87" s="22"/>
    </row>
    <row r="88" spans="1:2">
      <c r="A88" s="22"/>
      <c r="B88" s="22"/>
    </row>
    <row r="89" spans="1:2">
      <c r="A89" s="22"/>
      <c r="B89" s="22"/>
    </row>
    <row r="90" spans="1:2">
      <c r="A90" s="22"/>
      <c r="B90" s="22"/>
    </row>
    <row r="91" spans="1:2">
      <c r="A91" s="22"/>
      <c r="B91" s="22"/>
    </row>
    <row r="92" spans="1:2">
      <c r="A92" s="22"/>
      <c r="B92" s="22"/>
    </row>
    <row r="93" spans="1:2">
      <c r="A93" s="22"/>
      <c r="B93" s="22"/>
    </row>
    <row r="94" spans="1:2">
      <c r="A94" s="22"/>
      <c r="B94" s="22"/>
    </row>
    <row r="95" spans="1:2">
      <c r="A95" s="22"/>
      <c r="B95" s="22"/>
    </row>
    <row r="96" spans="1:2">
      <c r="A96" s="22"/>
      <c r="B96" s="22"/>
    </row>
    <row r="97" spans="1:2">
      <c r="A97" s="22"/>
      <c r="B97" s="22"/>
    </row>
    <row r="98" spans="1:2">
      <c r="A98" s="22"/>
      <c r="B98" s="22"/>
    </row>
    <row r="99" spans="1:2">
      <c r="A99" s="22"/>
      <c r="B99" s="22"/>
    </row>
    <row r="100" spans="1:2">
      <c r="A100" s="22"/>
      <c r="B100" s="22"/>
    </row>
    <row r="101" spans="1:2">
      <c r="A101" s="22"/>
      <c r="B101" s="22"/>
    </row>
    <row r="102" spans="1:2">
      <c r="A102" s="22"/>
      <c r="B102" s="22"/>
    </row>
    <row r="103" spans="1:2">
      <c r="A103" s="22"/>
      <c r="B103" s="22"/>
    </row>
    <row r="104" spans="1:2">
      <c r="A104" s="22"/>
      <c r="B104" s="22"/>
    </row>
    <row r="105" spans="1:2">
      <c r="A105" s="22"/>
      <c r="B105" s="22"/>
    </row>
    <row r="106" spans="1:2">
      <c r="A106" s="22"/>
      <c r="B106" s="22"/>
    </row>
    <row r="107" spans="1:2">
      <c r="A107" s="22"/>
      <c r="B107" s="22"/>
    </row>
    <row r="108" spans="1:2">
      <c r="A108" s="22"/>
      <c r="B108" s="22"/>
    </row>
    <row r="109" spans="1:2">
      <c r="A109" s="22"/>
      <c r="B109" s="22"/>
    </row>
    <row r="110" spans="1:2">
      <c r="A110" s="22"/>
      <c r="B110" s="22"/>
    </row>
    <row r="111" spans="1:2">
      <c r="A111" s="22"/>
      <c r="B111" s="22"/>
    </row>
    <row r="112" spans="1:2">
      <c r="A112" s="22"/>
      <c r="B112" s="22"/>
    </row>
    <row r="113" spans="1:2">
      <c r="A113" s="22"/>
      <c r="B113" s="22"/>
    </row>
    <row r="114" spans="1:2">
      <c r="A114" s="22"/>
      <c r="B114" s="22"/>
    </row>
    <row r="115" spans="1:2">
      <c r="A115" s="22"/>
      <c r="B115" s="22"/>
    </row>
    <row r="116" spans="1:2">
      <c r="A116" s="22"/>
      <c r="B116" s="22"/>
    </row>
    <row r="117" spans="1:2">
      <c r="A117" s="22"/>
      <c r="B117" s="22"/>
    </row>
    <row r="118" spans="1:2">
      <c r="A118" s="22"/>
      <c r="B118" s="22"/>
    </row>
    <row r="119" spans="1:2">
      <c r="A119" s="22"/>
      <c r="B119" s="22"/>
    </row>
    <row r="120" spans="1:2">
      <c r="A120" s="22"/>
      <c r="B120" s="22"/>
    </row>
    <row r="121" spans="1:2">
      <c r="A121" s="22"/>
      <c r="B121" s="22"/>
    </row>
    <row r="122" spans="1:2">
      <c r="A122" s="22"/>
      <c r="B122" s="22"/>
    </row>
    <row r="123" spans="1:2">
      <c r="A123" s="22"/>
      <c r="B123" s="22"/>
    </row>
    <row r="124" spans="1:2">
      <c r="A124" s="22"/>
      <c r="B124" s="22"/>
    </row>
    <row r="125" spans="1:2">
      <c r="A125" s="22"/>
      <c r="B125" s="22"/>
    </row>
    <row r="126" spans="1:2">
      <c r="A126" s="22"/>
      <c r="B126" s="22"/>
    </row>
    <row r="127" spans="1:2">
      <c r="A127" s="22"/>
      <c r="B127" s="22"/>
    </row>
    <row r="128" spans="1:2">
      <c r="A128" s="22"/>
      <c r="B128" s="22"/>
    </row>
    <row r="129" spans="1:2">
      <c r="A129" s="22"/>
      <c r="B129" s="22"/>
    </row>
    <row r="130" spans="1:2">
      <c r="A130" s="22"/>
      <c r="B130" s="22"/>
    </row>
    <row r="131" spans="1:2">
      <c r="A131" s="22"/>
      <c r="B131" s="22"/>
    </row>
    <row r="132" spans="1:2">
      <c r="A132" s="22"/>
      <c r="B132" s="22"/>
    </row>
    <row r="133" spans="1:2">
      <c r="A133" s="22"/>
      <c r="B133" s="22"/>
    </row>
    <row r="134" spans="1:2">
      <c r="A134" s="22"/>
      <c r="B134" s="22"/>
    </row>
    <row r="135" spans="1:2">
      <c r="A135" s="22"/>
      <c r="B135" s="22"/>
    </row>
    <row r="136" spans="1:2">
      <c r="A136" s="22"/>
      <c r="B136" s="22"/>
    </row>
    <row r="137" spans="1:2">
      <c r="A137" s="22"/>
      <c r="B137" s="22"/>
    </row>
    <row r="138" spans="1:2">
      <c r="A138" s="22"/>
      <c r="B138" s="22"/>
    </row>
    <row r="139" spans="1:2">
      <c r="A139" s="22"/>
      <c r="B139" s="22"/>
    </row>
    <row r="140" spans="1:2">
      <c r="A140" s="22"/>
      <c r="B140" s="22"/>
    </row>
    <row r="141" spans="1:2">
      <c r="A141" s="22"/>
      <c r="B141" s="22"/>
    </row>
    <row r="142" spans="1:2">
      <c r="A142" s="22"/>
      <c r="B142" s="22"/>
    </row>
    <row r="143" spans="1:2">
      <c r="A143" s="22"/>
      <c r="B143" s="22"/>
    </row>
    <row r="144" spans="1:2">
      <c r="A144" s="22"/>
      <c r="B144" s="22"/>
    </row>
    <row r="145" spans="1:2">
      <c r="A145" s="22"/>
      <c r="B145" s="22"/>
    </row>
    <row r="146" spans="1:2">
      <c r="A146" s="22"/>
      <c r="B146" s="22"/>
    </row>
    <row r="147" spans="1:2">
      <c r="A147" s="22"/>
      <c r="B147" s="22"/>
    </row>
    <row r="148" spans="1:2">
      <c r="A148" s="22"/>
      <c r="B148" s="22"/>
    </row>
    <row r="149" spans="1:2">
      <c r="A149" s="22"/>
      <c r="B149" s="22"/>
    </row>
    <row r="150" spans="1:2">
      <c r="A150" s="22"/>
      <c r="B150" s="22"/>
    </row>
    <row r="151" spans="1:2">
      <c r="A151" s="22"/>
      <c r="B151" s="22"/>
    </row>
    <row r="152" spans="1:2">
      <c r="A152" s="22"/>
      <c r="B152" s="22"/>
    </row>
    <row r="153" spans="1:2">
      <c r="A153" s="22"/>
      <c r="B153" s="22"/>
    </row>
    <row r="154" spans="1:2">
      <c r="A154" s="22"/>
      <c r="B154" s="22"/>
    </row>
    <row r="155" spans="1:2">
      <c r="A155" s="22"/>
      <c r="B155" s="22"/>
    </row>
    <row r="156" spans="1:2">
      <c r="A156" s="22"/>
      <c r="B156" s="22"/>
    </row>
    <row r="157" spans="1:2">
      <c r="A157" s="22"/>
      <c r="B157" s="22"/>
    </row>
    <row r="158" spans="1:2">
      <c r="A158" s="22"/>
      <c r="B158" s="22"/>
    </row>
    <row r="159" spans="1:2">
      <c r="A159" s="22"/>
      <c r="B159" s="22"/>
    </row>
    <row r="160" spans="1:2">
      <c r="A160" s="22"/>
      <c r="B160" s="22"/>
    </row>
    <row r="161" spans="1:2">
      <c r="A161" s="22"/>
      <c r="B161" s="22"/>
    </row>
    <row r="162" spans="1:2">
      <c r="A162" s="22"/>
      <c r="B162" s="22"/>
    </row>
    <row r="163" spans="1:2">
      <c r="A163" s="22"/>
      <c r="B163" s="22"/>
    </row>
    <row r="164" spans="1:2">
      <c r="A164" s="22"/>
      <c r="B164" s="22"/>
    </row>
    <row r="165" spans="1:2">
      <c r="A165" s="22"/>
      <c r="B165" s="22"/>
    </row>
    <row r="166" spans="1:2">
      <c r="A166" s="22"/>
      <c r="B166" s="22"/>
    </row>
    <row r="167" spans="1:2">
      <c r="A167" s="22"/>
      <c r="B167" s="22"/>
    </row>
    <row r="168" spans="1:2">
      <c r="A168" s="22"/>
      <c r="B168" s="22"/>
    </row>
    <row r="169" spans="1:2">
      <c r="A169" s="22"/>
      <c r="B169" s="22"/>
    </row>
    <row r="170" spans="1:2">
      <c r="A170" s="22"/>
      <c r="B170" s="22"/>
    </row>
    <row r="171" spans="1:2">
      <c r="A171" s="22"/>
      <c r="B171" s="22"/>
    </row>
    <row r="172" spans="1:2">
      <c r="A172" s="22"/>
      <c r="B172" s="22"/>
    </row>
    <row r="173" spans="1:2">
      <c r="A173" s="22"/>
      <c r="B173" s="22"/>
    </row>
    <row r="174" spans="1:2">
      <c r="A174" s="22"/>
      <c r="B174" s="22"/>
    </row>
    <row r="175" spans="1:2">
      <c r="A175" s="22"/>
      <c r="B175" s="22"/>
    </row>
    <row r="176" spans="1:2">
      <c r="A176" s="22"/>
      <c r="B176" s="22"/>
    </row>
    <row r="177" spans="1:2">
      <c r="A177" s="22"/>
      <c r="B177" s="22"/>
    </row>
    <row r="178" spans="1:2">
      <c r="A178" s="22"/>
      <c r="B178" s="22"/>
    </row>
    <row r="179" spans="1:2">
      <c r="A179" s="22"/>
      <c r="B179" s="22"/>
    </row>
    <row r="180" spans="1:2">
      <c r="A180" s="22"/>
      <c r="B180" s="22"/>
    </row>
    <row r="181" spans="1:2">
      <c r="A181" s="22"/>
      <c r="B181" s="22"/>
    </row>
    <row r="182" spans="1:2">
      <c r="A182" s="22"/>
      <c r="B182" s="22"/>
    </row>
    <row r="183" spans="1:2">
      <c r="A183" s="22"/>
      <c r="B183" s="22"/>
    </row>
    <row r="184" spans="1:2">
      <c r="A184" s="22"/>
      <c r="B184" s="22"/>
    </row>
    <row r="185" spans="1:2">
      <c r="A185" s="22"/>
      <c r="B185" s="22"/>
    </row>
    <row r="186" spans="1:2">
      <c r="A186" s="22"/>
      <c r="B186" s="22"/>
    </row>
    <row r="187" spans="1:2">
      <c r="A187" s="22"/>
      <c r="B187" s="22"/>
    </row>
    <row r="188" spans="1:2">
      <c r="A188" s="22"/>
      <c r="B188" s="22"/>
    </row>
    <row r="189" spans="1:2">
      <c r="A189" s="22"/>
      <c r="B189" s="22"/>
    </row>
    <row r="190" spans="1:2">
      <c r="A190" s="22"/>
      <c r="B190" s="22"/>
    </row>
    <row r="191" spans="1:2">
      <c r="A191" s="22"/>
      <c r="B191" s="22"/>
    </row>
    <row r="192" spans="1:2">
      <c r="A192" s="22"/>
      <c r="B192" s="22"/>
    </row>
    <row r="193" spans="1:2">
      <c r="A193" s="22"/>
      <c r="B193" s="22"/>
    </row>
    <row r="194" spans="1:2">
      <c r="A194" s="22"/>
      <c r="B194" s="22"/>
    </row>
    <row r="195" spans="1:2">
      <c r="A195" s="22"/>
      <c r="B195" s="22"/>
    </row>
    <row r="196" spans="1:2">
      <c r="A196" s="22"/>
      <c r="B196" s="22"/>
    </row>
    <row r="197" spans="1:2">
      <c r="A197" s="22"/>
      <c r="B197" s="22"/>
    </row>
    <row r="198" spans="1:2">
      <c r="A198" s="22"/>
      <c r="B198" s="22"/>
    </row>
    <row r="199" spans="1:2">
      <c r="A199" s="22"/>
      <c r="B199" s="22"/>
    </row>
    <row r="200" spans="1:2">
      <c r="A200" s="22"/>
      <c r="B200" s="22"/>
    </row>
    <row r="201" spans="1:2">
      <c r="A201" s="22"/>
      <c r="B201" s="22"/>
    </row>
    <row r="202" spans="1:2">
      <c r="A202" s="22"/>
      <c r="B202" s="22"/>
    </row>
    <row r="203" spans="1:2">
      <c r="A203" s="22"/>
      <c r="B203" s="22"/>
    </row>
    <row r="204" spans="1:2">
      <c r="A204" s="22"/>
      <c r="B204" s="22"/>
    </row>
    <row r="205" spans="1:2">
      <c r="A205" s="22"/>
      <c r="B205" s="22"/>
    </row>
    <row r="206" spans="1:2">
      <c r="A206" s="22"/>
      <c r="B206" s="22"/>
    </row>
    <row r="207" spans="1:2">
      <c r="A207" s="22"/>
      <c r="B207" s="22"/>
    </row>
    <row r="208" spans="1:2">
      <c r="A208" s="22"/>
      <c r="B208" s="22"/>
    </row>
    <row r="209" spans="1:2">
      <c r="A209" s="22"/>
      <c r="B209" s="22"/>
    </row>
    <row r="210" spans="1:2">
      <c r="A210" s="22"/>
      <c r="B210" s="22"/>
    </row>
    <row r="211" spans="1:2">
      <c r="A211" s="22"/>
      <c r="B211" s="22"/>
    </row>
    <row r="212" spans="1:2">
      <c r="A212" s="22"/>
      <c r="B212" s="22"/>
    </row>
    <row r="213" spans="1:2">
      <c r="A213" s="22"/>
      <c r="B213" s="22"/>
    </row>
    <row r="214" spans="1:2">
      <c r="A214" s="22"/>
      <c r="B214" s="22"/>
    </row>
    <row r="215" spans="1:2">
      <c r="A215" s="22"/>
      <c r="B215" s="22"/>
    </row>
    <row r="216" spans="1:2">
      <c r="A216" s="22"/>
      <c r="B216" s="22"/>
    </row>
    <row r="217" spans="1:2">
      <c r="A217" s="22"/>
      <c r="B217" s="22"/>
    </row>
    <row r="218" spans="1:2">
      <c r="A218" s="22"/>
      <c r="B218" s="22"/>
    </row>
    <row r="219" spans="1:2">
      <c r="A219" s="22"/>
      <c r="B219" s="22"/>
    </row>
    <row r="220" spans="1:2">
      <c r="A220" s="22"/>
      <c r="B220" s="22"/>
    </row>
    <row r="221" spans="1:2">
      <c r="A221" s="22"/>
      <c r="B221" s="22"/>
    </row>
    <row r="222" spans="1:2">
      <c r="A222" s="22"/>
      <c r="B222" s="22"/>
    </row>
    <row r="223" spans="1:2">
      <c r="A223" s="22"/>
      <c r="B223" s="22"/>
    </row>
    <row r="224" spans="1:2">
      <c r="A224" s="22"/>
      <c r="B224" s="22"/>
    </row>
    <row r="225" spans="1:2">
      <c r="A225" s="22"/>
      <c r="B225" s="22"/>
    </row>
    <row r="226" spans="1:2">
      <c r="A226" s="22"/>
      <c r="B226" s="22"/>
    </row>
    <row r="227" spans="1:2">
      <c r="A227" s="22"/>
      <c r="B227" s="22"/>
    </row>
    <row r="228" spans="1:2">
      <c r="A228" s="22"/>
      <c r="B228" s="22"/>
    </row>
    <row r="229" spans="1:2">
      <c r="A229" s="22"/>
      <c r="B229" s="22"/>
    </row>
    <row r="230" spans="1:2">
      <c r="A230" s="22"/>
      <c r="B230" s="22"/>
    </row>
    <row r="231" spans="1:2">
      <c r="A231" s="22"/>
      <c r="B231" s="22"/>
    </row>
    <row r="232" spans="1:2">
      <c r="A232" s="22"/>
      <c r="B232" s="22"/>
    </row>
    <row r="233" spans="1:2">
      <c r="A233" s="22"/>
      <c r="B233" s="22"/>
    </row>
    <row r="234" spans="1:2">
      <c r="A234" s="22"/>
      <c r="B234" s="22"/>
    </row>
    <row r="235" spans="1:2">
      <c r="A235" s="22"/>
      <c r="B235" s="22"/>
    </row>
    <row r="236" spans="1:2">
      <c r="A236" s="22"/>
      <c r="B236" s="22"/>
    </row>
    <row r="237" spans="1:2">
      <c r="A237" s="22"/>
      <c r="B237" s="22"/>
    </row>
    <row r="238" spans="1:2">
      <c r="A238" s="22"/>
      <c r="B238" s="22"/>
    </row>
    <row r="239" spans="1:2">
      <c r="A239" s="22"/>
      <c r="B239" s="22"/>
    </row>
    <row r="240" spans="1:2">
      <c r="A240" s="22"/>
      <c r="B240" s="22"/>
    </row>
    <row r="241" spans="1:2">
      <c r="A241" s="22"/>
      <c r="B241" s="22"/>
    </row>
    <row r="242" spans="1:2">
      <c r="A242" s="22"/>
      <c r="B242" s="22"/>
    </row>
    <row r="243" spans="1:2">
      <c r="A243" s="22"/>
      <c r="B243" s="22"/>
    </row>
    <row r="244" spans="1:2">
      <c r="A244" s="22"/>
      <c r="B244" s="22"/>
    </row>
    <row r="245" spans="1:2">
      <c r="A245" s="22"/>
      <c r="B245" s="22"/>
    </row>
    <row r="246" spans="1:2">
      <c r="A246" s="22"/>
      <c r="B246" s="22"/>
    </row>
    <row r="247" spans="1:2">
      <c r="A247" s="22"/>
      <c r="B247" s="22"/>
    </row>
    <row r="248" spans="1:2">
      <c r="A248" s="22"/>
      <c r="B248" s="22"/>
    </row>
    <row r="249" spans="1:2">
      <c r="A249" s="22"/>
      <c r="B249" s="22"/>
    </row>
    <row r="250" spans="1:2">
      <c r="A250" s="22"/>
      <c r="B250" s="22"/>
    </row>
    <row r="251" spans="1:2">
      <c r="A251" s="22"/>
      <c r="B251" s="22"/>
    </row>
    <row r="252" spans="1:2">
      <c r="A252" s="22"/>
      <c r="B252" s="22"/>
    </row>
    <row r="253" spans="1:2">
      <c r="A253" s="22"/>
      <c r="B253" s="22"/>
    </row>
    <row r="254" spans="1:2">
      <c r="A254" s="22"/>
      <c r="B254" s="22"/>
    </row>
    <row r="255" spans="1:2">
      <c r="A255" s="22"/>
      <c r="B255" s="22"/>
    </row>
    <row r="256" spans="1:2">
      <c r="A256" s="22"/>
      <c r="B256" s="22"/>
    </row>
    <row r="257" spans="1:2">
      <c r="A257" s="22"/>
      <c r="B257" s="22"/>
    </row>
    <row r="258" spans="1:2">
      <c r="A258" s="22"/>
      <c r="B258" s="22"/>
    </row>
    <row r="259" spans="1:2">
      <c r="A259" s="22"/>
      <c r="B259" s="22"/>
    </row>
    <row r="260" spans="1:2">
      <c r="A260" s="22"/>
      <c r="B260" s="22"/>
    </row>
    <row r="261" spans="1:2">
      <c r="A261" s="22"/>
      <c r="B261" s="22"/>
    </row>
    <row r="262" spans="1:2">
      <c r="A262" s="22"/>
      <c r="B262" s="22"/>
    </row>
    <row r="263" spans="1:2">
      <c r="A263" s="22"/>
      <c r="B263" s="22"/>
    </row>
    <row r="264" spans="1:2">
      <c r="A264" s="22"/>
      <c r="B264" s="22"/>
    </row>
    <row r="265" spans="1:2">
      <c r="A265" s="22"/>
      <c r="B265" s="22"/>
    </row>
    <row r="266" spans="1:2">
      <c r="A266" s="22"/>
      <c r="B266" s="22"/>
    </row>
    <row r="267" spans="1:2">
      <c r="A267" s="22"/>
      <c r="B267" s="22"/>
    </row>
    <row r="268" spans="1:2">
      <c r="A268" s="22"/>
      <c r="B268" s="22"/>
    </row>
    <row r="269" spans="1:2">
      <c r="A269" s="22"/>
      <c r="B269" s="22"/>
    </row>
    <row r="270" spans="1:2">
      <c r="A270" s="22"/>
      <c r="B270" s="22"/>
    </row>
    <row r="271" spans="1:2">
      <c r="A271" s="22"/>
      <c r="B271" s="22"/>
    </row>
    <row r="272" spans="1:2">
      <c r="A272" s="22"/>
      <c r="B272" s="22"/>
    </row>
    <row r="273" spans="1:2">
      <c r="A273" s="22"/>
      <c r="B273" s="22"/>
    </row>
    <row r="274" spans="1:2">
      <c r="A274" s="22"/>
      <c r="B274" s="22"/>
    </row>
    <row r="275" spans="1:2">
      <c r="A275" s="22"/>
      <c r="B275" s="22"/>
    </row>
    <row r="276" spans="1:2">
      <c r="A276" s="22"/>
      <c r="B276" s="22"/>
    </row>
  </sheetData>
  <autoFilter ref="A1:C32" xr:uid="{00000000-0009-0000-0000-000005000000}"/>
  <hyperlinks>
    <hyperlink ref="A2" r:id="rId1" display="Miscellaneous - ALTERATION Tree.xlsx" xr:uid="{00000000-0004-0000-0500-000000000000}"/>
    <hyperlink ref="A3" r:id="rId2" display="Miscellaneous - AREA_RESTORATION Tree.xlsx" xr:uid="{00000000-0004-0000-0500-000001000000}"/>
    <hyperlink ref="A4" r:id="rId3" display="Investigate - CO_INVESTIGATE Tree.xlsx" xr:uid="{00000000-0004-0000-0500-000002000000}"/>
    <hyperlink ref="A5" r:id="rId4" display="Miscellaneous - COMPLAINTS Tree.xlsx" xr:uid="{00000000-0004-0000-0500-000003000000}"/>
    <hyperlink ref="A6" r:id="rId5" display="CM - CONTRACT_MANAGEMENT_INSTALL Tree.xlsx" xr:uid="{00000000-0004-0000-0500-000004000000}"/>
    <hyperlink ref="A7" r:id="rId6" display="CM - CONTRACT_MANAGEMENT_METER Tree.xlsx" xr:uid="{00000000-0004-0000-0500-000005000000}"/>
    <hyperlink ref="A8" r:id="rId7" display="CM - CONTRACT_MANAGEMENT_RECONNECT Tree.xlsx" xr:uid="{00000000-0004-0000-0500-000006000000}"/>
    <hyperlink ref="A9" r:id="rId8" display="Appliance - COOLING_APPLIANCE_REPAIR Tree.xlsx" xr:uid="{00000000-0004-0000-0500-000007000000}"/>
    <hyperlink ref="A10" r:id="rId9" display="Miscellaneous - DAMAGE_CLAIM Tree.xlsx" xr:uid="{00000000-0004-0000-0500-000008000000}"/>
    <hyperlink ref="A11" r:id="rId10" display="Emergency - ELECTRIC_EMER Tree.xlsx" xr:uid="{00000000-0004-0000-0500-000009000000}"/>
    <hyperlink ref="A12" r:id="rId11" display="Emergency - ELECTRIC_OR_GAS_EMER Tree.xlsx" xr:uid="{00000000-0004-0000-0500-00000A000000}"/>
    <hyperlink ref="A13" r:id="rId12" display="Emergency - EMER_DISCONNECT Tree.xlsx" xr:uid="{00000000-0004-0000-0500-00000B000000}"/>
    <hyperlink ref="A14" r:id="rId13" display="Emergency - FIRE_OR_EXPLOSION_EMER Tree.xlsx" xr:uid="{00000000-0004-0000-0500-00000C000000}"/>
    <hyperlink ref="A15" r:id="rId14" display="Emergency - ELECTRIC_OR_GAS_EMER Tree.xlsx" xr:uid="{00000000-0004-0000-0500-00000D000000}"/>
    <hyperlink ref="A16" r:id="rId15" display="Appliance - HEATING_APPLIANCE_REPAIR Tree.xlsx" xr:uid="{00000000-0004-0000-0500-00000E000000}"/>
    <hyperlink ref="A17" r:id="rId16" display="Meter - INSTALL_RE_INSTALL Tree.xlsx" xr:uid="{00000000-0004-0000-0500-00000F000000}"/>
    <hyperlink ref="A18" r:id="rId17" display="Investigate - NON_MOM_METER_ORDER Tree.xlsx" xr:uid="{00000000-0004-0000-0500-000010000000}"/>
    <hyperlink ref="A19" r:id="rId18" display="Miscellaneous - NEW_BUSINESS_SERVICE Tree.xlsx" xr:uid="{00000000-0004-0000-0500-000011000000}"/>
    <hyperlink ref="A20" r:id="rId19" display="Meter - NO_GAS_RE_LITE Tree.xlsx" xr:uid="{00000000-0004-0000-0500-000012000000}"/>
    <hyperlink ref="A21" r:id="rId20" display="Investigate - NON_MOM_INVESTIGATE Tree.xlsx" xr:uid="{00000000-0004-0000-0500-000013000000}"/>
    <hyperlink ref="A22" r:id="rId21" display="Investigate - NON_MOM_METER_ORDER Tree.xlsx" xr:uid="{00000000-0004-0000-0500-000014000000}"/>
    <hyperlink ref="A23" r:id="rId22" display="OMS - OMS_CAR_POLE Tree.xlsx" xr:uid="{00000000-0004-0000-0500-000015000000}"/>
    <hyperlink ref="A24" r:id="rId23" display="OMS - OMS_DIM_BRIGHT_LIGHT Tree.xlsx" xr:uid="{00000000-0004-0000-0500-000016000000}"/>
    <hyperlink ref="A25" r:id="rId24" display="OMS - OMS_NO_LIGHT Tree.xlsx" xr:uid="{00000000-0004-0000-0500-000017000000}"/>
    <hyperlink ref="A26" r:id="rId25" display="OMS - OMS_POLE_TRANS Tree.xlsx" xr:uid="{00000000-0004-0000-0500-000018000000}"/>
    <hyperlink ref="A27" r:id="rId26" display="OMS - OMS_TREE Tree.xlsx" xr:uid="{00000000-0004-0000-0500-000019000000}"/>
    <hyperlink ref="A28" r:id="rId27" display="OMS - OMS_WIRE_DOWN Tree.xlsx" xr:uid="{00000000-0004-0000-0500-00001A000000}"/>
    <hyperlink ref="A29" r:id="rId28" display="CM - CONTRACT_MANAGEMENT_RECONNECT Tree.xlsx" xr:uid="{00000000-0004-0000-0500-00001B000000}"/>
    <hyperlink ref="A30" r:id="rId29" display="Investigate - TEMP_DISCONNECT_RECONNECT Tree.xlsx" xr:uid="{00000000-0004-0000-0500-00001C000000}"/>
    <hyperlink ref="A31" r:id="rId30" display="Appliance - WHITE_GOODS_APPLIANCE_REPAIR Tree.xlsx" xr:uid="{00000000-0004-0000-0500-00001D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UniqueView">
    <tabColor rgb="FF7030A0"/>
  </sheetPr>
  <dimension ref="A1:F144"/>
  <sheetViews>
    <sheetView workbookViewId="0">
      <pane xSplit="3" ySplit="1" topLeftCell="D2" activePane="bottomRight" state="frozenSplit"/>
      <selection pane="bottomRight"/>
      <selection pane="bottomLeft" activeCell="B670" sqref="B670"/>
      <selection pane="topRight" activeCell="B670" sqref="B670"/>
    </sheetView>
  </sheetViews>
  <sheetFormatPr defaultRowHeight="15"/>
  <cols>
    <col min="1" max="1" width="26.85546875" style="16" bestFit="1" customWidth="1"/>
    <col min="2" max="2" width="16" style="16" bestFit="1" customWidth="1"/>
    <col min="3" max="3" width="19.85546875" style="16" bestFit="1" customWidth="1"/>
    <col min="4" max="4" width="48" style="16" bestFit="1" customWidth="1"/>
    <col min="5" max="5" width="34.7109375" style="16" customWidth="1"/>
    <col min="6" max="6" width="35.85546875" style="16" customWidth="1"/>
  </cols>
  <sheetData>
    <row r="1" spans="1:6">
      <c r="A1" s="19" t="s">
        <v>942</v>
      </c>
      <c r="B1" s="19" t="s">
        <v>943</v>
      </c>
      <c r="C1" s="19" t="s">
        <v>944</v>
      </c>
      <c r="D1" s="19" t="s">
        <v>945</v>
      </c>
      <c r="E1" s="19" t="s">
        <v>946</v>
      </c>
      <c r="F1" s="19" t="s">
        <v>947</v>
      </c>
    </row>
    <row r="2" spans="1:6">
      <c r="A2" s="11" t="s">
        <v>948</v>
      </c>
      <c r="B2" s="94" t="s">
        <v>949</v>
      </c>
      <c r="C2" s="93" t="s">
        <v>950</v>
      </c>
      <c r="D2" s="9" t="s">
        <v>951</v>
      </c>
      <c r="E2" s="12"/>
      <c r="F2" s="12"/>
    </row>
    <row r="3" spans="1:6">
      <c r="A3" s="11" t="s">
        <v>948</v>
      </c>
      <c r="B3" s="94" t="s">
        <v>949</v>
      </c>
      <c r="C3" s="93" t="s">
        <v>952</v>
      </c>
      <c r="D3" s="9" t="s">
        <v>953</v>
      </c>
      <c r="E3" s="12"/>
      <c r="F3" s="12"/>
    </row>
    <row r="4" spans="1:6" ht="30">
      <c r="A4" s="11" t="s">
        <v>954</v>
      </c>
      <c r="B4" s="94" t="s">
        <v>949</v>
      </c>
      <c r="C4" s="91" t="s">
        <v>955</v>
      </c>
      <c r="D4" s="11" t="s">
        <v>956</v>
      </c>
      <c r="E4" s="12" t="s">
        <v>957</v>
      </c>
      <c r="F4" s="12"/>
    </row>
    <row r="5" spans="1:6" ht="30">
      <c r="A5" s="11" t="s">
        <v>958</v>
      </c>
      <c r="B5" s="94" t="s">
        <v>949</v>
      </c>
      <c r="C5" s="91" t="s">
        <v>955</v>
      </c>
      <c r="D5" s="11" t="s">
        <v>959</v>
      </c>
      <c r="E5" s="12"/>
      <c r="F5" s="12"/>
    </row>
    <row r="6" spans="1:6">
      <c r="A6" s="11" t="s">
        <v>960</v>
      </c>
      <c r="B6" s="94" t="s">
        <v>949</v>
      </c>
      <c r="C6" s="91" t="s">
        <v>955</v>
      </c>
      <c r="D6" s="11" t="s">
        <v>961</v>
      </c>
      <c r="E6" s="12"/>
      <c r="F6" s="12"/>
    </row>
    <row r="7" spans="1:6">
      <c r="A7" s="11" t="s">
        <v>962</v>
      </c>
      <c r="B7" s="94" t="s">
        <v>949</v>
      </c>
      <c r="C7" s="91" t="s">
        <v>955</v>
      </c>
      <c r="D7" s="11" t="s">
        <v>963</v>
      </c>
      <c r="E7" s="12"/>
      <c r="F7" s="12"/>
    </row>
    <row r="8" spans="1:6" ht="60">
      <c r="A8" s="11" t="s">
        <v>964</v>
      </c>
      <c r="B8" s="94" t="s">
        <v>949</v>
      </c>
      <c r="C8" s="91" t="s">
        <v>955</v>
      </c>
      <c r="D8" s="11" t="s">
        <v>965</v>
      </c>
      <c r="E8" s="12"/>
      <c r="F8" s="12" t="s">
        <v>966</v>
      </c>
    </row>
    <row r="9" spans="1:6" ht="30">
      <c r="A9" s="11" t="s">
        <v>967</v>
      </c>
      <c r="B9" s="94" t="s">
        <v>949</v>
      </c>
      <c r="C9" s="91" t="s">
        <v>955</v>
      </c>
      <c r="D9" s="11" t="s">
        <v>968</v>
      </c>
      <c r="E9" s="12" t="s">
        <v>969</v>
      </c>
      <c r="F9" s="12"/>
    </row>
    <row r="10" spans="1:6" ht="60">
      <c r="A10" s="11" t="s">
        <v>970</v>
      </c>
      <c r="B10" s="94" t="s">
        <v>949</v>
      </c>
      <c r="C10" s="91" t="s">
        <v>955</v>
      </c>
      <c r="D10" s="11" t="s">
        <v>971</v>
      </c>
      <c r="E10" s="12"/>
      <c r="F10" s="12" t="s">
        <v>966</v>
      </c>
    </row>
    <row r="11" spans="1:6" ht="30">
      <c r="A11" s="11" t="s">
        <v>972</v>
      </c>
      <c r="B11" s="94" t="s">
        <v>949</v>
      </c>
      <c r="C11" s="91" t="s">
        <v>955</v>
      </c>
      <c r="D11" s="11" t="s">
        <v>973</v>
      </c>
      <c r="E11" s="12" t="s">
        <v>974</v>
      </c>
      <c r="F11" s="12"/>
    </row>
    <row r="12" spans="1:6">
      <c r="A12" s="11" t="s">
        <v>975</v>
      </c>
      <c r="B12" s="94" t="s">
        <v>949</v>
      </c>
      <c r="C12" s="91" t="s">
        <v>950</v>
      </c>
      <c r="D12" s="11" t="s">
        <v>976</v>
      </c>
      <c r="E12" s="12"/>
      <c r="F12" s="12"/>
    </row>
    <row r="13" spans="1:6">
      <c r="A13" s="11" t="s">
        <v>975</v>
      </c>
      <c r="B13" s="94" t="s">
        <v>949</v>
      </c>
      <c r="C13" s="91" t="s">
        <v>952</v>
      </c>
      <c r="D13" s="11" t="s">
        <v>977</v>
      </c>
      <c r="E13" s="12"/>
      <c r="F13" s="12"/>
    </row>
    <row r="14" spans="1:6">
      <c r="A14" s="11" t="s">
        <v>978</v>
      </c>
      <c r="B14" s="94" t="s">
        <v>949</v>
      </c>
      <c r="C14" s="91" t="s">
        <v>955</v>
      </c>
      <c r="D14" s="11" t="s">
        <v>979</v>
      </c>
      <c r="E14" s="12" t="s">
        <v>980</v>
      </c>
      <c r="F14" s="12"/>
    </row>
    <row r="15" spans="1:6" ht="105">
      <c r="A15" s="11" t="s">
        <v>981</v>
      </c>
      <c r="B15" s="94" t="s">
        <v>949</v>
      </c>
      <c r="C15" s="91" t="s">
        <v>950</v>
      </c>
      <c r="D15" s="11" t="s">
        <v>982</v>
      </c>
      <c r="E15" s="11" t="s">
        <v>983</v>
      </c>
      <c r="F15" s="12"/>
    </row>
    <row r="16" spans="1:6" ht="105">
      <c r="A16" s="11" t="s">
        <v>981</v>
      </c>
      <c r="B16" s="94" t="s">
        <v>949</v>
      </c>
      <c r="C16" s="91" t="s">
        <v>952</v>
      </c>
      <c r="D16" s="11" t="s">
        <v>984</v>
      </c>
      <c r="E16" s="11" t="s">
        <v>983</v>
      </c>
      <c r="F16" s="12"/>
    </row>
    <row r="17" spans="1:6">
      <c r="A17" s="11" t="s">
        <v>985</v>
      </c>
      <c r="B17" s="94" t="s">
        <v>949</v>
      </c>
      <c r="C17" s="91" t="s">
        <v>955</v>
      </c>
      <c r="D17" s="11" t="s">
        <v>986</v>
      </c>
      <c r="E17" s="12"/>
      <c r="F17" s="12"/>
    </row>
    <row r="18" spans="1:6" ht="30">
      <c r="A18" s="11" t="s">
        <v>987</v>
      </c>
      <c r="B18" s="94" t="s">
        <v>949</v>
      </c>
      <c r="C18" s="91" t="s">
        <v>950</v>
      </c>
      <c r="D18" s="11" t="s">
        <v>988</v>
      </c>
      <c r="E18" s="12"/>
      <c r="F18" s="12" t="s">
        <v>989</v>
      </c>
    </row>
    <row r="19" spans="1:6" ht="180">
      <c r="A19" s="11" t="s">
        <v>987</v>
      </c>
      <c r="B19" s="94" t="s">
        <v>949</v>
      </c>
      <c r="C19" s="91" t="s">
        <v>952</v>
      </c>
      <c r="D19" s="11" t="s">
        <v>990</v>
      </c>
      <c r="E19" s="11" t="s">
        <v>991</v>
      </c>
      <c r="F19" s="12" t="s">
        <v>992</v>
      </c>
    </row>
    <row r="20" spans="1:6" ht="45">
      <c r="A20" s="11" t="s">
        <v>987</v>
      </c>
      <c r="B20" s="94" t="s">
        <v>949</v>
      </c>
      <c r="C20" s="91" t="s">
        <v>993</v>
      </c>
      <c r="D20" s="11" t="s">
        <v>994</v>
      </c>
      <c r="E20" s="11" t="s">
        <v>995</v>
      </c>
      <c r="F20" s="12" t="s">
        <v>992</v>
      </c>
    </row>
    <row r="21" spans="1:6" ht="60">
      <c r="A21" s="11" t="s">
        <v>987</v>
      </c>
      <c r="B21" s="94" t="s">
        <v>949</v>
      </c>
      <c r="C21" s="91" t="s">
        <v>996</v>
      </c>
      <c r="D21" s="11" t="s">
        <v>997</v>
      </c>
      <c r="E21" s="11" t="s">
        <v>998</v>
      </c>
      <c r="F21" s="12" t="s">
        <v>992</v>
      </c>
    </row>
    <row r="22" spans="1:6" ht="30">
      <c r="A22" s="11" t="s">
        <v>987</v>
      </c>
      <c r="B22" s="94" t="s">
        <v>949</v>
      </c>
      <c r="C22" s="91" t="s">
        <v>999</v>
      </c>
      <c r="D22" s="11" t="s">
        <v>1000</v>
      </c>
      <c r="E22" s="11"/>
      <c r="F22" s="12" t="s">
        <v>992</v>
      </c>
    </row>
    <row r="23" spans="1:6" ht="90">
      <c r="A23" s="11" t="s">
        <v>987</v>
      </c>
      <c r="B23" s="94" t="s">
        <v>949</v>
      </c>
      <c r="C23" s="91" t="s">
        <v>1001</v>
      </c>
      <c r="D23" s="11" t="s">
        <v>1002</v>
      </c>
      <c r="E23" s="11" t="s">
        <v>1003</v>
      </c>
      <c r="F23" s="12" t="s">
        <v>992</v>
      </c>
    </row>
    <row r="24" spans="1:6">
      <c r="A24" s="11" t="s">
        <v>1004</v>
      </c>
      <c r="B24" s="94" t="s">
        <v>949</v>
      </c>
      <c r="C24" s="91" t="s">
        <v>955</v>
      </c>
      <c r="D24" s="11" t="s">
        <v>1005</v>
      </c>
      <c r="E24" s="11"/>
      <c r="F24" s="12"/>
    </row>
    <row r="25" spans="1:6">
      <c r="A25" s="11" t="s">
        <v>1006</v>
      </c>
      <c r="B25" s="94" t="s">
        <v>949</v>
      </c>
      <c r="C25" s="91" t="s">
        <v>950</v>
      </c>
      <c r="D25" s="11" t="s">
        <v>1007</v>
      </c>
      <c r="E25" s="12"/>
      <c r="F25" s="12"/>
    </row>
    <row r="26" spans="1:6">
      <c r="A26" s="11" t="s">
        <v>1006</v>
      </c>
      <c r="B26" s="94" t="s">
        <v>949</v>
      </c>
      <c r="C26" s="91" t="s">
        <v>1008</v>
      </c>
      <c r="D26" s="11" t="s">
        <v>1009</v>
      </c>
      <c r="E26" s="12"/>
      <c r="F26" s="12"/>
    </row>
    <row r="27" spans="1:6">
      <c r="A27" s="11" t="s">
        <v>1006</v>
      </c>
      <c r="B27" s="94" t="s">
        <v>949</v>
      </c>
      <c r="C27" s="91" t="s">
        <v>1010</v>
      </c>
      <c r="D27" s="11" t="s">
        <v>1011</v>
      </c>
      <c r="E27" s="12"/>
      <c r="F27" s="12"/>
    </row>
    <row r="28" spans="1:6">
      <c r="A28" s="11" t="s">
        <v>1006</v>
      </c>
      <c r="B28" s="94" t="s">
        <v>949</v>
      </c>
      <c r="C28" s="91" t="s">
        <v>1012</v>
      </c>
      <c r="D28" s="11" t="s">
        <v>1013</v>
      </c>
      <c r="E28" s="12"/>
      <c r="F28" s="12"/>
    </row>
    <row r="29" spans="1:6">
      <c r="A29" s="11" t="s">
        <v>1006</v>
      </c>
      <c r="B29" s="94" t="s">
        <v>949</v>
      </c>
      <c r="C29" s="91" t="s">
        <v>1014</v>
      </c>
      <c r="D29" s="11" t="s">
        <v>1015</v>
      </c>
      <c r="E29" s="12"/>
      <c r="F29" s="12"/>
    </row>
    <row r="30" spans="1:6">
      <c r="A30" s="11" t="s">
        <v>1006</v>
      </c>
      <c r="B30" s="94" t="s">
        <v>949</v>
      </c>
      <c r="C30" s="91" t="s">
        <v>1016</v>
      </c>
      <c r="D30" s="11" t="s">
        <v>1017</v>
      </c>
      <c r="E30" s="12"/>
      <c r="F30" s="12"/>
    </row>
    <row r="31" spans="1:6">
      <c r="A31" s="11" t="s">
        <v>1006</v>
      </c>
      <c r="B31" s="94" t="s">
        <v>949</v>
      </c>
      <c r="C31" s="91" t="s">
        <v>1018</v>
      </c>
      <c r="D31" s="11" t="s">
        <v>1019</v>
      </c>
      <c r="E31" s="12"/>
      <c r="F31" s="12"/>
    </row>
    <row r="32" spans="1:6">
      <c r="A32" s="11" t="s">
        <v>1006</v>
      </c>
      <c r="B32" s="94" t="s">
        <v>949</v>
      </c>
      <c r="C32" s="91" t="s">
        <v>1020</v>
      </c>
      <c r="D32" s="11" t="s">
        <v>1021</v>
      </c>
      <c r="E32" s="12"/>
      <c r="F32" s="12"/>
    </row>
    <row r="33" spans="1:6">
      <c r="A33" s="11" t="s">
        <v>1006</v>
      </c>
      <c r="B33" s="94" t="s">
        <v>949</v>
      </c>
      <c r="C33" s="91" t="s">
        <v>952</v>
      </c>
      <c r="D33" s="11" t="s">
        <v>1022</v>
      </c>
      <c r="E33" s="12"/>
      <c r="F33" s="12"/>
    </row>
    <row r="34" spans="1:6">
      <c r="A34" s="11" t="s">
        <v>1006</v>
      </c>
      <c r="B34" s="94" t="s">
        <v>949</v>
      </c>
      <c r="C34" s="91" t="s">
        <v>993</v>
      </c>
      <c r="D34" s="11" t="s">
        <v>1023</v>
      </c>
      <c r="E34" s="12"/>
      <c r="F34" s="12"/>
    </row>
    <row r="35" spans="1:6">
      <c r="A35" s="11" t="s">
        <v>1006</v>
      </c>
      <c r="B35" s="94" t="s">
        <v>949</v>
      </c>
      <c r="C35" s="91" t="s">
        <v>996</v>
      </c>
      <c r="D35" s="11" t="s">
        <v>1024</v>
      </c>
      <c r="E35" s="12"/>
      <c r="F35" s="12"/>
    </row>
    <row r="36" spans="1:6">
      <c r="A36" s="11" t="s">
        <v>1006</v>
      </c>
      <c r="B36" s="94" t="s">
        <v>949</v>
      </c>
      <c r="C36" s="91" t="s">
        <v>999</v>
      </c>
      <c r="D36" s="11" t="s">
        <v>1025</v>
      </c>
      <c r="E36" s="12"/>
      <c r="F36" s="12"/>
    </row>
    <row r="37" spans="1:6">
      <c r="A37" s="11" t="s">
        <v>1006</v>
      </c>
      <c r="B37" s="94" t="s">
        <v>949</v>
      </c>
      <c r="C37" s="91" t="s">
        <v>1001</v>
      </c>
      <c r="D37" s="11" t="s">
        <v>1026</v>
      </c>
      <c r="E37" s="12"/>
      <c r="F37" s="12"/>
    </row>
    <row r="38" spans="1:6">
      <c r="A38" s="11" t="s">
        <v>1006</v>
      </c>
      <c r="B38" s="94" t="s">
        <v>949</v>
      </c>
      <c r="C38" s="91" t="s">
        <v>1027</v>
      </c>
      <c r="D38" s="11" t="s">
        <v>1028</v>
      </c>
      <c r="E38" s="12"/>
      <c r="F38" s="12"/>
    </row>
    <row r="39" spans="1:6">
      <c r="A39" s="11" t="s">
        <v>1006</v>
      </c>
      <c r="B39" s="94" t="s">
        <v>949</v>
      </c>
      <c r="C39" s="91" t="s">
        <v>1029</v>
      </c>
      <c r="D39" s="11" t="s">
        <v>1030</v>
      </c>
      <c r="E39" s="12"/>
      <c r="F39" s="12"/>
    </row>
    <row r="40" spans="1:6">
      <c r="A40" s="11" t="s">
        <v>1006</v>
      </c>
      <c r="B40" s="94" t="s">
        <v>949</v>
      </c>
      <c r="C40" s="91" t="s">
        <v>1031</v>
      </c>
      <c r="D40" s="11" t="s">
        <v>1032</v>
      </c>
      <c r="E40" s="12"/>
      <c r="F40" s="12"/>
    </row>
    <row r="41" spans="1:6">
      <c r="A41" s="11" t="s">
        <v>1033</v>
      </c>
      <c r="B41" s="94" t="s">
        <v>949</v>
      </c>
      <c r="C41" s="91" t="s">
        <v>950</v>
      </c>
      <c r="D41" s="11" t="s">
        <v>1034</v>
      </c>
      <c r="E41" s="12"/>
      <c r="F41" s="12"/>
    </row>
    <row r="42" spans="1:6" ht="90">
      <c r="A42" s="11" t="s">
        <v>1033</v>
      </c>
      <c r="B42" s="94" t="s">
        <v>949</v>
      </c>
      <c r="C42" s="91" t="s">
        <v>952</v>
      </c>
      <c r="D42" s="11" t="s">
        <v>1035</v>
      </c>
      <c r="E42" s="12" t="s">
        <v>1036</v>
      </c>
      <c r="F42" s="12"/>
    </row>
    <row r="43" spans="1:6">
      <c r="A43" s="11" t="s">
        <v>1037</v>
      </c>
      <c r="B43" s="94" t="s">
        <v>949</v>
      </c>
      <c r="C43" s="91" t="s">
        <v>955</v>
      </c>
      <c r="D43" s="11" t="s">
        <v>1038</v>
      </c>
      <c r="E43" s="12"/>
      <c r="F43" s="12"/>
    </row>
    <row r="44" spans="1:6" ht="150">
      <c r="A44" s="11" t="s">
        <v>1039</v>
      </c>
      <c r="B44" s="94" t="s">
        <v>949</v>
      </c>
      <c r="C44" s="91" t="s">
        <v>950</v>
      </c>
      <c r="D44" s="11" t="s">
        <v>1040</v>
      </c>
      <c r="E44" s="110" t="s">
        <v>1041</v>
      </c>
      <c r="F44" s="12"/>
    </row>
    <row r="45" spans="1:6" ht="150">
      <c r="A45" s="11" t="s">
        <v>1039</v>
      </c>
      <c r="B45" s="94" t="s">
        <v>949</v>
      </c>
      <c r="C45" s="91" t="s">
        <v>952</v>
      </c>
      <c r="D45" s="11" t="s">
        <v>1042</v>
      </c>
      <c r="E45" s="110" t="s">
        <v>1041</v>
      </c>
      <c r="F45" s="12" t="s">
        <v>992</v>
      </c>
    </row>
    <row r="46" spans="1:6" ht="30">
      <c r="A46" s="11" t="s">
        <v>1039</v>
      </c>
      <c r="B46" s="94" t="s">
        <v>949</v>
      </c>
      <c r="C46" s="91" t="s">
        <v>993</v>
      </c>
      <c r="D46" s="11" t="s">
        <v>1043</v>
      </c>
      <c r="E46" s="12"/>
      <c r="F46" s="12"/>
    </row>
    <row r="47" spans="1:6" ht="150">
      <c r="A47" s="11" t="s">
        <v>1039</v>
      </c>
      <c r="B47" s="94" t="s">
        <v>949</v>
      </c>
      <c r="C47" s="91" t="s">
        <v>996</v>
      </c>
      <c r="D47" s="11" t="s">
        <v>1040</v>
      </c>
      <c r="E47" s="110" t="s">
        <v>1041</v>
      </c>
      <c r="F47" s="12"/>
    </row>
    <row r="48" spans="1:6" ht="150">
      <c r="A48" s="11" t="s">
        <v>1039</v>
      </c>
      <c r="B48" s="94" t="s">
        <v>949</v>
      </c>
      <c r="C48" s="91" t="s">
        <v>999</v>
      </c>
      <c r="D48" s="11" t="s">
        <v>1043</v>
      </c>
      <c r="E48" s="110" t="s">
        <v>1041</v>
      </c>
      <c r="F48" s="12"/>
    </row>
    <row r="49" spans="1:6" ht="30">
      <c r="A49" s="11" t="s">
        <v>1039</v>
      </c>
      <c r="B49" s="94" t="s">
        <v>949</v>
      </c>
      <c r="C49" s="91" t="s">
        <v>1001</v>
      </c>
      <c r="D49" s="11" t="s">
        <v>1044</v>
      </c>
      <c r="E49" s="12"/>
      <c r="F49" s="12" t="s">
        <v>992</v>
      </c>
    </row>
    <row r="50" spans="1:6" ht="30">
      <c r="A50" s="11" t="s">
        <v>1039</v>
      </c>
      <c r="B50" s="94" t="s">
        <v>949</v>
      </c>
      <c r="C50" s="91" t="s">
        <v>1027</v>
      </c>
      <c r="D50" s="11" t="s">
        <v>1045</v>
      </c>
      <c r="E50" s="12"/>
      <c r="F50" s="12"/>
    </row>
    <row r="51" spans="1:6" ht="30">
      <c r="A51" s="11" t="s">
        <v>1039</v>
      </c>
      <c r="B51" s="94" t="s">
        <v>949</v>
      </c>
      <c r="C51" s="91" t="s">
        <v>1029</v>
      </c>
      <c r="D51" s="11" t="s">
        <v>1046</v>
      </c>
      <c r="E51" s="12"/>
      <c r="F51" s="12"/>
    </row>
    <row r="52" spans="1:6">
      <c r="A52" s="11" t="s">
        <v>1039</v>
      </c>
      <c r="B52" s="94" t="s">
        <v>949</v>
      </c>
      <c r="C52" s="91" t="s">
        <v>1031</v>
      </c>
      <c r="D52" s="11" t="s">
        <v>1047</v>
      </c>
      <c r="E52" s="12"/>
      <c r="F52" s="12"/>
    </row>
    <row r="53" spans="1:6">
      <c r="A53" s="11" t="s">
        <v>1048</v>
      </c>
      <c r="B53" s="94" t="s">
        <v>949</v>
      </c>
      <c r="C53" s="91" t="s">
        <v>950</v>
      </c>
      <c r="D53" s="11" t="s">
        <v>1049</v>
      </c>
      <c r="E53" s="12"/>
      <c r="F53" s="12"/>
    </row>
    <row r="54" spans="1:6">
      <c r="A54" s="11" t="s">
        <v>1048</v>
      </c>
      <c r="B54" s="94" t="s">
        <v>949</v>
      </c>
      <c r="C54" s="91" t="s">
        <v>952</v>
      </c>
      <c r="D54" s="11" t="s">
        <v>1050</v>
      </c>
      <c r="E54" s="12"/>
      <c r="F54" s="12"/>
    </row>
    <row r="55" spans="1:6">
      <c r="A55" s="11" t="s">
        <v>1048</v>
      </c>
      <c r="B55" s="94" t="s">
        <v>949</v>
      </c>
      <c r="C55" s="91" t="s">
        <v>993</v>
      </c>
      <c r="D55" s="11" t="s">
        <v>1051</v>
      </c>
      <c r="E55" s="12"/>
      <c r="F55" s="12"/>
    </row>
    <row r="56" spans="1:6">
      <c r="A56" s="11" t="s">
        <v>1052</v>
      </c>
      <c r="B56" s="94" t="s">
        <v>949</v>
      </c>
      <c r="C56" s="91" t="s">
        <v>955</v>
      </c>
      <c r="D56" s="11" t="s">
        <v>1053</v>
      </c>
      <c r="E56" s="12" t="s">
        <v>1054</v>
      </c>
      <c r="F56" s="12"/>
    </row>
    <row r="57" spans="1:6">
      <c r="A57" s="11" t="s">
        <v>1055</v>
      </c>
      <c r="B57" s="94" t="s">
        <v>949</v>
      </c>
      <c r="C57" s="91" t="s">
        <v>955</v>
      </c>
      <c r="D57" s="11" t="s">
        <v>1056</v>
      </c>
      <c r="E57" s="12"/>
      <c r="F57" s="12"/>
    </row>
    <row r="58" spans="1:6">
      <c r="A58" s="11" t="s">
        <v>1057</v>
      </c>
      <c r="B58" s="94" t="s">
        <v>949</v>
      </c>
      <c r="C58" s="91" t="s">
        <v>955</v>
      </c>
      <c r="D58" s="11" t="s">
        <v>1058</v>
      </c>
      <c r="E58" s="12"/>
      <c r="F58" s="12"/>
    </row>
    <row r="59" spans="1:6">
      <c r="A59" s="11" t="s">
        <v>1059</v>
      </c>
      <c r="B59" s="94" t="s">
        <v>949</v>
      </c>
      <c r="C59" s="91" t="s">
        <v>955</v>
      </c>
      <c r="D59" s="11" t="s">
        <v>1060</v>
      </c>
      <c r="E59" s="12"/>
      <c r="F59" s="12"/>
    </row>
    <row r="60" spans="1:6" ht="30">
      <c r="A60" s="11" t="s">
        <v>1061</v>
      </c>
      <c r="B60" s="94" t="s">
        <v>949</v>
      </c>
      <c r="C60" s="91" t="s">
        <v>955</v>
      </c>
      <c r="D60" s="11" t="s">
        <v>1062</v>
      </c>
      <c r="E60" s="12" t="s">
        <v>1063</v>
      </c>
      <c r="F60" s="12"/>
    </row>
    <row r="61" spans="1:6">
      <c r="A61" s="11" t="s">
        <v>1064</v>
      </c>
      <c r="B61" s="94" t="s">
        <v>949</v>
      </c>
      <c r="C61" s="91" t="s">
        <v>955</v>
      </c>
      <c r="D61" s="11" t="s">
        <v>1065</v>
      </c>
      <c r="E61" s="12"/>
      <c r="F61" s="12"/>
    </row>
    <row r="62" spans="1:6" ht="90">
      <c r="A62" s="11" t="s">
        <v>1066</v>
      </c>
      <c r="B62" s="94" t="s">
        <v>949</v>
      </c>
      <c r="C62" s="91" t="s">
        <v>955</v>
      </c>
      <c r="D62" s="11" t="s">
        <v>1067</v>
      </c>
      <c r="E62" s="12" t="s">
        <v>1068</v>
      </c>
      <c r="F62" s="12"/>
    </row>
    <row r="63" spans="1:6">
      <c r="A63" s="11" t="s">
        <v>1069</v>
      </c>
      <c r="B63" s="94" t="s">
        <v>949</v>
      </c>
      <c r="C63" s="91" t="s">
        <v>955</v>
      </c>
      <c r="D63" s="11" t="s">
        <v>1070</v>
      </c>
      <c r="E63" s="12"/>
      <c r="F63" s="12"/>
    </row>
    <row r="64" spans="1:6">
      <c r="A64" s="11" t="s">
        <v>1071</v>
      </c>
      <c r="B64" s="94" t="s">
        <v>949</v>
      </c>
      <c r="C64" s="91" t="s">
        <v>950</v>
      </c>
      <c r="D64" s="11" t="s">
        <v>1072</v>
      </c>
      <c r="E64" s="12"/>
      <c r="F64" s="12"/>
    </row>
    <row r="65" spans="1:6">
      <c r="A65" s="11" t="s">
        <v>1071</v>
      </c>
      <c r="B65" s="94" t="s">
        <v>949</v>
      </c>
      <c r="C65" s="91" t="s">
        <v>952</v>
      </c>
      <c r="D65" s="11" t="s">
        <v>1073</v>
      </c>
      <c r="E65" s="12"/>
      <c r="F65" s="12"/>
    </row>
    <row r="66" spans="1:6">
      <c r="A66" s="11" t="s">
        <v>1074</v>
      </c>
      <c r="B66" s="94" t="s">
        <v>949</v>
      </c>
      <c r="C66" s="91" t="s">
        <v>955</v>
      </c>
      <c r="D66" s="11" t="s">
        <v>1075</v>
      </c>
      <c r="E66" s="12"/>
      <c r="F66" s="12"/>
    </row>
    <row r="67" spans="1:6">
      <c r="A67" s="11" t="s">
        <v>1076</v>
      </c>
      <c r="B67" s="94" t="s">
        <v>949</v>
      </c>
      <c r="C67" s="91" t="s">
        <v>955</v>
      </c>
      <c r="D67" s="11" t="s">
        <v>1077</v>
      </c>
      <c r="E67" s="12"/>
      <c r="F67" s="12"/>
    </row>
    <row r="68" spans="1:6" ht="30">
      <c r="A68" s="11" t="s">
        <v>1078</v>
      </c>
      <c r="B68" s="94" t="s">
        <v>949</v>
      </c>
      <c r="C68" s="91" t="s">
        <v>955</v>
      </c>
      <c r="D68" s="11" t="s">
        <v>1079</v>
      </c>
      <c r="E68" s="12"/>
      <c r="F68" s="12"/>
    </row>
    <row r="69" spans="1:6">
      <c r="A69" s="11" t="s">
        <v>1080</v>
      </c>
      <c r="B69" s="94" t="s">
        <v>949</v>
      </c>
      <c r="C69" s="91" t="s">
        <v>955</v>
      </c>
      <c r="D69" s="11" t="s">
        <v>1081</v>
      </c>
      <c r="E69" s="12"/>
      <c r="F69" s="12"/>
    </row>
    <row r="70" spans="1:6">
      <c r="A70" s="11" t="s">
        <v>1082</v>
      </c>
      <c r="B70" s="94" t="s">
        <v>949</v>
      </c>
      <c r="C70" s="91" t="s">
        <v>955</v>
      </c>
      <c r="D70" s="11" t="s">
        <v>1083</v>
      </c>
      <c r="E70" s="12"/>
      <c r="F70" s="12"/>
    </row>
    <row r="71" spans="1:6">
      <c r="A71" s="11" t="s">
        <v>1084</v>
      </c>
      <c r="B71" s="94" t="s">
        <v>949</v>
      </c>
      <c r="C71" s="91" t="s">
        <v>950</v>
      </c>
      <c r="D71" s="11" t="s">
        <v>1085</v>
      </c>
      <c r="E71" s="12" t="s">
        <v>1086</v>
      </c>
      <c r="F71" s="12"/>
    </row>
    <row r="72" spans="1:6">
      <c r="A72" s="11" t="s">
        <v>1084</v>
      </c>
      <c r="B72" s="94" t="s">
        <v>949</v>
      </c>
      <c r="C72" s="91" t="s">
        <v>952</v>
      </c>
      <c r="D72" s="11" t="s">
        <v>1087</v>
      </c>
      <c r="E72" s="12" t="s">
        <v>1086</v>
      </c>
      <c r="F72" s="12"/>
    </row>
    <row r="73" spans="1:6">
      <c r="A73" s="11" t="s">
        <v>1084</v>
      </c>
      <c r="B73" s="94" t="s">
        <v>949</v>
      </c>
      <c r="C73" s="91" t="s">
        <v>993</v>
      </c>
      <c r="D73" s="11" t="s">
        <v>1088</v>
      </c>
      <c r="E73" s="12" t="s">
        <v>1086</v>
      </c>
      <c r="F73" s="12"/>
    </row>
    <row r="74" spans="1:6" ht="30">
      <c r="A74" s="11" t="s">
        <v>1084</v>
      </c>
      <c r="B74" s="94" t="s">
        <v>949</v>
      </c>
      <c r="C74" s="91" t="s">
        <v>996</v>
      </c>
      <c r="D74" s="11" t="s">
        <v>1089</v>
      </c>
      <c r="E74" s="12" t="s">
        <v>1090</v>
      </c>
      <c r="F74" s="12"/>
    </row>
    <row r="75" spans="1:6" ht="30">
      <c r="A75" s="11" t="s">
        <v>1084</v>
      </c>
      <c r="B75" s="94" t="s">
        <v>949</v>
      </c>
      <c r="C75" s="91" t="s">
        <v>999</v>
      </c>
      <c r="D75" s="11" t="s">
        <v>1091</v>
      </c>
      <c r="E75" s="12" t="s">
        <v>1090</v>
      </c>
      <c r="F75" s="12"/>
    </row>
    <row r="76" spans="1:6" ht="60">
      <c r="A76" s="11" t="s">
        <v>1084</v>
      </c>
      <c r="B76" s="94" t="s">
        <v>949</v>
      </c>
      <c r="C76" s="91" t="s">
        <v>1001</v>
      </c>
      <c r="D76" s="11" t="s">
        <v>1092</v>
      </c>
      <c r="E76" s="12" t="s">
        <v>1093</v>
      </c>
      <c r="F76" s="12"/>
    </row>
    <row r="77" spans="1:6" ht="30">
      <c r="A77" s="11" t="s">
        <v>1084</v>
      </c>
      <c r="B77" s="94" t="s">
        <v>949</v>
      </c>
      <c r="C77" s="91" t="s">
        <v>1027</v>
      </c>
      <c r="D77" s="11" t="s">
        <v>1094</v>
      </c>
      <c r="E77" s="12" t="s">
        <v>1090</v>
      </c>
      <c r="F77" s="12"/>
    </row>
    <row r="78" spans="1:6" ht="30">
      <c r="A78" s="11" t="s">
        <v>1084</v>
      </c>
      <c r="B78" s="94" t="s">
        <v>949</v>
      </c>
      <c r="C78" s="91" t="s">
        <v>1029</v>
      </c>
      <c r="D78" s="11" t="s">
        <v>1095</v>
      </c>
      <c r="E78" s="12" t="s">
        <v>1090</v>
      </c>
      <c r="F78" s="12"/>
    </row>
    <row r="79" spans="1:6" ht="60">
      <c r="A79" s="11" t="s">
        <v>1096</v>
      </c>
      <c r="B79" s="94" t="s">
        <v>949</v>
      </c>
      <c r="C79" s="91" t="s">
        <v>955</v>
      </c>
      <c r="D79" s="11" t="s">
        <v>1097</v>
      </c>
      <c r="E79" s="12"/>
      <c r="F79" s="12" t="s">
        <v>966</v>
      </c>
    </row>
    <row r="80" spans="1:6">
      <c r="A80" s="11" t="s">
        <v>1098</v>
      </c>
      <c r="B80" s="94" t="s">
        <v>949</v>
      </c>
      <c r="C80" s="91" t="s">
        <v>950</v>
      </c>
      <c r="D80" s="11" t="s">
        <v>1099</v>
      </c>
      <c r="E80" s="12"/>
      <c r="F80" s="12"/>
    </row>
    <row r="81" spans="1:6">
      <c r="A81" s="11" t="s">
        <v>1098</v>
      </c>
      <c r="B81" s="94" t="s">
        <v>949</v>
      </c>
      <c r="C81" s="91" t="s">
        <v>950</v>
      </c>
      <c r="D81" s="11" t="s">
        <v>1100</v>
      </c>
      <c r="E81" s="12"/>
      <c r="F81" s="12"/>
    </row>
    <row r="82" spans="1:6">
      <c r="A82" s="11" t="s">
        <v>1098</v>
      </c>
      <c r="B82" s="94" t="s">
        <v>949</v>
      </c>
      <c r="C82" s="91" t="s">
        <v>952</v>
      </c>
      <c r="D82" s="11" t="s">
        <v>1101</v>
      </c>
      <c r="E82" s="12"/>
      <c r="F82" s="12"/>
    </row>
    <row r="83" spans="1:6" ht="30">
      <c r="A83" s="11" t="s">
        <v>1102</v>
      </c>
      <c r="B83" s="94" t="s">
        <v>949</v>
      </c>
      <c r="C83" s="91" t="s">
        <v>955</v>
      </c>
      <c r="D83" s="11" t="s">
        <v>1103</v>
      </c>
      <c r="E83" s="12" t="s">
        <v>1104</v>
      </c>
      <c r="F83" s="12"/>
    </row>
    <row r="84" spans="1:6">
      <c r="A84" s="11" t="s">
        <v>1105</v>
      </c>
      <c r="B84" s="94" t="s">
        <v>949</v>
      </c>
      <c r="C84" s="91" t="s">
        <v>955</v>
      </c>
      <c r="D84" s="11" t="s">
        <v>1106</v>
      </c>
      <c r="E84" s="12"/>
      <c r="F84" s="12"/>
    </row>
    <row r="85" spans="1:6">
      <c r="A85" s="11" t="s">
        <v>1107</v>
      </c>
      <c r="B85" s="94" t="s">
        <v>949</v>
      </c>
      <c r="C85" s="91" t="s">
        <v>955</v>
      </c>
      <c r="D85" s="11" t="s">
        <v>1108</v>
      </c>
      <c r="E85" s="12"/>
      <c r="F85" s="12"/>
    </row>
    <row r="86" spans="1:6" ht="45">
      <c r="A86" s="11" t="s">
        <v>1109</v>
      </c>
      <c r="B86" s="94" t="s">
        <v>1110</v>
      </c>
      <c r="C86" s="91" t="s">
        <v>1008</v>
      </c>
      <c r="D86" s="11" t="s">
        <v>1111</v>
      </c>
      <c r="E86" s="12" t="s">
        <v>1112</v>
      </c>
      <c r="F86" s="12"/>
    </row>
    <row r="87" spans="1:6">
      <c r="A87" s="11" t="s">
        <v>1109</v>
      </c>
      <c r="B87" s="94" t="s">
        <v>1110</v>
      </c>
      <c r="C87" s="91" t="s">
        <v>1010</v>
      </c>
      <c r="D87" s="11" t="s">
        <v>1113</v>
      </c>
      <c r="E87" s="12"/>
      <c r="F87" s="12"/>
    </row>
    <row r="88" spans="1:6">
      <c r="A88" s="11" t="s">
        <v>1109</v>
      </c>
      <c r="B88" s="94" t="s">
        <v>1110</v>
      </c>
      <c r="C88" s="91" t="s">
        <v>1012</v>
      </c>
      <c r="D88" s="11" t="s">
        <v>1114</v>
      </c>
      <c r="E88" s="12"/>
      <c r="F88" s="12"/>
    </row>
    <row r="89" spans="1:6">
      <c r="A89" s="11" t="s">
        <v>1109</v>
      </c>
      <c r="B89" s="94" t="s">
        <v>1110</v>
      </c>
      <c r="C89" s="91" t="s">
        <v>1016</v>
      </c>
      <c r="D89" s="11" t="s">
        <v>1115</v>
      </c>
      <c r="E89" s="12"/>
      <c r="F89" s="12"/>
    </row>
    <row r="90" spans="1:6">
      <c r="A90" s="11" t="s">
        <v>1109</v>
      </c>
      <c r="B90" s="94" t="s">
        <v>1110</v>
      </c>
      <c r="C90" s="91" t="s">
        <v>952</v>
      </c>
      <c r="D90" s="11" t="s">
        <v>1116</v>
      </c>
      <c r="E90" s="12"/>
      <c r="F90" s="12"/>
    </row>
    <row r="91" spans="1:6">
      <c r="A91" s="11" t="s">
        <v>1109</v>
      </c>
      <c r="B91" s="94" t="s">
        <v>1110</v>
      </c>
      <c r="C91" s="91" t="s">
        <v>993</v>
      </c>
      <c r="D91" s="11" t="s">
        <v>1117</v>
      </c>
      <c r="E91" s="12"/>
      <c r="F91" s="12"/>
    </row>
    <row r="92" spans="1:6">
      <c r="A92" s="11" t="s">
        <v>1109</v>
      </c>
      <c r="B92" s="94" t="s">
        <v>1110</v>
      </c>
      <c r="C92" s="91" t="s">
        <v>999</v>
      </c>
      <c r="D92" s="11" t="s">
        <v>1118</v>
      </c>
      <c r="E92" s="12"/>
      <c r="F92" s="12"/>
    </row>
    <row r="93" spans="1:6">
      <c r="A93" s="11" t="s">
        <v>1109</v>
      </c>
      <c r="B93" s="94" t="s">
        <v>1110</v>
      </c>
      <c r="C93" s="91" t="s">
        <v>1001</v>
      </c>
      <c r="D93" s="11" t="s">
        <v>1119</v>
      </c>
      <c r="E93" s="12"/>
      <c r="F93" s="12"/>
    </row>
    <row r="94" spans="1:6">
      <c r="A94" s="11" t="s">
        <v>1109</v>
      </c>
      <c r="B94" s="94" t="s">
        <v>1110</v>
      </c>
      <c r="C94" s="91" t="s">
        <v>1031</v>
      </c>
      <c r="D94" s="11" t="s">
        <v>1120</v>
      </c>
      <c r="E94" s="12"/>
      <c r="F94" s="12"/>
    </row>
    <row r="95" spans="1:6" ht="90">
      <c r="A95" s="11" t="s">
        <v>1121</v>
      </c>
      <c r="B95" s="94" t="s">
        <v>949</v>
      </c>
      <c r="C95" s="91" t="s">
        <v>950</v>
      </c>
      <c r="D95" s="11" t="s">
        <v>1122</v>
      </c>
      <c r="E95" s="12" t="s">
        <v>1123</v>
      </c>
      <c r="F95" s="12"/>
    </row>
    <row r="96" spans="1:6" ht="75">
      <c r="A96" s="11" t="s">
        <v>1121</v>
      </c>
      <c r="B96" s="94" t="s">
        <v>949</v>
      </c>
      <c r="C96" s="91" t="s">
        <v>952</v>
      </c>
      <c r="D96" s="11" t="s">
        <v>1124</v>
      </c>
      <c r="E96" s="12" t="s">
        <v>1125</v>
      </c>
      <c r="F96" s="12"/>
    </row>
    <row r="97" spans="1:6" ht="30">
      <c r="A97" s="11" t="s">
        <v>1126</v>
      </c>
      <c r="B97" s="94" t="s">
        <v>949</v>
      </c>
      <c r="C97" s="91" t="s">
        <v>950</v>
      </c>
      <c r="D97" s="11" t="s">
        <v>1127</v>
      </c>
      <c r="E97" s="12" t="s">
        <v>1128</v>
      </c>
      <c r="F97" s="12"/>
    </row>
    <row r="98" spans="1:6" ht="30">
      <c r="A98" s="11" t="s">
        <v>1126</v>
      </c>
      <c r="B98" s="94" t="s">
        <v>949</v>
      </c>
      <c r="C98" s="91" t="s">
        <v>952</v>
      </c>
      <c r="D98" s="11" t="s">
        <v>1129</v>
      </c>
      <c r="E98" s="12" t="s">
        <v>1128</v>
      </c>
      <c r="F98" s="12"/>
    </row>
    <row r="99" spans="1:6" ht="30">
      <c r="A99" s="11" t="s">
        <v>1126</v>
      </c>
      <c r="B99" s="94" t="s">
        <v>949</v>
      </c>
      <c r="C99" s="91" t="s">
        <v>993</v>
      </c>
      <c r="D99" s="11" t="s">
        <v>1130</v>
      </c>
      <c r="E99" s="12" t="s">
        <v>1128</v>
      </c>
      <c r="F99" s="12"/>
    </row>
    <row r="100" spans="1:6" ht="30">
      <c r="A100" s="11" t="s">
        <v>1126</v>
      </c>
      <c r="B100" s="94" t="s">
        <v>949</v>
      </c>
      <c r="C100" s="91" t="s">
        <v>996</v>
      </c>
      <c r="D100" s="11" t="s">
        <v>1131</v>
      </c>
      <c r="E100" s="12" t="s">
        <v>1128</v>
      </c>
      <c r="F100" s="12"/>
    </row>
    <row r="101" spans="1:6">
      <c r="A101" s="11" t="s">
        <v>1132</v>
      </c>
      <c r="B101" s="94" t="s">
        <v>949</v>
      </c>
      <c r="C101" s="91" t="s">
        <v>955</v>
      </c>
      <c r="D101" s="11" t="s">
        <v>1133</v>
      </c>
      <c r="E101" s="12"/>
      <c r="F101" s="12"/>
    </row>
    <row r="102" spans="1:6">
      <c r="A102" s="11" t="s">
        <v>1134</v>
      </c>
      <c r="B102" s="94" t="s">
        <v>949</v>
      </c>
      <c r="C102" s="91" t="s">
        <v>955</v>
      </c>
      <c r="D102" s="11" t="s">
        <v>1135</v>
      </c>
      <c r="E102" s="12"/>
      <c r="F102" s="12"/>
    </row>
    <row r="103" spans="1:6" ht="30">
      <c r="A103" s="11" t="s">
        <v>1136</v>
      </c>
      <c r="B103" s="94" t="s">
        <v>949</v>
      </c>
      <c r="C103" s="91" t="s">
        <v>955</v>
      </c>
      <c r="D103" s="11" t="s">
        <v>1137</v>
      </c>
      <c r="E103" s="12" t="s">
        <v>1138</v>
      </c>
      <c r="F103" s="12"/>
    </row>
    <row r="104" spans="1:6">
      <c r="A104" s="11" t="s">
        <v>1139</v>
      </c>
      <c r="B104" s="94"/>
      <c r="C104" s="91" t="s">
        <v>1140</v>
      </c>
      <c r="D104" s="11" t="s">
        <v>1141</v>
      </c>
      <c r="E104" s="12"/>
      <c r="F104" s="12"/>
    </row>
    <row r="105" spans="1:6">
      <c r="A105" s="11" t="s">
        <v>1139</v>
      </c>
      <c r="B105" s="94"/>
      <c r="C105" s="91" t="s">
        <v>1142</v>
      </c>
      <c r="D105" s="11" t="s">
        <v>1143</v>
      </c>
      <c r="E105" s="12"/>
      <c r="F105" s="12"/>
    </row>
    <row r="106" spans="1:6">
      <c r="A106" s="11" t="s">
        <v>1139</v>
      </c>
      <c r="B106" s="94"/>
      <c r="C106" s="91" t="s">
        <v>1144</v>
      </c>
      <c r="D106" s="11" t="s">
        <v>1145</v>
      </c>
      <c r="E106" s="12"/>
      <c r="F106" s="12"/>
    </row>
    <row r="107" spans="1:6">
      <c r="A107" s="11" t="s">
        <v>1139</v>
      </c>
      <c r="B107" s="94"/>
      <c r="C107" s="91" t="s">
        <v>1146</v>
      </c>
      <c r="D107" s="11" t="s">
        <v>904</v>
      </c>
      <c r="E107" s="12"/>
      <c r="F107" s="12"/>
    </row>
    <row r="108" spans="1:6">
      <c r="A108" s="11" t="s">
        <v>1139</v>
      </c>
      <c r="B108" s="94"/>
      <c r="C108" s="91" t="s">
        <v>1147</v>
      </c>
      <c r="D108" s="11" t="s">
        <v>906</v>
      </c>
    </row>
    <row r="109" spans="1:6">
      <c r="A109" s="11" t="s">
        <v>1139</v>
      </c>
      <c r="B109" s="94"/>
      <c r="C109" s="91" t="s">
        <v>1148</v>
      </c>
      <c r="D109" s="11" t="s">
        <v>1149</v>
      </c>
    </row>
    <row r="110" spans="1:6">
      <c r="A110" s="11" t="s">
        <v>1139</v>
      </c>
      <c r="B110" s="94"/>
      <c r="C110" s="91" t="s">
        <v>1150</v>
      </c>
      <c r="D110" s="11" t="s">
        <v>1151</v>
      </c>
    </row>
    <row r="111" spans="1:6" ht="30">
      <c r="A111" s="11" t="s">
        <v>1139</v>
      </c>
      <c r="B111" s="94"/>
      <c r="C111" s="91" t="s">
        <v>1152</v>
      </c>
      <c r="D111" s="11" t="s">
        <v>1153</v>
      </c>
    </row>
    <row r="112" spans="1:6" ht="30">
      <c r="A112" s="11" t="s">
        <v>1139</v>
      </c>
      <c r="B112" s="94"/>
      <c r="C112" s="91" t="s">
        <v>1154</v>
      </c>
      <c r="D112" s="11" t="s">
        <v>1155</v>
      </c>
    </row>
    <row r="113" spans="1:4" ht="30">
      <c r="A113" s="11" t="s">
        <v>1139</v>
      </c>
      <c r="B113" s="94"/>
      <c r="C113" s="91" t="s">
        <v>1156</v>
      </c>
      <c r="D113" s="11" t="s">
        <v>1157</v>
      </c>
    </row>
    <row r="114" spans="1:4" ht="30">
      <c r="A114" s="11" t="s">
        <v>1139</v>
      </c>
      <c r="B114" s="94"/>
      <c r="C114" s="91" t="s">
        <v>1158</v>
      </c>
      <c r="D114" s="11" t="s">
        <v>1159</v>
      </c>
    </row>
    <row r="115" spans="1:4" ht="30">
      <c r="A115" s="11" t="s">
        <v>1139</v>
      </c>
      <c r="B115" s="94"/>
      <c r="C115" s="91" t="s">
        <v>1160</v>
      </c>
      <c r="D115" s="11" t="s">
        <v>1161</v>
      </c>
    </row>
    <row r="116" spans="1:4" ht="30">
      <c r="A116" s="11" t="s">
        <v>1139</v>
      </c>
      <c r="B116" s="94"/>
      <c r="C116" s="91" t="s">
        <v>1162</v>
      </c>
      <c r="D116" s="11" t="s">
        <v>1163</v>
      </c>
    </row>
    <row r="117" spans="1:4" ht="30">
      <c r="A117" s="11" t="s">
        <v>1139</v>
      </c>
      <c r="B117" s="94"/>
      <c r="C117" s="91" t="s">
        <v>1164</v>
      </c>
      <c r="D117" s="11" t="s">
        <v>1165</v>
      </c>
    </row>
    <row r="118" spans="1:4" ht="30">
      <c r="A118" s="11" t="s">
        <v>1139</v>
      </c>
      <c r="B118" s="94"/>
      <c r="C118" s="91" t="s">
        <v>1166</v>
      </c>
      <c r="D118" s="11" t="s">
        <v>1167</v>
      </c>
    </row>
    <row r="119" spans="1:4">
      <c r="A119" s="11" t="s">
        <v>1139</v>
      </c>
      <c r="B119" s="94"/>
      <c r="C119" s="91" t="s">
        <v>1168</v>
      </c>
      <c r="D119" s="11" t="s">
        <v>1169</v>
      </c>
    </row>
    <row r="120" spans="1:4">
      <c r="A120" s="11" t="s">
        <v>1139</v>
      </c>
      <c r="B120" s="94"/>
      <c r="C120" s="91" t="s">
        <v>1170</v>
      </c>
      <c r="D120" s="11" t="s">
        <v>1171</v>
      </c>
    </row>
    <row r="121" spans="1:4">
      <c r="A121" s="11" t="s">
        <v>1139</v>
      </c>
      <c r="B121" s="94"/>
      <c r="C121" s="91" t="s">
        <v>1172</v>
      </c>
      <c r="D121" s="11" t="s">
        <v>1173</v>
      </c>
    </row>
    <row r="122" spans="1:4">
      <c r="A122" s="11" t="s">
        <v>1139</v>
      </c>
      <c r="B122" s="94"/>
      <c r="C122" s="91" t="s">
        <v>1174</v>
      </c>
      <c r="D122" s="11" t="s">
        <v>1175</v>
      </c>
    </row>
    <row r="123" spans="1:4">
      <c r="A123" s="11" t="s">
        <v>1139</v>
      </c>
      <c r="B123" s="94"/>
      <c r="C123" s="91" t="s">
        <v>1176</v>
      </c>
      <c r="D123" s="11" t="s">
        <v>1177</v>
      </c>
    </row>
    <row r="124" spans="1:4" ht="30">
      <c r="A124" s="11" t="s">
        <v>1139</v>
      </c>
      <c r="B124" s="94"/>
      <c r="C124" s="91" t="s">
        <v>1178</v>
      </c>
      <c r="D124" s="11" t="s">
        <v>1179</v>
      </c>
    </row>
    <row r="125" spans="1:4">
      <c r="A125" s="11" t="s">
        <v>1139</v>
      </c>
      <c r="B125" s="94"/>
      <c r="C125" s="91" t="s">
        <v>1180</v>
      </c>
      <c r="D125" s="11" t="s">
        <v>1181</v>
      </c>
    </row>
    <row r="126" spans="1:4">
      <c r="A126" s="11" t="s">
        <v>1139</v>
      </c>
      <c r="B126" s="94"/>
      <c r="C126" s="91" t="s">
        <v>1182</v>
      </c>
      <c r="D126" s="11" t="s">
        <v>1183</v>
      </c>
    </row>
    <row r="127" spans="1:4" ht="30">
      <c r="A127" s="11" t="s">
        <v>1139</v>
      </c>
      <c r="B127" s="94"/>
      <c r="C127" s="91" t="s">
        <v>1184</v>
      </c>
      <c r="D127" s="11" t="s">
        <v>1179</v>
      </c>
    </row>
    <row r="128" spans="1:4">
      <c r="A128" s="11" t="s">
        <v>1139</v>
      </c>
      <c r="B128" s="94"/>
      <c r="C128" s="91" t="s">
        <v>1185</v>
      </c>
      <c r="D128" s="11" t="s">
        <v>1186</v>
      </c>
    </row>
    <row r="129" spans="1:5">
      <c r="A129" s="11" t="s">
        <v>1139</v>
      </c>
      <c r="B129" s="94"/>
      <c r="C129" s="91" t="s">
        <v>1187</v>
      </c>
      <c r="D129" s="11" t="s">
        <v>1188</v>
      </c>
    </row>
    <row r="130" spans="1:5">
      <c r="A130" s="11" t="s">
        <v>1139</v>
      </c>
      <c r="B130" s="94"/>
      <c r="C130" s="91" t="s">
        <v>1189</v>
      </c>
      <c r="D130" s="11" t="s">
        <v>1190</v>
      </c>
    </row>
    <row r="131" spans="1:5">
      <c r="A131" s="11" t="s">
        <v>1139</v>
      </c>
      <c r="B131" s="94"/>
      <c r="C131" s="91" t="s">
        <v>1191</v>
      </c>
      <c r="D131" s="11" t="s">
        <v>1192</v>
      </c>
    </row>
    <row r="132" spans="1:5">
      <c r="A132" s="11" t="s">
        <v>1139</v>
      </c>
      <c r="B132" s="94"/>
      <c r="C132" s="91" t="s">
        <v>1193</v>
      </c>
      <c r="D132" s="11" t="s">
        <v>1194</v>
      </c>
    </row>
    <row r="133" spans="1:5">
      <c r="A133" s="11" t="s">
        <v>1195</v>
      </c>
      <c r="B133" s="94" t="s">
        <v>949</v>
      </c>
      <c r="C133" s="91" t="s">
        <v>955</v>
      </c>
      <c r="D133" s="11" t="s">
        <v>1196</v>
      </c>
    </row>
    <row r="134" spans="1:5">
      <c r="A134" s="11" t="s">
        <v>1197</v>
      </c>
      <c r="B134" s="94" t="s">
        <v>949</v>
      </c>
      <c r="C134" s="91" t="s">
        <v>955</v>
      </c>
      <c r="D134" s="11" t="s">
        <v>1198</v>
      </c>
    </row>
    <row r="135" spans="1:5" ht="150">
      <c r="A135" s="11" t="s">
        <v>1199</v>
      </c>
      <c r="B135" s="94" t="s">
        <v>949</v>
      </c>
      <c r="C135" s="91" t="s">
        <v>950</v>
      </c>
      <c r="D135" s="11" t="s">
        <v>1200</v>
      </c>
      <c r="E135" s="16" t="s">
        <v>1201</v>
      </c>
    </row>
    <row r="136" spans="1:5" ht="90">
      <c r="A136" s="11" t="s">
        <v>1199</v>
      </c>
      <c r="B136" s="94" t="s">
        <v>949</v>
      </c>
      <c r="C136" s="91" t="s">
        <v>952</v>
      </c>
      <c r="D136" s="11" t="s">
        <v>1202</v>
      </c>
      <c r="E136" s="16" t="s">
        <v>1203</v>
      </c>
    </row>
    <row r="137" spans="1:5" ht="150">
      <c r="A137" s="11" t="s">
        <v>1199</v>
      </c>
      <c r="B137" s="94" t="s">
        <v>949</v>
      </c>
      <c r="C137" s="91" t="s">
        <v>993</v>
      </c>
      <c r="D137" s="11" t="s">
        <v>1204</v>
      </c>
      <c r="E137" s="16" t="s">
        <v>1201</v>
      </c>
    </row>
    <row r="138" spans="1:5" ht="90">
      <c r="A138" s="11" t="s">
        <v>1199</v>
      </c>
      <c r="B138" s="94" t="s">
        <v>949</v>
      </c>
      <c r="C138" s="91" t="s">
        <v>996</v>
      </c>
      <c r="D138" s="11" t="s">
        <v>1205</v>
      </c>
      <c r="E138" s="16" t="s">
        <v>1203</v>
      </c>
    </row>
    <row r="139" spans="1:5">
      <c r="A139" s="11" t="s">
        <v>1206</v>
      </c>
      <c r="B139" s="94" t="s">
        <v>949</v>
      </c>
      <c r="C139" s="91" t="s">
        <v>950</v>
      </c>
      <c r="D139" s="11" t="s">
        <v>1207</v>
      </c>
    </row>
    <row r="140" spans="1:5">
      <c r="A140" s="11" t="s">
        <v>1206</v>
      </c>
      <c r="B140" s="94" t="s">
        <v>949</v>
      </c>
      <c r="C140" s="91" t="s">
        <v>952</v>
      </c>
      <c r="D140" s="11" t="s">
        <v>1208</v>
      </c>
    </row>
    <row r="141" spans="1:5">
      <c r="A141" s="11" t="s">
        <v>1209</v>
      </c>
      <c r="B141" s="94" t="s">
        <v>949</v>
      </c>
      <c r="C141" s="91" t="s">
        <v>955</v>
      </c>
      <c r="D141" s="11" t="s">
        <v>1210</v>
      </c>
      <c r="E141" s="16" t="s">
        <v>1211</v>
      </c>
    </row>
    <row r="142" spans="1:5">
      <c r="A142" s="11" t="s">
        <v>1212</v>
      </c>
      <c r="B142" s="94" t="s">
        <v>949</v>
      </c>
      <c r="C142" s="91" t="s">
        <v>955</v>
      </c>
      <c r="D142" s="11" t="s">
        <v>1213</v>
      </c>
    </row>
    <row r="143" spans="1:5" ht="45">
      <c r="A143" s="11" t="s">
        <v>1214</v>
      </c>
      <c r="B143" s="94" t="s">
        <v>949</v>
      </c>
      <c r="C143" s="91" t="s">
        <v>950</v>
      </c>
      <c r="D143" s="11" t="s">
        <v>1215</v>
      </c>
      <c r="E143" s="16" t="s">
        <v>1216</v>
      </c>
    </row>
    <row r="144" spans="1:5" ht="45">
      <c r="A144" s="11" t="s">
        <v>1214</v>
      </c>
      <c r="B144" s="94" t="s">
        <v>949</v>
      </c>
      <c r="C144" s="91" t="s">
        <v>952</v>
      </c>
      <c r="D144" s="11" t="s">
        <v>1217</v>
      </c>
      <c r="E144" s="16" t="s">
        <v>1216</v>
      </c>
    </row>
  </sheetData>
  <autoFilter ref="D1:F107" xr:uid="{00000000-0009-0000-0000-000006000000}"/>
  <hyperlinks>
    <hyperlink ref="C15" r:id="rId1" location="VIEW_CallerInfoEF_V1" xr:uid="{00000000-0004-0000-0600-000000000000}"/>
    <hyperlink ref="C139" r:id="rId2" location="VIEW_TextEF_V1" xr:uid="{00000000-0004-0000-0600-000001000000}"/>
    <hyperlink ref="C120" r:id="rId3" location="SUMMARY_NEW_SERVICE_ALTERATION" xr:uid="{00000000-0004-0000-0600-000002000000}"/>
    <hyperlink ref="C84" r:id="rId4" location="VIEW_RestoreRequirementsEF" xr:uid="{00000000-0004-0000-0600-000003000000}"/>
    <hyperlink ref="C69" r:id="rId5" location="VIEW_NonPremiseSLEF" xr:uid="{00000000-0004-0000-0600-000004000000}"/>
    <hyperlink ref="C85" r:id="rId6" location="VIEW_ResultOfStormActivityEF" xr:uid="{00000000-0004-0000-0600-000005000000}"/>
    <hyperlink ref="C122" r:id="rId7" location="SUMMARY_GENERIC_NOT_SCHEDULED_INVESTIGATE" xr:uid="{00000000-0004-0000-0600-000006000000}"/>
    <hyperlink ref="C12" r:id="rId8" location="VIEW_BillingViewEF_V1" xr:uid="{00000000-0004-0000-0600-000007000000}"/>
    <hyperlink ref="C101" r:id="rId9" location="VIEW_SomeoneAtLocEF" xr:uid="{00000000-0004-0000-0600-000008000000}"/>
    <hyperlink ref="C107" r:id="rId10" location="SUMMARY_CO_INVESTIGATE" xr:uid="{00000000-0004-0000-0600-000009000000}"/>
    <hyperlink ref="C52" r:id="rId11" location="VIEW_EmerSafetyInfoEF_V9" xr:uid="{00000000-0004-0000-0600-00000A000000}"/>
    <hyperlink ref="C61" r:id="rId12" location="VIEW_LandlordPaysBillEF" xr:uid="{00000000-0004-0000-0600-00000B000000}"/>
    <hyperlink ref="C82" r:id="rId13" location="VIEW_PoliceDetailsEF_V2" xr:uid="{00000000-0004-0000-0600-00000C000000}"/>
    <hyperlink ref="C63" r:id="rId14" location="VIEW_MethodReceivedEF" xr:uid="{00000000-0004-0000-0600-00000D000000}"/>
    <hyperlink ref="C24" r:id="rId15" location="VIEW_ComplaintTypeEF" xr:uid="{00000000-0004-0000-0600-00000E000000}"/>
    <hyperlink ref="C83" r:id="rId16" location="VIEW_ProblemDescEF" xr:uid="{00000000-0004-0000-0600-00000F000000}"/>
    <hyperlink ref="C54" r:id="rId17" location="VIEW_EnergyTypeEF_V2" xr:uid="{00000000-0004-0000-0600-000010000000}"/>
    <hyperlink ref="C108" r:id="rId18" location="SUMMARY_COMPLAINT" xr:uid="{00000000-0004-0000-0600-000011000000}"/>
    <hyperlink ref="C16" r:id="rId19" location="VIEW_CallerInfoEF_V2" xr:uid="{00000000-0004-0000-0600-000012000000}"/>
    <hyperlink ref="C89" r:id="rId20" location="VIEW_SchedulerEF_V14" xr:uid="{00000000-0004-0000-0600-000013000000}"/>
    <hyperlink ref="C88" r:id="rId21" location="VIEW_SchedulerEF_V12" xr:uid="{00000000-0004-0000-0600-000014000000}"/>
    <hyperlink ref="C90" r:id="rId22" location="VIEW_SchedulerEF_V2" xr:uid="{00000000-0004-0000-0600-000015000000}"/>
    <hyperlink ref="C67" r:id="rId23" location="VIEW_NeedAccessEF" xr:uid="{00000000-0004-0000-0600-000016000000}"/>
    <hyperlink ref="C94" r:id="rId24" location="VIEW_SchedulerEF_V9" xr:uid="{00000000-0004-0000-0600-000017000000}"/>
    <hyperlink ref="C92" r:id="rId25" location="VIEW_SchedulerEF_V5" xr:uid="{00000000-0004-0000-0600-000018000000}"/>
    <hyperlink ref="C91" r:id="rId26" location="VIEW_SchedulerEF_V3" xr:uid="{00000000-0004-0000-0600-000019000000}"/>
    <hyperlink ref="C19" r:id="rId27" location="VIEW_CollectionEF_V2" xr:uid="{00000000-0004-0000-0600-00001A000000}"/>
    <hyperlink ref="C18" r:id="rId28" location="VIEW_CollectionEF_V1" xr:uid="{00000000-0004-0000-0600-00001B000000}"/>
    <hyperlink ref="C23" r:id="rId29" location="VIEW_CollectionEF_V6" xr:uid="{00000000-0004-0000-0600-00001C000000}"/>
    <hyperlink ref="C20" r:id="rId30" location="VIEW_CollectionEF_V3" xr:uid="{00000000-0004-0000-0600-00001D000000}"/>
    <hyperlink ref="C22" r:id="rId31" location="VIEW_CollectionEF_V5" xr:uid="{00000000-0004-0000-0600-00001E000000}"/>
    <hyperlink ref="C21" r:id="rId32" location="VIEW_CollectionEF_V4" xr:uid="{00000000-0004-0000-0600-00001F000000}"/>
    <hyperlink ref="C10" r:id="rId33" location="VIEW_ASPPastDuePopup" xr:uid="{00000000-0004-0000-0600-000020000000}"/>
    <hyperlink ref="C79" r:id="rId34" location="VIEW_OpenOrderExistPopup" xr:uid="{00000000-0004-0000-0600-000021000000}"/>
    <hyperlink ref="C8" r:id="rId35" location="VIEW_ApplianceNotCoveredPopup" xr:uid="{00000000-0004-0000-0600-000022000000}"/>
    <hyperlink ref="C6" r:id="rId36" location="VIEW_ACMLEventEF" xr:uid="{00000000-0004-0000-0600-000023000000}"/>
    <hyperlink ref="C59" r:id="rId37" location="VIEW_IndoorBlowerRunningEF" xr:uid="{00000000-0004-0000-0600-000024000000}"/>
    <hyperlink ref="C60" r:id="rId38" location="VIEW_InsideOrOutsideEF" xr:uid="{00000000-0004-0000-0600-000025000000}"/>
    <hyperlink ref="C4" r:id="rId39" location="VIEW_ACIcingEF" xr:uid="{00000000-0004-0000-0600-000026000000}"/>
    <hyperlink ref="C105" r:id="rId40" location="SUMMARY_APPL_ASP_CONTRACTOR" xr:uid="{00000000-0004-0000-0600-000027000000}"/>
    <hyperlink ref="C142" r:id="rId41" location="VIEW_WaitTillTomorrowEF" xr:uid="{00000000-0004-0000-0600-000028000000}"/>
    <hyperlink ref="C140" r:id="rId42" location="VIEW_TextEF_V2" xr:uid="{00000000-0004-0000-0600-000029000000}"/>
    <hyperlink ref="C104" r:id="rId43" location="SUMMARY_APPL_ASP_ADULT" xr:uid="{00000000-0004-0000-0600-00002A000000}"/>
    <hyperlink ref="C106" r:id="rId44" location="SUMMARY_APPL_ASP_MEET_ME" xr:uid="{00000000-0004-0000-0600-00002B000000}"/>
    <hyperlink ref="C13" r:id="rId45" location="VIEW_BillingViewEF_V2" xr:uid="{00000000-0004-0000-0600-00002C000000}"/>
    <hyperlink ref="C11" r:id="rId46" location="VIEW_ASPSignUpAndTMEF" xr:uid="{00000000-0004-0000-0600-00002D000000}"/>
    <hyperlink ref="C9" r:id="rId47" location="VIEW_ApplianceOtherDescEF" xr:uid="{00000000-0004-0000-0600-00002E000000}"/>
    <hyperlink ref="C129" r:id="rId48" location="SUMMARY_APPL_TM_ESTIMATES" xr:uid="{00000000-0004-0000-0600-00002F000000}"/>
    <hyperlink ref="C128" r:id="rId49" location="SUMMARY_APPL_TM_ADULT" xr:uid="{00000000-0004-0000-0600-000030000000}"/>
    <hyperlink ref="C130" r:id="rId50" location="SUMMARY_APPL_TM_MEET_ME" xr:uid="{00000000-0004-0000-0600-000031000000}"/>
    <hyperlink ref="C25" r:id="rId51" location="VIEW_CustomerCounselEF_V1" xr:uid="{00000000-0004-0000-0600-000032000000}"/>
    <hyperlink ref="C33" r:id="rId52" location="VIEW_CustomerCounselEF_V2" xr:uid="{00000000-0004-0000-0600-000033000000}"/>
    <hyperlink ref="C5" r:id="rId53" location="VIEW_ACIcingTurnoffEF" xr:uid="{00000000-0004-0000-0600-000034000000}"/>
    <hyperlink ref="C43" r:id="rId54" location="VIEW_DateAmtOfIncidentEF" xr:uid="{00000000-0004-0000-0600-000035000000}"/>
    <hyperlink ref="C53" r:id="rId55" location="VIEW_EnergyTypeEF_V1" xr:uid="{00000000-0004-0000-0600-000036000000}"/>
    <hyperlink ref="C81" r:id="rId56" location="VIEW_PoliceDetailsEF_V1" xr:uid="{00000000-0004-0000-0600-000037000000}"/>
    <hyperlink ref="C56" r:id="rId57" location="VIEW_ETA911EF" xr:uid="{00000000-0004-0000-0600-000038000000}"/>
    <hyperlink ref="C109" r:id="rId58" location="SUMMARY_ELECTRIC_EMER_NO_SAFETY" xr:uid="{00000000-0004-0000-0600-000039000000}"/>
    <hyperlink ref="C42" r:id="rId59" location="VIEW_DamageByDetailsEF_V2" xr:uid="{00000000-0004-0000-0600-00003A000000}"/>
    <hyperlink ref="C95" r:id="rId60" location="VIEW_SmellGasDetailsEF_V1" xr:uid="{00000000-0004-0000-0600-00003B000000}"/>
    <hyperlink ref="C70" r:id="rId61" location="VIEW_OdorLocationEF" xr:uid="{00000000-0004-0000-0600-00003C000000}"/>
    <hyperlink ref="C96" r:id="rId62" location="VIEW_SmellGasDetailsEF_V2" xr:uid="{00000000-0004-0000-0600-00003D000000}"/>
    <hyperlink ref="C41" r:id="rId63" location="VIEW_DamageByDetailsEF_V1" xr:uid="{00000000-0004-0000-0600-00003E000000}"/>
    <hyperlink ref="C97" r:id="rId64" location="VIEW_SmellGasLocationEF_V1" xr:uid="{00000000-0004-0000-0600-00003F000000}"/>
    <hyperlink ref="C98" r:id="rId65" location="VIEW_SmellGasLocationEF_V2" xr:uid="{00000000-0004-0000-0600-000040000000}"/>
    <hyperlink ref="C99" r:id="rId66" location="VIEW_SmellGasLocationEF_V3" xr:uid="{00000000-0004-0000-0600-000041000000}"/>
    <hyperlink ref="C100" r:id="rId67" location="VIEW_SmellGasLocationEF_V4" xr:uid="{00000000-0004-0000-0600-000042000000}"/>
    <hyperlink ref="C68" r:id="rId68" location="VIEW_NonCMSProviderInfoEF" xr:uid="{00000000-0004-0000-0600-000043000000}"/>
    <hyperlink ref="C117" r:id="rId69" location="SUMMARY_GAS_EMER_COMPANY_THERE_WITH_EVAC" xr:uid="{00000000-0004-0000-0600-000044000000}"/>
    <hyperlink ref="C111" r:id="rId70" location="SUMMARY_GAS_EMER_COMPANY_NOT_THERE_WITH_EVAC" xr:uid="{00000000-0004-0000-0600-000045000000}"/>
    <hyperlink ref="C118" r:id="rId71" location="SUMMARY_GAS_EMER_COMPANY_THERE_NO_EVAC" xr:uid="{00000000-0004-0000-0600-000046000000}"/>
    <hyperlink ref="C112" r:id="rId72" location="SUMMARY_GAS_EMER_COMPANY_NOT_THERE_NO_EVAC" xr:uid="{00000000-0004-0000-0600-000047000000}"/>
    <hyperlink ref="C113" r:id="rId73" location="SUMMARY_GAS_EMER_REFER_WITH_EVAC_PROPANE" xr:uid="{00000000-0004-0000-0600-000048000000}"/>
    <hyperlink ref="C114" r:id="rId74" location="SUMMARY_GAS_EMER_REFER_WITH_EVAC_PROVIDER" xr:uid="{00000000-0004-0000-0600-000049000000}"/>
    <hyperlink ref="C115" r:id="rId75" location="SUMMARY_GAS_EMER_REFER_NO_EVAC_PROPANE" xr:uid="{00000000-0004-0000-0600-00004A000000}"/>
    <hyperlink ref="C116" r:id="rId76" location="SUMMARY_GAS_EMER_REFER_NO_EVAC_PROVIDER" xr:uid="{00000000-0004-0000-0600-00004B000000}"/>
    <hyperlink ref="C119" r:id="rId77" location="SUMMARY_GAS_EMER_UPDATE" xr:uid="{00000000-0004-0000-0600-00004C000000}"/>
    <hyperlink ref="C58" r:id="rId78" location="VIEW_GasOthersEF" xr:uid="{00000000-0004-0000-0600-00004D000000}"/>
    <hyperlink ref="C34" r:id="rId79" location="VIEW_CustomerCounselEF_V3" xr:uid="{00000000-0004-0000-0600-00004E000000}"/>
    <hyperlink ref="C35" r:id="rId80" location="VIEW_CustomerCounselEF_V4" xr:uid="{00000000-0004-0000-0600-00004F000000}"/>
    <hyperlink ref="C64" r:id="rId81" location="VIEW_MOMEF_V1" xr:uid="{00000000-0004-0000-0600-000050000000}"/>
    <hyperlink ref="C86" r:id="rId82" location="VIEW_SchedulerEF_V10" xr:uid="{00000000-0004-0000-0600-000051000000}"/>
    <hyperlink ref="C123" r:id="rId83" location="SUMMARY_GENERIC_SCHEDULED_FUTURE_ADULT" xr:uid="{00000000-0004-0000-0600-000052000000}"/>
    <hyperlink ref="C126" r:id="rId84" location="SUMMARY_GENERIC_SCHEDULED_TODAY_ADULT" xr:uid="{00000000-0004-0000-0600-000053000000}"/>
    <hyperlink ref="C127" r:id="rId85" location="SUMMARY_GENERIC_SCHEDULED_TODAY_MEET_ME" xr:uid="{00000000-0004-0000-0600-000054000000}"/>
    <hyperlink ref="C124" r:id="rId86" location="SUMMARY_GENERIC_SCHEDULED_FUTURE_MEET_ME" xr:uid="{00000000-0004-0000-0600-000055000000}"/>
    <hyperlink ref="C125" r:id="rId87" location="SUMMARY_GENERIC_SCHEDULED_NO_ADULT" xr:uid="{00000000-0004-0000-0600-000056000000}"/>
    <hyperlink ref="C66" r:id="rId88" location="VIEW_MoveOutEF" xr:uid="{00000000-0004-0000-0600-000057000000}"/>
    <hyperlink ref="C65" r:id="rId89" location="VIEW_MOMEF_V2" xr:uid="{00000000-0004-0000-0600-000058000000}"/>
    <hyperlink ref="C57" r:id="rId90" location="VIEW_Facta" xr:uid="{00000000-0004-0000-0600-000059000000}"/>
    <hyperlink ref="C134" r:id="rId91" location="VIEW_TagOnDoorEF" xr:uid="{00000000-0004-0000-0600-00005A000000}"/>
    <hyperlink ref="C133" r:id="rId92" location="VIEW_TagColorEF" xr:uid="{00000000-0004-0000-0600-00005B000000}"/>
    <hyperlink ref="C121" r:id="rId93" location="SUMMARY_GENERIC_NOT_SCHEDULED_ASAP" xr:uid="{00000000-0004-0000-0600-00005C000000}"/>
    <hyperlink ref="C103" r:id="rId94" location="VIEW_StreetLightLocDescEF" xr:uid="{00000000-0004-0000-0600-00005D000000}"/>
    <hyperlink ref="C17" r:id="rId95" location="VIEW_CanWireBeTouchedEF" xr:uid="{00000000-0004-0000-0600-00005E000000}"/>
    <hyperlink ref="C80" r:id="rId96" location="VIEW_PoliceDetailsEF_V1" xr:uid="{00000000-0004-0000-0600-00005F000000}"/>
    <hyperlink ref="C141" r:id="rId97" location="VIEW_TrappedInVehicleEF" xr:uid="{00000000-0004-0000-0600-000060000000}"/>
    <hyperlink ref="C110" r:id="rId98" location="SUMMARY_ELECTRIC_EMER_WITH_SAFETY" xr:uid="{00000000-0004-0000-0600-000061000000}"/>
    <hyperlink ref="C62" r:id="rId99" location="VIEW_LightingQuestionsEF" xr:uid="{00000000-0004-0000-0600-000062000000}"/>
    <hyperlink ref="C14" r:id="rId100" location="VIEW_BreakerChargeEF" xr:uid="{00000000-0004-0000-0600-000063000000}"/>
    <hyperlink ref="C76" r:id="rId101" location="VIEW_OMSVariousEF_V6" xr:uid="{00000000-0004-0000-0600-000064000000}"/>
    <hyperlink ref="C71" r:id="rId102" location="VIEW_OMSVariousEF_V1" xr:uid="{00000000-0004-0000-0600-000065000000}"/>
    <hyperlink ref="C73" r:id="rId103" location="VIEW_OMSVariousEF_V3" xr:uid="{00000000-0004-0000-0600-000066000000}"/>
    <hyperlink ref="C72" r:id="rId104" location="VIEW_OMSVariousEF_V2" xr:uid="{00000000-0004-0000-0600-000067000000}"/>
    <hyperlink ref="C144" r:id="rId105" location="VIEW_WirePoleDetailsEF_V2" xr:uid="{00000000-0004-0000-0600-000068000000}"/>
    <hyperlink ref="C143" r:id="rId106" location="VIEW_WirePoleDetailsEF_V1" xr:uid="{00000000-0004-0000-0600-000069000000}"/>
    <hyperlink ref="C77" r:id="rId107" location="VIEW_OMSVariousEF_V7" xr:uid="{00000000-0004-0000-0600-00006A000000}"/>
    <hyperlink ref="C74" r:id="rId108" location="VIEW_OMSVariousEF_V4" xr:uid="{00000000-0004-0000-0600-00006B000000}"/>
    <hyperlink ref="C78" r:id="rId109" location="VIEW_OMSVariousEF_V8" xr:uid="{00000000-0004-0000-0600-00006C000000}"/>
    <hyperlink ref="C75" r:id="rId110" location="VIEW_OMSVariousEF_V5" xr:uid="{00000000-0004-0000-0600-00006D000000}"/>
    <hyperlink ref="C87" r:id="rId111" location="VIEW_SchedulerEF_V11" xr:uid="{00000000-0004-0000-0600-00006E000000}"/>
    <hyperlink ref="C93" r:id="rId112" location="VIEW_SchedulerEF_V6" xr:uid="{00000000-0004-0000-0600-00006F000000}"/>
    <hyperlink ref="C131" r:id="rId113" location="SUMMARY_RECONNECT_NON_SNP_ELECTRIC" xr:uid="{00000000-0004-0000-0600-000070000000}"/>
    <hyperlink ref="C132" r:id="rId114" location="SUMMARY_RECONNECT_SNP" xr:uid="{00000000-0004-0000-0600-000071000000}"/>
    <hyperlink ref="C136" r:id="rId115" location="VIEW_TempDisconReconReasonEF_V2" xr:uid="{00000000-0004-0000-0600-000072000000}"/>
    <hyperlink ref="C138" r:id="rId116" location="VIEW_TempDisconReconReasonEF_V4" xr:uid="{00000000-0004-0000-0600-000073000000}"/>
    <hyperlink ref="C135" r:id="rId117" location="VIEW_TempDisconReconReasonEF_V1" xr:uid="{00000000-0004-0000-0600-000074000000}"/>
    <hyperlink ref="C137" r:id="rId118" location="VIEW_TempDisconReconReasonEF_V3" xr:uid="{00000000-0004-0000-0600-000075000000}"/>
    <hyperlink ref="C102" r:id="rId119" location="VIEW_StackedUnitEF" xr:uid="{00000000-0004-0000-0600-000076000000}"/>
    <hyperlink ref="C7" r:id="rId120" location="VIEW_ApplianceBrandEF" xr:uid="{00000000-0004-0000-0600-000077000000}"/>
    <hyperlink ref="C40" r:id="rId121" location="VIEW_CustomerCounselEF_V9" xr:uid="{00000000-0004-0000-0600-000078000000}"/>
    <hyperlink ref="C30" r:id="rId122" location="VIEW_CustomerCounselEF_V14" xr:uid="{00000000-0004-0000-0600-000079000000}"/>
    <hyperlink ref="C38" r:id="rId123" location="VIEW_CustomerCounselEF_V7" xr:uid="{00000000-0004-0000-0600-00007A000000}"/>
    <hyperlink ref="C26" r:id="rId124" location="VIEW_CustomerCounselEF_V10" xr:uid="{00000000-0004-0000-0600-00007B000000}"/>
    <hyperlink ref="C27" r:id="rId125" location="VIEW_CustomerCounselEF_V11" xr:uid="{00000000-0004-0000-0600-00007C000000}"/>
    <hyperlink ref="C55" r:id="rId126" location="VIEW_EnergyTypeEF_V3" xr:uid="{00000000-0004-0000-0600-00007D000000}"/>
    <hyperlink ref="C39" r:id="rId127" location="VIEW_CustomerCounselEF_V8" xr:uid="{00000000-0004-0000-0600-00007E000000}"/>
    <hyperlink ref="C28" r:id="rId128" location="VIEW_CustomerCounselEF_V12" xr:uid="{00000000-0004-0000-0600-00007F000000}"/>
    <hyperlink ref="C32" r:id="rId129" location="VIEW_CustomerCounselEF_V16" xr:uid="{00000000-0004-0000-0600-000080000000}"/>
    <hyperlink ref="C29" r:id="rId130" location="VIEW_CustomerCounselEF_V13" xr:uid="{00000000-0004-0000-0600-000081000000}"/>
    <hyperlink ref="C37" r:id="rId131" location="VIEW_CustomerCounselEF_V6" xr:uid="{00000000-0004-0000-0600-000082000000}"/>
    <hyperlink ref="C36" r:id="rId132" location="VIEW_CustomerCounselEF_V5" xr:uid="{00000000-0004-0000-0600-000083000000}"/>
    <hyperlink ref="C31" r:id="rId133" location="VIEW_CustomerCounselEF_V15" xr:uid="{00000000-0004-0000-0600-000084000000}"/>
    <hyperlink ref="C44" r:id="rId134" location="VIEW_EmerSafetyInfoEF_V1" xr:uid="{00000000-0004-0000-0600-000085000000}"/>
    <hyperlink ref="C46" r:id="rId135" location="VIEW_EmerSafetyInfoEF_V3" xr:uid="{00000000-0004-0000-0600-000086000000}"/>
    <hyperlink ref="C47" r:id="rId136" location="VIEW_EmerSafetyInfoEF_V4" xr:uid="{00000000-0004-0000-0600-000087000000}"/>
    <hyperlink ref="C51" r:id="rId137" location="VIEW_EmerSafetyInfoEF_V8" xr:uid="{00000000-0004-0000-0600-000088000000}"/>
    <hyperlink ref="C48" r:id="rId138" location="VIEW_EmerSafetyInfoEF_V5" xr:uid="{00000000-0004-0000-0600-000089000000}"/>
    <hyperlink ref="C50" r:id="rId139" location="VIEW_EmerSafetyInfoEF_V7" xr:uid="{00000000-0004-0000-0600-00008A000000}"/>
    <hyperlink ref="C49" r:id="rId140" location="VIEW_EmerSafetyInfoEF_V6" xr:uid="{00000000-0004-0000-0600-00008B000000}"/>
    <hyperlink ref="C45" r:id="rId141" location="VIEW_EmerSafetyInfoEF_V2" xr:uid="{00000000-0004-0000-0600-00008C000000}"/>
    <hyperlink ref="C2" r:id="rId142" location="VIEW_Verification911EF_V1" xr:uid="{00000000-0004-0000-0600-00008D000000}"/>
    <hyperlink ref="C3" r:id="rId143" location="VIEW_Verification911EF_V2" xr:uid="{00000000-0004-0000-0600-00008E000000}"/>
  </hyperlinks>
  <pageMargins left="0.7" right="0.7" top="0.75" bottom="0.75" header="0.3" footer="0.3"/>
  <pageSetup orientation="portrait" r:id="rId14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Attributes">
    <tabColor theme="9" tint="-0.249977111117893"/>
  </sheetPr>
  <dimension ref="A1:I68"/>
  <sheetViews>
    <sheetView workbookViewId="0">
      <pane xSplit="1" ySplit="1" topLeftCell="B2" activePane="bottomRight" state="frozenSplit"/>
      <selection pane="bottomRight"/>
      <selection pane="bottomLeft" activeCell="F1" sqref="F1"/>
      <selection pane="topRight" activeCell="F1" sqref="F1"/>
    </sheetView>
  </sheetViews>
  <sheetFormatPr defaultRowHeight="15"/>
  <cols>
    <col min="1" max="1" width="36.7109375" style="88" bestFit="1" customWidth="1"/>
    <col min="2" max="2" width="50.7109375" style="99" customWidth="1"/>
    <col min="3" max="3" width="70.7109375" style="99" customWidth="1"/>
    <col min="4" max="4" width="18.7109375" style="99" customWidth="1"/>
    <col min="5" max="5" width="36.42578125" style="108" bestFit="1" customWidth="1"/>
    <col min="6" max="6" width="27.7109375" style="99" customWidth="1"/>
    <col min="7" max="7" width="19" style="25" bestFit="1" customWidth="1"/>
    <col min="8" max="8" width="35.28515625" style="25" bestFit="1" customWidth="1"/>
    <col min="9" max="9" width="36.140625" style="25" bestFit="1" customWidth="1"/>
    <col min="10" max="16384" width="9.140625" style="13"/>
  </cols>
  <sheetData>
    <row r="1" spans="1:9" s="42" customFormat="1">
      <c r="A1" s="95" t="s">
        <v>1218</v>
      </c>
      <c r="B1" s="96" t="s">
        <v>1219</v>
      </c>
      <c r="C1" s="96" t="s">
        <v>1220</v>
      </c>
      <c r="D1" s="96" t="s">
        <v>946</v>
      </c>
      <c r="E1" s="97" t="s">
        <v>1221</v>
      </c>
      <c r="F1" s="96" t="s">
        <v>1222</v>
      </c>
      <c r="G1" s="98" t="s">
        <v>1223</v>
      </c>
      <c r="H1" s="98" t="s">
        <v>1224</v>
      </c>
      <c r="I1" s="98" t="s">
        <v>1225</v>
      </c>
    </row>
    <row r="2" spans="1:9" ht="135">
      <c r="A2" s="88" t="s">
        <v>1226</v>
      </c>
      <c r="B2" s="99" t="s">
        <v>1227</v>
      </c>
      <c r="D2" s="100" t="s">
        <v>1228</v>
      </c>
      <c r="E2" s="101"/>
      <c r="I2" s="25" t="s">
        <v>1229</v>
      </c>
    </row>
    <row r="3" spans="1:9" ht="30">
      <c r="A3" s="88" t="s">
        <v>1230</v>
      </c>
      <c r="B3" s="99" t="s">
        <v>1231</v>
      </c>
      <c r="D3" s="100"/>
      <c r="E3" s="101" t="s">
        <v>1232</v>
      </c>
      <c r="F3" s="99" t="s">
        <v>1233</v>
      </c>
      <c r="G3" s="25" t="s">
        <v>1234</v>
      </c>
    </row>
    <row r="4" spans="1:9" ht="60">
      <c r="A4" s="88" t="s">
        <v>1235</v>
      </c>
      <c r="B4" s="99" t="s">
        <v>1236</v>
      </c>
      <c r="E4" s="101" t="s">
        <v>1237</v>
      </c>
      <c r="F4" s="99" t="s">
        <v>1238</v>
      </c>
      <c r="G4" s="25" t="s">
        <v>1239</v>
      </c>
      <c r="I4" s="25" t="s">
        <v>1240</v>
      </c>
    </row>
    <row r="5" spans="1:9" ht="75">
      <c r="A5" s="88" t="s">
        <v>1241</v>
      </c>
      <c r="B5" s="99" t="s">
        <v>1242</v>
      </c>
      <c r="E5" s="101" t="s">
        <v>1243</v>
      </c>
      <c r="F5" s="99" t="s">
        <v>1244</v>
      </c>
      <c r="G5" s="25" t="s">
        <v>1245</v>
      </c>
      <c r="H5" s="25" t="s">
        <v>1246</v>
      </c>
      <c r="I5" s="25" t="s">
        <v>1247</v>
      </c>
    </row>
    <row r="6" spans="1:9" ht="45">
      <c r="A6" s="88" t="s">
        <v>1248</v>
      </c>
      <c r="B6" s="99" t="s">
        <v>1249</v>
      </c>
      <c r="E6" s="102" t="s">
        <v>1250</v>
      </c>
      <c r="F6" s="99" t="s">
        <v>1251</v>
      </c>
      <c r="G6" s="25" t="s">
        <v>1252</v>
      </c>
    </row>
    <row r="7" spans="1:9" ht="150">
      <c r="A7" s="88" t="s">
        <v>1253</v>
      </c>
      <c r="B7" s="99" t="s">
        <v>1254</v>
      </c>
      <c r="E7" s="101" t="s">
        <v>1255</v>
      </c>
      <c r="F7" s="99" t="s">
        <v>1251</v>
      </c>
      <c r="I7" s="99" t="s">
        <v>1256</v>
      </c>
    </row>
    <row r="8" spans="1:9" ht="150">
      <c r="A8" s="88" t="s">
        <v>1257</v>
      </c>
      <c r="B8" s="99" t="s">
        <v>1258</v>
      </c>
      <c r="E8" s="101" t="s">
        <v>1259</v>
      </c>
      <c r="F8" s="99" t="s">
        <v>1251</v>
      </c>
      <c r="I8" s="99" t="s">
        <v>1256</v>
      </c>
    </row>
    <row r="9" spans="1:9" ht="120">
      <c r="A9" s="88" t="s">
        <v>1260</v>
      </c>
      <c r="B9" s="99" t="s">
        <v>1261</v>
      </c>
      <c r="E9" s="101" t="s">
        <v>1262</v>
      </c>
      <c r="F9" s="99" t="s">
        <v>1251</v>
      </c>
      <c r="I9" s="99" t="s">
        <v>1263</v>
      </c>
    </row>
    <row r="10" spans="1:9" ht="180">
      <c r="A10" s="88" t="s">
        <v>1264</v>
      </c>
      <c r="B10" s="99" t="s">
        <v>1265</v>
      </c>
      <c r="C10" s="99" t="s">
        <v>1266</v>
      </c>
      <c r="E10" s="101" t="s">
        <v>1267</v>
      </c>
      <c r="F10" s="99" t="s">
        <v>1251</v>
      </c>
      <c r="I10" s="25" t="s">
        <v>1268</v>
      </c>
    </row>
    <row r="11" spans="1:9">
      <c r="A11" s="88" t="s">
        <v>1269</v>
      </c>
      <c r="B11" s="99" t="s">
        <v>1270</v>
      </c>
      <c r="E11" s="101" t="s">
        <v>1271</v>
      </c>
    </row>
    <row r="12" spans="1:9" ht="135">
      <c r="A12" s="88" t="s">
        <v>1272</v>
      </c>
      <c r="B12" s="99" t="s">
        <v>1273</v>
      </c>
      <c r="E12" s="25" t="s">
        <v>1274</v>
      </c>
      <c r="F12" s="99" t="s">
        <v>1275</v>
      </c>
      <c r="G12" s="25" t="s">
        <v>1276</v>
      </c>
      <c r="H12" s="99" t="s">
        <v>1277</v>
      </c>
      <c r="I12" s="99"/>
    </row>
    <row r="13" spans="1:9">
      <c r="A13" s="88" t="s">
        <v>1278</v>
      </c>
      <c r="B13" s="99" t="s">
        <v>1279</v>
      </c>
      <c r="E13" s="25" t="s">
        <v>1280</v>
      </c>
      <c r="F13" s="99" t="s">
        <v>1281</v>
      </c>
      <c r="G13" s="25" t="s">
        <v>1282</v>
      </c>
      <c r="I13" s="25" t="s">
        <v>1283</v>
      </c>
    </row>
    <row r="14" spans="1:9" ht="30">
      <c r="A14" s="88" t="s">
        <v>1284</v>
      </c>
      <c r="B14" s="99" t="s">
        <v>1285</v>
      </c>
      <c r="C14" s="99" t="s">
        <v>1286</v>
      </c>
      <c r="E14" s="99" t="s">
        <v>1287</v>
      </c>
      <c r="F14" s="99" t="s">
        <v>1251</v>
      </c>
      <c r="G14" s="99" t="s">
        <v>1288</v>
      </c>
      <c r="I14" s="25" t="s">
        <v>1289</v>
      </c>
    </row>
    <row r="15" spans="1:9" ht="225">
      <c r="A15" s="88" t="s">
        <v>1290</v>
      </c>
      <c r="B15" s="99" t="s">
        <v>1291</v>
      </c>
      <c r="C15" s="99" t="s">
        <v>1292</v>
      </c>
      <c r="E15" s="99" t="s">
        <v>1293</v>
      </c>
      <c r="F15" s="99" t="s">
        <v>1251</v>
      </c>
      <c r="G15" s="99" t="s">
        <v>1294</v>
      </c>
      <c r="I15" s="25" t="s">
        <v>1289</v>
      </c>
    </row>
    <row r="16" spans="1:9" ht="165">
      <c r="A16" s="88" t="s">
        <v>1295</v>
      </c>
      <c r="B16" s="99" t="s">
        <v>1296</v>
      </c>
      <c r="C16" s="99" t="s">
        <v>1297</v>
      </c>
      <c r="E16" s="99" t="s">
        <v>1298</v>
      </c>
      <c r="F16" s="99" t="s">
        <v>1251</v>
      </c>
      <c r="G16" s="99" t="s">
        <v>1299</v>
      </c>
      <c r="I16" s="25" t="s">
        <v>1289</v>
      </c>
    </row>
    <row r="17" spans="1:9" ht="75">
      <c r="A17" s="88" t="s">
        <v>1300</v>
      </c>
      <c r="B17" s="99" t="s">
        <v>1301</v>
      </c>
      <c r="C17" s="99" t="s">
        <v>1302</v>
      </c>
      <c r="E17" s="101"/>
      <c r="I17" s="25" t="s">
        <v>1303</v>
      </c>
    </row>
    <row r="18" spans="1:9" ht="315">
      <c r="A18" s="88" t="s">
        <v>1304</v>
      </c>
      <c r="B18" s="99" t="s">
        <v>1305</v>
      </c>
      <c r="C18" s="99" t="s">
        <v>1306</v>
      </c>
      <c r="E18" s="101"/>
      <c r="I18" s="25" t="s">
        <v>1307</v>
      </c>
    </row>
    <row r="19" spans="1:9" ht="45">
      <c r="A19" s="88" t="s">
        <v>1308</v>
      </c>
      <c r="B19" s="99" t="s">
        <v>1309</v>
      </c>
      <c r="E19" s="101"/>
      <c r="I19" s="25" t="s">
        <v>1307</v>
      </c>
    </row>
    <row r="20" spans="1:9" ht="390">
      <c r="A20" s="88" t="s">
        <v>1310</v>
      </c>
      <c r="B20" s="99" t="s">
        <v>1311</v>
      </c>
      <c r="C20" s="99" t="s">
        <v>1312</v>
      </c>
      <c r="E20" s="99" t="s">
        <v>1313</v>
      </c>
    </row>
    <row r="21" spans="1:9" ht="105">
      <c r="A21" s="88" t="s">
        <v>1314</v>
      </c>
      <c r="B21" s="99" t="s">
        <v>1315</v>
      </c>
      <c r="E21" s="101" t="s">
        <v>1316</v>
      </c>
    </row>
    <row r="22" spans="1:9" ht="30">
      <c r="A22" s="88" t="s">
        <v>1317</v>
      </c>
      <c r="B22" s="99" t="s">
        <v>1318</v>
      </c>
      <c r="E22" s="101" t="s">
        <v>1319</v>
      </c>
      <c r="F22" s="99" t="s">
        <v>1320</v>
      </c>
    </row>
    <row r="23" spans="1:9" ht="165">
      <c r="A23" s="88" t="s">
        <v>1321</v>
      </c>
      <c r="B23" s="99" t="s">
        <v>1322</v>
      </c>
      <c r="C23" s="99" t="s">
        <v>1323</v>
      </c>
      <c r="E23" s="101"/>
      <c r="H23" s="25" t="s">
        <v>1324</v>
      </c>
    </row>
    <row r="24" spans="1:9" ht="300">
      <c r="A24" s="88" t="s">
        <v>1325</v>
      </c>
      <c r="B24" s="99" t="s">
        <v>1326</v>
      </c>
      <c r="C24" s="99" t="s">
        <v>1327</v>
      </c>
      <c r="E24" s="101"/>
      <c r="G24" s="99" t="s">
        <v>1328</v>
      </c>
      <c r="I24" s="25" t="s">
        <v>1329</v>
      </c>
    </row>
    <row r="25" spans="1:9" ht="60">
      <c r="A25" s="103" t="s">
        <v>1330</v>
      </c>
      <c r="B25" s="99" t="s">
        <v>1331</v>
      </c>
      <c r="E25" s="101"/>
    </row>
    <row r="26" spans="1:9" ht="75">
      <c r="A26" s="88" t="s">
        <v>1332</v>
      </c>
      <c r="B26" s="99" t="s">
        <v>1333</v>
      </c>
      <c r="E26" s="101"/>
    </row>
    <row r="27" spans="1:9" ht="60">
      <c r="A27" s="88" t="s">
        <v>1334</v>
      </c>
      <c r="B27" s="99" t="s">
        <v>1335</v>
      </c>
      <c r="C27" s="99" t="s">
        <v>1336</v>
      </c>
      <c r="E27" s="101" t="s">
        <v>1337</v>
      </c>
      <c r="F27" s="99" t="s">
        <v>1338</v>
      </c>
      <c r="G27" s="25" t="s">
        <v>1339</v>
      </c>
      <c r="I27" s="25" t="s">
        <v>1283</v>
      </c>
    </row>
    <row r="28" spans="1:9" ht="240">
      <c r="A28" s="88" t="s">
        <v>1340</v>
      </c>
      <c r="B28" s="99" t="s">
        <v>1341</v>
      </c>
      <c r="C28" s="99" t="s">
        <v>1342</v>
      </c>
      <c r="E28" s="101" t="s">
        <v>1343</v>
      </c>
      <c r="F28" s="99" t="s">
        <v>1344</v>
      </c>
      <c r="G28" s="25" t="s">
        <v>1339</v>
      </c>
      <c r="I28" s="25" t="s">
        <v>1283</v>
      </c>
    </row>
    <row r="29" spans="1:9" ht="120">
      <c r="A29" s="104" t="s">
        <v>1345</v>
      </c>
      <c r="B29" s="99" t="s">
        <v>1346</v>
      </c>
      <c r="E29" s="101" t="s">
        <v>1347</v>
      </c>
      <c r="F29" s="99" t="s">
        <v>1348</v>
      </c>
      <c r="G29" s="25" t="s">
        <v>1339</v>
      </c>
      <c r="I29" s="25" t="s">
        <v>1283</v>
      </c>
    </row>
    <row r="30" spans="1:9" ht="405">
      <c r="A30" s="105" t="s">
        <v>1349</v>
      </c>
      <c r="B30" s="99" t="s">
        <v>1350</v>
      </c>
      <c r="E30" s="101" t="s">
        <v>1351</v>
      </c>
      <c r="F30" s="99" t="s">
        <v>1352</v>
      </c>
    </row>
    <row r="31" spans="1:9" ht="75">
      <c r="A31" s="105" t="s">
        <v>1353</v>
      </c>
      <c r="B31" s="99" t="s">
        <v>1354</v>
      </c>
      <c r="C31" s="99" t="s">
        <v>1355</v>
      </c>
      <c r="E31" s="101" t="s">
        <v>1356</v>
      </c>
      <c r="F31" s="99" t="s">
        <v>1251</v>
      </c>
      <c r="G31" s="25" t="s">
        <v>1339</v>
      </c>
      <c r="I31" s="25" t="s">
        <v>1283</v>
      </c>
    </row>
    <row r="32" spans="1:9" ht="30">
      <c r="A32" s="103" t="s">
        <v>1357</v>
      </c>
      <c r="B32" s="99" t="s">
        <v>1358</v>
      </c>
      <c r="E32" s="101" t="s">
        <v>1359</v>
      </c>
      <c r="F32" s="99" t="s">
        <v>1360</v>
      </c>
      <c r="G32" s="25" t="s">
        <v>1339</v>
      </c>
      <c r="H32" s="25" t="s">
        <v>1361</v>
      </c>
      <c r="I32" s="25" t="s">
        <v>1283</v>
      </c>
    </row>
    <row r="33" spans="1:9" ht="45">
      <c r="A33" s="103" t="s">
        <v>1362</v>
      </c>
      <c r="B33" s="99" t="s">
        <v>1363</v>
      </c>
      <c r="E33" s="101"/>
      <c r="G33" s="25" t="s">
        <v>1339</v>
      </c>
      <c r="H33" s="25" t="s">
        <v>1361</v>
      </c>
      <c r="I33" s="25" t="s">
        <v>1283</v>
      </c>
    </row>
    <row r="34" spans="1:9" ht="135">
      <c r="A34" s="103" t="s">
        <v>1364</v>
      </c>
      <c r="B34" s="99" t="s">
        <v>1365</v>
      </c>
      <c r="E34" s="101" t="s">
        <v>1366</v>
      </c>
      <c r="F34" s="99" t="s">
        <v>1367</v>
      </c>
      <c r="G34" s="25" t="s">
        <v>1339</v>
      </c>
      <c r="H34" s="25" t="s">
        <v>1361</v>
      </c>
      <c r="I34" s="25" t="s">
        <v>1283</v>
      </c>
    </row>
    <row r="35" spans="1:9" ht="180">
      <c r="A35" s="88" t="s">
        <v>1368</v>
      </c>
      <c r="B35" s="99" t="s">
        <v>1369</v>
      </c>
      <c r="C35" s="99" t="s">
        <v>1370</v>
      </c>
      <c r="E35" s="101" t="s">
        <v>1371</v>
      </c>
      <c r="F35" s="99" t="s">
        <v>1251</v>
      </c>
    </row>
    <row r="36" spans="1:9" ht="45">
      <c r="A36" s="88" t="s">
        <v>0</v>
      </c>
      <c r="B36" s="99" t="s">
        <v>1372</v>
      </c>
      <c r="E36" s="101" t="s">
        <v>1373</v>
      </c>
    </row>
    <row r="37" spans="1:9" ht="75">
      <c r="A37" s="88" t="s">
        <v>1374</v>
      </c>
      <c r="B37" s="99" t="s">
        <v>1375</v>
      </c>
      <c r="E37" s="25" t="s">
        <v>1376</v>
      </c>
      <c r="F37" s="99" t="s">
        <v>1251</v>
      </c>
    </row>
    <row r="38" spans="1:9" ht="135">
      <c r="A38" s="88" t="s">
        <v>1377</v>
      </c>
      <c r="B38" s="99" t="s">
        <v>1378</v>
      </c>
      <c r="C38" s="99" t="s">
        <v>1379</v>
      </c>
      <c r="E38" s="101"/>
      <c r="H38" s="99" t="s">
        <v>1380</v>
      </c>
      <c r="I38" s="99" t="s">
        <v>1381</v>
      </c>
    </row>
    <row r="39" spans="1:9" ht="60">
      <c r="A39" s="88" t="s">
        <v>1382</v>
      </c>
      <c r="B39" s="99" t="s">
        <v>1383</v>
      </c>
      <c r="E39" s="101"/>
    </row>
    <row r="40" spans="1:9" ht="45">
      <c r="A40" s="88" t="s">
        <v>1384</v>
      </c>
      <c r="B40" s="99" t="s">
        <v>1385</v>
      </c>
      <c r="C40" s="99" t="s">
        <v>1386</v>
      </c>
      <c r="E40" s="101" t="s">
        <v>1387</v>
      </c>
      <c r="F40" s="99" t="s">
        <v>1251</v>
      </c>
      <c r="G40" s="25" t="s">
        <v>1339</v>
      </c>
    </row>
    <row r="41" spans="1:9" ht="45">
      <c r="A41" s="88" t="s">
        <v>1388</v>
      </c>
      <c r="B41" s="99" t="s">
        <v>1389</v>
      </c>
      <c r="E41" s="101"/>
      <c r="G41" s="25" t="s">
        <v>1390</v>
      </c>
      <c r="H41" s="99" t="s">
        <v>1391</v>
      </c>
    </row>
    <row r="42" spans="1:9" ht="60">
      <c r="A42" s="88" t="s">
        <v>1392</v>
      </c>
      <c r="B42" s="99" t="s">
        <v>1393</v>
      </c>
      <c r="E42" s="101" t="s">
        <v>1394</v>
      </c>
      <c r="G42" s="25" t="s">
        <v>1395</v>
      </c>
      <c r="I42" s="25" t="s">
        <v>1396</v>
      </c>
    </row>
    <row r="43" spans="1:9">
      <c r="A43" s="88" t="s">
        <v>1397</v>
      </c>
      <c r="B43" s="99" t="s">
        <v>1398</v>
      </c>
      <c r="E43" s="25" t="s">
        <v>1399</v>
      </c>
      <c r="G43" s="25" t="s">
        <v>1400</v>
      </c>
    </row>
    <row r="44" spans="1:9" ht="105">
      <c r="A44" s="104" t="s">
        <v>1401</v>
      </c>
      <c r="B44" s="99" t="s">
        <v>1402</v>
      </c>
      <c r="E44" s="101"/>
    </row>
    <row r="45" spans="1:9" ht="30">
      <c r="A45" s="88" t="s">
        <v>1403</v>
      </c>
      <c r="B45" s="99" t="s">
        <v>1404</v>
      </c>
      <c r="E45" s="25" t="s">
        <v>1405</v>
      </c>
      <c r="F45" s="99" t="s">
        <v>1251</v>
      </c>
      <c r="G45" s="25" t="s">
        <v>1406</v>
      </c>
    </row>
    <row r="46" spans="1:9" ht="60">
      <c r="A46" s="88" t="s">
        <v>1407</v>
      </c>
      <c r="B46" s="99" t="s">
        <v>1408</v>
      </c>
      <c r="E46" s="101" t="s">
        <v>1409</v>
      </c>
      <c r="F46" s="99" t="s">
        <v>1251</v>
      </c>
      <c r="G46" s="99" t="s">
        <v>1410</v>
      </c>
      <c r="I46" s="25" t="s">
        <v>1411</v>
      </c>
    </row>
    <row r="47" spans="1:9" ht="90">
      <c r="A47" s="88" t="s">
        <v>1412</v>
      </c>
      <c r="B47" s="99" t="s">
        <v>1413</v>
      </c>
      <c r="E47" s="101" t="s">
        <v>1414</v>
      </c>
      <c r="F47" s="99" t="s">
        <v>1251</v>
      </c>
      <c r="G47" s="25" t="s">
        <v>1415</v>
      </c>
    </row>
    <row r="48" spans="1:9" ht="60">
      <c r="A48" s="88" t="s">
        <v>1416</v>
      </c>
      <c r="B48" s="99" t="s">
        <v>1417</v>
      </c>
      <c r="C48" s="99" t="s">
        <v>1418</v>
      </c>
      <c r="E48" s="101" t="s">
        <v>1419</v>
      </c>
      <c r="F48" s="99" t="s">
        <v>1420</v>
      </c>
      <c r="G48" s="25" t="s">
        <v>1421</v>
      </c>
      <c r="I48" s="25" t="s">
        <v>1422</v>
      </c>
    </row>
    <row r="49" spans="1:9" ht="225">
      <c r="A49" s="88" t="s">
        <v>1423</v>
      </c>
      <c r="B49" s="99" t="s">
        <v>1424</v>
      </c>
      <c r="C49" s="99" t="s">
        <v>1425</v>
      </c>
      <c r="E49" s="101" t="s">
        <v>1426</v>
      </c>
      <c r="G49" s="25" t="s">
        <v>1427</v>
      </c>
      <c r="I49" s="25" t="s">
        <v>1428</v>
      </c>
    </row>
    <row r="50" spans="1:9" ht="180">
      <c r="A50" s="88" t="s">
        <v>1429</v>
      </c>
      <c r="B50" s="99" t="s">
        <v>1430</v>
      </c>
      <c r="C50" s="99" t="s">
        <v>1431</v>
      </c>
      <c r="E50" s="25" t="s">
        <v>1432</v>
      </c>
      <c r="I50" s="106" t="s">
        <v>1433</v>
      </c>
    </row>
    <row r="51" spans="1:9" ht="90">
      <c r="A51" s="88" t="s">
        <v>1434</v>
      </c>
      <c r="B51" s="99" t="s">
        <v>1435</v>
      </c>
      <c r="C51" s="99" t="s">
        <v>1436</v>
      </c>
      <c r="E51" s="25" t="s">
        <v>1437</v>
      </c>
      <c r="I51" s="107" t="s">
        <v>1263</v>
      </c>
    </row>
    <row r="52" spans="1:9" ht="195">
      <c r="A52" s="88" t="s">
        <v>1438</v>
      </c>
      <c r="B52" s="99" t="s">
        <v>1439</v>
      </c>
      <c r="E52" s="25" t="s">
        <v>1440</v>
      </c>
      <c r="F52" s="99" t="s">
        <v>1251</v>
      </c>
      <c r="G52" s="25" t="s">
        <v>1441</v>
      </c>
      <c r="I52" s="25" t="s">
        <v>1442</v>
      </c>
    </row>
    <row r="53" spans="1:9" ht="255">
      <c r="A53" s="88" t="s">
        <v>1443</v>
      </c>
      <c r="B53" s="99" t="s">
        <v>1444</v>
      </c>
      <c r="E53" s="25" t="s">
        <v>1445</v>
      </c>
      <c r="F53" s="99" t="s">
        <v>1446</v>
      </c>
      <c r="G53" s="25" t="s">
        <v>1447</v>
      </c>
      <c r="I53" s="25" t="s">
        <v>1442</v>
      </c>
    </row>
    <row r="54" spans="1:9" ht="225">
      <c r="A54" s="88" t="s">
        <v>1448</v>
      </c>
      <c r="B54" s="99" t="s">
        <v>1449</v>
      </c>
      <c r="E54" s="25" t="s">
        <v>1450</v>
      </c>
      <c r="F54" s="99" t="s">
        <v>1446</v>
      </c>
      <c r="G54" s="25" t="s">
        <v>1451</v>
      </c>
      <c r="I54" s="25" t="s">
        <v>1442</v>
      </c>
    </row>
    <row r="55" spans="1:9" ht="240">
      <c r="A55" s="88" t="s">
        <v>1452</v>
      </c>
      <c r="B55" s="99" t="s">
        <v>1453</v>
      </c>
      <c r="C55" s="99" t="s">
        <v>1454</v>
      </c>
      <c r="E55" s="25" t="s">
        <v>1455</v>
      </c>
      <c r="F55" s="99" t="s">
        <v>1251</v>
      </c>
      <c r="G55" s="99" t="s">
        <v>1456</v>
      </c>
      <c r="H55" s="25" t="s">
        <v>1457</v>
      </c>
      <c r="I55" s="25" t="s">
        <v>1458</v>
      </c>
    </row>
    <row r="56" spans="1:9" ht="375">
      <c r="A56" s="88" t="s">
        <v>1459</v>
      </c>
      <c r="B56" s="99" t="s">
        <v>1460</v>
      </c>
      <c r="C56" s="99" t="s">
        <v>1461</v>
      </c>
      <c r="E56" s="25" t="s">
        <v>1455</v>
      </c>
      <c r="G56" s="99" t="s">
        <v>1462</v>
      </c>
      <c r="H56" s="25" t="s">
        <v>1457</v>
      </c>
      <c r="I56" s="25" t="s">
        <v>1463</v>
      </c>
    </row>
    <row r="57" spans="1:9" ht="60">
      <c r="A57" s="88" t="s">
        <v>1464</v>
      </c>
      <c r="B57" s="99" t="s">
        <v>1465</v>
      </c>
      <c r="C57" s="99" t="s">
        <v>1466</v>
      </c>
      <c r="E57" s="25" t="s">
        <v>1455</v>
      </c>
      <c r="G57" s="99" t="s">
        <v>1462</v>
      </c>
      <c r="H57" s="25" t="s">
        <v>1457</v>
      </c>
      <c r="I57" s="25" t="s">
        <v>1467</v>
      </c>
    </row>
    <row r="58" spans="1:9" ht="60">
      <c r="A58" s="88" t="s">
        <v>1468</v>
      </c>
      <c r="B58" s="99" t="s">
        <v>1465</v>
      </c>
      <c r="C58" s="99" t="s">
        <v>1469</v>
      </c>
      <c r="E58" s="25" t="s">
        <v>1455</v>
      </c>
      <c r="G58" s="99" t="s">
        <v>1462</v>
      </c>
      <c r="H58" s="25" t="s">
        <v>1457</v>
      </c>
      <c r="I58" s="25" t="s">
        <v>1467</v>
      </c>
    </row>
    <row r="59" spans="1:9" ht="45">
      <c r="A59" s="88" t="s">
        <v>1470</v>
      </c>
      <c r="B59" s="99" t="s">
        <v>1471</v>
      </c>
      <c r="E59" s="25" t="s">
        <v>1472</v>
      </c>
      <c r="F59" s="99" t="s">
        <v>1251</v>
      </c>
      <c r="G59" s="25" t="s">
        <v>1473</v>
      </c>
      <c r="I59" s="25" t="s">
        <v>1474</v>
      </c>
    </row>
    <row r="60" spans="1:9" ht="75">
      <c r="A60" s="88" t="s">
        <v>1475</v>
      </c>
      <c r="B60" s="99" t="s">
        <v>1476</v>
      </c>
      <c r="E60" s="101"/>
      <c r="H60" s="25" t="s">
        <v>1477</v>
      </c>
    </row>
    <row r="61" spans="1:9" ht="180">
      <c r="A61" s="88" t="s">
        <v>1478</v>
      </c>
      <c r="B61" s="99" t="s">
        <v>1479</v>
      </c>
      <c r="E61" s="25" t="s">
        <v>1480</v>
      </c>
      <c r="F61" s="99" t="s">
        <v>1251</v>
      </c>
      <c r="G61" s="25" t="s">
        <v>1481</v>
      </c>
      <c r="I61" s="25" t="s">
        <v>1482</v>
      </c>
    </row>
    <row r="62" spans="1:9" ht="195">
      <c r="A62" s="88" t="s">
        <v>1483</v>
      </c>
      <c r="B62" s="99" t="s">
        <v>1484</v>
      </c>
      <c r="C62" s="99" t="s">
        <v>1485</v>
      </c>
      <c r="E62" s="101"/>
      <c r="F62" s="99" t="s">
        <v>1251</v>
      </c>
    </row>
    <row r="63" spans="1:9" ht="90">
      <c r="A63" s="103" t="s">
        <v>1486</v>
      </c>
      <c r="B63" s="99" t="s">
        <v>1487</v>
      </c>
      <c r="C63" s="99" t="s">
        <v>1488</v>
      </c>
      <c r="E63" s="101" t="s">
        <v>1489</v>
      </c>
      <c r="F63" s="99" t="s">
        <v>1251</v>
      </c>
      <c r="G63" s="25" t="s">
        <v>1490</v>
      </c>
    </row>
    <row r="64" spans="1:9" ht="45">
      <c r="A64" s="88" t="s">
        <v>1491</v>
      </c>
      <c r="B64" s="99" t="s">
        <v>1492</v>
      </c>
      <c r="C64" s="99" t="s">
        <v>1493</v>
      </c>
      <c r="E64" s="108" t="s">
        <v>1494</v>
      </c>
      <c r="F64" s="99" t="s">
        <v>1251</v>
      </c>
      <c r="G64" s="25" t="s">
        <v>1495</v>
      </c>
    </row>
    <row r="65" spans="1:7" ht="45">
      <c r="A65" s="88" t="s">
        <v>1496</v>
      </c>
      <c r="B65" s="99" t="s">
        <v>1497</v>
      </c>
      <c r="C65" s="99" t="s">
        <v>1498</v>
      </c>
      <c r="E65" s="108" t="s">
        <v>1499</v>
      </c>
      <c r="F65" s="99" t="s">
        <v>1251</v>
      </c>
      <c r="G65" s="25" t="s">
        <v>1495</v>
      </c>
    </row>
    <row r="66" spans="1:7" ht="30">
      <c r="A66" s="88" t="s">
        <v>1500</v>
      </c>
      <c r="B66" s="99" t="s">
        <v>1501</v>
      </c>
      <c r="C66" s="99" t="s">
        <v>1502</v>
      </c>
      <c r="E66" s="108" t="s">
        <v>1503</v>
      </c>
      <c r="F66" s="99" t="s">
        <v>1251</v>
      </c>
    </row>
    <row r="67" spans="1:7" ht="45">
      <c r="A67" s="88" t="s">
        <v>1504</v>
      </c>
      <c r="B67" s="99" t="s">
        <v>1505</v>
      </c>
    </row>
    <row r="68" spans="1:7" ht="45">
      <c r="A68" s="88" t="s">
        <v>1506</v>
      </c>
      <c r="B68" s="99" t="s">
        <v>1507</v>
      </c>
    </row>
  </sheetData>
  <autoFilter ref="A1:I68" xr:uid="{00000000-0009-0000-0000-000007000000}"/>
  <sortState xmlns:xlrd2="http://schemas.microsoft.com/office/spreadsheetml/2017/richdata2" ref="A2:H70">
    <sortCondition ref="A2:A70"/>
  </sortState>
  <hyperlinks>
    <hyperlink ref="A25" location="'Appliance Condition Coverage'!A1" display="Get Condition Coverage" xr:uid="{00000000-0004-0000-0700-000000000000}"/>
    <hyperlink ref="A32" location="'Determine MOM Order Code Proces'!A1" display="MOM Row Energy Type" xr:uid="{00000000-0004-0000-0700-000001000000}"/>
    <hyperlink ref="A33:A34" location="'Determine MOM Order Code Proces'!A1" display="MOM Selected Rows Loop" xr:uid="{00000000-0004-0000-0700-000002000000}"/>
    <hyperlink ref="A63" location="VIEW_Verification911EF_V1" display="911 / Other Verification Flag" xr:uid="{00000000-0004-0000-0700-000003000000}"/>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TreeReport">
    <tabColor rgb="FFFF0000"/>
  </sheetPr>
  <dimension ref="A1:E943"/>
  <sheetViews>
    <sheetView workbookViewId="0">
      <pane ySplit="1" topLeftCell="A2" activePane="bottomLeft" state="frozenSplit"/>
      <selection pane="bottomLeft"/>
      <selection activeCell="F1" sqref="F1"/>
    </sheetView>
  </sheetViews>
  <sheetFormatPr defaultRowHeight="15"/>
  <cols>
    <col min="1" max="1" width="37.28515625" style="11" bestFit="1" customWidth="1"/>
    <col min="2" max="2" width="23" style="11" bestFit="1" customWidth="1"/>
    <col min="3" max="3" width="37" style="16" customWidth="1"/>
    <col min="4" max="4" width="26.85546875" style="16" bestFit="1" customWidth="1"/>
    <col min="5" max="5" width="67.28515625" style="11" customWidth="1"/>
    <col min="6" max="16384" width="9.140625" style="2"/>
  </cols>
  <sheetData>
    <row r="1" spans="1:5">
      <c r="A1" s="90" t="s">
        <v>1508</v>
      </c>
      <c r="B1" s="90" t="s">
        <v>1509</v>
      </c>
      <c r="C1" s="89" t="s">
        <v>1510</v>
      </c>
      <c r="D1" s="89" t="s">
        <v>1511</v>
      </c>
      <c r="E1" s="90" t="s">
        <v>1219</v>
      </c>
    </row>
    <row r="2" spans="1:5">
      <c r="A2" s="10" t="s">
        <v>269</v>
      </c>
      <c r="B2" s="11" t="s">
        <v>1512</v>
      </c>
      <c r="C2" s="10" t="s">
        <v>1403</v>
      </c>
      <c r="D2" s="92" t="s">
        <v>1513</v>
      </c>
    </row>
    <row r="3" spans="1:5">
      <c r="A3" s="10" t="s">
        <v>269</v>
      </c>
      <c r="B3" s="11" t="s">
        <v>1512</v>
      </c>
      <c r="C3" s="10" t="s">
        <v>1412</v>
      </c>
      <c r="D3" s="92" t="s">
        <v>1513</v>
      </c>
    </row>
    <row r="4" spans="1:5">
      <c r="A4" s="10" t="s">
        <v>269</v>
      </c>
      <c r="B4" s="11" t="s">
        <v>1512</v>
      </c>
      <c r="C4" s="10" t="s">
        <v>1230</v>
      </c>
      <c r="D4" s="92" t="s">
        <v>1513</v>
      </c>
    </row>
    <row r="5" spans="1:5" ht="30">
      <c r="A5" s="10" t="s">
        <v>269</v>
      </c>
      <c r="B5" s="11" t="s">
        <v>1512</v>
      </c>
      <c r="C5" s="10" t="s">
        <v>1459</v>
      </c>
      <c r="D5" s="92" t="s">
        <v>1513</v>
      </c>
    </row>
    <row r="6" spans="1:5">
      <c r="A6" s="10" t="s">
        <v>269</v>
      </c>
      <c r="B6" s="11" t="s">
        <v>1514</v>
      </c>
      <c r="C6" s="11" t="s">
        <v>1515</v>
      </c>
      <c r="D6" s="92" t="s">
        <v>1516</v>
      </c>
      <c r="E6" s="11" t="s">
        <v>1517</v>
      </c>
    </row>
    <row r="7" spans="1:5">
      <c r="A7" s="10" t="s">
        <v>269</v>
      </c>
      <c r="B7" s="11" t="s">
        <v>1514</v>
      </c>
      <c r="C7" s="11" t="s">
        <v>1515</v>
      </c>
      <c r="D7" s="92" t="s">
        <v>1518</v>
      </c>
      <c r="E7" s="11" t="s">
        <v>1519</v>
      </c>
    </row>
    <row r="8" spans="1:5" ht="60">
      <c r="A8" s="10" t="s">
        <v>269</v>
      </c>
      <c r="B8" s="11" t="s">
        <v>1520</v>
      </c>
      <c r="C8" s="11" t="s">
        <v>1521</v>
      </c>
      <c r="D8" s="92" t="s">
        <v>1513</v>
      </c>
      <c r="E8" s="11" t="s">
        <v>983</v>
      </c>
    </row>
    <row r="9" spans="1:5" ht="90">
      <c r="A9" s="10" t="s">
        <v>269</v>
      </c>
      <c r="B9" s="11" t="s">
        <v>1522</v>
      </c>
      <c r="C9" s="11" t="s">
        <v>1523</v>
      </c>
      <c r="D9" s="92" t="s">
        <v>1513</v>
      </c>
      <c r="E9" s="11" t="s">
        <v>1524</v>
      </c>
    </row>
    <row r="10" spans="1:5" ht="90">
      <c r="A10" s="10" t="s">
        <v>269</v>
      </c>
      <c r="B10" s="11" t="s">
        <v>1522</v>
      </c>
      <c r="C10" s="11" t="s">
        <v>1525</v>
      </c>
      <c r="D10" s="92" t="s">
        <v>1513</v>
      </c>
      <c r="E10" s="11" t="s">
        <v>1526</v>
      </c>
    </row>
    <row r="11" spans="1:5" ht="90">
      <c r="A11" s="10" t="s">
        <v>269</v>
      </c>
      <c r="B11" s="11" t="s">
        <v>1522</v>
      </c>
      <c r="C11" s="11" t="s">
        <v>1527</v>
      </c>
      <c r="D11" s="92" t="s">
        <v>1513</v>
      </c>
      <c r="E11" s="11" t="s">
        <v>1528</v>
      </c>
    </row>
    <row r="12" spans="1:5" ht="90">
      <c r="A12" s="10" t="s">
        <v>269</v>
      </c>
      <c r="B12" s="11" t="s">
        <v>1522</v>
      </c>
      <c r="C12" s="11" t="s">
        <v>1529</v>
      </c>
      <c r="D12" s="92" t="s">
        <v>1513</v>
      </c>
      <c r="E12" s="11" t="s">
        <v>1530</v>
      </c>
    </row>
    <row r="13" spans="1:5" ht="90">
      <c r="A13" s="10" t="s">
        <v>269</v>
      </c>
      <c r="B13" s="11" t="s">
        <v>1522</v>
      </c>
      <c r="C13" s="11" t="s">
        <v>1531</v>
      </c>
      <c r="D13" s="92" t="s">
        <v>1513</v>
      </c>
      <c r="E13" s="11" t="s">
        <v>1532</v>
      </c>
    </row>
    <row r="14" spans="1:5" ht="90">
      <c r="A14" s="10" t="s">
        <v>269</v>
      </c>
      <c r="B14" s="11" t="s">
        <v>1522</v>
      </c>
      <c r="C14" s="11" t="s">
        <v>1533</v>
      </c>
      <c r="D14" s="92" t="s">
        <v>1513</v>
      </c>
      <c r="E14" s="11" t="s">
        <v>1534</v>
      </c>
    </row>
    <row r="15" spans="1:5">
      <c r="A15" s="10" t="s">
        <v>269</v>
      </c>
      <c r="B15" s="11" t="s">
        <v>1373</v>
      </c>
      <c r="C15" s="11" t="s">
        <v>270</v>
      </c>
      <c r="D15" s="92" t="s">
        <v>1513</v>
      </c>
    </row>
    <row r="16" spans="1:5">
      <c r="A16" s="10" t="s">
        <v>269</v>
      </c>
      <c r="B16" s="11" t="s">
        <v>1535</v>
      </c>
      <c r="C16" s="10" t="s">
        <v>1536</v>
      </c>
      <c r="D16" s="92" t="s">
        <v>1513</v>
      </c>
      <c r="E16" s="11" t="s">
        <v>605</v>
      </c>
    </row>
    <row r="17" spans="1:5">
      <c r="A17" s="10" t="s">
        <v>269</v>
      </c>
      <c r="B17" s="11" t="s">
        <v>1537</v>
      </c>
      <c r="C17" s="11" t="s">
        <v>981</v>
      </c>
      <c r="D17" s="91" t="s">
        <v>950</v>
      </c>
      <c r="E17" s="11" t="s">
        <v>982</v>
      </c>
    </row>
    <row r="18" spans="1:5">
      <c r="A18" s="10" t="s">
        <v>269</v>
      </c>
      <c r="B18" s="11" t="s">
        <v>1537</v>
      </c>
      <c r="C18" s="11" t="s">
        <v>1139</v>
      </c>
      <c r="D18" s="91" t="s">
        <v>1170</v>
      </c>
      <c r="E18" s="11" t="s">
        <v>1171</v>
      </c>
    </row>
    <row r="19" spans="1:5">
      <c r="A19" s="10" t="s">
        <v>269</v>
      </c>
      <c r="B19" s="11" t="s">
        <v>1537</v>
      </c>
      <c r="C19" s="11" t="s">
        <v>1206</v>
      </c>
      <c r="D19" s="91" t="s">
        <v>950</v>
      </c>
      <c r="E19" s="11" t="s">
        <v>1207</v>
      </c>
    </row>
    <row r="20" spans="1:5">
      <c r="A20" s="10" t="s">
        <v>269</v>
      </c>
      <c r="B20" s="11" t="s">
        <v>1538</v>
      </c>
      <c r="C20" s="11" t="s">
        <v>1515</v>
      </c>
      <c r="D20" s="92" t="s">
        <v>1539</v>
      </c>
      <c r="E20" s="11" t="s">
        <v>1540</v>
      </c>
    </row>
    <row r="21" spans="1:5">
      <c r="A21" s="10" t="s">
        <v>291</v>
      </c>
      <c r="B21" s="11" t="s">
        <v>1512</v>
      </c>
      <c r="C21" s="10" t="s">
        <v>1412</v>
      </c>
      <c r="D21" s="92" t="s">
        <v>1513</v>
      </c>
    </row>
    <row r="22" spans="1:5" ht="30">
      <c r="A22" s="10" t="s">
        <v>291</v>
      </c>
      <c r="B22" s="11" t="s">
        <v>1512</v>
      </c>
      <c r="C22" s="10" t="s">
        <v>1459</v>
      </c>
      <c r="D22" s="92" t="s">
        <v>1513</v>
      </c>
    </row>
    <row r="23" spans="1:5">
      <c r="A23" s="10" t="s">
        <v>291</v>
      </c>
      <c r="B23" s="11" t="s">
        <v>1514</v>
      </c>
      <c r="C23" s="11" t="s">
        <v>1515</v>
      </c>
      <c r="D23" s="92" t="s">
        <v>1541</v>
      </c>
      <c r="E23" s="11" t="s">
        <v>1542</v>
      </c>
    </row>
    <row r="24" spans="1:5">
      <c r="A24" s="10" t="s">
        <v>291</v>
      </c>
      <c r="B24" s="11" t="s">
        <v>1514</v>
      </c>
      <c r="C24" s="11" t="s">
        <v>1515</v>
      </c>
      <c r="D24" s="92" t="s">
        <v>1543</v>
      </c>
      <c r="E24" s="11" t="s">
        <v>1544</v>
      </c>
    </row>
    <row r="25" spans="1:5" ht="60">
      <c r="A25" s="10" t="s">
        <v>291</v>
      </c>
      <c r="B25" s="11" t="s">
        <v>1520</v>
      </c>
      <c r="C25" s="11" t="s">
        <v>1521</v>
      </c>
      <c r="D25" s="92" t="s">
        <v>1513</v>
      </c>
      <c r="E25" s="11" t="s">
        <v>983</v>
      </c>
    </row>
    <row r="26" spans="1:5">
      <c r="A26" s="10" t="s">
        <v>291</v>
      </c>
      <c r="B26" s="11" t="s">
        <v>1373</v>
      </c>
      <c r="C26" s="11" t="s">
        <v>292</v>
      </c>
      <c r="D26" s="92" t="s">
        <v>1513</v>
      </c>
    </row>
    <row r="27" spans="1:5">
      <c r="A27" s="10" t="s">
        <v>291</v>
      </c>
      <c r="B27" s="11" t="s">
        <v>1537</v>
      </c>
      <c r="C27" s="11" t="s">
        <v>981</v>
      </c>
      <c r="D27" s="91" t="s">
        <v>950</v>
      </c>
      <c r="E27" s="11" t="s">
        <v>982</v>
      </c>
    </row>
    <row r="28" spans="1:5">
      <c r="A28" s="10" t="s">
        <v>291</v>
      </c>
      <c r="B28" s="11" t="s">
        <v>1537</v>
      </c>
      <c r="C28" s="11" t="s">
        <v>1080</v>
      </c>
      <c r="D28" s="91" t="s">
        <v>955</v>
      </c>
      <c r="E28" s="11" t="s">
        <v>1081</v>
      </c>
    </row>
    <row r="29" spans="1:5">
      <c r="A29" s="10" t="s">
        <v>291</v>
      </c>
      <c r="B29" s="11" t="s">
        <v>1537</v>
      </c>
      <c r="C29" s="11" t="s">
        <v>1105</v>
      </c>
      <c r="D29" s="91" t="s">
        <v>955</v>
      </c>
      <c r="E29" s="11" t="s">
        <v>1106</v>
      </c>
    </row>
    <row r="30" spans="1:5">
      <c r="A30" s="10" t="s">
        <v>291</v>
      </c>
      <c r="B30" s="11" t="s">
        <v>1537</v>
      </c>
      <c r="C30" s="11" t="s">
        <v>1107</v>
      </c>
      <c r="D30" s="91" t="s">
        <v>955</v>
      </c>
      <c r="E30" s="11" t="s">
        <v>1108</v>
      </c>
    </row>
    <row r="31" spans="1:5">
      <c r="A31" s="10" t="s">
        <v>291</v>
      </c>
      <c r="B31" s="11" t="s">
        <v>1537</v>
      </c>
      <c r="C31" s="11" t="s">
        <v>1139</v>
      </c>
      <c r="D31" s="91" t="s">
        <v>1174</v>
      </c>
      <c r="E31" s="11" t="s">
        <v>1175</v>
      </c>
    </row>
    <row r="32" spans="1:5">
      <c r="A32" s="10" t="s">
        <v>291</v>
      </c>
      <c r="B32" s="11" t="s">
        <v>1537</v>
      </c>
      <c r="C32" s="11" t="s">
        <v>1206</v>
      </c>
      <c r="D32" s="91" t="s">
        <v>950</v>
      </c>
      <c r="E32" s="11" t="s">
        <v>1207</v>
      </c>
    </row>
    <row r="33" spans="1:5">
      <c r="A33" s="10" t="s">
        <v>291</v>
      </c>
      <c r="B33" s="11" t="s">
        <v>1538</v>
      </c>
      <c r="C33" s="11" t="s">
        <v>1515</v>
      </c>
      <c r="D33" s="92" t="s">
        <v>1539</v>
      </c>
      <c r="E33" s="11" t="s">
        <v>1540</v>
      </c>
    </row>
    <row r="34" spans="1:5">
      <c r="A34" s="10" t="s">
        <v>297</v>
      </c>
      <c r="B34" s="11" t="s">
        <v>1512</v>
      </c>
      <c r="C34" s="10" t="s">
        <v>1314</v>
      </c>
      <c r="D34" s="92" t="s">
        <v>1513</v>
      </c>
    </row>
    <row r="35" spans="1:5">
      <c r="A35" s="10" t="s">
        <v>297</v>
      </c>
      <c r="B35" s="11" t="s">
        <v>1512</v>
      </c>
      <c r="C35" s="10" t="s">
        <v>1412</v>
      </c>
      <c r="D35" s="92" t="s">
        <v>1513</v>
      </c>
    </row>
    <row r="36" spans="1:5" ht="30">
      <c r="A36" s="10" t="s">
        <v>297</v>
      </c>
      <c r="B36" s="11" t="s">
        <v>1512</v>
      </c>
      <c r="C36" s="10" t="s">
        <v>1459</v>
      </c>
      <c r="D36" s="92" t="s">
        <v>1513</v>
      </c>
    </row>
    <row r="37" spans="1:5">
      <c r="A37" s="10" t="s">
        <v>297</v>
      </c>
      <c r="B37" s="11" t="s">
        <v>1514</v>
      </c>
      <c r="C37" s="11" t="s">
        <v>1515</v>
      </c>
      <c r="D37" s="92" t="s">
        <v>1516</v>
      </c>
      <c r="E37" s="11" t="s">
        <v>1517</v>
      </c>
    </row>
    <row r="38" spans="1:5">
      <c r="A38" s="10" t="s">
        <v>297</v>
      </c>
      <c r="B38" s="11" t="s">
        <v>1514</v>
      </c>
      <c r="C38" s="11" t="s">
        <v>1515</v>
      </c>
      <c r="D38" s="92" t="s">
        <v>1541</v>
      </c>
      <c r="E38" s="11" t="s">
        <v>1542</v>
      </c>
    </row>
    <row r="39" spans="1:5">
      <c r="A39" s="10" t="s">
        <v>297</v>
      </c>
      <c r="B39" s="11" t="s">
        <v>1514</v>
      </c>
      <c r="C39" s="11" t="s">
        <v>1515</v>
      </c>
      <c r="D39" s="92" t="s">
        <v>1545</v>
      </c>
      <c r="E39" s="11" t="s">
        <v>1546</v>
      </c>
    </row>
    <row r="40" spans="1:5">
      <c r="A40" s="10" t="s">
        <v>297</v>
      </c>
      <c r="B40" s="11" t="s">
        <v>1514</v>
      </c>
      <c r="C40" s="11" t="s">
        <v>1515</v>
      </c>
      <c r="D40" s="92" t="s">
        <v>1547</v>
      </c>
      <c r="E40" s="11" t="s">
        <v>1548</v>
      </c>
    </row>
    <row r="41" spans="1:5" ht="60">
      <c r="A41" s="10" t="s">
        <v>297</v>
      </c>
      <c r="B41" s="11" t="s">
        <v>1520</v>
      </c>
      <c r="C41" s="11" t="s">
        <v>1521</v>
      </c>
      <c r="D41" s="92" t="s">
        <v>1513</v>
      </c>
      <c r="E41" s="11" t="s">
        <v>983</v>
      </c>
    </row>
    <row r="42" spans="1:5">
      <c r="A42" s="10" t="s">
        <v>297</v>
      </c>
      <c r="B42" s="11" t="s">
        <v>1373</v>
      </c>
      <c r="C42" s="11" t="s">
        <v>298</v>
      </c>
      <c r="D42" s="92" t="s">
        <v>1513</v>
      </c>
      <c r="E42" s="11" t="s">
        <v>1549</v>
      </c>
    </row>
    <row r="43" spans="1:5">
      <c r="A43" s="10" t="s">
        <v>297</v>
      </c>
      <c r="B43" s="11" t="s">
        <v>1373</v>
      </c>
      <c r="C43" s="11" t="s">
        <v>323</v>
      </c>
      <c r="D43" s="92" t="s">
        <v>1513</v>
      </c>
      <c r="E43" s="11" t="s">
        <v>1550</v>
      </c>
    </row>
    <row r="44" spans="1:5">
      <c r="A44" s="10" t="s">
        <v>297</v>
      </c>
      <c r="B44" s="11" t="s">
        <v>1537</v>
      </c>
      <c r="C44" s="11" t="s">
        <v>948</v>
      </c>
      <c r="D44" s="91" t="s">
        <v>955</v>
      </c>
      <c r="E44" s="11" t="s">
        <v>1551</v>
      </c>
    </row>
    <row r="45" spans="1:5">
      <c r="A45" s="10" t="s">
        <v>297</v>
      </c>
      <c r="B45" s="11" t="s">
        <v>1537</v>
      </c>
      <c r="C45" s="11" t="s">
        <v>975</v>
      </c>
      <c r="D45" s="91" t="s">
        <v>950</v>
      </c>
      <c r="E45" s="11" t="s">
        <v>976</v>
      </c>
    </row>
    <row r="46" spans="1:5">
      <c r="A46" s="10" t="s">
        <v>297</v>
      </c>
      <c r="B46" s="11" t="s">
        <v>1537</v>
      </c>
      <c r="C46" s="11" t="s">
        <v>981</v>
      </c>
      <c r="D46" s="91" t="s">
        <v>950</v>
      </c>
      <c r="E46" s="11" t="s">
        <v>982</v>
      </c>
    </row>
    <row r="47" spans="1:5">
      <c r="A47" s="10" t="s">
        <v>297</v>
      </c>
      <c r="B47" s="11" t="s">
        <v>1537</v>
      </c>
      <c r="C47" s="11" t="s">
        <v>1039</v>
      </c>
      <c r="D47" s="91" t="s">
        <v>1031</v>
      </c>
      <c r="E47" s="11" t="s">
        <v>1047</v>
      </c>
    </row>
    <row r="48" spans="1:5">
      <c r="A48" s="10" t="s">
        <v>297</v>
      </c>
      <c r="B48" s="11" t="s">
        <v>1537</v>
      </c>
      <c r="C48" s="11" t="s">
        <v>1064</v>
      </c>
      <c r="D48" s="91" t="s">
        <v>955</v>
      </c>
      <c r="E48" s="11" t="s">
        <v>1065</v>
      </c>
    </row>
    <row r="49" spans="1:5">
      <c r="A49" s="10" t="s">
        <v>297</v>
      </c>
      <c r="B49" s="11" t="s">
        <v>1537</v>
      </c>
      <c r="C49" s="11" t="s">
        <v>1098</v>
      </c>
      <c r="D49" s="91" t="s">
        <v>952</v>
      </c>
      <c r="E49" s="11" t="s">
        <v>1101</v>
      </c>
    </row>
    <row r="50" spans="1:5">
      <c r="A50" s="10" t="s">
        <v>297</v>
      </c>
      <c r="B50" s="11" t="s">
        <v>1537</v>
      </c>
      <c r="C50" s="11" t="s">
        <v>1132</v>
      </c>
      <c r="D50" s="91" t="s">
        <v>955</v>
      </c>
      <c r="E50" s="11" t="s">
        <v>1133</v>
      </c>
    </row>
    <row r="51" spans="1:5">
      <c r="A51" s="10" t="s">
        <v>297</v>
      </c>
      <c r="B51" s="11" t="s">
        <v>1537</v>
      </c>
      <c r="C51" s="11" t="s">
        <v>1139</v>
      </c>
      <c r="D51" s="91" t="s">
        <v>1146</v>
      </c>
      <c r="E51" s="11" t="s">
        <v>904</v>
      </c>
    </row>
    <row r="52" spans="1:5">
      <c r="A52" s="10" t="s">
        <v>297</v>
      </c>
      <c r="B52" s="11" t="s">
        <v>1538</v>
      </c>
      <c r="C52" s="11" t="s">
        <v>1515</v>
      </c>
      <c r="D52" s="92" t="s">
        <v>1539</v>
      </c>
      <c r="E52" s="11" t="s">
        <v>1540</v>
      </c>
    </row>
    <row r="53" spans="1:5">
      <c r="A53" s="10" t="s">
        <v>337</v>
      </c>
      <c r="B53" s="11" t="s">
        <v>1512</v>
      </c>
      <c r="C53" s="10" t="s">
        <v>1412</v>
      </c>
      <c r="D53" s="92" t="s">
        <v>1513</v>
      </c>
    </row>
    <row r="54" spans="1:5" ht="30">
      <c r="A54" s="10" t="s">
        <v>337</v>
      </c>
      <c r="B54" s="11" t="s">
        <v>1512</v>
      </c>
      <c r="C54" s="10" t="s">
        <v>1459</v>
      </c>
      <c r="D54" s="92" t="s">
        <v>1513</v>
      </c>
    </row>
    <row r="55" spans="1:5" ht="60">
      <c r="A55" s="10" t="s">
        <v>337</v>
      </c>
      <c r="B55" s="11" t="s">
        <v>1520</v>
      </c>
      <c r="C55" s="11" t="s">
        <v>1521</v>
      </c>
      <c r="D55" s="92" t="s">
        <v>1513</v>
      </c>
      <c r="E55" s="11" t="s">
        <v>983</v>
      </c>
    </row>
    <row r="56" spans="1:5" ht="30">
      <c r="A56" s="10" t="s">
        <v>337</v>
      </c>
      <c r="B56" s="11" t="s">
        <v>1520</v>
      </c>
      <c r="C56" s="11" t="s">
        <v>1552</v>
      </c>
      <c r="D56" s="92" t="s">
        <v>1513</v>
      </c>
      <c r="E56" s="11" t="s">
        <v>1553</v>
      </c>
    </row>
    <row r="57" spans="1:5">
      <c r="A57" s="10" t="s">
        <v>337</v>
      </c>
      <c r="B57" s="11" t="s">
        <v>1373</v>
      </c>
      <c r="C57" s="11" t="s">
        <v>338</v>
      </c>
      <c r="D57" s="92" t="s">
        <v>1513</v>
      </c>
    </row>
    <row r="58" spans="1:5">
      <c r="A58" s="10" t="s">
        <v>337</v>
      </c>
      <c r="B58" s="11" t="s">
        <v>1537</v>
      </c>
      <c r="C58" s="11" t="s">
        <v>981</v>
      </c>
      <c r="D58" s="91" t="s">
        <v>950</v>
      </c>
      <c r="E58" s="11" t="s">
        <v>982</v>
      </c>
    </row>
    <row r="59" spans="1:5">
      <c r="A59" s="10" t="s">
        <v>337</v>
      </c>
      <c r="B59" s="11" t="s">
        <v>1537</v>
      </c>
      <c r="C59" s="11" t="s">
        <v>1004</v>
      </c>
      <c r="D59" s="91" t="s">
        <v>955</v>
      </c>
      <c r="E59" s="11" t="s">
        <v>1005</v>
      </c>
    </row>
    <row r="60" spans="1:5">
      <c r="A60" s="10" t="s">
        <v>337</v>
      </c>
      <c r="B60" s="11" t="s">
        <v>1537</v>
      </c>
      <c r="C60" s="11" t="s">
        <v>1048</v>
      </c>
      <c r="D60" s="91" t="s">
        <v>952</v>
      </c>
      <c r="E60" s="11" t="s">
        <v>1050</v>
      </c>
    </row>
    <row r="61" spans="1:5">
      <c r="A61" s="10" t="s">
        <v>337</v>
      </c>
      <c r="B61" s="11" t="s">
        <v>1537</v>
      </c>
      <c r="C61" s="11" t="s">
        <v>1069</v>
      </c>
      <c r="D61" s="91" t="s">
        <v>955</v>
      </c>
      <c r="E61" s="11" t="s">
        <v>1070</v>
      </c>
    </row>
    <row r="62" spans="1:5">
      <c r="A62" s="10" t="s">
        <v>337</v>
      </c>
      <c r="B62" s="11" t="s">
        <v>1537</v>
      </c>
      <c r="C62" s="11" t="s">
        <v>1080</v>
      </c>
      <c r="D62" s="91" t="s">
        <v>955</v>
      </c>
      <c r="E62" s="11" t="s">
        <v>1081</v>
      </c>
    </row>
    <row r="63" spans="1:5">
      <c r="A63" s="10" t="s">
        <v>337</v>
      </c>
      <c r="B63" s="11" t="s">
        <v>1537</v>
      </c>
      <c r="C63" s="11" t="s">
        <v>1102</v>
      </c>
      <c r="D63" s="91" t="s">
        <v>955</v>
      </c>
      <c r="E63" s="11" t="s">
        <v>1103</v>
      </c>
    </row>
    <row r="64" spans="1:5">
      <c r="A64" s="10" t="s">
        <v>337</v>
      </c>
      <c r="B64" s="11" t="s">
        <v>1537</v>
      </c>
      <c r="C64" s="11" t="s">
        <v>1139</v>
      </c>
      <c r="D64" s="91" t="s">
        <v>1147</v>
      </c>
      <c r="E64" s="11" t="s">
        <v>906</v>
      </c>
    </row>
    <row r="65" spans="1:5">
      <c r="A65" s="10" t="s">
        <v>337</v>
      </c>
      <c r="B65" s="11" t="s">
        <v>1537</v>
      </c>
      <c r="C65" s="11" t="s">
        <v>1206</v>
      </c>
      <c r="D65" s="91" t="s">
        <v>950</v>
      </c>
      <c r="E65" s="11" t="s">
        <v>1207</v>
      </c>
    </row>
    <row r="66" spans="1:5">
      <c r="A66" s="10" t="s">
        <v>337</v>
      </c>
      <c r="B66" s="11" t="s">
        <v>1538</v>
      </c>
      <c r="C66" s="11" t="s">
        <v>1515</v>
      </c>
      <c r="D66" s="92" t="s">
        <v>1539</v>
      </c>
      <c r="E66" s="11" t="s">
        <v>1540</v>
      </c>
    </row>
    <row r="67" spans="1:5">
      <c r="A67" s="10" t="s">
        <v>907</v>
      </c>
      <c r="B67" s="11" t="s">
        <v>1512</v>
      </c>
      <c r="C67" s="10" t="s">
        <v>0</v>
      </c>
      <c r="D67" s="92" t="s">
        <v>1513</v>
      </c>
    </row>
    <row r="68" spans="1:5" ht="60">
      <c r="A68" s="10" t="s">
        <v>907</v>
      </c>
      <c r="B68" s="11" t="s">
        <v>1520</v>
      </c>
      <c r="C68" s="11" t="s">
        <v>1521</v>
      </c>
      <c r="D68" s="92" t="s">
        <v>1513</v>
      </c>
      <c r="E68" s="11" t="s">
        <v>983</v>
      </c>
    </row>
    <row r="69" spans="1:5" ht="30">
      <c r="A69" s="10" t="s">
        <v>907</v>
      </c>
      <c r="B69" s="11" t="s">
        <v>1522</v>
      </c>
      <c r="C69" s="11" t="s">
        <v>1554</v>
      </c>
      <c r="D69" s="92" t="s">
        <v>1513</v>
      </c>
      <c r="E69" s="11" t="s">
        <v>1555</v>
      </c>
    </row>
    <row r="70" spans="1:5">
      <c r="A70" s="10" t="s">
        <v>907</v>
      </c>
      <c r="B70" s="11" t="s">
        <v>1373</v>
      </c>
      <c r="C70" s="11" t="s">
        <v>1556</v>
      </c>
      <c r="D70" s="92" t="s">
        <v>1513</v>
      </c>
    </row>
    <row r="71" spans="1:5">
      <c r="A71" s="10" t="s">
        <v>907</v>
      </c>
      <c r="B71" s="11" t="s">
        <v>1373</v>
      </c>
      <c r="C71" s="11" t="s">
        <v>1557</v>
      </c>
      <c r="D71" s="92" t="s">
        <v>1513</v>
      </c>
    </row>
    <row r="72" spans="1:5">
      <c r="A72" s="10" t="s">
        <v>907</v>
      </c>
      <c r="B72" s="11" t="s">
        <v>1537</v>
      </c>
      <c r="C72" s="11" t="s">
        <v>981</v>
      </c>
      <c r="D72" s="91" t="s">
        <v>952</v>
      </c>
      <c r="E72" s="11" t="s">
        <v>984</v>
      </c>
    </row>
    <row r="73" spans="1:5">
      <c r="A73" s="10" t="s">
        <v>907</v>
      </c>
      <c r="B73" s="11" t="s">
        <v>1537</v>
      </c>
      <c r="C73" s="11" t="s">
        <v>1109</v>
      </c>
      <c r="D73" s="91" t="s">
        <v>1012</v>
      </c>
      <c r="E73" s="11" t="s">
        <v>1114</v>
      </c>
    </row>
    <row r="74" spans="1:5">
      <c r="A74" s="10" t="s">
        <v>907</v>
      </c>
      <c r="B74" s="11" t="s">
        <v>1537</v>
      </c>
      <c r="C74" s="11" t="s">
        <v>1109</v>
      </c>
      <c r="D74" s="91" t="s">
        <v>1016</v>
      </c>
      <c r="E74" s="11" t="s">
        <v>1115</v>
      </c>
    </row>
    <row r="75" spans="1:5">
      <c r="A75" s="10" t="s">
        <v>910</v>
      </c>
      <c r="B75" s="11" t="s">
        <v>1512</v>
      </c>
      <c r="C75" s="10" t="s">
        <v>1345</v>
      </c>
      <c r="D75" s="92" t="s">
        <v>1513</v>
      </c>
    </row>
    <row r="76" spans="1:5">
      <c r="A76" s="10" t="s">
        <v>910</v>
      </c>
      <c r="B76" s="11" t="s">
        <v>1512</v>
      </c>
      <c r="C76" s="10" t="s">
        <v>0</v>
      </c>
      <c r="D76" s="92" t="s">
        <v>1513</v>
      </c>
    </row>
    <row r="77" spans="1:5" ht="60">
      <c r="A77" s="10" t="s">
        <v>910</v>
      </c>
      <c r="B77" s="11" t="s">
        <v>1520</v>
      </c>
      <c r="C77" s="11" t="s">
        <v>1521</v>
      </c>
      <c r="D77" s="92" t="s">
        <v>1513</v>
      </c>
      <c r="E77" s="11" t="s">
        <v>983</v>
      </c>
    </row>
    <row r="78" spans="1:5">
      <c r="A78" s="10" t="s">
        <v>910</v>
      </c>
      <c r="B78" s="11" t="s">
        <v>1373</v>
      </c>
      <c r="C78" s="11" t="s">
        <v>611</v>
      </c>
      <c r="D78" s="92" t="s">
        <v>1513</v>
      </c>
    </row>
    <row r="79" spans="1:5">
      <c r="A79" s="10" t="s">
        <v>910</v>
      </c>
      <c r="B79" s="11" t="s">
        <v>1373</v>
      </c>
      <c r="C79" s="11" t="s">
        <v>642</v>
      </c>
      <c r="D79" s="92" t="s">
        <v>1513</v>
      </c>
    </row>
    <row r="80" spans="1:5">
      <c r="A80" s="10" t="s">
        <v>910</v>
      </c>
      <c r="B80" s="11" t="s">
        <v>1537</v>
      </c>
      <c r="C80" s="11" t="s">
        <v>981</v>
      </c>
      <c r="D80" s="91" t="s">
        <v>952</v>
      </c>
      <c r="E80" s="11" t="s">
        <v>984</v>
      </c>
    </row>
    <row r="81" spans="1:5">
      <c r="A81" s="10" t="s">
        <v>910</v>
      </c>
      <c r="B81" s="11" t="s">
        <v>1537</v>
      </c>
      <c r="C81" s="11" t="s">
        <v>1076</v>
      </c>
      <c r="D81" s="91" t="s">
        <v>955</v>
      </c>
      <c r="E81" s="11" t="s">
        <v>1077</v>
      </c>
    </row>
    <row r="82" spans="1:5">
      <c r="A82" s="10" t="s">
        <v>910</v>
      </c>
      <c r="B82" s="11" t="s">
        <v>1537</v>
      </c>
      <c r="C82" s="11" t="s">
        <v>1109</v>
      </c>
      <c r="D82" s="91" t="s">
        <v>952</v>
      </c>
      <c r="E82" s="11" t="s">
        <v>1116</v>
      </c>
    </row>
    <row r="83" spans="1:5">
      <c r="A83" s="10" t="s">
        <v>910</v>
      </c>
      <c r="B83" s="11" t="s">
        <v>1537</v>
      </c>
      <c r="C83" s="11" t="s">
        <v>1109</v>
      </c>
      <c r="D83" s="91" t="s">
        <v>993</v>
      </c>
      <c r="E83" s="11" t="s">
        <v>1117</v>
      </c>
    </row>
    <row r="84" spans="1:5">
      <c r="A84" s="10" t="s">
        <v>910</v>
      </c>
      <c r="B84" s="11" t="s">
        <v>1537</v>
      </c>
      <c r="C84" s="11" t="s">
        <v>1109</v>
      </c>
      <c r="D84" s="91" t="s">
        <v>999</v>
      </c>
      <c r="E84" s="11" t="s">
        <v>1118</v>
      </c>
    </row>
    <row r="85" spans="1:5">
      <c r="A85" s="10" t="s">
        <v>910</v>
      </c>
      <c r="B85" s="11" t="s">
        <v>1537</v>
      </c>
      <c r="C85" s="11" t="s">
        <v>1109</v>
      </c>
      <c r="D85" s="91" t="s">
        <v>1031</v>
      </c>
      <c r="E85" s="11" t="s">
        <v>1120</v>
      </c>
    </row>
    <row r="86" spans="1:5">
      <c r="A86" s="10" t="s">
        <v>912</v>
      </c>
      <c r="B86" s="11" t="s">
        <v>1512</v>
      </c>
      <c r="C86" s="10" t="s">
        <v>1353</v>
      </c>
      <c r="D86" s="92" t="s">
        <v>1513</v>
      </c>
    </row>
    <row r="87" spans="1:5">
      <c r="A87" s="10" t="s">
        <v>912</v>
      </c>
      <c r="B87" s="11" t="s">
        <v>1512</v>
      </c>
      <c r="C87" s="10" t="s">
        <v>1345</v>
      </c>
      <c r="D87" s="92" t="s">
        <v>1513</v>
      </c>
    </row>
    <row r="88" spans="1:5" ht="60">
      <c r="A88" s="10" t="s">
        <v>912</v>
      </c>
      <c r="B88" s="11" t="s">
        <v>1520</v>
      </c>
      <c r="C88" s="11" t="s">
        <v>1521</v>
      </c>
      <c r="D88" s="92" t="s">
        <v>1513</v>
      </c>
      <c r="E88" s="11" t="s">
        <v>983</v>
      </c>
    </row>
    <row r="89" spans="1:5">
      <c r="A89" s="10" t="s">
        <v>912</v>
      </c>
      <c r="B89" s="11" t="s">
        <v>1373</v>
      </c>
      <c r="C89" s="11" t="s">
        <v>877</v>
      </c>
      <c r="D89" s="92" t="s">
        <v>1513</v>
      </c>
    </row>
    <row r="90" spans="1:5">
      <c r="A90" s="10" t="s">
        <v>912</v>
      </c>
      <c r="B90" s="11" t="s">
        <v>1537</v>
      </c>
      <c r="C90" s="11" t="s">
        <v>981</v>
      </c>
      <c r="D90" s="91" t="s">
        <v>952</v>
      </c>
      <c r="E90" s="11" t="s">
        <v>984</v>
      </c>
    </row>
    <row r="91" spans="1:5">
      <c r="A91" s="10" t="s">
        <v>912</v>
      </c>
      <c r="B91" s="11" t="s">
        <v>1537</v>
      </c>
      <c r="C91" s="11" t="s">
        <v>987</v>
      </c>
      <c r="D91" s="91" t="s">
        <v>950</v>
      </c>
      <c r="E91" s="11" t="s">
        <v>988</v>
      </c>
    </row>
    <row r="92" spans="1:5">
      <c r="A92" s="10" t="s">
        <v>912</v>
      </c>
      <c r="B92" s="11" t="s">
        <v>1537</v>
      </c>
      <c r="C92" s="11" t="s">
        <v>987</v>
      </c>
      <c r="D92" s="91" t="s">
        <v>952</v>
      </c>
      <c r="E92" s="11" t="s">
        <v>990</v>
      </c>
    </row>
    <row r="93" spans="1:5">
      <c r="A93" s="10" t="s">
        <v>912</v>
      </c>
      <c r="B93" s="11" t="s">
        <v>1537</v>
      </c>
      <c r="C93" s="11" t="s">
        <v>987</v>
      </c>
      <c r="D93" s="91" t="s">
        <v>993</v>
      </c>
      <c r="E93" s="11" t="s">
        <v>994</v>
      </c>
    </row>
    <row r="94" spans="1:5">
      <c r="A94" s="10" t="s">
        <v>912</v>
      </c>
      <c r="B94" s="11" t="s">
        <v>1537</v>
      </c>
      <c r="C94" s="11" t="s">
        <v>987</v>
      </c>
      <c r="D94" s="91" t="s">
        <v>996</v>
      </c>
      <c r="E94" s="11" t="s">
        <v>997</v>
      </c>
    </row>
    <row r="95" spans="1:5">
      <c r="A95" s="10" t="s">
        <v>912</v>
      </c>
      <c r="B95" s="11" t="s">
        <v>1537</v>
      </c>
      <c r="C95" s="11" t="s">
        <v>987</v>
      </c>
      <c r="D95" s="91" t="s">
        <v>999</v>
      </c>
      <c r="E95" s="11" t="s">
        <v>1000</v>
      </c>
    </row>
    <row r="96" spans="1:5">
      <c r="A96" s="10" t="s">
        <v>912</v>
      </c>
      <c r="B96" s="11" t="s">
        <v>1537</v>
      </c>
      <c r="C96" s="11" t="s">
        <v>987</v>
      </c>
      <c r="D96" s="91" t="s">
        <v>1001</v>
      </c>
      <c r="E96" s="11" t="s">
        <v>1002</v>
      </c>
    </row>
    <row r="97" spans="1:5">
      <c r="A97" s="10" t="s">
        <v>912</v>
      </c>
      <c r="B97" s="11" t="s">
        <v>1537</v>
      </c>
      <c r="C97" s="11" t="s">
        <v>1109</v>
      </c>
      <c r="D97" s="91" t="s">
        <v>1012</v>
      </c>
      <c r="E97" s="11" t="s">
        <v>1558</v>
      </c>
    </row>
    <row r="98" spans="1:5">
      <c r="A98" s="10" t="s">
        <v>912</v>
      </c>
      <c r="B98" s="11" t="s">
        <v>1537</v>
      </c>
      <c r="C98" s="11" t="s">
        <v>1109</v>
      </c>
      <c r="D98" s="91" t="s">
        <v>1016</v>
      </c>
      <c r="E98" s="11" t="s">
        <v>1559</v>
      </c>
    </row>
    <row r="99" spans="1:5">
      <c r="A99" s="10" t="s">
        <v>342</v>
      </c>
      <c r="B99" s="11" t="s">
        <v>1512</v>
      </c>
      <c r="C99" s="10" t="s">
        <v>1226</v>
      </c>
      <c r="D99" s="92" t="s">
        <v>1513</v>
      </c>
    </row>
    <row r="100" spans="1:5">
      <c r="A100" s="10" t="s">
        <v>342</v>
      </c>
      <c r="B100" s="11" t="s">
        <v>1512</v>
      </c>
      <c r="C100" s="10" t="s">
        <v>1235</v>
      </c>
      <c r="D100" s="92" t="s">
        <v>1513</v>
      </c>
    </row>
    <row r="101" spans="1:5">
      <c r="A101" s="10" t="s">
        <v>342</v>
      </c>
      <c r="B101" s="11" t="s">
        <v>1512</v>
      </c>
      <c r="C101" s="10" t="s">
        <v>1330</v>
      </c>
      <c r="D101" s="92" t="s">
        <v>1513</v>
      </c>
    </row>
    <row r="102" spans="1:5">
      <c r="A102" s="10" t="s">
        <v>342</v>
      </c>
      <c r="B102" s="11" t="s">
        <v>1512</v>
      </c>
      <c r="C102" s="10" t="s">
        <v>1310</v>
      </c>
      <c r="D102" s="92" t="s">
        <v>1513</v>
      </c>
    </row>
    <row r="103" spans="1:5">
      <c r="A103" s="10" t="s">
        <v>342</v>
      </c>
      <c r="B103" s="11" t="s">
        <v>1512</v>
      </c>
      <c r="C103" s="10" t="s">
        <v>1377</v>
      </c>
      <c r="D103" s="92" t="s">
        <v>1513</v>
      </c>
    </row>
    <row r="104" spans="1:5">
      <c r="A104" s="10" t="s">
        <v>342</v>
      </c>
      <c r="B104" s="11" t="s">
        <v>1512</v>
      </c>
      <c r="C104" s="10" t="s">
        <v>1284</v>
      </c>
      <c r="D104" s="92" t="s">
        <v>1513</v>
      </c>
    </row>
    <row r="105" spans="1:5">
      <c r="A105" s="10" t="s">
        <v>342</v>
      </c>
      <c r="B105" s="11" t="s">
        <v>1512</v>
      </c>
      <c r="C105" s="10" t="s">
        <v>1295</v>
      </c>
      <c r="D105" s="92" t="s">
        <v>1513</v>
      </c>
    </row>
    <row r="106" spans="1:5">
      <c r="A106" s="10" t="s">
        <v>342</v>
      </c>
      <c r="B106" s="11" t="s">
        <v>1512</v>
      </c>
      <c r="C106" s="10" t="s">
        <v>1290</v>
      </c>
      <c r="D106" s="92" t="s">
        <v>1513</v>
      </c>
    </row>
    <row r="107" spans="1:5">
      <c r="A107" s="10" t="s">
        <v>342</v>
      </c>
      <c r="B107" s="11" t="s">
        <v>1512</v>
      </c>
      <c r="C107" s="10" t="s">
        <v>1478</v>
      </c>
      <c r="D107" s="92" t="s">
        <v>1513</v>
      </c>
    </row>
    <row r="108" spans="1:5">
      <c r="A108" s="10" t="s">
        <v>342</v>
      </c>
      <c r="B108" s="11" t="s">
        <v>1512</v>
      </c>
      <c r="C108" s="10" t="s">
        <v>1392</v>
      </c>
      <c r="D108" s="92" t="s">
        <v>1513</v>
      </c>
    </row>
    <row r="109" spans="1:5">
      <c r="A109" s="10" t="s">
        <v>342</v>
      </c>
      <c r="B109" s="11" t="s">
        <v>1512</v>
      </c>
      <c r="C109" s="10" t="s">
        <v>1397</v>
      </c>
      <c r="D109" s="92" t="s">
        <v>1513</v>
      </c>
    </row>
    <row r="110" spans="1:5">
      <c r="A110" s="10" t="s">
        <v>342</v>
      </c>
      <c r="B110" s="11" t="s">
        <v>1512</v>
      </c>
      <c r="C110" s="10" t="s">
        <v>1401</v>
      </c>
      <c r="D110" s="92" t="s">
        <v>1513</v>
      </c>
    </row>
    <row r="111" spans="1:5">
      <c r="A111" s="10" t="s">
        <v>342</v>
      </c>
      <c r="B111" s="11" t="s">
        <v>1512</v>
      </c>
      <c r="C111" s="10" t="s">
        <v>1264</v>
      </c>
      <c r="D111" s="92" t="s">
        <v>1513</v>
      </c>
    </row>
    <row r="112" spans="1:5">
      <c r="A112" s="10" t="s">
        <v>342</v>
      </c>
      <c r="B112" s="11" t="s">
        <v>1512</v>
      </c>
      <c r="C112" s="10" t="s">
        <v>1403</v>
      </c>
      <c r="D112" s="92" t="s">
        <v>1513</v>
      </c>
    </row>
    <row r="113" spans="1:5">
      <c r="A113" s="10" t="s">
        <v>342</v>
      </c>
      <c r="B113" s="11" t="s">
        <v>1512</v>
      </c>
      <c r="C113" s="10" t="s">
        <v>1407</v>
      </c>
      <c r="D113" s="92" t="s">
        <v>1513</v>
      </c>
    </row>
    <row r="114" spans="1:5">
      <c r="A114" s="10" t="s">
        <v>342</v>
      </c>
      <c r="B114" s="11" t="s">
        <v>1512</v>
      </c>
      <c r="C114" s="10" t="s">
        <v>1412</v>
      </c>
      <c r="D114" s="92" t="s">
        <v>1513</v>
      </c>
    </row>
    <row r="115" spans="1:5">
      <c r="A115" s="10" t="s">
        <v>342</v>
      </c>
      <c r="B115" s="11" t="s">
        <v>1512</v>
      </c>
      <c r="C115" s="10" t="s">
        <v>1272</v>
      </c>
      <c r="D115" s="92" t="s">
        <v>1513</v>
      </c>
    </row>
    <row r="116" spans="1:5">
      <c r="A116" s="10" t="s">
        <v>342</v>
      </c>
      <c r="B116" s="11" t="s">
        <v>1512</v>
      </c>
      <c r="C116" s="10" t="s">
        <v>1438</v>
      </c>
      <c r="D116" s="92" t="s">
        <v>1513</v>
      </c>
    </row>
    <row r="117" spans="1:5">
      <c r="A117" s="10" t="s">
        <v>342</v>
      </c>
      <c r="B117" s="11" t="s">
        <v>1512</v>
      </c>
      <c r="C117" s="10" t="s">
        <v>1560</v>
      </c>
      <c r="D117" s="92" t="s">
        <v>1513</v>
      </c>
    </row>
    <row r="118" spans="1:5">
      <c r="A118" s="10" t="s">
        <v>342</v>
      </c>
      <c r="B118" s="11" t="s">
        <v>1512</v>
      </c>
      <c r="C118" s="10" t="s">
        <v>1452</v>
      </c>
      <c r="D118" s="92" t="s">
        <v>1513</v>
      </c>
    </row>
    <row r="119" spans="1:5">
      <c r="A119" s="10" t="s">
        <v>342</v>
      </c>
      <c r="B119" s="11" t="s">
        <v>1512</v>
      </c>
      <c r="C119" s="10" t="s">
        <v>0</v>
      </c>
      <c r="D119" s="92" t="s">
        <v>1513</v>
      </c>
    </row>
    <row r="120" spans="1:5">
      <c r="A120" s="10" t="s">
        <v>342</v>
      </c>
      <c r="B120" s="11" t="s">
        <v>1512</v>
      </c>
      <c r="C120" s="10" t="s">
        <v>1475</v>
      </c>
      <c r="D120" s="92" t="s">
        <v>1513</v>
      </c>
    </row>
    <row r="121" spans="1:5">
      <c r="A121" s="10" t="s">
        <v>342</v>
      </c>
      <c r="B121" s="11" t="s">
        <v>1514</v>
      </c>
      <c r="C121" s="11" t="s">
        <v>1515</v>
      </c>
      <c r="D121" s="92" t="s">
        <v>1516</v>
      </c>
      <c r="E121" s="11" t="s">
        <v>1517</v>
      </c>
    </row>
    <row r="122" spans="1:5">
      <c r="A122" s="10" t="s">
        <v>342</v>
      </c>
      <c r="B122" s="11" t="s">
        <v>1514</v>
      </c>
      <c r="C122" s="11" t="s">
        <v>1515</v>
      </c>
      <c r="D122" s="92" t="s">
        <v>1561</v>
      </c>
      <c r="E122" s="11" t="s">
        <v>1562</v>
      </c>
    </row>
    <row r="123" spans="1:5">
      <c r="A123" s="10" t="s">
        <v>342</v>
      </c>
      <c r="B123" s="11" t="s">
        <v>1514</v>
      </c>
      <c r="C123" s="11" t="s">
        <v>1515</v>
      </c>
      <c r="D123" s="92" t="s">
        <v>1563</v>
      </c>
      <c r="E123" s="11" t="s">
        <v>1564</v>
      </c>
    </row>
    <row r="124" spans="1:5">
      <c r="A124" s="10" t="s">
        <v>342</v>
      </c>
      <c r="B124" s="11" t="s">
        <v>1514</v>
      </c>
      <c r="C124" s="11" t="s">
        <v>1515</v>
      </c>
      <c r="D124" s="92" t="s">
        <v>1565</v>
      </c>
      <c r="E124" s="11" t="s">
        <v>1566</v>
      </c>
    </row>
    <row r="125" spans="1:5">
      <c r="A125" s="10" t="s">
        <v>342</v>
      </c>
      <c r="B125" s="11" t="s">
        <v>1514</v>
      </c>
      <c r="C125" s="11" t="s">
        <v>1515</v>
      </c>
      <c r="D125" s="92" t="s">
        <v>1567</v>
      </c>
      <c r="E125" s="11" t="s">
        <v>1568</v>
      </c>
    </row>
    <row r="126" spans="1:5">
      <c r="A126" s="10" t="s">
        <v>342</v>
      </c>
      <c r="B126" s="11" t="s">
        <v>1514</v>
      </c>
      <c r="C126" s="11" t="s">
        <v>1515</v>
      </c>
      <c r="D126" s="92" t="s">
        <v>1569</v>
      </c>
      <c r="E126" s="11" t="s">
        <v>1570</v>
      </c>
    </row>
    <row r="127" spans="1:5">
      <c r="A127" s="10" t="s">
        <v>342</v>
      </c>
      <c r="B127" s="11" t="s">
        <v>1514</v>
      </c>
      <c r="C127" s="11" t="s">
        <v>1515</v>
      </c>
      <c r="D127" s="92" t="s">
        <v>1571</v>
      </c>
      <c r="E127" s="11" t="s">
        <v>1572</v>
      </c>
    </row>
    <row r="128" spans="1:5">
      <c r="A128" s="10" t="s">
        <v>342</v>
      </c>
      <c r="B128" s="11" t="s">
        <v>1514</v>
      </c>
      <c r="C128" s="11" t="s">
        <v>1515</v>
      </c>
      <c r="D128" s="92" t="s">
        <v>1518</v>
      </c>
      <c r="E128" s="11" t="s">
        <v>1519</v>
      </c>
    </row>
    <row r="129" spans="1:5">
      <c r="A129" s="10" t="s">
        <v>342</v>
      </c>
      <c r="B129" s="11" t="s">
        <v>1514</v>
      </c>
      <c r="C129" s="11" t="s">
        <v>1515</v>
      </c>
      <c r="D129" s="92" t="s">
        <v>1573</v>
      </c>
      <c r="E129" s="11" t="s">
        <v>1574</v>
      </c>
    </row>
    <row r="130" spans="1:5">
      <c r="A130" s="10" t="s">
        <v>342</v>
      </c>
      <c r="B130" s="11" t="s">
        <v>1514</v>
      </c>
      <c r="C130" s="11" t="s">
        <v>1515</v>
      </c>
      <c r="D130" s="92" t="s">
        <v>1575</v>
      </c>
      <c r="E130" s="11" t="s">
        <v>1576</v>
      </c>
    </row>
    <row r="131" spans="1:5">
      <c r="A131" s="10" t="s">
        <v>342</v>
      </c>
      <c r="B131" s="11" t="s">
        <v>1514</v>
      </c>
      <c r="C131" s="11" t="s">
        <v>1515</v>
      </c>
      <c r="D131" s="92" t="s">
        <v>1577</v>
      </c>
      <c r="E131" s="11" t="s">
        <v>1578</v>
      </c>
    </row>
    <row r="132" spans="1:5">
      <c r="A132" s="10" t="s">
        <v>342</v>
      </c>
      <c r="B132" s="11" t="s">
        <v>1514</v>
      </c>
      <c r="C132" s="11" t="s">
        <v>1515</v>
      </c>
      <c r="D132" s="92" t="s">
        <v>1579</v>
      </c>
      <c r="E132" s="11" t="s">
        <v>1580</v>
      </c>
    </row>
    <row r="133" spans="1:5">
      <c r="A133" s="10" t="s">
        <v>342</v>
      </c>
      <c r="B133" s="11" t="s">
        <v>1514</v>
      </c>
      <c r="C133" s="11" t="s">
        <v>1515</v>
      </c>
      <c r="D133" s="92" t="s">
        <v>1581</v>
      </c>
      <c r="E133" s="11" t="s">
        <v>1582</v>
      </c>
    </row>
    <row r="134" spans="1:5" ht="45">
      <c r="A134" s="10" t="s">
        <v>342</v>
      </c>
      <c r="B134" s="11" t="s">
        <v>1520</v>
      </c>
      <c r="C134" s="11" t="s">
        <v>1583</v>
      </c>
      <c r="D134" s="92" t="s">
        <v>1513</v>
      </c>
      <c r="E134" s="11" t="s">
        <v>1584</v>
      </c>
    </row>
    <row r="135" spans="1:5">
      <c r="A135" s="10" t="s">
        <v>342</v>
      </c>
      <c r="B135" s="11" t="s">
        <v>1520</v>
      </c>
      <c r="C135" s="11" t="s">
        <v>1585</v>
      </c>
      <c r="D135" s="92" t="s">
        <v>1513</v>
      </c>
      <c r="E135" s="11" t="s">
        <v>957</v>
      </c>
    </row>
    <row r="136" spans="1:5" ht="30">
      <c r="A136" s="10" t="s">
        <v>342</v>
      </c>
      <c r="B136" s="11" t="s">
        <v>1520</v>
      </c>
      <c r="C136" s="11" t="s">
        <v>1586</v>
      </c>
      <c r="D136" s="92" t="s">
        <v>1513</v>
      </c>
      <c r="E136" s="11" t="s">
        <v>969</v>
      </c>
    </row>
    <row r="137" spans="1:5" ht="30">
      <c r="A137" s="10" t="s">
        <v>342</v>
      </c>
      <c r="B137" s="11" t="s">
        <v>1520</v>
      </c>
      <c r="C137" s="11" t="s">
        <v>1587</v>
      </c>
      <c r="D137" s="92" t="s">
        <v>1513</v>
      </c>
      <c r="E137" s="11" t="s">
        <v>974</v>
      </c>
    </row>
    <row r="138" spans="1:5" ht="60">
      <c r="A138" s="10" t="s">
        <v>342</v>
      </c>
      <c r="B138" s="11" t="s">
        <v>1520</v>
      </c>
      <c r="C138" s="11" t="s">
        <v>1521</v>
      </c>
      <c r="D138" s="92" t="s">
        <v>1513</v>
      </c>
      <c r="E138" s="11" t="s">
        <v>983</v>
      </c>
    </row>
    <row r="139" spans="1:5" ht="30">
      <c r="A139" s="10" t="s">
        <v>342</v>
      </c>
      <c r="B139" s="11" t="s">
        <v>1520</v>
      </c>
      <c r="C139" s="11" t="s">
        <v>1588</v>
      </c>
      <c r="D139" s="92" t="s">
        <v>1513</v>
      </c>
      <c r="E139" s="11" t="s">
        <v>1063</v>
      </c>
    </row>
    <row r="140" spans="1:5">
      <c r="A140" s="10" t="s">
        <v>342</v>
      </c>
      <c r="B140" s="11" t="s">
        <v>1589</v>
      </c>
      <c r="C140" s="11" t="s">
        <v>964</v>
      </c>
      <c r="D140" s="91" t="s">
        <v>955</v>
      </c>
      <c r="E140" s="11" t="s">
        <v>965</v>
      </c>
    </row>
    <row r="141" spans="1:5">
      <c r="A141" s="10" t="s">
        <v>342</v>
      </c>
      <c r="B141" s="11" t="s">
        <v>1589</v>
      </c>
      <c r="C141" s="11" t="s">
        <v>970</v>
      </c>
      <c r="D141" s="91" t="s">
        <v>955</v>
      </c>
      <c r="E141" s="11" t="s">
        <v>971</v>
      </c>
    </row>
    <row r="142" spans="1:5">
      <c r="A142" s="10" t="s">
        <v>342</v>
      </c>
      <c r="B142" s="11" t="s">
        <v>1589</v>
      </c>
      <c r="C142" s="11" t="s">
        <v>1096</v>
      </c>
      <c r="D142" s="91" t="s">
        <v>955</v>
      </c>
      <c r="E142" s="11" t="s">
        <v>1097</v>
      </c>
    </row>
    <row r="143" spans="1:5">
      <c r="A143" s="10" t="s">
        <v>342</v>
      </c>
      <c r="B143" s="11" t="s">
        <v>1373</v>
      </c>
      <c r="C143" s="11" t="s">
        <v>343</v>
      </c>
      <c r="D143" s="92" t="s">
        <v>1513</v>
      </c>
      <c r="E143" s="11" t="s">
        <v>1590</v>
      </c>
    </row>
    <row r="144" spans="1:5" ht="30">
      <c r="A144" s="10" t="s">
        <v>342</v>
      </c>
      <c r="B144" s="11" t="s">
        <v>1373</v>
      </c>
      <c r="C144" s="11" t="s">
        <v>347</v>
      </c>
      <c r="D144" s="92" t="s">
        <v>1513</v>
      </c>
      <c r="E144" s="11" t="s">
        <v>1591</v>
      </c>
    </row>
    <row r="145" spans="1:5">
      <c r="A145" s="10" t="s">
        <v>342</v>
      </c>
      <c r="B145" s="11" t="s">
        <v>1373</v>
      </c>
      <c r="C145" s="11" t="s">
        <v>350</v>
      </c>
      <c r="D145" s="92" t="s">
        <v>1513</v>
      </c>
    </row>
    <row r="146" spans="1:5">
      <c r="A146" s="10" t="s">
        <v>342</v>
      </c>
      <c r="B146" s="11" t="s">
        <v>1373</v>
      </c>
      <c r="C146" s="11" t="s">
        <v>19</v>
      </c>
      <c r="D146" s="92" t="s">
        <v>1513</v>
      </c>
    </row>
    <row r="147" spans="1:5">
      <c r="A147" s="10" t="s">
        <v>342</v>
      </c>
      <c r="B147" s="11" t="s">
        <v>1373</v>
      </c>
      <c r="C147" s="11" t="s">
        <v>173</v>
      </c>
      <c r="D147" s="92" t="s">
        <v>1513</v>
      </c>
      <c r="E147" s="11" t="s">
        <v>1592</v>
      </c>
    </row>
    <row r="148" spans="1:5">
      <c r="A148" s="10" t="s">
        <v>342</v>
      </c>
      <c r="B148" s="11" t="s">
        <v>1537</v>
      </c>
      <c r="C148" s="11" t="s">
        <v>954</v>
      </c>
      <c r="D148" s="91" t="s">
        <v>955</v>
      </c>
      <c r="E148" s="11" t="s">
        <v>956</v>
      </c>
    </row>
    <row r="149" spans="1:5">
      <c r="A149" s="10" t="s">
        <v>342</v>
      </c>
      <c r="B149" s="11" t="s">
        <v>1537</v>
      </c>
      <c r="C149" s="11" t="s">
        <v>958</v>
      </c>
      <c r="D149" s="91" t="s">
        <v>955</v>
      </c>
      <c r="E149" s="11" t="s">
        <v>959</v>
      </c>
    </row>
    <row r="150" spans="1:5">
      <c r="A150" s="10" t="s">
        <v>342</v>
      </c>
      <c r="B150" s="11" t="s">
        <v>1537</v>
      </c>
      <c r="C150" s="11" t="s">
        <v>960</v>
      </c>
      <c r="D150" s="91" t="s">
        <v>955</v>
      </c>
      <c r="E150" s="11" t="s">
        <v>961</v>
      </c>
    </row>
    <row r="151" spans="1:5">
      <c r="A151" s="10" t="s">
        <v>342</v>
      </c>
      <c r="B151" s="11" t="s">
        <v>1537</v>
      </c>
      <c r="C151" s="11" t="s">
        <v>967</v>
      </c>
      <c r="D151" s="91" t="s">
        <v>955</v>
      </c>
      <c r="E151" s="11" t="s">
        <v>968</v>
      </c>
    </row>
    <row r="152" spans="1:5">
      <c r="A152" s="10" t="s">
        <v>342</v>
      </c>
      <c r="B152" s="11" t="s">
        <v>1537</v>
      </c>
      <c r="C152" s="11" t="s">
        <v>972</v>
      </c>
      <c r="D152" s="91" t="s">
        <v>955</v>
      </c>
      <c r="E152" s="11" t="s">
        <v>973</v>
      </c>
    </row>
    <row r="153" spans="1:5">
      <c r="A153" s="10" t="s">
        <v>342</v>
      </c>
      <c r="B153" s="11" t="s">
        <v>1537</v>
      </c>
      <c r="C153" s="11" t="s">
        <v>975</v>
      </c>
      <c r="D153" s="91" t="s">
        <v>952</v>
      </c>
      <c r="E153" s="11" t="s">
        <v>977</v>
      </c>
    </row>
    <row r="154" spans="1:5">
      <c r="A154" s="10" t="s">
        <v>342</v>
      </c>
      <c r="B154" s="11" t="s">
        <v>1537</v>
      </c>
      <c r="C154" s="11" t="s">
        <v>981</v>
      </c>
      <c r="D154" s="91" t="s">
        <v>950</v>
      </c>
      <c r="E154" s="11" t="s">
        <v>982</v>
      </c>
    </row>
    <row r="155" spans="1:5">
      <c r="A155" s="10" t="s">
        <v>342</v>
      </c>
      <c r="B155" s="11" t="s">
        <v>1537</v>
      </c>
      <c r="C155" s="11" t="s">
        <v>1006</v>
      </c>
      <c r="D155" s="91" t="s">
        <v>950</v>
      </c>
      <c r="E155" s="11" t="s">
        <v>1007</v>
      </c>
    </row>
    <row r="156" spans="1:5">
      <c r="A156" s="10" t="s">
        <v>342</v>
      </c>
      <c r="B156" s="11" t="s">
        <v>1537</v>
      </c>
      <c r="C156" s="11" t="s">
        <v>1006</v>
      </c>
      <c r="D156" s="91" t="s">
        <v>952</v>
      </c>
      <c r="E156" s="11" t="s">
        <v>1022</v>
      </c>
    </row>
    <row r="157" spans="1:5">
      <c r="A157" s="10" t="s">
        <v>342</v>
      </c>
      <c r="B157" s="11" t="s">
        <v>1537</v>
      </c>
      <c r="C157" s="11" t="s">
        <v>1059</v>
      </c>
      <c r="D157" s="91" t="s">
        <v>955</v>
      </c>
      <c r="E157" s="11" t="s">
        <v>1060</v>
      </c>
    </row>
    <row r="158" spans="1:5">
      <c r="A158" s="10" t="s">
        <v>342</v>
      </c>
      <c r="B158" s="11" t="s">
        <v>1537</v>
      </c>
      <c r="C158" s="11" t="s">
        <v>1061</v>
      </c>
      <c r="D158" s="91" t="s">
        <v>955</v>
      </c>
      <c r="E158" s="11" t="s">
        <v>1062</v>
      </c>
    </row>
    <row r="159" spans="1:5">
      <c r="A159" s="10" t="s">
        <v>342</v>
      </c>
      <c r="B159" s="11" t="s">
        <v>1537</v>
      </c>
      <c r="C159" s="11" t="s">
        <v>1109</v>
      </c>
      <c r="D159" s="91" t="s">
        <v>999</v>
      </c>
      <c r="E159" s="11" t="s">
        <v>1118</v>
      </c>
    </row>
    <row r="160" spans="1:5">
      <c r="A160" s="10" t="s">
        <v>342</v>
      </c>
      <c r="B160" s="11" t="s">
        <v>1537</v>
      </c>
      <c r="C160" s="11" t="s">
        <v>1139</v>
      </c>
      <c r="D160" s="91" t="s">
        <v>1140</v>
      </c>
      <c r="E160" s="11" t="s">
        <v>1141</v>
      </c>
    </row>
    <row r="161" spans="1:5">
      <c r="A161" s="10" t="s">
        <v>342</v>
      </c>
      <c r="B161" s="11" t="s">
        <v>1537</v>
      </c>
      <c r="C161" s="11" t="s">
        <v>1139</v>
      </c>
      <c r="D161" s="91" t="s">
        <v>1142</v>
      </c>
      <c r="E161" s="11" t="s">
        <v>1143</v>
      </c>
    </row>
    <row r="162" spans="1:5">
      <c r="A162" s="10" t="s">
        <v>342</v>
      </c>
      <c r="B162" s="11" t="s">
        <v>1537</v>
      </c>
      <c r="C162" s="11" t="s">
        <v>1139</v>
      </c>
      <c r="D162" s="91" t="s">
        <v>1144</v>
      </c>
      <c r="E162" s="11" t="s">
        <v>1145</v>
      </c>
    </row>
    <row r="163" spans="1:5">
      <c r="A163" s="10" t="s">
        <v>342</v>
      </c>
      <c r="B163" s="11" t="s">
        <v>1537</v>
      </c>
      <c r="C163" s="11" t="s">
        <v>1139</v>
      </c>
      <c r="D163" s="91" t="s">
        <v>1185</v>
      </c>
      <c r="E163" s="11" t="s">
        <v>1186</v>
      </c>
    </row>
    <row r="164" spans="1:5">
      <c r="A164" s="10" t="s">
        <v>342</v>
      </c>
      <c r="B164" s="11" t="s">
        <v>1537</v>
      </c>
      <c r="C164" s="11" t="s">
        <v>1139</v>
      </c>
      <c r="D164" s="91" t="s">
        <v>1187</v>
      </c>
      <c r="E164" s="11" t="s">
        <v>1188</v>
      </c>
    </row>
    <row r="165" spans="1:5">
      <c r="A165" s="10" t="s">
        <v>342</v>
      </c>
      <c r="B165" s="11" t="s">
        <v>1537</v>
      </c>
      <c r="C165" s="11" t="s">
        <v>1139</v>
      </c>
      <c r="D165" s="91" t="s">
        <v>1189</v>
      </c>
      <c r="E165" s="11" t="s">
        <v>1190</v>
      </c>
    </row>
    <row r="166" spans="1:5">
      <c r="A166" s="10" t="s">
        <v>342</v>
      </c>
      <c r="B166" s="11" t="s">
        <v>1537</v>
      </c>
      <c r="C166" s="11" t="s">
        <v>1206</v>
      </c>
      <c r="D166" s="91" t="s">
        <v>950</v>
      </c>
      <c r="E166" s="11" t="s">
        <v>1207</v>
      </c>
    </row>
    <row r="167" spans="1:5">
      <c r="A167" s="10" t="s">
        <v>342</v>
      </c>
      <c r="B167" s="11" t="s">
        <v>1537</v>
      </c>
      <c r="C167" s="11" t="s">
        <v>1206</v>
      </c>
      <c r="D167" s="91" t="s">
        <v>952</v>
      </c>
      <c r="E167" s="11" t="s">
        <v>1208</v>
      </c>
    </row>
    <row r="168" spans="1:5">
      <c r="A168" s="10" t="s">
        <v>342</v>
      </c>
      <c r="B168" s="11" t="s">
        <v>1537</v>
      </c>
      <c r="C168" s="11" t="s">
        <v>1212</v>
      </c>
      <c r="D168" s="91" t="s">
        <v>955</v>
      </c>
      <c r="E168" s="11" t="s">
        <v>1213</v>
      </c>
    </row>
    <row r="169" spans="1:5">
      <c r="A169" s="10" t="s">
        <v>367</v>
      </c>
      <c r="B169" s="11" t="s">
        <v>1512</v>
      </c>
      <c r="C169" s="10" t="s">
        <v>1412</v>
      </c>
      <c r="D169" s="92" t="s">
        <v>1513</v>
      </c>
    </row>
    <row r="170" spans="1:5" ht="30">
      <c r="A170" s="10" t="s">
        <v>367</v>
      </c>
      <c r="B170" s="11" t="s">
        <v>1512</v>
      </c>
      <c r="C170" s="10" t="s">
        <v>1459</v>
      </c>
      <c r="D170" s="92" t="s">
        <v>1513</v>
      </c>
    </row>
    <row r="171" spans="1:5" ht="60">
      <c r="A171" s="10" t="s">
        <v>367</v>
      </c>
      <c r="B171" s="11" t="s">
        <v>1520</v>
      </c>
      <c r="C171" s="11" t="s">
        <v>1521</v>
      </c>
      <c r="D171" s="92" t="s">
        <v>1513</v>
      </c>
      <c r="E171" s="11" t="s">
        <v>983</v>
      </c>
    </row>
    <row r="172" spans="1:5">
      <c r="A172" s="10" t="s">
        <v>367</v>
      </c>
      <c r="B172" s="11" t="s">
        <v>1373</v>
      </c>
      <c r="C172" s="11" t="s">
        <v>368</v>
      </c>
      <c r="D172" s="92" t="s">
        <v>1513</v>
      </c>
    </row>
    <row r="173" spans="1:5">
      <c r="A173" s="10" t="s">
        <v>367</v>
      </c>
      <c r="B173" s="11" t="s">
        <v>1537</v>
      </c>
      <c r="C173" s="11" t="s">
        <v>981</v>
      </c>
      <c r="D173" s="91" t="s">
        <v>950</v>
      </c>
      <c r="E173" s="11" t="s">
        <v>982</v>
      </c>
    </row>
    <row r="174" spans="1:5">
      <c r="A174" s="10" t="s">
        <v>367</v>
      </c>
      <c r="B174" s="11" t="s">
        <v>1537</v>
      </c>
      <c r="C174" s="11" t="s">
        <v>1037</v>
      </c>
      <c r="D174" s="91" t="s">
        <v>955</v>
      </c>
      <c r="E174" s="11" t="s">
        <v>1038</v>
      </c>
    </row>
    <row r="175" spans="1:5">
      <c r="A175" s="10" t="s">
        <v>367</v>
      </c>
      <c r="B175" s="11" t="s">
        <v>1537</v>
      </c>
      <c r="C175" s="11" t="s">
        <v>1048</v>
      </c>
      <c r="D175" s="91" t="s">
        <v>950</v>
      </c>
      <c r="E175" s="11" t="s">
        <v>1049</v>
      </c>
    </row>
    <row r="176" spans="1:5">
      <c r="A176" s="10" t="s">
        <v>367</v>
      </c>
      <c r="B176" s="11" t="s">
        <v>1537</v>
      </c>
      <c r="C176" s="11" t="s">
        <v>1080</v>
      </c>
      <c r="D176" s="91" t="s">
        <v>955</v>
      </c>
      <c r="E176" s="11" t="s">
        <v>1081</v>
      </c>
    </row>
    <row r="177" spans="1:5">
      <c r="A177" s="10" t="s">
        <v>367</v>
      </c>
      <c r="B177" s="11" t="s">
        <v>1537</v>
      </c>
      <c r="C177" s="11" t="s">
        <v>1139</v>
      </c>
      <c r="D177" s="91" t="s">
        <v>1174</v>
      </c>
      <c r="E177" s="11" t="s">
        <v>1175</v>
      </c>
    </row>
    <row r="178" spans="1:5">
      <c r="A178" s="10" t="s">
        <v>367</v>
      </c>
      <c r="B178" s="11" t="s">
        <v>1537</v>
      </c>
      <c r="C178" s="11" t="s">
        <v>1206</v>
      </c>
      <c r="D178" s="91" t="s">
        <v>950</v>
      </c>
      <c r="E178" s="11" t="s">
        <v>1207</v>
      </c>
    </row>
    <row r="179" spans="1:5">
      <c r="A179" s="10" t="s">
        <v>367</v>
      </c>
      <c r="B179" s="11" t="s">
        <v>1538</v>
      </c>
      <c r="C179" s="11" t="s">
        <v>1515</v>
      </c>
      <c r="D179" s="92" t="s">
        <v>1539</v>
      </c>
      <c r="E179" s="11" t="s">
        <v>1540</v>
      </c>
    </row>
    <row r="180" spans="1:5">
      <c r="A180" s="10" t="s">
        <v>372</v>
      </c>
      <c r="B180" s="11" t="s">
        <v>1512</v>
      </c>
      <c r="C180" s="10" t="s">
        <v>1486</v>
      </c>
      <c r="D180" s="92" t="s">
        <v>1513</v>
      </c>
    </row>
    <row r="181" spans="1:5">
      <c r="A181" s="10" t="s">
        <v>372</v>
      </c>
      <c r="B181" s="11" t="s">
        <v>1512</v>
      </c>
      <c r="C181" s="10" t="s">
        <v>1412</v>
      </c>
      <c r="D181" s="92" t="s">
        <v>1513</v>
      </c>
    </row>
    <row r="182" spans="1:5" ht="30">
      <c r="A182" s="10" t="s">
        <v>372</v>
      </c>
      <c r="B182" s="11" t="s">
        <v>1512</v>
      </c>
      <c r="C182" s="10" t="s">
        <v>1459</v>
      </c>
      <c r="D182" s="92" t="s">
        <v>1513</v>
      </c>
    </row>
    <row r="183" spans="1:5">
      <c r="A183" s="10" t="s">
        <v>372</v>
      </c>
      <c r="B183" s="11" t="s">
        <v>1512</v>
      </c>
      <c r="C183" s="10" t="s">
        <v>0</v>
      </c>
      <c r="D183" s="92" t="s">
        <v>1513</v>
      </c>
    </row>
    <row r="184" spans="1:5">
      <c r="A184" s="10" t="s">
        <v>372</v>
      </c>
      <c r="B184" s="11" t="s">
        <v>1514</v>
      </c>
      <c r="C184" s="11" t="s">
        <v>1515</v>
      </c>
      <c r="D184" s="92" t="s">
        <v>1516</v>
      </c>
      <c r="E184" s="11" t="s">
        <v>1517</v>
      </c>
    </row>
    <row r="185" spans="1:5">
      <c r="A185" s="10" t="s">
        <v>372</v>
      </c>
      <c r="B185" s="11" t="s">
        <v>1514</v>
      </c>
      <c r="C185" s="11" t="s">
        <v>1515</v>
      </c>
      <c r="D185" s="92" t="s">
        <v>1593</v>
      </c>
      <c r="E185" s="11" t="s">
        <v>1594</v>
      </c>
    </row>
    <row r="186" spans="1:5">
      <c r="A186" s="10" t="s">
        <v>372</v>
      </c>
      <c r="B186" s="11" t="s">
        <v>1514</v>
      </c>
      <c r="C186" s="11" t="s">
        <v>1515</v>
      </c>
      <c r="D186" s="92" t="s">
        <v>1541</v>
      </c>
      <c r="E186" s="11" t="s">
        <v>1542</v>
      </c>
    </row>
    <row r="187" spans="1:5" ht="60">
      <c r="A187" s="10" t="s">
        <v>372</v>
      </c>
      <c r="B187" s="11" t="s">
        <v>1520</v>
      </c>
      <c r="C187" s="11" t="s">
        <v>1521</v>
      </c>
      <c r="D187" s="92" t="s">
        <v>1513</v>
      </c>
      <c r="E187" s="11" t="s">
        <v>983</v>
      </c>
    </row>
    <row r="188" spans="1:5" ht="30">
      <c r="A188" s="10" t="s">
        <v>372</v>
      </c>
      <c r="B188" s="11" t="s">
        <v>1520</v>
      </c>
      <c r="C188" s="11" t="s">
        <v>1595</v>
      </c>
      <c r="D188" s="92" t="s">
        <v>1513</v>
      </c>
      <c r="E188" s="11" t="s">
        <v>1054</v>
      </c>
    </row>
    <row r="189" spans="1:5" ht="30">
      <c r="A189" s="10" t="s">
        <v>372</v>
      </c>
      <c r="B189" s="11" t="s">
        <v>1520</v>
      </c>
      <c r="C189" s="11" t="s">
        <v>1588</v>
      </c>
      <c r="D189" s="92" t="s">
        <v>1513</v>
      </c>
      <c r="E189" s="11" t="s">
        <v>1063</v>
      </c>
    </row>
    <row r="190" spans="1:5">
      <c r="A190" s="10" t="s">
        <v>372</v>
      </c>
      <c r="B190" s="11" t="s">
        <v>1373</v>
      </c>
      <c r="C190" s="11" t="s">
        <v>373</v>
      </c>
      <c r="D190" s="92" t="s">
        <v>1513</v>
      </c>
      <c r="E190" s="11" t="s">
        <v>1596</v>
      </c>
    </row>
    <row r="191" spans="1:5">
      <c r="A191" s="10" t="s">
        <v>372</v>
      </c>
      <c r="B191" s="11" t="s">
        <v>1373</v>
      </c>
      <c r="C191" s="11" t="s">
        <v>393</v>
      </c>
      <c r="D191" s="92" t="s">
        <v>1513</v>
      </c>
      <c r="E191" s="11" t="s">
        <v>1597</v>
      </c>
    </row>
    <row r="192" spans="1:5">
      <c r="A192" s="10" t="s">
        <v>372</v>
      </c>
      <c r="B192" s="11" t="s">
        <v>1373</v>
      </c>
      <c r="C192" s="11" t="s">
        <v>404</v>
      </c>
      <c r="D192" s="92" t="s">
        <v>1513</v>
      </c>
      <c r="E192" s="11" t="s">
        <v>1598</v>
      </c>
    </row>
    <row r="193" spans="1:5">
      <c r="A193" s="10" t="s">
        <v>372</v>
      </c>
      <c r="B193" s="11" t="s">
        <v>1373</v>
      </c>
      <c r="C193" s="11" t="s">
        <v>417</v>
      </c>
      <c r="D193" s="92" t="s">
        <v>1513</v>
      </c>
    </row>
    <row r="194" spans="1:5">
      <c r="A194" s="10" t="s">
        <v>372</v>
      </c>
      <c r="B194" s="11" t="s">
        <v>1537</v>
      </c>
      <c r="C194" s="11" t="s">
        <v>948</v>
      </c>
      <c r="D194" s="91" t="s">
        <v>950</v>
      </c>
      <c r="E194" s="11" t="s">
        <v>951</v>
      </c>
    </row>
    <row r="195" spans="1:5">
      <c r="A195" s="10" t="s">
        <v>372</v>
      </c>
      <c r="B195" s="11" t="s">
        <v>1537</v>
      </c>
      <c r="C195" s="11" t="s">
        <v>948</v>
      </c>
      <c r="D195" s="91" t="s">
        <v>952</v>
      </c>
      <c r="E195" s="11" t="s">
        <v>953</v>
      </c>
    </row>
    <row r="196" spans="1:5">
      <c r="A196" s="10" t="s">
        <v>372</v>
      </c>
      <c r="B196" s="11" t="s">
        <v>1537</v>
      </c>
      <c r="C196" s="11" t="s">
        <v>981</v>
      </c>
      <c r="D196" s="91" t="s">
        <v>950</v>
      </c>
      <c r="E196" s="11" t="s">
        <v>982</v>
      </c>
    </row>
    <row r="197" spans="1:5">
      <c r="A197" s="10" t="s">
        <v>372</v>
      </c>
      <c r="B197" s="11" t="s">
        <v>1537</v>
      </c>
      <c r="C197" s="11" t="s">
        <v>1052</v>
      </c>
      <c r="D197" s="91" t="s">
        <v>955</v>
      </c>
      <c r="E197" s="11" t="s">
        <v>1053</v>
      </c>
    </row>
    <row r="198" spans="1:5">
      <c r="A198" s="10" t="s">
        <v>372</v>
      </c>
      <c r="B198" s="11" t="s">
        <v>1537</v>
      </c>
      <c r="C198" s="11" t="s">
        <v>1061</v>
      </c>
      <c r="D198" s="91" t="s">
        <v>955</v>
      </c>
      <c r="E198" s="11" t="s">
        <v>1062</v>
      </c>
    </row>
    <row r="199" spans="1:5">
      <c r="A199" s="10" t="s">
        <v>372</v>
      </c>
      <c r="B199" s="11" t="s">
        <v>1537</v>
      </c>
      <c r="C199" s="11" t="s">
        <v>1080</v>
      </c>
      <c r="D199" s="91" t="s">
        <v>955</v>
      </c>
      <c r="E199" s="11" t="s">
        <v>1081</v>
      </c>
    </row>
    <row r="200" spans="1:5">
      <c r="A200" s="10" t="s">
        <v>372</v>
      </c>
      <c r="B200" s="11" t="s">
        <v>1537</v>
      </c>
      <c r="C200" s="11" t="s">
        <v>1098</v>
      </c>
      <c r="D200" s="91" t="s">
        <v>950</v>
      </c>
      <c r="E200" s="11" t="s">
        <v>1100</v>
      </c>
    </row>
    <row r="201" spans="1:5">
      <c r="A201" s="10" t="s">
        <v>372</v>
      </c>
      <c r="B201" s="11" t="s">
        <v>1537</v>
      </c>
      <c r="C201" s="11" t="s">
        <v>1098</v>
      </c>
      <c r="D201" s="91" t="s">
        <v>952</v>
      </c>
      <c r="E201" s="11" t="s">
        <v>1101</v>
      </c>
    </row>
    <row r="202" spans="1:5">
      <c r="A202" s="10" t="s">
        <v>372</v>
      </c>
      <c r="B202" s="11" t="s">
        <v>1537</v>
      </c>
      <c r="C202" s="11" t="s">
        <v>1139</v>
      </c>
      <c r="D202" s="91" t="s">
        <v>1148</v>
      </c>
      <c r="E202" s="11" t="s">
        <v>1149</v>
      </c>
    </row>
    <row r="203" spans="1:5">
      <c r="A203" s="10" t="s">
        <v>372</v>
      </c>
      <c r="B203" s="11" t="s">
        <v>1537</v>
      </c>
      <c r="C203" s="11" t="s">
        <v>1206</v>
      </c>
      <c r="D203" s="91" t="s">
        <v>950</v>
      </c>
      <c r="E203" s="11" t="s">
        <v>1207</v>
      </c>
    </row>
    <row r="204" spans="1:5">
      <c r="A204" s="10" t="s">
        <v>372</v>
      </c>
      <c r="B204" s="11" t="s">
        <v>1538</v>
      </c>
      <c r="C204" s="11" t="s">
        <v>1515</v>
      </c>
      <c r="D204" s="92" t="s">
        <v>1539</v>
      </c>
      <c r="E204" s="11" t="s">
        <v>1540</v>
      </c>
    </row>
    <row r="205" spans="1:5">
      <c r="A205" s="10" t="s">
        <v>420</v>
      </c>
      <c r="B205" s="11" t="s">
        <v>1512</v>
      </c>
      <c r="C205" s="10" t="s">
        <v>1486</v>
      </c>
      <c r="D205" s="92" t="s">
        <v>1513</v>
      </c>
    </row>
    <row r="206" spans="1:5">
      <c r="A206" s="10" t="s">
        <v>420</v>
      </c>
      <c r="B206" s="11" t="s">
        <v>1512</v>
      </c>
      <c r="C206" s="10" t="s">
        <v>1412</v>
      </c>
      <c r="D206" s="92" t="s">
        <v>1513</v>
      </c>
    </row>
    <row r="207" spans="1:5" ht="30">
      <c r="A207" s="10" t="s">
        <v>420</v>
      </c>
      <c r="B207" s="11" t="s">
        <v>1512</v>
      </c>
      <c r="C207" s="10" t="s">
        <v>1459</v>
      </c>
      <c r="D207" s="92" t="s">
        <v>1513</v>
      </c>
    </row>
    <row r="208" spans="1:5">
      <c r="A208" s="10" t="s">
        <v>420</v>
      </c>
      <c r="B208" s="11" t="s">
        <v>1512</v>
      </c>
      <c r="C208" s="10" t="s">
        <v>0</v>
      </c>
      <c r="D208" s="92" t="s">
        <v>1513</v>
      </c>
    </row>
    <row r="209" spans="1:5">
      <c r="A209" s="10" t="s">
        <v>420</v>
      </c>
      <c r="B209" s="11" t="s">
        <v>1514</v>
      </c>
      <c r="C209" s="11" t="s">
        <v>1599</v>
      </c>
      <c r="D209" s="92" t="s">
        <v>1513</v>
      </c>
    </row>
    <row r="210" spans="1:5">
      <c r="A210" s="10" t="s">
        <v>420</v>
      </c>
      <c r="B210" s="11" t="s">
        <v>1514</v>
      </c>
      <c r="C210" s="11" t="s">
        <v>1515</v>
      </c>
      <c r="D210" s="92" t="s">
        <v>1516</v>
      </c>
      <c r="E210" s="11" t="s">
        <v>1517</v>
      </c>
    </row>
    <row r="211" spans="1:5">
      <c r="A211" s="10" t="s">
        <v>420</v>
      </c>
      <c r="B211" s="11" t="s">
        <v>1514</v>
      </c>
      <c r="C211" s="11" t="s">
        <v>1515</v>
      </c>
      <c r="D211" s="92" t="s">
        <v>1600</v>
      </c>
      <c r="E211" s="11" t="s">
        <v>1601</v>
      </c>
    </row>
    <row r="212" spans="1:5" ht="60">
      <c r="A212" s="10" t="s">
        <v>420</v>
      </c>
      <c r="B212" s="11" t="s">
        <v>1520</v>
      </c>
      <c r="C212" s="11" t="s">
        <v>1521</v>
      </c>
      <c r="D212" s="92" t="s">
        <v>1513</v>
      </c>
      <c r="E212" s="11" t="s">
        <v>983</v>
      </c>
    </row>
    <row r="213" spans="1:5" ht="30">
      <c r="A213" s="10" t="s">
        <v>420</v>
      </c>
      <c r="B213" s="11" t="s">
        <v>1520</v>
      </c>
      <c r="C213" s="11" t="s">
        <v>1602</v>
      </c>
      <c r="D213" s="92" t="s">
        <v>1513</v>
      </c>
      <c r="E213" s="11" t="s">
        <v>1603</v>
      </c>
    </row>
    <row r="214" spans="1:5" ht="30">
      <c r="A214" s="10" t="s">
        <v>420</v>
      </c>
      <c r="B214" s="11" t="s">
        <v>1520</v>
      </c>
      <c r="C214" s="11" t="s">
        <v>1604</v>
      </c>
      <c r="D214" s="92" t="s">
        <v>1513</v>
      </c>
      <c r="E214" s="11" t="s">
        <v>1605</v>
      </c>
    </row>
    <row r="215" spans="1:5" ht="30">
      <c r="A215" s="10" t="s">
        <v>420</v>
      </c>
      <c r="B215" s="11" t="s">
        <v>1520</v>
      </c>
      <c r="C215" s="11" t="s">
        <v>1595</v>
      </c>
      <c r="D215" s="92" t="s">
        <v>1513</v>
      </c>
      <c r="E215" s="11" t="s">
        <v>1054</v>
      </c>
    </row>
    <row r="216" spans="1:5" ht="30">
      <c r="A216" s="10" t="s">
        <v>420</v>
      </c>
      <c r="B216" s="11" t="s">
        <v>1520</v>
      </c>
      <c r="C216" s="11" t="s">
        <v>1552</v>
      </c>
      <c r="D216" s="92" t="s">
        <v>1513</v>
      </c>
      <c r="E216" s="11" t="s">
        <v>1553</v>
      </c>
    </row>
    <row r="217" spans="1:5" ht="90">
      <c r="A217" s="10" t="s">
        <v>420</v>
      </c>
      <c r="B217" s="11" t="s">
        <v>1522</v>
      </c>
      <c r="C217" s="11" t="s">
        <v>1606</v>
      </c>
      <c r="D217" s="92" t="s">
        <v>1513</v>
      </c>
      <c r="E217" s="11" t="s">
        <v>1607</v>
      </c>
    </row>
    <row r="218" spans="1:5" ht="30">
      <c r="A218" s="10" t="s">
        <v>420</v>
      </c>
      <c r="B218" s="11" t="s">
        <v>1522</v>
      </c>
      <c r="C218" s="11" t="s">
        <v>1608</v>
      </c>
      <c r="D218" s="92" t="s">
        <v>1513</v>
      </c>
      <c r="E218" s="11" t="s">
        <v>1609</v>
      </c>
    </row>
    <row r="219" spans="1:5" ht="30">
      <c r="A219" s="10" t="s">
        <v>420</v>
      </c>
      <c r="B219" s="11" t="s">
        <v>1522</v>
      </c>
      <c r="C219" s="11" t="s">
        <v>1610</v>
      </c>
      <c r="D219" s="92" t="s">
        <v>1513</v>
      </c>
      <c r="E219" s="11" t="s">
        <v>1611</v>
      </c>
    </row>
    <row r="220" spans="1:5" ht="30">
      <c r="A220" s="10" t="s">
        <v>420</v>
      </c>
      <c r="B220" s="11" t="s">
        <v>1522</v>
      </c>
      <c r="C220" s="11" t="s">
        <v>1612</v>
      </c>
      <c r="D220" s="92" t="s">
        <v>1513</v>
      </c>
      <c r="E220" s="11" t="s">
        <v>1613</v>
      </c>
    </row>
    <row r="221" spans="1:5" ht="30">
      <c r="A221" s="10" t="s">
        <v>420</v>
      </c>
      <c r="B221" s="11" t="s">
        <v>1522</v>
      </c>
      <c r="C221" s="11" t="s">
        <v>1614</v>
      </c>
      <c r="D221" s="92" t="s">
        <v>1513</v>
      </c>
      <c r="E221" s="11" t="s">
        <v>1615</v>
      </c>
    </row>
    <row r="222" spans="1:5">
      <c r="A222" s="10" t="s">
        <v>420</v>
      </c>
      <c r="B222" s="11" t="s">
        <v>1373</v>
      </c>
      <c r="C222" s="11" t="s">
        <v>1616</v>
      </c>
      <c r="D222" s="92" t="s">
        <v>1513</v>
      </c>
    </row>
    <row r="223" spans="1:5">
      <c r="A223" s="10" t="s">
        <v>420</v>
      </c>
      <c r="B223" s="11" t="s">
        <v>1373</v>
      </c>
      <c r="C223" s="11" t="s">
        <v>429</v>
      </c>
      <c r="D223" s="92" t="s">
        <v>1513</v>
      </c>
    </row>
    <row r="224" spans="1:5">
      <c r="A224" s="10" t="s">
        <v>420</v>
      </c>
      <c r="B224" s="11" t="s">
        <v>1373</v>
      </c>
      <c r="C224" s="11" t="s">
        <v>433</v>
      </c>
      <c r="D224" s="92" t="s">
        <v>1513</v>
      </c>
    </row>
    <row r="225" spans="1:5">
      <c r="A225" s="10" t="s">
        <v>420</v>
      </c>
      <c r="B225" s="11" t="s">
        <v>1373</v>
      </c>
      <c r="C225" s="11" t="s">
        <v>437</v>
      </c>
      <c r="D225" s="92" t="s">
        <v>1513</v>
      </c>
    </row>
    <row r="226" spans="1:5">
      <c r="A226" s="10" t="s">
        <v>420</v>
      </c>
      <c r="B226" s="11" t="s">
        <v>1373</v>
      </c>
      <c r="C226" s="11" t="s">
        <v>441</v>
      </c>
      <c r="D226" s="92" t="s">
        <v>1513</v>
      </c>
    </row>
    <row r="227" spans="1:5">
      <c r="A227" s="10" t="s">
        <v>420</v>
      </c>
      <c r="B227" s="11" t="s">
        <v>1373</v>
      </c>
      <c r="C227" s="11" t="s">
        <v>445</v>
      </c>
      <c r="D227" s="92" t="s">
        <v>1513</v>
      </c>
    </row>
    <row r="228" spans="1:5">
      <c r="A228" s="10" t="s">
        <v>420</v>
      </c>
      <c r="B228" s="11" t="s">
        <v>1535</v>
      </c>
      <c r="C228" s="10" t="s">
        <v>1617</v>
      </c>
      <c r="D228" s="92" t="s">
        <v>1513</v>
      </c>
      <c r="E228" s="11" t="s">
        <v>1618</v>
      </c>
    </row>
    <row r="229" spans="1:5">
      <c r="A229" s="10" t="s">
        <v>420</v>
      </c>
      <c r="B229" s="11" t="s">
        <v>1535</v>
      </c>
      <c r="C229" s="10" t="s">
        <v>1619</v>
      </c>
      <c r="D229" s="92" t="s">
        <v>1513</v>
      </c>
      <c r="E229" s="11" t="s">
        <v>1620</v>
      </c>
    </row>
    <row r="230" spans="1:5">
      <c r="A230" s="10" t="s">
        <v>420</v>
      </c>
      <c r="B230" s="11" t="s">
        <v>1537</v>
      </c>
      <c r="C230" s="11" t="s">
        <v>948</v>
      </c>
      <c r="D230" s="91" t="s">
        <v>950</v>
      </c>
      <c r="E230" s="11" t="s">
        <v>951</v>
      </c>
    </row>
    <row r="231" spans="1:5">
      <c r="A231" s="10" t="s">
        <v>420</v>
      </c>
      <c r="B231" s="11" t="s">
        <v>1537</v>
      </c>
      <c r="C231" s="11" t="s">
        <v>948</v>
      </c>
      <c r="D231" s="91" t="s">
        <v>952</v>
      </c>
      <c r="E231" s="11" t="s">
        <v>953</v>
      </c>
    </row>
    <row r="232" spans="1:5">
      <c r="A232" s="10" t="s">
        <v>420</v>
      </c>
      <c r="B232" s="11" t="s">
        <v>1537</v>
      </c>
      <c r="C232" s="11" t="s">
        <v>981</v>
      </c>
      <c r="D232" s="91" t="s">
        <v>950</v>
      </c>
      <c r="E232" s="11" t="s">
        <v>982</v>
      </c>
    </row>
    <row r="233" spans="1:5">
      <c r="A233" s="10" t="s">
        <v>420</v>
      </c>
      <c r="B233" s="11" t="s">
        <v>1537</v>
      </c>
      <c r="C233" s="11" t="s">
        <v>1033</v>
      </c>
      <c r="D233" s="91" t="s">
        <v>952</v>
      </c>
      <c r="E233" s="11" t="s">
        <v>1035</v>
      </c>
    </row>
    <row r="234" spans="1:5">
      <c r="A234" s="10" t="s">
        <v>420</v>
      </c>
      <c r="B234" s="11" t="s">
        <v>1537</v>
      </c>
      <c r="C234" s="11" t="s">
        <v>1048</v>
      </c>
      <c r="D234" s="91" t="s">
        <v>950</v>
      </c>
      <c r="E234" s="11" t="s">
        <v>1049</v>
      </c>
    </row>
    <row r="235" spans="1:5">
      <c r="A235" s="10" t="s">
        <v>420</v>
      </c>
      <c r="B235" s="11" t="s">
        <v>1537</v>
      </c>
      <c r="C235" s="11" t="s">
        <v>1052</v>
      </c>
      <c r="D235" s="91" t="s">
        <v>955</v>
      </c>
      <c r="E235" s="11" t="s">
        <v>1053</v>
      </c>
    </row>
    <row r="236" spans="1:5">
      <c r="A236" s="10" t="s">
        <v>420</v>
      </c>
      <c r="B236" s="11" t="s">
        <v>1537</v>
      </c>
      <c r="C236" s="11" t="s">
        <v>1080</v>
      </c>
      <c r="D236" s="91" t="s">
        <v>955</v>
      </c>
      <c r="E236" s="11" t="s">
        <v>1081</v>
      </c>
    </row>
    <row r="237" spans="1:5">
      <c r="A237" s="10" t="s">
        <v>420</v>
      </c>
      <c r="B237" s="11" t="s">
        <v>1537</v>
      </c>
      <c r="C237" s="11" t="s">
        <v>1098</v>
      </c>
      <c r="D237" s="91" t="s">
        <v>952</v>
      </c>
      <c r="E237" s="11" t="s">
        <v>1101</v>
      </c>
    </row>
    <row r="238" spans="1:5">
      <c r="A238" s="10" t="s">
        <v>420</v>
      </c>
      <c r="B238" s="11" t="s">
        <v>1537</v>
      </c>
      <c r="C238" s="11" t="s">
        <v>1102</v>
      </c>
      <c r="D238" s="91" t="s">
        <v>955</v>
      </c>
      <c r="E238" s="11" t="s">
        <v>1103</v>
      </c>
    </row>
    <row r="239" spans="1:5">
      <c r="A239" s="10" t="s">
        <v>420</v>
      </c>
      <c r="B239" s="11" t="s">
        <v>1537</v>
      </c>
      <c r="C239" s="11" t="s">
        <v>1139</v>
      </c>
      <c r="D239" s="91" t="s">
        <v>1148</v>
      </c>
      <c r="E239" s="11" t="s">
        <v>1149</v>
      </c>
    </row>
    <row r="240" spans="1:5">
      <c r="A240" s="10" t="s">
        <v>420</v>
      </c>
      <c r="B240" s="11" t="s">
        <v>1537</v>
      </c>
      <c r="C240" s="11" t="s">
        <v>1206</v>
      </c>
      <c r="D240" s="91" t="s">
        <v>950</v>
      </c>
      <c r="E240" s="11" t="s">
        <v>1207</v>
      </c>
    </row>
    <row r="241" spans="1:5">
      <c r="A241" s="10" t="s">
        <v>420</v>
      </c>
      <c r="B241" s="11" t="s">
        <v>1538</v>
      </c>
      <c r="C241" s="11" t="s">
        <v>1515</v>
      </c>
      <c r="D241" s="92" t="s">
        <v>1539</v>
      </c>
      <c r="E241" s="11" t="s">
        <v>1540</v>
      </c>
    </row>
    <row r="242" spans="1:5">
      <c r="A242" s="10" t="s">
        <v>448</v>
      </c>
      <c r="B242" s="11" t="s">
        <v>1512</v>
      </c>
      <c r="C242" s="10" t="s">
        <v>1486</v>
      </c>
      <c r="D242" s="92" t="s">
        <v>1513</v>
      </c>
    </row>
    <row r="243" spans="1:5">
      <c r="A243" s="10" t="s">
        <v>448</v>
      </c>
      <c r="B243" s="11" t="s">
        <v>1512</v>
      </c>
      <c r="C243" s="10" t="s">
        <v>1412</v>
      </c>
      <c r="D243" s="92" t="s">
        <v>1513</v>
      </c>
    </row>
    <row r="244" spans="1:5" ht="30">
      <c r="A244" s="10" t="s">
        <v>448</v>
      </c>
      <c r="B244" s="11" t="s">
        <v>1512</v>
      </c>
      <c r="C244" s="10" t="s">
        <v>1459</v>
      </c>
      <c r="D244" s="92" t="s">
        <v>1513</v>
      </c>
    </row>
    <row r="245" spans="1:5">
      <c r="A245" s="10" t="s">
        <v>448</v>
      </c>
      <c r="B245" s="11" t="s">
        <v>1512</v>
      </c>
      <c r="C245" s="10" t="s">
        <v>0</v>
      </c>
      <c r="D245" s="92" t="s">
        <v>1513</v>
      </c>
    </row>
    <row r="246" spans="1:5">
      <c r="A246" s="10" t="s">
        <v>448</v>
      </c>
      <c r="B246" s="11" t="s">
        <v>1514</v>
      </c>
      <c r="C246" s="11" t="s">
        <v>1515</v>
      </c>
      <c r="D246" s="92" t="s">
        <v>1541</v>
      </c>
      <c r="E246" s="11" t="s">
        <v>1542</v>
      </c>
    </row>
    <row r="247" spans="1:5" ht="60">
      <c r="A247" s="10" t="s">
        <v>448</v>
      </c>
      <c r="B247" s="11" t="s">
        <v>1520</v>
      </c>
      <c r="C247" s="11" t="s">
        <v>1521</v>
      </c>
      <c r="D247" s="92" t="s">
        <v>1513</v>
      </c>
      <c r="E247" s="11" t="s">
        <v>983</v>
      </c>
    </row>
    <row r="248" spans="1:5" ht="30">
      <c r="A248" s="10" t="s">
        <v>448</v>
      </c>
      <c r="B248" s="11" t="s">
        <v>1520</v>
      </c>
      <c r="C248" s="11" t="s">
        <v>1595</v>
      </c>
      <c r="D248" s="92" t="s">
        <v>1513</v>
      </c>
      <c r="E248" s="11" t="s">
        <v>1054</v>
      </c>
    </row>
    <row r="249" spans="1:5" ht="30">
      <c r="A249" s="10" t="s">
        <v>448</v>
      </c>
      <c r="B249" s="11" t="s">
        <v>1522</v>
      </c>
      <c r="C249" s="11" t="s">
        <v>1621</v>
      </c>
      <c r="D249" s="92" t="s">
        <v>1513</v>
      </c>
      <c r="E249" s="11" t="s">
        <v>1622</v>
      </c>
    </row>
    <row r="250" spans="1:5" ht="30">
      <c r="A250" s="10" t="s">
        <v>448</v>
      </c>
      <c r="B250" s="11" t="s">
        <v>1522</v>
      </c>
      <c r="C250" s="11" t="s">
        <v>1623</v>
      </c>
      <c r="D250" s="92" t="s">
        <v>1513</v>
      </c>
      <c r="E250" s="11" t="s">
        <v>1624</v>
      </c>
    </row>
    <row r="251" spans="1:5" ht="60">
      <c r="A251" s="10" t="s">
        <v>448</v>
      </c>
      <c r="B251" s="11" t="s">
        <v>1522</v>
      </c>
      <c r="C251" s="11" t="s">
        <v>1625</v>
      </c>
      <c r="D251" s="92" t="s">
        <v>1513</v>
      </c>
      <c r="E251" s="11" t="s">
        <v>1626</v>
      </c>
    </row>
    <row r="252" spans="1:5" ht="60">
      <c r="A252" s="10" t="s">
        <v>448</v>
      </c>
      <c r="B252" s="11" t="s">
        <v>1522</v>
      </c>
      <c r="C252" s="11" t="s">
        <v>1627</v>
      </c>
      <c r="D252" s="92" t="s">
        <v>1513</v>
      </c>
      <c r="E252" s="11" t="s">
        <v>1628</v>
      </c>
    </row>
    <row r="253" spans="1:5" ht="30">
      <c r="A253" s="10" t="s">
        <v>448</v>
      </c>
      <c r="B253" s="11" t="s">
        <v>1522</v>
      </c>
      <c r="C253" s="11" t="s">
        <v>1629</v>
      </c>
      <c r="D253" s="92" t="s">
        <v>1513</v>
      </c>
      <c r="E253" s="11" t="s">
        <v>1630</v>
      </c>
    </row>
    <row r="254" spans="1:5">
      <c r="A254" s="10" t="s">
        <v>448</v>
      </c>
      <c r="B254" s="11" t="s">
        <v>1373</v>
      </c>
      <c r="C254" s="11" t="s">
        <v>449</v>
      </c>
      <c r="D254" s="92" t="s">
        <v>1513</v>
      </c>
    </row>
    <row r="255" spans="1:5">
      <c r="A255" s="10" t="s">
        <v>448</v>
      </c>
      <c r="B255" s="11" t="s">
        <v>1373</v>
      </c>
      <c r="C255" s="11" t="s">
        <v>453</v>
      </c>
      <c r="D255" s="92" t="s">
        <v>1513</v>
      </c>
    </row>
    <row r="256" spans="1:5">
      <c r="A256" s="10" t="s">
        <v>448</v>
      </c>
      <c r="B256" s="11" t="s">
        <v>1537</v>
      </c>
      <c r="C256" s="11" t="s">
        <v>948</v>
      </c>
      <c r="D256" s="91" t="s">
        <v>950</v>
      </c>
      <c r="E256" s="11" t="s">
        <v>951</v>
      </c>
    </row>
    <row r="257" spans="1:5">
      <c r="A257" s="10" t="s">
        <v>448</v>
      </c>
      <c r="B257" s="11" t="s">
        <v>1537</v>
      </c>
      <c r="C257" s="11" t="s">
        <v>948</v>
      </c>
      <c r="D257" s="91" t="s">
        <v>952</v>
      </c>
      <c r="E257" s="11" t="s">
        <v>953</v>
      </c>
    </row>
    <row r="258" spans="1:5">
      <c r="A258" s="10" t="s">
        <v>448</v>
      </c>
      <c r="B258" s="11" t="s">
        <v>1537</v>
      </c>
      <c r="C258" s="11" t="s">
        <v>981</v>
      </c>
      <c r="D258" s="91" t="s">
        <v>950</v>
      </c>
      <c r="E258" s="11" t="s">
        <v>982</v>
      </c>
    </row>
    <row r="259" spans="1:5">
      <c r="A259" s="10" t="s">
        <v>448</v>
      </c>
      <c r="B259" s="11" t="s">
        <v>1537</v>
      </c>
      <c r="C259" s="11" t="s">
        <v>1048</v>
      </c>
      <c r="D259" s="91" t="s">
        <v>952</v>
      </c>
      <c r="E259" s="11" t="s">
        <v>1050</v>
      </c>
    </row>
    <row r="260" spans="1:5">
      <c r="A260" s="10" t="s">
        <v>448</v>
      </c>
      <c r="B260" s="11" t="s">
        <v>1537</v>
      </c>
      <c r="C260" s="11" t="s">
        <v>1052</v>
      </c>
      <c r="D260" s="91" t="s">
        <v>955</v>
      </c>
      <c r="E260" s="11" t="s">
        <v>1053</v>
      </c>
    </row>
    <row r="261" spans="1:5">
      <c r="A261" s="10" t="s">
        <v>448</v>
      </c>
      <c r="B261" s="11" t="s">
        <v>1537</v>
      </c>
      <c r="C261" s="11" t="s">
        <v>1080</v>
      </c>
      <c r="D261" s="91" t="s">
        <v>955</v>
      </c>
      <c r="E261" s="11" t="s">
        <v>1081</v>
      </c>
    </row>
    <row r="262" spans="1:5">
      <c r="A262" s="10" t="s">
        <v>448</v>
      </c>
      <c r="B262" s="11" t="s">
        <v>1537</v>
      </c>
      <c r="C262" s="11" t="s">
        <v>1098</v>
      </c>
      <c r="D262" s="91" t="s">
        <v>952</v>
      </c>
      <c r="E262" s="11" t="s">
        <v>1101</v>
      </c>
    </row>
    <row r="263" spans="1:5">
      <c r="A263" s="10" t="s">
        <v>448</v>
      </c>
      <c r="B263" s="11" t="s">
        <v>1537</v>
      </c>
      <c r="C263" s="11" t="s">
        <v>1139</v>
      </c>
      <c r="D263" s="91" t="s">
        <v>1148</v>
      </c>
      <c r="E263" s="11" t="s">
        <v>1149</v>
      </c>
    </row>
    <row r="264" spans="1:5">
      <c r="A264" s="10" t="s">
        <v>448</v>
      </c>
      <c r="B264" s="11" t="s">
        <v>1537</v>
      </c>
      <c r="C264" s="11" t="s">
        <v>1206</v>
      </c>
      <c r="D264" s="91" t="s">
        <v>950</v>
      </c>
      <c r="E264" s="11" t="s">
        <v>1207</v>
      </c>
    </row>
    <row r="265" spans="1:5">
      <c r="A265" s="10" t="s">
        <v>448</v>
      </c>
      <c r="B265" s="11" t="s">
        <v>1538</v>
      </c>
      <c r="C265" s="11" t="s">
        <v>1515</v>
      </c>
      <c r="D265" s="92" t="s">
        <v>1539</v>
      </c>
      <c r="E265" s="11" t="s">
        <v>1540</v>
      </c>
    </row>
    <row r="266" spans="1:5">
      <c r="A266" s="10" t="s">
        <v>457</v>
      </c>
      <c r="B266" s="11" t="s">
        <v>1512</v>
      </c>
      <c r="C266" s="10" t="s">
        <v>1486</v>
      </c>
      <c r="D266" s="92" t="s">
        <v>1513</v>
      </c>
    </row>
    <row r="267" spans="1:5">
      <c r="A267" s="10" t="s">
        <v>457</v>
      </c>
      <c r="B267" s="11" t="s">
        <v>1512</v>
      </c>
      <c r="C267" s="10" t="s">
        <v>1412</v>
      </c>
      <c r="D267" s="92" t="s">
        <v>1513</v>
      </c>
    </row>
    <row r="268" spans="1:5" ht="30">
      <c r="A268" s="10" t="s">
        <v>457</v>
      </c>
      <c r="B268" s="11" t="s">
        <v>1512</v>
      </c>
      <c r="C268" s="10" t="s">
        <v>1459</v>
      </c>
      <c r="D268" s="92" t="s">
        <v>1513</v>
      </c>
    </row>
    <row r="269" spans="1:5">
      <c r="A269" s="10" t="s">
        <v>457</v>
      </c>
      <c r="B269" s="11" t="s">
        <v>1512</v>
      </c>
      <c r="C269" s="10" t="s">
        <v>0</v>
      </c>
      <c r="D269" s="92" t="s">
        <v>1513</v>
      </c>
    </row>
    <row r="270" spans="1:5">
      <c r="A270" s="10" t="s">
        <v>457</v>
      </c>
      <c r="B270" s="11" t="s">
        <v>1514</v>
      </c>
      <c r="C270" s="11" t="s">
        <v>1515</v>
      </c>
      <c r="D270" s="92" t="s">
        <v>1541</v>
      </c>
      <c r="E270" s="11" t="s">
        <v>1542</v>
      </c>
    </row>
    <row r="271" spans="1:5" ht="60">
      <c r="A271" s="10" t="s">
        <v>457</v>
      </c>
      <c r="B271" s="11" t="s">
        <v>1520</v>
      </c>
      <c r="C271" s="11" t="s">
        <v>1521</v>
      </c>
      <c r="D271" s="92" t="s">
        <v>1513</v>
      </c>
      <c r="E271" s="11" t="s">
        <v>983</v>
      </c>
    </row>
    <row r="272" spans="1:5" ht="30">
      <c r="A272" s="10" t="s">
        <v>457</v>
      </c>
      <c r="B272" s="11" t="s">
        <v>1522</v>
      </c>
      <c r="C272" s="11" t="s">
        <v>1631</v>
      </c>
      <c r="D272" s="92" t="s">
        <v>1513</v>
      </c>
      <c r="E272" s="11" t="s">
        <v>1632</v>
      </c>
    </row>
    <row r="273" spans="1:5" ht="60">
      <c r="A273" s="10" t="s">
        <v>457</v>
      </c>
      <c r="B273" s="11" t="s">
        <v>1522</v>
      </c>
      <c r="C273" s="11" t="s">
        <v>1633</v>
      </c>
      <c r="D273" s="92" t="s">
        <v>1513</v>
      </c>
      <c r="E273" s="11" t="s">
        <v>1634</v>
      </c>
    </row>
    <row r="274" spans="1:5" ht="60">
      <c r="A274" s="10" t="s">
        <v>457</v>
      </c>
      <c r="B274" s="11" t="s">
        <v>1522</v>
      </c>
      <c r="C274" s="11" t="s">
        <v>1635</v>
      </c>
      <c r="D274" s="92" t="s">
        <v>1513</v>
      </c>
      <c r="E274" s="11" t="s">
        <v>1636</v>
      </c>
    </row>
    <row r="275" spans="1:5" ht="30">
      <c r="A275" s="10" t="s">
        <v>457</v>
      </c>
      <c r="B275" s="11" t="s">
        <v>1522</v>
      </c>
      <c r="C275" s="11" t="s">
        <v>1637</v>
      </c>
      <c r="D275" s="92" t="s">
        <v>1513</v>
      </c>
      <c r="E275" s="11" t="s">
        <v>1638</v>
      </c>
    </row>
    <row r="276" spans="1:5" ht="30">
      <c r="A276" s="10" t="s">
        <v>457</v>
      </c>
      <c r="B276" s="11" t="s">
        <v>1522</v>
      </c>
      <c r="C276" s="11" t="s">
        <v>1614</v>
      </c>
      <c r="D276" s="92" t="s">
        <v>1513</v>
      </c>
      <c r="E276" s="11" t="s">
        <v>1639</v>
      </c>
    </row>
    <row r="277" spans="1:5">
      <c r="A277" s="10" t="s">
        <v>457</v>
      </c>
      <c r="B277" s="11" t="s">
        <v>1373</v>
      </c>
      <c r="C277" s="11" t="s">
        <v>458</v>
      </c>
      <c r="D277" s="92" t="s">
        <v>1513</v>
      </c>
      <c r="E277" s="11" t="s">
        <v>1640</v>
      </c>
    </row>
    <row r="278" spans="1:5">
      <c r="A278" s="10" t="s">
        <v>457</v>
      </c>
      <c r="B278" s="11" t="s">
        <v>1373</v>
      </c>
      <c r="C278" s="11" t="s">
        <v>462</v>
      </c>
      <c r="D278" s="92" t="s">
        <v>1513</v>
      </c>
      <c r="E278" s="11" t="s">
        <v>1641</v>
      </c>
    </row>
    <row r="279" spans="1:5">
      <c r="A279" s="10" t="s">
        <v>457</v>
      </c>
      <c r="B279" s="11" t="s">
        <v>1537</v>
      </c>
      <c r="C279" s="11" t="s">
        <v>948</v>
      </c>
      <c r="D279" s="91" t="s">
        <v>950</v>
      </c>
      <c r="E279" s="11" t="s">
        <v>951</v>
      </c>
    </row>
    <row r="280" spans="1:5">
      <c r="A280" s="10" t="s">
        <v>457</v>
      </c>
      <c r="B280" s="11" t="s">
        <v>1537</v>
      </c>
      <c r="C280" s="11" t="s">
        <v>948</v>
      </c>
      <c r="D280" s="91" t="s">
        <v>952</v>
      </c>
      <c r="E280" s="11" t="s">
        <v>953</v>
      </c>
    </row>
    <row r="281" spans="1:5">
      <c r="A281" s="10" t="s">
        <v>457</v>
      </c>
      <c r="B281" s="11" t="s">
        <v>1537</v>
      </c>
      <c r="C281" s="11" t="s">
        <v>981</v>
      </c>
      <c r="D281" s="91" t="s">
        <v>950</v>
      </c>
      <c r="E281" s="11" t="s">
        <v>982</v>
      </c>
    </row>
    <row r="282" spans="1:5">
      <c r="A282" s="10" t="s">
        <v>457</v>
      </c>
      <c r="B282" s="11" t="s">
        <v>1537</v>
      </c>
      <c r="C282" s="11" t="s">
        <v>1080</v>
      </c>
      <c r="D282" s="91" t="s">
        <v>955</v>
      </c>
      <c r="E282" s="11" t="s">
        <v>1081</v>
      </c>
    </row>
    <row r="283" spans="1:5">
      <c r="A283" s="10" t="s">
        <v>457</v>
      </c>
      <c r="B283" s="11" t="s">
        <v>1537</v>
      </c>
      <c r="C283" s="11" t="s">
        <v>1098</v>
      </c>
      <c r="D283" s="91" t="s">
        <v>950</v>
      </c>
      <c r="E283" s="11" t="s">
        <v>1100</v>
      </c>
    </row>
    <row r="284" spans="1:5">
      <c r="A284" s="10" t="s">
        <v>457</v>
      </c>
      <c r="B284" s="11" t="s">
        <v>1537</v>
      </c>
      <c r="C284" s="11" t="s">
        <v>1139</v>
      </c>
      <c r="D284" s="91" t="s">
        <v>1148</v>
      </c>
      <c r="E284" s="11" t="s">
        <v>1149</v>
      </c>
    </row>
    <row r="285" spans="1:5">
      <c r="A285" s="10" t="s">
        <v>457</v>
      </c>
      <c r="B285" s="11" t="s">
        <v>1537</v>
      </c>
      <c r="C285" s="11" t="s">
        <v>1206</v>
      </c>
      <c r="D285" s="91" t="s">
        <v>950</v>
      </c>
      <c r="E285" s="11" t="s">
        <v>1207</v>
      </c>
    </row>
    <row r="286" spans="1:5">
      <c r="A286" s="10" t="s">
        <v>457</v>
      </c>
      <c r="B286" s="11" t="s">
        <v>1538</v>
      </c>
      <c r="C286" s="11" t="s">
        <v>1515</v>
      </c>
      <c r="D286" s="92" t="s">
        <v>1539</v>
      </c>
      <c r="E286" s="11" t="s">
        <v>1540</v>
      </c>
    </row>
    <row r="287" spans="1:5">
      <c r="A287" s="10" t="s">
        <v>466</v>
      </c>
      <c r="B287" s="11" t="s">
        <v>1512</v>
      </c>
      <c r="C287" s="10" t="s">
        <v>1486</v>
      </c>
      <c r="D287" s="92" t="s">
        <v>1513</v>
      </c>
    </row>
    <row r="288" spans="1:5">
      <c r="A288" s="10" t="s">
        <v>466</v>
      </c>
      <c r="B288" s="11" t="s">
        <v>1512</v>
      </c>
      <c r="C288" s="10" t="s">
        <v>1374</v>
      </c>
      <c r="D288" s="92" t="s">
        <v>1513</v>
      </c>
    </row>
    <row r="289" spans="1:5">
      <c r="A289" s="10" t="s">
        <v>466</v>
      </c>
      <c r="B289" s="11" t="s">
        <v>1512</v>
      </c>
      <c r="C289" s="10" t="s">
        <v>1412</v>
      </c>
      <c r="D289" s="92" t="s">
        <v>1513</v>
      </c>
    </row>
    <row r="290" spans="1:5">
      <c r="A290" s="10" t="s">
        <v>466</v>
      </c>
      <c r="B290" s="11" t="s">
        <v>1512</v>
      </c>
      <c r="C290" s="10" t="s">
        <v>0</v>
      </c>
      <c r="D290" s="92" t="s">
        <v>1513</v>
      </c>
    </row>
    <row r="291" spans="1:5" ht="30">
      <c r="A291" s="10" t="s">
        <v>466</v>
      </c>
      <c r="B291" s="11" t="s">
        <v>1512</v>
      </c>
      <c r="C291" s="10" t="s">
        <v>1416</v>
      </c>
      <c r="D291" s="92" t="s">
        <v>1513</v>
      </c>
    </row>
    <row r="292" spans="1:5" ht="60">
      <c r="A292" s="10" t="s">
        <v>466</v>
      </c>
      <c r="B292" s="11" t="s">
        <v>1520</v>
      </c>
      <c r="C292" s="11" t="s">
        <v>1521</v>
      </c>
      <c r="D292" s="92" t="s">
        <v>1513</v>
      </c>
      <c r="E292" s="11" t="s">
        <v>983</v>
      </c>
    </row>
    <row r="293" spans="1:5" ht="30">
      <c r="A293" s="10" t="s">
        <v>466</v>
      </c>
      <c r="B293" s="11" t="s">
        <v>1520</v>
      </c>
      <c r="C293" s="11" t="s">
        <v>1602</v>
      </c>
      <c r="D293" s="92" t="s">
        <v>1513</v>
      </c>
      <c r="E293" s="11" t="s">
        <v>1603</v>
      </c>
    </row>
    <row r="294" spans="1:5" ht="30">
      <c r="A294" s="10" t="s">
        <v>466</v>
      </c>
      <c r="B294" s="11" t="s">
        <v>1520</v>
      </c>
      <c r="C294" s="11" t="s">
        <v>1604</v>
      </c>
      <c r="D294" s="92" t="s">
        <v>1513</v>
      </c>
      <c r="E294" s="11" t="s">
        <v>1605</v>
      </c>
    </row>
    <row r="295" spans="1:5" ht="30">
      <c r="A295" s="10" t="s">
        <v>466</v>
      </c>
      <c r="B295" s="11" t="s">
        <v>1520</v>
      </c>
      <c r="C295" s="11" t="s">
        <v>1642</v>
      </c>
      <c r="D295" s="92" t="s">
        <v>1513</v>
      </c>
      <c r="E295" s="11" t="s">
        <v>1643</v>
      </c>
    </row>
    <row r="296" spans="1:5" ht="75">
      <c r="A296" s="10" t="s">
        <v>466</v>
      </c>
      <c r="B296" s="11" t="s">
        <v>1520</v>
      </c>
      <c r="C296" s="11" t="s">
        <v>1644</v>
      </c>
      <c r="D296" s="92" t="s">
        <v>1513</v>
      </c>
      <c r="E296" s="11" t="s">
        <v>1041</v>
      </c>
    </row>
    <row r="297" spans="1:5" ht="30">
      <c r="A297" s="10" t="s">
        <v>466</v>
      </c>
      <c r="B297" s="11" t="s">
        <v>1520</v>
      </c>
      <c r="C297" s="11" t="s">
        <v>1645</v>
      </c>
      <c r="D297" s="92" t="s">
        <v>1513</v>
      </c>
      <c r="E297" s="11" t="s">
        <v>1646</v>
      </c>
    </row>
    <row r="298" spans="1:5" ht="30">
      <c r="A298" s="10" t="s">
        <v>466</v>
      </c>
      <c r="B298" s="11" t="s">
        <v>1520</v>
      </c>
      <c r="C298" s="11" t="s">
        <v>1647</v>
      </c>
      <c r="D298" s="92" t="s">
        <v>1513</v>
      </c>
      <c r="E298" s="11" t="s">
        <v>1648</v>
      </c>
    </row>
    <row r="299" spans="1:5" ht="30">
      <c r="A299" s="10" t="s">
        <v>466</v>
      </c>
      <c r="B299" s="11" t="s">
        <v>1520</v>
      </c>
      <c r="C299" s="11" t="s">
        <v>1649</v>
      </c>
      <c r="D299" s="92" t="s">
        <v>1513</v>
      </c>
      <c r="E299" s="11" t="s">
        <v>1650</v>
      </c>
    </row>
    <row r="300" spans="1:5" ht="30">
      <c r="A300" s="10" t="s">
        <v>466</v>
      </c>
      <c r="B300" s="11" t="s">
        <v>1520</v>
      </c>
      <c r="C300" s="11" t="s">
        <v>1651</v>
      </c>
      <c r="D300" s="92" t="s">
        <v>1513</v>
      </c>
      <c r="E300" s="11" t="s">
        <v>1652</v>
      </c>
    </row>
    <row r="301" spans="1:5" ht="30">
      <c r="A301" s="10" t="s">
        <v>466</v>
      </c>
      <c r="B301" s="11" t="s">
        <v>1520</v>
      </c>
      <c r="C301" s="11" t="s">
        <v>1653</v>
      </c>
      <c r="D301" s="92" t="s">
        <v>1513</v>
      </c>
      <c r="E301" s="11" t="s">
        <v>1654</v>
      </c>
    </row>
    <row r="302" spans="1:5" ht="30">
      <c r="A302" s="10" t="s">
        <v>466</v>
      </c>
      <c r="B302" s="11" t="s">
        <v>1520</v>
      </c>
      <c r="C302" s="11" t="s">
        <v>1655</v>
      </c>
      <c r="D302" s="92" t="s">
        <v>1513</v>
      </c>
      <c r="E302" s="11" t="s">
        <v>1128</v>
      </c>
    </row>
    <row r="303" spans="1:5" ht="30">
      <c r="A303" s="10" t="s">
        <v>466</v>
      </c>
      <c r="B303" s="11" t="s">
        <v>1522</v>
      </c>
      <c r="C303" s="11" t="s">
        <v>1656</v>
      </c>
      <c r="D303" s="92" t="s">
        <v>1513</v>
      </c>
      <c r="E303" s="11" t="s">
        <v>1657</v>
      </c>
    </row>
    <row r="304" spans="1:5" ht="30">
      <c r="A304" s="10" t="s">
        <v>466</v>
      </c>
      <c r="B304" s="11" t="s">
        <v>1522</v>
      </c>
      <c r="C304" s="11" t="s">
        <v>1623</v>
      </c>
      <c r="D304" s="92" t="s">
        <v>1513</v>
      </c>
      <c r="E304" s="11" t="s">
        <v>1658</v>
      </c>
    </row>
    <row r="305" spans="1:5" ht="30">
      <c r="A305" s="10" t="s">
        <v>466</v>
      </c>
      <c r="B305" s="11" t="s">
        <v>1522</v>
      </c>
      <c r="C305" s="11" t="s">
        <v>1631</v>
      </c>
      <c r="D305" s="92" t="s">
        <v>1513</v>
      </c>
      <c r="E305" s="11" t="s">
        <v>1659</v>
      </c>
    </row>
    <row r="306" spans="1:5" ht="30">
      <c r="A306" s="10" t="s">
        <v>466</v>
      </c>
      <c r="B306" s="11" t="s">
        <v>1522</v>
      </c>
      <c r="C306" s="11" t="s">
        <v>1660</v>
      </c>
      <c r="D306" s="92" t="s">
        <v>1513</v>
      </c>
      <c r="E306" s="11" t="s">
        <v>1661</v>
      </c>
    </row>
    <row r="307" spans="1:5">
      <c r="A307" s="10" t="s">
        <v>466</v>
      </c>
      <c r="B307" s="11" t="s">
        <v>1373</v>
      </c>
      <c r="C307" s="11" t="s">
        <v>467</v>
      </c>
      <c r="D307" s="92" t="s">
        <v>1513</v>
      </c>
      <c r="E307" s="11" t="s">
        <v>1662</v>
      </c>
    </row>
    <row r="308" spans="1:5">
      <c r="A308" s="10" t="s">
        <v>466</v>
      </c>
      <c r="B308" s="11" t="s">
        <v>1373</v>
      </c>
      <c r="C308" s="11" t="s">
        <v>482</v>
      </c>
      <c r="D308" s="92" t="s">
        <v>1513</v>
      </c>
      <c r="E308" s="11" t="s">
        <v>1663</v>
      </c>
    </row>
    <row r="309" spans="1:5">
      <c r="A309" s="10" t="s">
        <v>466</v>
      </c>
      <c r="B309" s="11" t="s">
        <v>1373</v>
      </c>
      <c r="C309" s="11" t="s">
        <v>498</v>
      </c>
      <c r="D309" s="92" t="s">
        <v>1513</v>
      </c>
      <c r="E309" s="11" t="s">
        <v>1664</v>
      </c>
    </row>
    <row r="310" spans="1:5">
      <c r="A310" s="10" t="s">
        <v>466</v>
      </c>
      <c r="B310" s="11" t="s">
        <v>1373</v>
      </c>
      <c r="C310" s="11" t="s">
        <v>524</v>
      </c>
      <c r="D310" s="92" t="s">
        <v>1513</v>
      </c>
      <c r="E310" s="11" t="s">
        <v>1665</v>
      </c>
    </row>
    <row r="311" spans="1:5" ht="30">
      <c r="A311" s="10" t="s">
        <v>466</v>
      </c>
      <c r="B311" s="11" t="s">
        <v>1535</v>
      </c>
      <c r="C311" s="10" t="s">
        <v>1666</v>
      </c>
      <c r="D311" s="92" t="s">
        <v>1513</v>
      </c>
      <c r="E311" s="11" t="s">
        <v>1667</v>
      </c>
    </row>
    <row r="312" spans="1:5">
      <c r="A312" s="10" t="s">
        <v>466</v>
      </c>
      <c r="B312" s="11" t="s">
        <v>1537</v>
      </c>
      <c r="C312" s="11" t="s">
        <v>948</v>
      </c>
      <c r="D312" s="91" t="s">
        <v>950</v>
      </c>
      <c r="E312" s="11" t="s">
        <v>951</v>
      </c>
    </row>
    <row r="313" spans="1:5">
      <c r="A313" s="10" t="s">
        <v>466</v>
      </c>
      <c r="B313" s="11" t="s">
        <v>1537</v>
      </c>
      <c r="C313" s="11" t="s">
        <v>948</v>
      </c>
      <c r="D313" s="91" t="s">
        <v>952</v>
      </c>
      <c r="E313" s="11" t="s">
        <v>953</v>
      </c>
    </row>
    <row r="314" spans="1:5">
      <c r="A314" s="10" t="s">
        <v>466</v>
      </c>
      <c r="B314" s="11" t="s">
        <v>1537</v>
      </c>
      <c r="C314" s="11" t="s">
        <v>981</v>
      </c>
      <c r="D314" s="91" t="s">
        <v>950</v>
      </c>
      <c r="E314" s="11" t="s">
        <v>982</v>
      </c>
    </row>
    <row r="315" spans="1:5">
      <c r="A315" s="10" t="s">
        <v>466</v>
      </c>
      <c r="B315" s="11" t="s">
        <v>1537</v>
      </c>
      <c r="C315" s="11" t="s">
        <v>1033</v>
      </c>
      <c r="D315" s="91" t="s">
        <v>950</v>
      </c>
      <c r="E315" s="11" t="s">
        <v>1034</v>
      </c>
    </row>
    <row r="316" spans="1:5">
      <c r="A316" s="10" t="s">
        <v>466</v>
      </c>
      <c r="B316" s="11" t="s">
        <v>1537</v>
      </c>
      <c r="C316" s="11" t="s">
        <v>1039</v>
      </c>
      <c r="D316" s="91" t="s">
        <v>950</v>
      </c>
      <c r="E316" s="11" t="s">
        <v>1040</v>
      </c>
    </row>
    <row r="317" spans="1:5" ht="30">
      <c r="A317" s="10" t="s">
        <v>466</v>
      </c>
      <c r="B317" s="11" t="s">
        <v>1537</v>
      </c>
      <c r="C317" s="11" t="s">
        <v>1039</v>
      </c>
      <c r="D317" s="91" t="s">
        <v>952</v>
      </c>
      <c r="E317" s="11" t="s">
        <v>1042</v>
      </c>
    </row>
    <row r="318" spans="1:5">
      <c r="A318" s="10" t="s">
        <v>466</v>
      </c>
      <c r="B318" s="11" t="s">
        <v>1537</v>
      </c>
      <c r="C318" s="11" t="s">
        <v>1039</v>
      </c>
      <c r="D318" s="91" t="s">
        <v>993</v>
      </c>
      <c r="E318" s="11" t="s">
        <v>1043</v>
      </c>
    </row>
    <row r="319" spans="1:5">
      <c r="A319" s="10" t="s">
        <v>466</v>
      </c>
      <c r="B319" s="11" t="s">
        <v>1537</v>
      </c>
      <c r="C319" s="11" t="s">
        <v>1039</v>
      </c>
      <c r="D319" s="91" t="s">
        <v>996</v>
      </c>
      <c r="E319" s="11" t="s">
        <v>1040</v>
      </c>
    </row>
    <row r="320" spans="1:5">
      <c r="A320" s="10" t="s">
        <v>466</v>
      </c>
      <c r="B320" s="11" t="s">
        <v>1537</v>
      </c>
      <c r="C320" s="11" t="s">
        <v>1039</v>
      </c>
      <c r="D320" s="91" t="s">
        <v>999</v>
      </c>
      <c r="E320" s="11" t="s">
        <v>1044</v>
      </c>
    </row>
    <row r="321" spans="1:5" ht="30">
      <c r="A321" s="10" t="s">
        <v>466</v>
      </c>
      <c r="B321" s="11" t="s">
        <v>1537</v>
      </c>
      <c r="C321" s="11" t="s">
        <v>1039</v>
      </c>
      <c r="D321" s="91" t="s">
        <v>1001</v>
      </c>
      <c r="E321" s="11" t="s">
        <v>1045</v>
      </c>
    </row>
    <row r="322" spans="1:5">
      <c r="A322" s="10" t="s">
        <v>466</v>
      </c>
      <c r="B322" s="11" t="s">
        <v>1537</v>
      </c>
      <c r="C322" s="11" t="s">
        <v>1039</v>
      </c>
      <c r="D322" s="91" t="s">
        <v>1027</v>
      </c>
      <c r="E322" s="11" t="s">
        <v>1046</v>
      </c>
    </row>
    <row r="323" spans="1:5">
      <c r="A323" s="10" t="s">
        <v>466</v>
      </c>
      <c r="B323" s="11" t="s">
        <v>1537</v>
      </c>
      <c r="C323" s="11" t="s">
        <v>1039</v>
      </c>
      <c r="D323" s="91" t="s">
        <v>1029</v>
      </c>
      <c r="E323" s="11" t="s">
        <v>1043</v>
      </c>
    </row>
    <row r="324" spans="1:5">
      <c r="A324" s="10" t="s">
        <v>466</v>
      </c>
      <c r="B324" s="11" t="s">
        <v>1537</v>
      </c>
      <c r="C324" s="11" t="s">
        <v>1078</v>
      </c>
      <c r="D324" s="91" t="s">
        <v>955</v>
      </c>
      <c r="E324" s="11" t="s">
        <v>1079</v>
      </c>
    </row>
    <row r="325" spans="1:5">
      <c r="A325" s="10" t="s">
        <v>466</v>
      </c>
      <c r="B325" s="11" t="s">
        <v>1537</v>
      </c>
      <c r="C325" s="11" t="s">
        <v>1080</v>
      </c>
      <c r="D325" s="91" t="s">
        <v>955</v>
      </c>
      <c r="E325" s="11" t="s">
        <v>1081</v>
      </c>
    </row>
    <row r="326" spans="1:5">
      <c r="A326" s="10" t="s">
        <v>466</v>
      </c>
      <c r="B326" s="11" t="s">
        <v>1537</v>
      </c>
      <c r="C326" s="11" t="s">
        <v>1082</v>
      </c>
      <c r="D326" s="91" t="s">
        <v>955</v>
      </c>
      <c r="E326" s="11" t="s">
        <v>1083</v>
      </c>
    </row>
    <row r="327" spans="1:5">
      <c r="A327" s="10" t="s">
        <v>466</v>
      </c>
      <c r="B327" s="11" t="s">
        <v>1537</v>
      </c>
      <c r="C327" s="11" t="s">
        <v>1121</v>
      </c>
      <c r="D327" s="91" t="s">
        <v>950</v>
      </c>
      <c r="E327" s="11" t="s">
        <v>1122</v>
      </c>
    </row>
    <row r="328" spans="1:5">
      <c r="A328" s="10" t="s">
        <v>466</v>
      </c>
      <c r="B328" s="11" t="s">
        <v>1537</v>
      </c>
      <c r="C328" s="11" t="s">
        <v>1121</v>
      </c>
      <c r="D328" s="91" t="s">
        <v>952</v>
      </c>
      <c r="E328" s="11" t="s">
        <v>1124</v>
      </c>
    </row>
    <row r="329" spans="1:5">
      <c r="A329" s="10" t="s">
        <v>466</v>
      </c>
      <c r="B329" s="11" t="s">
        <v>1537</v>
      </c>
      <c r="C329" s="11" t="s">
        <v>1126</v>
      </c>
      <c r="D329" s="91" t="s">
        <v>950</v>
      </c>
      <c r="E329" s="11" t="s">
        <v>1127</v>
      </c>
    </row>
    <row r="330" spans="1:5">
      <c r="A330" s="10" t="s">
        <v>466</v>
      </c>
      <c r="B330" s="11" t="s">
        <v>1537</v>
      </c>
      <c r="C330" s="11" t="s">
        <v>1126</v>
      </c>
      <c r="D330" s="91" t="s">
        <v>952</v>
      </c>
      <c r="E330" s="11" t="s">
        <v>1129</v>
      </c>
    </row>
    <row r="331" spans="1:5">
      <c r="A331" s="10" t="s">
        <v>466</v>
      </c>
      <c r="B331" s="11" t="s">
        <v>1537</v>
      </c>
      <c r="C331" s="11" t="s">
        <v>1126</v>
      </c>
      <c r="D331" s="91" t="s">
        <v>993</v>
      </c>
      <c r="E331" s="11" t="s">
        <v>1130</v>
      </c>
    </row>
    <row r="332" spans="1:5">
      <c r="A332" s="10" t="s">
        <v>466</v>
      </c>
      <c r="B332" s="11" t="s">
        <v>1537</v>
      </c>
      <c r="C332" s="11" t="s">
        <v>1126</v>
      </c>
      <c r="D332" s="91" t="s">
        <v>996</v>
      </c>
      <c r="E332" s="11" t="s">
        <v>1131</v>
      </c>
    </row>
    <row r="333" spans="1:5">
      <c r="A333" s="10" t="s">
        <v>466</v>
      </c>
      <c r="B333" s="11" t="s">
        <v>1537</v>
      </c>
      <c r="C333" s="11" t="s">
        <v>1139</v>
      </c>
      <c r="D333" s="91" t="s">
        <v>1152</v>
      </c>
      <c r="E333" s="11" t="s">
        <v>1153</v>
      </c>
    </row>
    <row r="334" spans="1:5">
      <c r="A334" s="10" t="s">
        <v>466</v>
      </c>
      <c r="B334" s="11" t="s">
        <v>1537</v>
      </c>
      <c r="C334" s="11" t="s">
        <v>1139</v>
      </c>
      <c r="D334" s="91" t="s">
        <v>1154</v>
      </c>
      <c r="E334" s="11" t="s">
        <v>1155</v>
      </c>
    </row>
    <row r="335" spans="1:5">
      <c r="A335" s="10" t="s">
        <v>466</v>
      </c>
      <c r="B335" s="11" t="s">
        <v>1537</v>
      </c>
      <c r="C335" s="11" t="s">
        <v>1139</v>
      </c>
      <c r="D335" s="91" t="s">
        <v>1156</v>
      </c>
      <c r="E335" s="11" t="s">
        <v>1157</v>
      </c>
    </row>
    <row r="336" spans="1:5">
      <c r="A336" s="10" t="s">
        <v>466</v>
      </c>
      <c r="B336" s="11" t="s">
        <v>1537</v>
      </c>
      <c r="C336" s="11" t="s">
        <v>1139</v>
      </c>
      <c r="D336" s="91" t="s">
        <v>1158</v>
      </c>
      <c r="E336" s="11" t="s">
        <v>1159</v>
      </c>
    </row>
    <row r="337" spans="1:5">
      <c r="A337" s="10" t="s">
        <v>466</v>
      </c>
      <c r="B337" s="11" t="s">
        <v>1537</v>
      </c>
      <c r="C337" s="11" t="s">
        <v>1139</v>
      </c>
      <c r="D337" s="91" t="s">
        <v>1160</v>
      </c>
      <c r="E337" s="11" t="s">
        <v>1161</v>
      </c>
    </row>
    <row r="338" spans="1:5">
      <c r="A338" s="10" t="s">
        <v>466</v>
      </c>
      <c r="B338" s="11" t="s">
        <v>1537</v>
      </c>
      <c r="C338" s="11" t="s">
        <v>1139</v>
      </c>
      <c r="D338" s="91" t="s">
        <v>1162</v>
      </c>
      <c r="E338" s="11" t="s">
        <v>1163</v>
      </c>
    </row>
    <row r="339" spans="1:5">
      <c r="A339" s="10" t="s">
        <v>466</v>
      </c>
      <c r="B339" s="11" t="s">
        <v>1537</v>
      </c>
      <c r="C339" s="11" t="s">
        <v>1139</v>
      </c>
      <c r="D339" s="91" t="s">
        <v>1164</v>
      </c>
      <c r="E339" s="11" t="s">
        <v>1165</v>
      </c>
    </row>
    <row r="340" spans="1:5">
      <c r="A340" s="10" t="s">
        <v>466</v>
      </c>
      <c r="B340" s="11" t="s">
        <v>1537</v>
      </c>
      <c r="C340" s="11" t="s">
        <v>1139</v>
      </c>
      <c r="D340" s="91" t="s">
        <v>1166</v>
      </c>
      <c r="E340" s="11" t="s">
        <v>1167</v>
      </c>
    </row>
    <row r="341" spans="1:5">
      <c r="A341" s="10" t="s">
        <v>466</v>
      </c>
      <c r="B341" s="11" t="s">
        <v>1537</v>
      </c>
      <c r="C341" s="11" t="s">
        <v>1139</v>
      </c>
      <c r="D341" s="91" t="s">
        <v>1168</v>
      </c>
      <c r="E341" s="11" t="s">
        <v>1169</v>
      </c>
    </row>
    <row r="342" spans="1:5">
      <c r="A342" s="10" t="s">
        <v>553</v>
      </c>
      <c r="B342" s="11" t="s">
        <v>1512</v>
      </c>
      <c r="C342" s="10" t="s">
        <v>1226</v>
      </c>
      <c r="D342" s="92" t="s">
        <v>1513</v>
      </c>
    </row>
    <row r="343" spans="1:5">
      <c r="A343" s="10" t="s">
        <v>553</v>
      </c>
      <c r="B343" s="11" t="s">
        <v>1512</v>
      </c>
      <c r="C343" s="10" t="s">
        <v>1235</v>
      </c>
      <c r="D343" s="92" t="s">
        <v>1513</v>
      </c>
    </row>
    <row r="344" spans="1:5">
      <c r="A344" s="10" t="s">
        <v>553</v>
      </c>
      <c r="B344" s="11" t="s">
        <v>1512</v>
      </c>
      <c r="C344" s="10" t="s">
        <v>1330</v>
      </c>
      <c r="D344" s="92" t="s">
        <v>1513</v>
      </c>
    </row>
    <row r="345" spans="1:5">
      <c r="A345" s="10" t="s">
        <v>553</v>
      </c>
      <c r="B345" s="11" t="s">
        <v>1512</v>
      </c>
      <c r="C345" s="10" t="s">
        <v>1310</v>
      </c>
      <c r="D345" s="92" t="s">
        <v>1513</v>
      </c>
    </row>
    <row r="346" spans="1:5">
      <c r="A346" s="10" t="s">
        <v>553</v>
      </c>
      <c r="B346" s="11" t="s">
        <v>1512</v>
      </c>
      <c r="C346" s="10" t="s">
        <v>1377</v>
      </c>
      <c r="D346" s="92" t="s">
        <v>1513</v>
      </c>
    </row>
    <row r="347" spans="1:5">
      <c r="A347" s="10" t="s">
        <v>553</v>
      </c>
      <c r="B347" s="11" t="s">
        <v>1512</v>
      </c>
      <c r="C347" s="10" t="s">
        <v>1284</v>
      </c>
      <c r="D347" s="92" t="s">
        <v>1513</v>
      </c>
    </row>
    <row r="348" spans="1:5">
      <c r="A348" s="10" t="s">
        <v>553</v>
      </c>
      <c r="B348" s="11" t="s">
        <v>1512</v>
      </c>
      <c r="C348" s="10" t="s">
        <v>1295</v>
      </c>
      <c r="D348" s="92" t="s">
        <v>1513</v>
      </c>
    </row>
    <row r="349" spans="1:5">
      <c r="A349" s="10" t="s">
        <v>553</v>
      </c>
      <c r="B349" s="11" t="s">
        <v>1512</v>
      </c>
      <c r="C349" s="10" t="s">
        <v>1290</v>
      </c>
      <c r="D349" s="92" t="s">
        <v>1513</v>
      </c>
    </row>
    <row r="350" spans="1:5">
      <c r="A350" s="10" t="s">
        <v>553</v>
      </c>
      <c r="B350" s="11" t="s">
        <v>1512</v>
      </c>
      <c r="C350" s="10" t="s">
        <v>1478</v>
      </c>
      <c r="D350" s="92" t="s">
        <v>1513</v>
      </c>
    </row>
    <row r="351" spans="1:5">
      <c r="A351" s="10" t="s">
        <v>553</v>
      </c>
      <c r="B351" s="11" t="s">
        <v>1512</v>
      </c>
      <c r="C351" s="10" t="s">
        <v>1401</v>
      </c>
      <c r="D351" s="92" t="s">
        <v>1513</v>
      </c>
    </row>
    <row r="352" spans="1:5">
      <c r="A352" s="10" t="s">
        <v>553</v>
      </c>
      <c r="B352" s="11" t="s">
        <v>1512</v>
      </c>
      <c r="C352" s="10" t="s">
        <v>1264</v>
      </c>
      <c r="D352" s="92" t="s">
        <v>1513</v>
      </c>
    </row>
    <row r="353" spans="1:5">
      <c r="A353" s="10" t="s">
        <v>553</v>
      </c>
      <c r="B353" s="11" t="s">
        <v>1512</v>
      </c>
      <c r="C353" s="10" t="s">
        <v>1403</v>
      </c>
      <c r="D353" s="92" t="s">
        <v>1513</v>
      </c>
    </row>
    <row r="354" spans="1:5">
      <c r="A354" s="10" t="s">
        <v>553</v>
      </c>
      <c r="B354" s="11" t="s">
        <v>1512</v>
      </c>
      <c r="C354" s="10" t="s">
        <v>1407</v>
      </c>
      <c r="D354" s="92" t="s">
        <v>1513</v>
      </c>
    </row>
    <row r="355" spans="1:5">
      <c r="A355" s="10" t="s">
        <v>553</v>
      </c>
      <c r="B355" s="11" t="s">
        <v>1512</v>
      </c>
      <c r="C355" s="10" t="s">
        <v>1412</v>
      </c>
      <c r="D355" s="92" t="s">
        <v>1513</v>
      </c>
    </row>
    <row r="356" spans="1:5">
      <c r="A356" s="10" t="s">
        <v>553</v>
      </c>
      <c r="B356" s="11" t="s">
        <v>1512</v>
      </c>
      <c r="C356" s="10" t="s">
        <v>1272</v>
      </c>
      <c r="D356" s="92" t="s">
        <v>1513</v>
      </c>
    </row>
    <row r="357" spans="1:5">
      <c r="A357" s="10" t="s">
        <v>553</v>
      </c>
      <c r="B357" s="11" t="s">
        <v>1512</v>
      </c>
      <c r="C357" s="10" t="s">
        <v>1438</v>
      </c>
      <c r="D357" s="92" t="s">
        <v>1513</v>
      </c>
    </row>
    <row r="358" spans="1:5">
      <c r="A358" s="10" t="s">
        <v>553</v>
      </c>
      <c r="B358" s="11" t="s">
        <v>1512</v>
      </c>
      <c r="C358" s="10" t="s">
        <v>1560</v>
      </c>
      <c r="D358" s="92" t="s">
        <v>1513</v>
      </c>
    </row>
    <row r="359" spans="1:5">
      <c r="A359" s="10" t="s">
        <v>553</v>
      </c>
      <c r="B359" s="11" t="s">
        <v>1512</v>
      </c>
      <c r="C359" s="10" t="s">
        <v>1452</v>
      </c>
      <c r="D359" s="92" t="s">
        <v>1513</v>
      </c>
    </row>
    <row r="360" spans="1:5">
      <c r="A360" s="10" t="s">
        <v>553</v>
      </c>
      <c r="B360" s="11" t="s">
        <v>1512</v>
      </c>
      <c r="C360" s="10" t="s">
        <v>0</v>
      </c>
      <c r="D360" s="92" t="s">
        <v>1513</v>
      </c>
    </row>
    <row r="361" spans="1:5">
      <c r="A361" s="10" t="s">
        <v>553</v>
      </c>
      <c r="B361" s="11" t="s">
        <v>1512</v>
      </c>
      <c r="C361" s="10" t="s">
        <v>1475</v>
      </c>
      <c r="D361" s="92" t="s">
        <v>1513</v>
      </c>
    </row>
    <row r="362" spans="1:5">
      <c r="A362" s="10" t="s">
        <v>553</v>
      </c>
      <c r="B362" s="11" t="s">
        <v>1514</v>
      </c>
      <c r="C362" s="11" t="s">
        <v>1515</v>
      </c>
      <c r="D362" s="92" t="s">
        <v>1516</v>
      </c>
      <c r="E362" s="11" t="s">
        <v>1517</v>
      </c>
    </row>
    <row r="363" spans="1:5">
      <c r="A363" s="10" t="s">
        <v>553</v>
      </c>
      <c r="B363" s="11" t="s">
        <v>1514</v>
      </c>
      <c r="C363" s="11" t="s">
        <v>1515</v>
      </c>
      <c r="D363" s="92" t="s">
        <v>1561</v>
      </c>
      <c r="E363" s="11" t="s">
        <v>1562</v>
      </c>
    </row>
    <row r="364" spans="1:5">
      <c r="A364" s="10" t="s">
        <v>553</v>
      </c>
      <c r="B364" s="11" t="s">
        <v>1514</v>
      </c>
      <c r="C364" s="11" t="s">
        <v>1515</v>
      </c>
      <c r="D364" s="92" t="s">
        <v>1563</v>
      </c>
      <c r="E364" s="11" t="s">
        <v>1564</v>
      </c>
    </row>
    <row r="365" spans="1:5">
      <c r="A365" s="10" t="s">
        <v>553</v>
      </c>
      <c r="B365" s="11" t="s">
        <v>1514</v>
      </c>
      <c r="C365" s="11" t="s">
        <v>1515</v>
      </c>
      <c r="D365" s="92" t="s">
        <v>1565</v>
      </c>
      <c r="E365" s="11" t="s">
        <v>1566</v>
      </c>
    </row>
    <row r="366" spans="1:5">
      <c r="A366" s="10" t="s">
        <v>553</v>
      </c>
      <c r="B366" s="11" t="s">
        <v>1514</v>
      </c>
      <c r="C366" s="11" t="s">
        <v>1515</v>
      </c>
      <c r="D366" s="92" t="s">
        <v>1567</v>
      </c>
      <c r="E366" s="11" t="s">
        <v>1568</v>
      </c>
    </row>
    <row r="367" spans="1:5">
      <c r="A367" s="10" t="s">
        <v>553</v>
      </c>
      <c r="B367" s="11" t="s">
        <v>1514</v>
      </c>
      <c r="C367" s="11" t="s">
        <v>1515</v>
      </c>
      <c r="D367" s="92" t="s">
        <v>1569</v>
      </c>
      <c r="E367" s="11" t="s">
        <v>1570</v>
      </c>
    </row>
    <row r="368" spans="1:5">
      <c r="A368" s="10" t="s">
        <v>553</v>
      </c>
      <c r="B368" s="11" t="s">
        <v>1514</v>
      </c>
      <c r="C368" s="11" t="s">
        <v>1515</v>
      </c>
      <c r="D368" s="92" t="s">
        <v>1571</v>
      </c>
      <c r="E368" s="11" t="s">
        <v>1572</v>
      </c>
    </row>
    <row r="369" spans="1:5">
      <c r="A369" s="10" t="s">
        <v>553</v>
      </c>
      <c r="B369" s="11" t="s">
        <v>1514</v>
      </c>
      <c r="C369" s="11" t="s">
        <v>1515</v>
      </c>
      <c r="D369" s="92" t="s">
        <v>1518</v>
      </c>
      <c r="E369" s="11" t="s">
        <v>1519</v>
      </c>
    </row>
    <row r="370" spans="1:5">
      <c r="A370" s="10" t="s">
        <v>553</v>
      </c>
      <c r="B370" s="11" t="s">
        <v>1514</v>
      </c>
      <c r="C370" s="11" t="s">
        <v>1515</v>
      </c>
      <c r="D370" s="92" t="s">
        <v>1668</v>
      </c>
      <c r="E370" s="11" t="s">
        <v>1669</v>
      </c>
    </row>
    <row r="371" spans="1:5">
      <c r="A371" s="10" t="s">
        <v>553</v>
      </c>
      <c r="B371" s="11" t="s">
        <v>1514</v>
      </c>
      <c r="C371" s="11" t="s">
        <v>1515</v>
      </c>
      <c r="D371" s="92" t="s">
        <v>1573</v>
      </c>
      <c r="E371" s="11" t="s">
        <v>1574</v>
      </c>
    </row>
    <row r="372" spans="1:5">
      <c r="A372" s="10" t="s">
        <v>553</v>
      </c>
      <c r="B372" s="11" t="s">
        <v>1514</v>
      </c>
      <c r="C372" s="11" t="s">
        <v>1515</v>
      </c>
      <c r="D372" s="92" t="s">
        <v>1575</v>
      </c>
      <c r="E372" s="11" t="s">
        <v>1576</v>
      </c>
    </row>
    <row r="373" spans="1:5">
      <c r="A373" s="10" t="s">
        <v>553</v>
      </c>
      <c r="B373" s="11" t="s">
        <v>1514</v>
      </c>
      <c r="C373" s="11" t="s">
        <v>1515</v>
      </c>
      <c r="D373" s="92" t="s">
        <v>1577</v>
      </c>
      <c r="E373" s="11" t="s">
        <v>1578</v>
      </c>
    </row>
    <row r="374" spans="1:5">
      <c r="A374" s="10" t="s">
        <v>553</v>
      </c>
      <c r="B374" s="11" t="s">
        <v>1514</v>
      </c>
      <c r="C374" s="11" t="s">
        <v>1515</v>
      </c>
      <c r="D374" s="92" t="s">
        <v>1579</v>
      </c>
      <c r="E374" s="11" t="s">
        <v>1580</v>
      </c>
    </row>
    <row r="375" spans="1:5" ht="45">
      <c r="A375" s="10" t="s">
        <v>553</v>
      </c>
      <c r="B375" s="11" t="s">
        <v>1520</v>
      </c>
      <c r="C375" s="11" t="s">
        <v>1583</v>
      </c>
      <c r="D375" s="92" t="s">
        <v>1513</v>
      </c>
      <c r="E375" s="11" t="s">
        <v>1584</v>
      </c>
    </row>
    <row r="376" spans="1:5" ht="30">
      <c r="A376" s="10" t="s">
        <v>553</v>
      </c>
      <c r="B376" s="11" t="s">
        <v>1520</v>
      </c>
      <c r="C376" s="11" t="s">
        <v>1586</v>
      </c>
      <c r="D376" s="92" t="s">
        <v>1513</v>
      </c>
      <c r="E376" s="11" t="s">
        <v>969</v>
      </c>
    </row>
    <row r="377" spans="1:5" ht="30">
      <c r="A377" s="10" t="s">
        <v>553</v>
      </c>
      <c r="B377" s="11" t="s">
        <v>1520</v>
      </c>
      <c r="C377" s="11" t="s">
        <v>1587</v>
      </c>
      <c r="D377" s="92" t="s">
        <v>1513</v>
      </c>
      <c r="E377" s="11" t="s">
        <v>974</v>
      </c>
    </row>
    <row r="378" spans="1:5" ht="60">
      <c r="A378" s="10" t="s">
        <v>553</v>
      </c>
      <c r="B378" s="11" t="s">
        <v>1520</v>
      </c>
      <c r="C378" s="11" t="s">
        <v>1521</v>
      </c>
      <c r="D378" s="92" t="s">
        <v>1513</v>
      </c>
      <c r="E378" s="11" t="s">
        <v>983</v>
      </c>
    </row>
    <row r="379" spans="1:5">
      <c r="A379" s="10" t="s">
        <v>553</v>
      </c>
      <c r="B379" s="11" t="s">
        <v>1589</v>
      </c>
      <c r="C379" s="11" t="s">
        <v>964</v>
      </c>
      <c r="D379" s="91" t="s">
        <v>955</v>
      </c>
      <c r="E379" s="11" t="s">
        <v>965</v>
      </c>
    </row>
    <row r="380" spans="1:5">
      <c r="A380" s="10" t="s">
        <v>553</v>
      </c>
      <c r="B380" s="11" t="s">
        <v>1589</v>
      </c>
      <c r="C380" s="11" t="s">
        <v>970</v>
      </c>
      <c r="D380" s="91" t="s">
        <v>955</v>
      </c>
      <c r="E380" s="11" t="s">
        <v>971</v>
      </c>
    </row>
    <row r="381" spans="1:5">
      <c r="A381" s="10" t="s">
        <v>553</v>
      </c>
      <c r="B381" s="11" t="s">
        <v>1589</v>
      </c>
      <c r="C381" s="11" t="s">
        <v>1096</v>
      </c>
      <c r="D381" s="91" t="s">
        <v>955</v>
      </c>
      <c r="E381" s="11" t="s">
        <v>1097</v>
      </c>
    </row>
    <row r="382" spans="1:5">
      <c r="A382" s="10" t="s">
        <v>553</v>
      </c>
      <c r="B382" s="11" t="s">
        <v>1373</v>
      </c>
      <c r="C382" s="11" t="s">
        <v>554</v>
      </c>
      <c r="D382" s="92" t="s">
        <v>1513</v>
      </c>
      <c r="E382" s="11" t="s">
        <v>1670</v>
      </c>
    </row>
    <row r="383" spans="1:5" ht="30">
      <c r="A383" s="10" t="s">
        <v>553</v>
      </c>
      <c r="B383" s="11" t="s">
        <v>1373</v>
      </c>
      <c r="C383" s="11" t="s">
        <v>574</v>
      </c>
      <c r="D383" s="92" t="s">
        <v>1513</v>
      </c>
      <c r="E383" s="11" t="s">
        <v>1671</v>
      </c>
    </row>
    <row r="384" spans="1:5">
      <c r="A384" s="10" t="s">
        <v>553</v>
      </c>
      <c r="B384" s="11" t="s">
        <v>1373</v>
      </c>
      <c r="C384" s="11" t="s">
        <v>588</v>
      </c>
      <c r="D384" s="92" t="s">
        <v>1513</v>
      </c>
    </row>
    <row r="385" spans="1:5">
      <c r="A385" s="10" t="s">
        <v>553</v>
      </c>
      <c r="B385" s="11" t="s">
        <v>1373</v>
      </c>
      <c r="C385" s="11" t="s">
        <v>173</v>
      </c>
      <c r="D385" s="92" t="s">
        <v>1513</v>
      </c>
      <c r="E385" s="11" t="s">
        <v>1592</v>
      </c>
    </row>
    <row r="386" spans="1:5">
      <c r="A386" s="10" t="s">
        <v>553</v>
      </c>
      <c r="B386" s="11" t="s">
        <v>1535</v>
      </c>
      <c r="C386" s="10" t="s">
        <v>1672</v>
      </c>
      <c r="D386" s="92" t="s">
        <v>1513</v>
      </c>
      <c r="E386" s="11" t="s">
        <v>1673</v>
      </c>
    </row>
    <row r="387" spans="1:5">
      <c r="A387" s="10" t="s">
        <v>553</v>
      </c>
      <c r="B387" s="11" t="s">
        <v>1537</v>
      </c>
      <c r="C387" s="11" t="s">
        <v>967</v>
      </c>
      <c r="D387" s="91" t="s">
        <v>955</v>
      </c>
      <c r="E387" s="11" t="s">
        <v>968</v>
      </c>
    </row>
    <row r="388" spans="1:5">
      <c r="A388" s="10" t="s">
        <v>553</v>
      </c>
      <c r="B388" s="11" t="s">
        <v>1537</v>
      </c>
      <c r="C388" s="11" t="s">
        <v>972</v>
      </c>
      <c r="D388" s="91" t="s">
        <v>955</v>
      </c>
      <c r="E388" s="11" t="s">
        <v>973</v>
      </c>
    </row>
    <row r="389" spans="1:5">
      <c r="A389" s="10" t="s">
        <v>553</v>
      </c>
      <c r="B389" s="11" t="s">
        <v>1537</v>
      </c>
      <c r="C389" s="11" t="s">
        <v>975</v>
      </c>
      <c r="D389" s="91" t="s">
        <v>952</v>
      </c>
      <c r="E389" s="11" t="s">
        <v>977</v>
      </c>
    </row>
    <row r="390" spans="1:5">
      <c r="A390" s="10" t="s">
        <v>553</v>
      </c>
      <c r="B390" s="11" t="s">
        <v>1537</v>
      </c>
      <c r="C390" s="11" t="s">
        <v>981</v>
      </c>
      <c r="D390" s="91" t="s">
        <v>950</v>
      </c>
      <c r="E390" s="11" t="s">
        <v>982</v>
      </c>
    </row>
    <row r="391" spans="1:5">
      <c r="A391" s="10" t="s">
        <v>553</v>
      </c>
      <c r="B391" s="11" t="s">
        <v>1537</v>
      </c>
      <c r="C391" s="11" t="s">
        <v>1006</v>
      </c>
      <c r="D391" s="91" t="s">
        <v>952</v>
      </c>
      <c r="E391" s="11" t="s">
        <v>1022</v>
      </c>
    </row>
    <row r="392" spans="1:5">
      <c r="A392" s="10" t="s">
        <v>553</v>
      </c>
      <c r="B392" s="11" t="s">
        <v>1537</v>
      </c>
      <c r="C392" s="11" t="s">
        <v>1006</v>
      </c>
      <c r="D392" s="91" t="s">
        <v>993</v>
      </c>
      <c r="E392" s="11" t="s">
        <v>1023</v>
      </c>
    </row>
    <row r="393" spans="1:5">
      <c r="A393" s="10" t="s">
        <v>553</v>
      </c>
      <c r="B393" s="11" t="s">
        <v>1537</v>
      </c>
      <c r="C393" s="11" t="s">
        <v>1006</v>
      </c>
      <c r="D393" s="91" t="s">
        <v>996</v>
      </c>
      <c r="E393" s="11" t="s">
        <v>1024</v>
      </c>
    </row>
    <row r="394" spans="1:5">
      <c r="A394" s="10" t="s">
        <v>553</v>
      </c>
      <c r="B394" s="11" t="s">
        <v>1537</v>
      </c>
      <c r="C394" s="11" t="s">
        <v>1057</v>
      </c>
      <c r="D394" s="91" t="s">
        <v>955</v>
      </c>
      <c r="E394" s="11" t="s">
        <v>1058</v>
      </c>
    </row>
    <row r="395" spans="1:5">
      <c r="A395" s="10" t="s">
        <v>553</v>
      </c>
      <c r="B395" s="11" t="s">
        <v>1537</v>
      </c>
      <c r="C395" s="11" t="s">
        <v>1109</v>
      </c>
      <c r="D395" s="91" t="s">
        <v>999</v>
      </c>
      <c r="E395" s="11" t="s">
        <v>1118</v>
      </c>
    </row>
    <row r="396" spans="1:5">
      <c r="A396" s="10" t="s">
        <v>553</v>
      </c>
      <c r="B396" s="11" t="s">
        <v>1537</v>
      </c>
      <c r="C396" s="11" t="s">
        <v>1139</v>
      </c>
      <c r="D396" s="91" t="s">
        <v>1140</v>
      </c>
      <c r="E396" s="11" t="s">
        <v>1141</v>
      </c>
    </row>
    <row r="397" spans="1:5">
      <c r="A397" s="10" t="s">
        <v>553</v>
      </c>
      <c r="B397" s="11" t="s">
        <v>1537</v>
      </c>
      <c r="C397" s="11" t="s">
        <v>1139</v>
      </c>
      <c r="D397" s="91" t="s">
        <v>1142</v>
      </c>
      <c r="E397" s="11" t="s">
        <v>1143</v>
      </c>
    </row>
    <row r="398" spans="1:5">
      <c r="A398" s="10" t="s">
        <v>553</v>
      </c>
      <c r="B398" s="11" t="s">
        <v>1537</v>
      </c>
      <c r="C398" s="11" t="s">
        <v>1139</v>
      </c>
      <c r="D398" s="91" t="s">
        <v>1144</v>
      </c>
      <c r="E398" s="11" t="s">
        <v>1145</v>
      </c>
    </row>
    <row r="399" spans="1:5">
      <c r="A399" s="10" t="s">
        <v>553</v>
      </c>
      <c r="B399" s="11" t="s">
        <v>1537</v>
      </c>
      <c r="C399" s="11" t="s">
        <v>1139</v>
      </c>
      <c r="D399" s="91" t="s">
        <v>1185</v>
      </c>
      <c r="E399" s="11" t="s">
        <v>1186</v>
      </c>
    </row>
    <row r="400" spans="1:5">
      <c r="A400" s="10" t="s">
        <v>553</v>
      </c>
      <c r="B400" s="11" t="s">
        <v>1537</v>
      </c>
      <c r="C400" s="11" t="s">
        <v>1139</v>
      </c>
      <c r="D400" s="91" t="s">
        <v>1187</v>
      </c>
      <c r="E400" s="11" t="s">
        <v>1188</v>
      </c>
    </row>
    <row r="401" spans="1:5">
      <c r="A401" s="10" t="s">
        <v>553</v>
      </c>
      <c r="B401" s="11" t="s">
        <v>1537</v>
      </c>
      <c r="C401" s="11" t="s">
        <v>1139</v>
      </c>
      <c r="D401" s="91" t="s">
        <v>1189</v>
      </c>
      <c r="E401" s="11" t="s">
        <v>1190</v>
      </c>
    </row>
    <row r="402" spans="1:5">
      <c r="A402" s="10" t="s">
        <v>553</v>
      </c>
      <c r="B402" s="11" t="s">
        <v>1537</v>
      </c>
      <c r="C402" s="11" t="s">
        <v>1206</v>
      </c>
      <c r="D402" s="91" t="s">
        <v>950</v>
      </c>
      <c r="E402" s="11" t="s">
        <v>1207</v>
      </c>
    </row>
    <row r="403" spans="1:5">
      <c r="A403" s="10" t="s">
        <v>553</v>
      </c>
      <c r="B403" s="11" t="s">
        <v>1537</v>
      </c>
      <c r="C403" s="11" t="s">
        <v>1206</v>
      </c>
      <c r="D403" s="91" t="s">
        <v>952</v>
      </c>
      <c r="E403" s="11" t="s">
        <v>1208</v>
      </c>
    </row>
    <row r="404" spans="1:5">
      <c r="A404" s="10" t="s">
        <v>553</v>
      </c>
      <c r="B404" s="11" t="s">
        <v>1537</v>
      </c>
      <c r="C404" s="11" t="s">
        <v>1212</v>
      </c>
      <c r="D404" s="91" t="s">
        <v>955</v>
      </c>
      <c r="E404" s="11" t="s">
        <v>1213</v>
      </c>
    </row>
    <row r="405" spans="1:5">
      <c r="A405" s="10" t="s">
        <v>605</v>
      </c>
      <c r="B405" s="11" t="s">
        <v>1512</v>
      </c>
      <c r="C405" s="10" t="s">
        <v>1506</v>
      </c>
      <c r="D405" s="92" t="s">
        <v>1513</v>
      </c>
    </row>
    <row r="406" spans="1:5">
      <c r="A406" s="10" t="s">
        <v>605</v>
      </c>
      <c r="B406" s="11" t="s">
        <v>1512</v>
      </c>
      <c r="C406" s="10" t="s">
        <v>1403</v>
      </c>
      <c r="D406" s="92" t="s">
        <v>1513</v>
      </c>
    </row>
    <row r="407" spans="1:5">
      <c r="A407" s="10" t="s">
        <v>605</v>
      </c>
      <c r="B407" s="11" t="s">
        <v>1512</v>
      </c>
      <c r="C407" s="10" t="s">
        <v>1500</v>
      </c>
      <c r="D407" s="92" t="s">
        <v>1513</v>
      </c>
    </row>
    <row r="408" spans="1:5">
      <c r="A408" s="10" t="s">
        <v>605</v>
      </c>
      <c r="B408" s="11" t="s">
        <v>1512</v>
      </c>
      <c r="C408" s="10" t="s">
        <v>1412</v>
      </c>
      <c r="D408" s="92" t="s">
        <v>1513</v>
      </c>
    </row>
    <row r="409" spans="1:5">
      <c r="A409" s="10" t="s">
        <v>605</v>
      </c>
      <c r="B409" s="11" t="s">
        <v>1512</v>
      </c>
      <c r="C409" s="10" t="s">
        <v>1504</v>
      </c>
      <c r="D409" s="92" t="s">
        <v>1513</v>
      </c>
    </row>
    <row r="410" spans="1:5">
      <c r="A410" s="10" t="s">
        <v>605</v>
      </c>
      <c r="B410" s="11" t="s">
        <v>1512</v>
      </c>
      <c r="C410" s="10" t="s">
        <v>1364</v>
      </c>
      <c r="D410" s="92" t="s">
        <v>1513</v>
      </c>
    </row>
    <row r="411" spans="1:5">
      <c r="A411" s="10" t="s">
        <v>605</v>
      </c>
      <c r="B411" s="11" t="s">
        <v>1512</v>
      </c>
      <c r="C411" s="10" t="s">
        <v>1345</v>
      </c>
      <c r="D411" s="92" t="s">
        <v>1513</v>
      </c>
    </row>
    <row r="412" spans="1:5">
      <c r="A412" s="10" t="s">
        <v>605</v>
      </c>
      <c r="B412" s="11" t="s">
        <v>1512</v>
      </c>
      <c r="C412" s="10" t="s">
        <v>1334</v>
      </c>
      <c r="D412" s="92" t="s">
        <v>1513</v>
      </c>
    </row>
    <row r="413" spans="1:5">
      <c r="A413" s="10" t="s">
        <v>605</v>
      </c>
      <c r="B413" s="11" t="s">
        <v>1512</v>
      </c>
      <c r="C413" s="10" t="s">
        <v>1340</v>
      </c>
      <c r="D413" s="92" t="s">
        <v>1513</v>
      </c>
    </row>
    <row r="414" spans="1:5">
      <c r="A414" s="10" t="s">
        <v>605</v>
      </c>
      <c r="B414" s="11" t="s">
        <v>1512</v>
      </c>
      <c r="C414" s="10" t="s">
        <v>1349</v>
      </c>
      <c r="D414" s="92" t="s">
        <v>1513</v>
      </c>
    </row>
    <row r="415" spans="1:5" ht="30">
      <c r="A415" s="10" t="s">
        <v>605</v>
      </c>
      <c r="B415" s="11" t="s">
        <v>1512</v>
      </c>
      <c r="C415" s="10" t="s">
        <v>1459</v>
      </c>
      <c r="D415" s="92" t="s">
        <v>1513</v>
      </c>
    </row>
    <row r="416" spans="1:5">
      <c r="A416" s="10" t="s">
        <v>605</v>
      </c>
      <c r="B416" s="11" t="s">
        <v>1512</v>
      </c>
      <c r="C416" s="10" t="s">
        <v>1475</v>
      </c>
      <c r="D416" s="92" t="s">
        <v>1513</v>
      </c>
    </row>
    <row r="417" spans="1:5">
      <c r="A417" s="10" t="s">
        <v>605</v>
      </c>
      <c r="B417" s="11" t="s">
        <v>1514</v>
      </c>
      <c r="C417" s="11" t="s">
        <v>1515</v>
      </c>
      <c r="D417" s="92" t="s">
        <v>1516</v>
      </c>
      <c r="E417" s="11" t="s">
        <v>1517</v>
      </c>
    </row>
    <row r="418" spans="1:5">
      <c r="A418" s="10" t="s">
        <v>605</v>
      </c>
      <c r="B418" s="11" t="s">
        <v>1514</v>
      </c>
      <c r="C418" s="11" t="s">
        <v>1515</v>
      </c>
      <c r="D418" s="92" t="s">
        <v>1539</v>
      </c>
      <c r="E418" s="11" t="s">
        <v>1540</v>
      </c>
    </row>
    <row r="419" spans="1:5">
      <c r="A419" s="10" t="s">
        <v>605</v>
      </c>
      <c r="B419" s="11" t="s">
        <v>1514</v>
      </c>
      <c r="C419" s="11" t="s">
        <v>1515</v>
      </c>
      <c r="D419" s="92" t="s">
        <v>1518</v>
      </c>
      <c r="E419" s="11" t="s">
        <v>1519</v>
      </c>
    </row>
    <row r="420" spans="1:5">
      <c r="A420" s="10" t="s">
        <v>605</v>
      </c>
      <c r="B420" s="11" t="s">
        <v>1514</v>
      </c>
      <c r="C420" s="11" t="s">
        <v>1515</v>
      </c>
      <c r="D420" s="92" t="s">
        <v>1674</v>
      </c>
      <c r="E420" s="11" t="s">
        <v>1675</v>
      </c>
    </row>
    <row r="421" spans="1:5">
      <c r="A421" s="10" t="s">
        <v>605</v>
      </c>
      <c r="B421" s="11" t="s">
        <v>1514</v>
      </c>
      <c r="C421" s="11" t="s">
        <v>1515</v>
      </c>
      <c r="D421" s="92" t="s">
        <v>1676</v>
      </c>
      <c r="E421" s="11" t="s">
        <v>1677</v>
      </c>
    </row>
    <row r="422" spans="1:5">
      <c r="A422" s="10" t="s">
        <v>605</v>
      </c>
      <c r="B422" s="11" t="s">
        <v>1514</v>
      </c>
      <c r="C422" s="11" t="s">
        <v>1515</v>
      </c>
      <c r="D422" s="92" t="s">
        <v>1678</v>
      </c>
      <c r="E422" s="11" t="s">
        <v>1679</v>
      </c>
    </row>
    <row r="423" spans="1:5" ht="60">
      <c r="A423" s="10" t="s">
        <v>605</v>
      </c>
      <c r="B423" s="11" t="s">
        <v>1520</v>
      </c>
      <c r="C423" s="11" t="s">
        <v>1521</v>
      </c>
      <c r="D423" s="92" t="s">
        <v>1513</v>
      </c>
      <c r="E423" s="11" t="s">
        <v>983</v>
      </c>
    </row>
    <row r="424" spans="1:5" ht="90">
      <c r="A424" s="10" t="s">
        <v>605</v>
      </c>
      <c r="B424" s="11" t="s">
        <v>1522</v>
      </c>
      <c r="C424" s="11" t="s">
        <v>1533</v>
      </c>
      <c r="D424" s="92" t="s">
        <v>1513</v>
      </c>
      <c r="E424" s="11" t="s">
        <v>1534</v>
      </c>
    </row>
    <row r="425" spans="1:5" ht="30">
      <c r="A425" s="10" t="s">
        <v>605</v>
      </c>
      <c r="B425" s="11" t="s">
        <v>1522</v>
      </c>
      <c r="C425" s="11" t="s">
        <v>1680</v>
      </c>
      <c r="D425" s="92" t="s">
        <v>1513</v>
      </c>
      <c r="E425" s="11" t="s">
        <v>1681</v>
      </c>
    </row>
    <row r="426" spans="1:5" ht="30">
      <c r="A426" s="10" t="s">
        <v>605</v>
      </c>
      <c r="B426" s="11" t="s">
        <v>1522</v>
      </c>
      <c r="C426" s="11" t="s">
        <v>1682</v>
      </c>
      <c r="D426" s="92" t="s">
        <v>1513</v>
      </c>
      <c r="E426" s="11" t="s">
        <v>1683</v>
      </c>
    </row>
    <row r="427" spans="1:5">
      <c r="A427" s="10" t="s">
        <v>605</v>
      </c>
      <c r="B427" s="11" t="s">
        <v>1373</v>
      </c>
      <c r="C427" s="11" t="s">
        <v>606</v>
      </c>
      <c r="D427" s="92" t="s">
        <v>1513</v>
      </c>
    </row>
    <row r="428" spans="1:5">
      <c r="A428" s="10" t="s">
        <v>605</v>
      </c>
      <c r="B428" s="11" t="s">
        <v>1535</v>
      </c>
      <c r="C428" s="10" t="s">
        <v>1684</v>
      </c>
      <c r="D428" s="92" t="s">
        <v>1513</v>
      </c>
      <c r="E428" s="11" t="s">
        <v>876</v>
      </c>
    </row>
    <row r="429" spans="1:5">
      <c r="A429" s="10" t="s">
        <v>605</v>
      </c>
      <c r="B429" s="11" t="s">
        <v>1535</v>
      </c>
      <c r="C429" s="10" t="s">
        <v>1685</v>
      </c>
      <c r="D429" s="92" t="s">
        <v>1513</v>
      </c>
      <c r="E429" s="11" t="s">
        <v>269</v>
      </c>
    </row>
    <row r="430" spans="1:5">
      <c r="A430" s="10" t="s">
        <v>605</v>
      </c>
      <c r="B430" s="11" t="s">
        <v>1537</v>
      </c>
      <c r="C430" s="11" t="s">
        <v>981</v>
      </c>
      <c r="D430" s="91" t="s">
        <v>952</v>
      </c>
      <c r="E430" s="11" t="s">
        <v>984</v>
      </c>
    </row>
    <row r="431" spans="1:5">
      <c r="A431" s="10" t="s">
        <v>605</v>
      </c>
      <c r="B431" s="11" t="s">
        <v>1537</v>
      </c>
      <c r="C431" s="11" t="s">
        <v>1071</v>
      </c>
      <c r="D431" s="91" t="s">
        <v>950</v>
      </c>
      <c r="E431" s="11" t="s">
        <v>1072</v>
      </c>
    </row>
    <row r="432" spans="1:5">
      <c r="A432" s="10" t="s">
        <v>605</v>
      </c>
      <c r="B432" s="11" t="s">
        <v>1537</v>
      </c>
      <c r="C432" s="11" t="s">
        <v>1109</v>
      </c>
      <c r="D432" s="91" t="s">
        <v>1008</v>
      </c>
      <c r="E432" s="11" t="s">
        <v>1111</v>
      </c>
    </row>
    <row r="433" spans="1:5">
      <c r="A433" s="10" t="s">
        <v>605</v>
      </c>
      <c r="B433" s="11" t="s">
        <v>1537</v>
      </c>
      <c r="C433" s="11" t="s">
        <v>1109</v>
      </c>
      <c r="D433" s="91" t="s">
        <v>999</v>
      </c>
      <c r="E433" s="11" t="s">
        <v>1118</v>
      </c>
    </row>
    <row r="434" spans="1:5">
      <c r="A434" s="10" t="s">
        <v>605</v>
      </c>
      <c r="B434" s="11" t="s">
        <v>1537</v>
      </c>
      <c r="C434" s="11" t="s">
        <v>1139</v>
      </c>
      <c r="D434" s="91" t="s">
        <v>1176</v>
      </c>
      <c r="E434" s="11" t="s">
        <v>1177</v>
      </c>
    </row>
    <row r="435" spans="1:5">
      <c r="A435" s="10" t="s">
        <v>605</v>
      </c>
      <c r="B435" s="11" t="s">
        <v>1537</v>
      </c>
      <c r="C435" s="11" t="s">
        <v>1139</v>
      </c>
      <c r="D435" s="91" t="s">
        <v>1178</v>
      </c>
      <c r="E435" s="11" t="s">
        <v>1179</v>
      </c>
    </row>
    <row r="436" spans="1:5">
      <c r="A436" s="10" t="s">
        <v>605</v>
      </c>
      <c r="B436" s="11" t="s">
        <v>1537</v>
      </c>
      <c r="C436" s="11" t="s">
        <v>1139</v>
      </c>
      <c r="D436" s="91" t="s">
        <v>1180</v>
      </c>
      <c r="E436" s="11" t="s">
        <v>1181</v>
      </c>
    </row>
    <row r="437" spans="1:5">
      <c r="A437" s="10" t="s">
        <v>605</v>
      </c>
      <c r="B437" s="11" t="s">
        <v>1537</v>
      </c>
      <c r="C437" s="11" t="s">
        <v>1139</v>
      </c>
      <c r="D437" s="91" t="s">
        <v>1182</v>
      </c>
      <c r="E437" s="11" t="s">
        <v>1183</v>
      </c>
    </row>
    <row r="438" spans="1:5">
      <c r="A438" s="10" t="s">
        <v>605</v>
      </c>
      <c r="B438" s="11" t="s">
        <v>1537</v>
      </c>
      <c r="C438" s="11" t="s">
        <v>1139</v>
      </c>
      <c r="D438" s="91" t="s">
        <v>1184</v>
      </c>
      <c r="E438" s="11" t="s">
        <v>1179</v>
      </c>
    </row>
    <row r="439" spans="1:5">
      <c r="A439" s="10" t="s">
        <v>610</v>
      </c>
      <c r="B439" s="11" t="s">
        <v>1512</v>
      </c>
      <c r="C439" s="10" t="s">
        <v>1506</v>
      </c>
      <c r="D439" s="92" t="s">
        <v>1513</v>
      </c>
    </row>
    <row r="440" spans="1:5">
      <c r="A440" s="10" t="s">
        <v>610</v>
      </c>
      <c r="B440" s="11" t="s">
        <v>1512</v>
      </c>
      <c r="C440" s="10" t="s">
        <v>1500</v>
      </c>
      <c r="D440" s="92" t="s">
        <v>1513</v>
      </c>
    </row>
    <row r="441" spans="1:5">
      <c r="A441" s="10" t="s">
        <v>610</v>
      </c>
      <c r="B441" s="11" t="s">
        <v>1512</v>
      </c>
      <c r="C441" s="10" t="s">
        <v>1412</v>
      </c>
      <c r="D441" s="92" t="s">
        <v>1513</v>
      </c>
    </row>
    <row r="442" spans="1:5">
      <c r="A442" s="10" t="s">
        <v>610</v>
      </c>
      <c r="B442" s="11" t="s">
        <v>1512</v>
      </c>
      <c r="C442" s="10" t="s">
        <v>1504</v>
      </c>
      <c r="D442" s="92" t="s">
        <v>1513</v>
      </c>
    </row>
    <row r="443" spans="1:5">
      <c r="A443" s="10" t="s">
        <v>610</v>
      </c>
      <c r="B443" s="11" t="s">
        <v>1512</v>
      </c>
      <c r="C443" s="10" t="s">
        <v>1230</v>
      </c>
      <c r="D443" s="92" t="s">
        <v>1513</v>
      </c>
    </row>
    <row r="444" spans="1:5">
      <c r="A444" s="10" t="s">
        <v>610</v>
      </c>
      <c r="B444" s="11" t="s">
        <v>1512</v>
      </c>
      <c r="C444" s="10" t="s">
        <v>1357</v>
      </c>
      <c r="D444" s="92" t="s">
        <v>1513</v>
      </c>
    </row>
    <row r="445" spans="1:5">
      <c r="A445" s="10" t="s">
        <v>610</v>
      </c>
      <c r="B445" s="11" t="s">
        <v>1512</v>
      </c>
      <c r="C445" s="10" t="s">
        <v>1345</v>
      </c>
      <c r="D445" s="92" t="s">
        <v>1513</v>
      </c>
    </row>
    <row r="446" spans="1:5">
      <c r="A446" s="10" t="s">
        <v>610</v>
      </c>
      <c r="B446" s="11" t="s">
        <v>1512</v>
      </c>
      <c r="C446" s="10" t="s">
        <v>1362</v>
      </c>
      <c r="D446" s="92" t="s">
        <v>1513</v>
      </c>
    </row>
    <row r="447" spans="1:5">
      <c r="A447" s="10" t="s">
        <v>610</v>
      </c>
      <c r="B447" s="11" t="s">
        <v>1512</v>
      </c>
      <c r="C447" s="10" t="s">
        <v>1349</v>
      </c>
      <c r="D447" s="92" t="s">
        <v>1513</v>
      </c>
    </row>
    <row r="448" spans="1:5">
      <c r="A448" s="10" t="s">
        <v>610</v>
      </c>
      <c r="B448" s="11" t="s">
        <v>1512</v>
      </c>
      <c r="C448" s="10" t="s">
        <v>1384</v>
      </c>
      <c r="D448" s="92" t="s">
        <v>1513</v>
      </c>
    </row>
    <row r="449" spans="1:5">
      <c r="A449" s="10" t="s">
        <v>610</v>
      </c>
      <c r="B449" s="11" t="s">
        <v>1512</v>
      </c>
      <c r="C449" s="10" t="s">
        <v>1468</v>
      </c>
      <c r="D449" s="92" t="s">
        <v>1513</v>
      </c>
    </row>
    <row r="450" spans="1:5" ht="30">
      <c r="A450" s="10" t="s">
        <v>610</v>
      </c>
      <c r="B450" s="11" t="s">
        <v>1512</v>
      </c>
      <c r="C450" s="10" t="s">
        <v>1459</v>
      </c>
      <c r="D450" s="92" t="s">
        <v>1513</v>
      </c>
    </row>
    <row r="451" spans="1:5">
      <c r="A451" s="10" t="s">
        <v>610</v>
      </c>
      <c r="B451" s="11" t="s">
        <v>1512</v>
      </c>
      <c r="C451" s="10" t="s">
        <v>0</v>
      </c>
      <c r="D451" s="92" t="s">
        <v>1513</v>
      </c>
    </row>
    <row r="452" spans="1:5">
      <c r="A452" s="10" t="s">
        <v>610</v>
      </c>
      <c r="B452" s="11" t="s">
        <v>1512</v>
      </c>
      <c r="C452" s="10" t="s">
        <v>1475</v>
      </c>
      <c r="D452" s="92" t="s">
        <v>1513</v>
      </c>
    </row>
    <row r="453" spans="1:5">
      <c r="A453" s="10" t="s">
        <v>610</v>
      </c>
      <c r="B453" s="11" t="s">
        <v>1514</v>
      </c>
      <c r="C453" s="11" t="s">
        <v>1515</v>
      </c>
      <c r="D453" s="92" t="s">
        <v>1516</v>
      </c>
      <c r="E453" s="11" t="s">
        <v>1517</v>
      </c>
    </row>
    <row r="454" spans="1:5">
      <c r="A454" s="10" t="s">
        <v>610</v>
      </c>
      <c r="B454" s="11" t="s">
        <v>1514</v>
      </c>
      <c r="C454" s="11" t="s">
        <v>1515</v>
      </c>
      <c r="D454" s="92" t="s">
        <v>1686</v>
      </c>
      <c r="E454" s="11" t="s">
        <v>1687</v>
      </c>
    </row>
    <row r="455" spans="1:5" ht="60">
      <c r="A455" s="10" t="s">
        <v>610</v>
      </c>
      <c r="B455" s="11" t="s">
        <v>1520</v>
      </c>
      <c r="C455" s="11" t="s">
        <v>1521</v>
      </c>
      <c r="D455" s="92" t="s">
        <v>1513</v>
      </c>
      <c r="E455" s="11" t="s">
        <v>983</v>
      </c>
    </row>
    <row r="456" spans="1:5">
      <c r="A456" s="10" t="s">
        <v>610</v>
      </c>
      <c r="B456" s="11" t="s">
        <v>1589</v>
      </c>
      <c r="C456" s="11" t="s">
        <v>1096</v>
      </c>
      <c r="D456" s="91" t="s">
        <v>955</v>
      </c>
      <c r="E456" s="11" t="s">
        <v>1097</v>
      </c>
    </row>
    <row r="457" spans="1:5">
      <c r="A457" s="10" t="s">
        <v>610</v>
      </c>
      <c r="B457" s="11" t="s">
        <v>1688</v>
      </c>
      <c r="C457" s="11" t="s">
        <v>1074</v>
      </c>
      <c r="D457" s="91" t="s">
        <v>955</v>
      </c>
      <c r="E457" s="11" t="s">
        <v>1075</v>
      </c>
    </row>
    <row r="458" spans="1:5" ht="30">
      <c r="A458" s="10" t="s">
        <v>610</v>
      </c>
      <c r="B458" s="11" t="s">
        <v>1522</v>
      </c>
      <c r="C458" s="11" t="s">
        <v>1689</v>
      </c>
      <c r="D458" s="92" t="s">
        <v>1513</v>
      </c>
      <c r="E458" s="11" t="s">
        <v>1690</v>
      </c>
    </row>
    <row r="459" spans="1:5" ht="30">
      <c r="A459" s="10" t="s">
        <v>610</v>
      </c>
      <c r="B459" s="11" t="s">
        <v>1522</v>
      </c>
      <c r="C459" s="11" t="s">
        <v>1691</v>
      </c>
      <c r="D459" s="92" t="s">
        <v>1513</v>
      </c>
      <c r="E459" s="11" t="s">
        <v>1692</v>
      </c>
    </row>
    <row r="460" spans="1:5" ht="30">
      <c r="A460" s="10" t="s">
        <v>610</v>
      </c>
      <c r="B460" s="11" t="s">
        <v>1522</v>
      </c>
      <c r="C460" s="11" t="s">
        <v>1693</v>
      </c>
      <c r="D460" s="92" t="s">
        <v>1513</v>
      </c>
      <c r="E460" s="11" t="s">
        <v>1694</v>
      </c>
    </row>
    <row r="461" spans="1:5" ht="30">
      <c r="A461" s="10" t="s">
        <v>610</v>
      </c>
      <c r="B461" s="11" t="s">
        <v>1522</v>
      </c>
      <c r="C461" s="11" t="s">
        <v>1695</v>
      </c>
      <c r="D461" s="92" t="s">
        <v>1513</v>
      </c>
      <c r="E461" s="11" t="s">
        <v>1696</v>
      </c>
    </row>
    <row r="462" spans="1:5" ht="30">
      <c r="A462" s="10" t="s">
        <v>610</v>
      </c>
      <c r="B462" s="11" t="s">
        <v>1522</v>
      </c>
      <c r="C462" s="11" t="s">
        <v>1697</v>
      </c>
      <c r="D462" s="92" t="s">
        <v>1513</v>
      </c>
      <c r="E462" s="11" t="s">
        <v>1698</v>
      </c>
    </row>
    <row r="463" spans="1:5" ht="30">
      <c r="A463" s="10" t="s">
        <v>610</v>
      </c>
      <c r="B463" s="11" t="s">
        <v>1522</v>
      </c>
      <c r="C463" s="11" t="s">
        <v>1699</v>
      </c>
      <c r="D463" s="92" t="s">
        <v>1513</v>
      </c>
      <c r="E463" s="11" t="s">
        <v>1700</v>
      </c>
    </row>
    <row r="464" spans="1:5" ht="30">
      <c r="A464" s="10" t="s">
        <v>610</v>
      </c>
      <c r="B464" s="11" t="s">
        <v>1522</v>
      </c>
      <c r="C464" s="11" t="s">
        <v>1701</v>
      </c>
      <c r="D464" s="92" t="s">
        <v>1513</v>
      </c>
      <c r="E464" s="11" t="s">
        <v>1702</v>
      </c>
    </row>
    <row r="465" spans="1:5" ht="30">
      <c r="A465" s="10" t="s">
        <v>610</v>
      </c>
      <c r="B465" s="11" t="s">
        <v>1522</v>
      </c>
      <c r="C465" s="11" t="s">
        <v>1703</v>
      </c>
      <c r="D465" s="92" t="s">
        <v>1513</v>
      </c>
      <c r="E465" s="11" t="s">
        <v>1704</v>
      </c>
    </row>
    <row r="466" spans="1:5" ht="30">
      <c r="A466" s="10" t="s">
        <v>610</v>
      </c>
      <c r="B466" s="11" t="s">
        <v>1522</v>
      </c>
      <c r="C466" s="11" t="s">
        <v>1705</v>
      </c>
      <c r="D466" s="92" t="s">
        <v>1513</v>
      </c>
      <c r="E466" s="11" t="s">
        <v>1706</v>
      </c>
    </row>
    <row r="467" spans="1:5" ht="30">
      <c r="A467" s="10" t="s">
        <v>610</v>
      </c>
      <c r="B467" s="11" t="s">
        <v>1522</v>
      </c>
      <c r="C467" s="11" t="s">
        <v>1707</v>
      </c>
      <c r="D467" s="92" t="s">
        <v>1513</v>
      </c>
      <c r="E467" s="11" t="s">
        <v>1708</v>
      </c>
    </row>
    <row r="468" spans="1:5" ht="30">
      <c r="A468" s="10" t="s">
        <v>610</v>
      </c>
      <c r="B468" s="11" t="s">
        <v>1522</v>
      </c>
      <c r="C468" s="11" t="s">
        <v>1709</v>
      </c>
      <c r="D468" s="92" t="s">
        <v>1513</v>
      </c>
      <c r="E468" s="11" t="s">
        <v>1710</v>
      </c>
    </row>
    <row r="469" spans="1:5" ht="30">
      <c r="A469" s="10" t="s">
        <v>610</v>
      </c>
      <c r="B469" s="11" t="s">
        <v>1522</v>
      </c>
      <c r="C469" s="11" t="s">
        <v>1711</v>
      </c>
      <c r="D469" s="92" t="s">
        <v>1513</v>
      </c>
      <c r="E469" s="11" t="s">
        <v>1712</v>
      </c>
    </row>
    <row r="470" spans="1:5" ht="30">
      <c r="A470" s="10" t="s">
        <v>610</v>
      </c>
      <c r="B470" s="11" t="s">
        <v>1522</v>
      </c>
      <c r="C470" s="11" t="s">
        <v>1713</v>
      </c>
      <c r="D470" s="92" t="s">
        <v>1513</v>
      </c>
      <c r="E470" s="11" t="s">
        <v>1714</v>
      </c>
    </row>
    <row r="471" spans="1:5" ht="30">
      <c r="A471" s="10" t="s">
        <v>610</v>
      </c>
      <c r="B471" s="11" t="s">
        <v>1522</v>
      </c>
      <c r="C471" s="11" t="s">
        <v>1554</v>
      </c>
      <c r="D471" s="92" t="s">
        <v>1513</v>
      </c>
      <c r="E471" s="11" t="s">
        <v>1715</v>
      </c>
    </row>
    <row r="472" spans="1:5" ht="30">
      <c r="A472" s="10" t="s">
        <v>610</v>
      </c>
      <c r="B472" s="11" t="s">
        <v>1522</v>
      </c>
      <c r="C472" s="11" t="s">
        <v>1716</v>
      </c>
      <c r="D472" s="92" t="s">
        <v>1513</v>
      </c>
      <c r="E472" s="11" t="s">
        <v>1717</v>
      </c>
    </row>
    <row r="473" spans="1:5" ht="30">
      <c r="A473" s="10" t="s">
        <v>610</v>
      </c>
      <c r="B473" s="11" t="s">
        <v>1522</v>
      </c>
      <c r="C473" s="11" t="s">
        <v>1718</v>
      </c>
      <c r="D473" s="92" t="s">
        <v>1513</v>
      </c>
      <c r="E473" s="11" t="s">
        <v>1719</v>
      </c>
    </row>
    <row r="474" spans="1:5" ht="30">
      <c r="A474" s="10" t="s">
        <v>610</v>
      </c>
      <c r="B474" s="11" t="s">
        <v>1522</v>
      </c>
      <c r="C474" s="11" t="s">
        <v>1720</v>
      </c>
      <c r="D474" s="92" t="s">
        <v>1513</v>
      </c>
      <c r="E474" s="11" t="s">
        <v>1721</v>
      </c>
    </row>
    <row r="475" spans="1:5" ht="30">
      <c r="A475" s="10" t="s">
        <v>610</v>
      </c>
      <c r="B475" s="11" t="s">
        <v>1522</v>
      </c>
      <c r="C475" s="11" t="s">
        <v>1722</v>
      </c>
      <c r="D475" s="92" t="s">
        <v>1513</v>
      </c>
      <c r="E475" s="11" t="s">
        <v>1723</v>
      </c>
    </row>
    <row r="476" spans="1:5" ht="30">
      <c r="A476" s="10" t="s">
        <v>610</v>
      </c>
      <c r="B476" s="11" t="s">
        <v>1522</v>
      </c>
      <c r="C476" s="11" t="s">
        <v>1724</v>
      </c>
      <c r="D476" s="92" t="s">
        <v>1513</v>
      </c>
      <c r="E476" s="11" t="s">
        <v>1725</v>
      </c>
    </row>
    <row r="477" spans="1:5" ht="30">
      <c r="A477" s="10" t="s">
        <v>610</v>
      </c>
      <c r="B477" s="11" t="s">
        <v>1522</v>
      </c>
      <c r="C477" s="11" t="s">
        <v>1726</v>
      </c>
      <c r="D477" s="92" t="s">
        <v>1513</v>
      </c>
      <c r="E477" s="11" t="s">
        <v>1727</v>
      </c>
    </row>
    <row r="478" spans="1:5" ht="30">
      <c r="A478" s="10" t="s">
        <v>610</v>
      </c>
      <c r="B478" s="11" t="s">
        <v>1522</v>
      </c>
      <c r="C478" s="11" t="s">
        <v>1728</v>
      </c>
      <c r="D478" s="92" t="s">
        <v>1513</v>
      </c>
      <c r="E478" s="11" t="s">
        <v>1729</v>
      </c>
    </row>
    <row r="479" spans="1:5" ht="30">
      <c r="A479" s="10" t="s">
        <v>610</v>
      </c>
      <c r="B479" s="11" t="s">
        <v>1522</v>
      </c>
      <c r="C479" s="11" t="s">
        <v>1730</v>
      </c>
      <c r="D479" s="92" t="s">
        <v>1513</v>
      </c>
      <c r="E479" s="11" t="s">
        <v>1731</v>
      </c>
    </row>
    <row r="480" spans="1:5" ht="30">
      <c r="A480" s="10" t="s">
        <v>610</v>
      </c>
      <c r="B480" s="11" t="s">
        <v>1522</v>
      </c>
      <c r="C480" s="11" t="s">
        <v>1732</v>
      </c>
      <c r="D480" s="92" t="s">
        <v>1513</v>
      </c>
      <c r="E480" s="11" t="s">
        <v>1733</v>
      </c>
    </row>
    <row r="481" spans="1:5" ht="30">
      <c r="A481" s="10" t="s">
        <v>610</v>
      </c>
      <c r="B481" s="11" t="s">
        <v>1522</v>
      </c>
      <c r="C481" s="11" t="s">
        <v>1734</v>
      </c>
      <c r="D481" s="92" t="s">
        <v>1513</v>
      </c>
      <c r="E481" s="11" t="s">
        <v>1735</v>
      </c>
    </row>
    <row r="482" spans="1:5" ht="30">
      <c r="A482" s="10" t="s">
        <v>610</v>
      </c>
      <c r="B482" s="11" t="s">
        <v>1522</v>
      </c>
      <c r="C482" s="11" t="s">
        <v>1736</v>
      </c>
      <c r="D482" s="92" t="s">
        <v>1513</v>
      </c>
      <c r="E482" s="11" t="s">
        <v>1737</v>
      </c>
    </row>
    <row r="483" spans="1:5" ht="30">
      <c r="A483" s="10" t="s">
        <v>610</v>
      </c>
      <c r="B483" s="11" t="s">
        <v>1373</v>
      </c>
      <c r="C483" s="11" t="s">
        <v>617</v>
      </c>
      <c r="D483" s="92" t="s">
        <v>1513</v>
      </c>
      <c r="E483" s="11" t="s">
        <v>1738</v>
      </c>
    </row>
    <row r="484" spans="1:5">
      <c r="A484" s="10" t="s">
        <v>610</v>
      </c>
      <c r="B484" s="11" t="s">
        <v>1373</v>
      </c>
      <c r="C484" s="11" t="s">
        <v>650</v>
      </c>
      <c r="D484" s="92" t="s">
        <v>1513</v>
      </c>
    </row>
    <row r="485" spans="1:5" ht="30">
      <c r="A485" s="10" t="s">
        <v>610</v>
      </c>
      <c r="B485" s="11" t="s">
        <v>1535</v>
      </c>
      <c r="C485" s="10" t="s">
        <v>1666</v>
      </c>
      <c r="D485" s="92" t="s">
        <v>1513</v>
      </c>
      <c r="E485" s="11" t="s">
        <v>1667</v>
      </c>
    </row>
    <row r="486" spans="1:5" ht="30">
      <c r="A486" s="10" t="s">
        <v>610</v>
      </c>
      <c r="B486" s="11" t="s">
        <v>1535</v>
      </c>
      <c r="C486" s="10" t="s">
        <v>1739</v>
      </c>
      <c r="D486" s="92" t="s">
        <v>1513</v>
      </c>
      <c r="E486" s="11" t="s">
        <v>1740</v>
      </c>
    </row>
    <row r="487" spans="1:5">
      <c r="A487" s="10" t="s">
        <v>610</v>
      </c>
      <c r="B487" s="11" t="s">
        <v>1537</v>
      </c>
      <c r="C487" s="11" t="s">
        <v>981</v>
      </c>
      <c r="D487" s="91" t="s">
        <v>952</v>
      </c>
      <c r="E487" s="11" t="s">
        <v>984</v>
      </c>
    </row>
    <row r="488" spans="1:5">
      <c r="A488" s="10" t="s">
        <v>610</v>
      </c>
      <c r="B488" s="11" t="s">
        <v>1537</v>
      </c>
      <c r="C488" s="11" t="s">
        <v>1071</v>
      </c>
      <c r="D488" s="91" t="s">
        <v>950</v>
      </c>
      <c r="E488" s="11" t="s">
        <v>1072</v>
      </c>
    </row>
    <row r="489" spans="1:5">
      <c r="A489" s="10" t="s">
        <v>610</v>
      </c>
      <c r="B489" s="11" t="s">
        <v>1537</v>
      </c>
      <c r="C489" s="11" t="s">
        <v>1071</v>
      </c>
      <c r="D489" s="91" t="s">
        <v>952</v>
      </c>
      <c r="E489" s="11" t="s">
        <v>1073</v>
      </c>
    </row>
    <row r="490" spans="1:5">
      <c r="A490" s="10" t="s">
        <v>610</v>
      </c>
      <c r="B490" s="11" t="s">
        <v>1537</v>
      </c>
      <c r="C490" s="11" t="s">
        <v>1076</v>
      </c>
      <c r="D490" s="91" t="s">
        <v>955</v>
      </c>
      <c r="E490" s="11" t="s">
        <v>1077</v>
      </c>
    </row>
    <row r="491" spans="1:5">
      <c r="A491" s="10" t="s">
        <v>610</v>
      </c>
      <c r="B491" s="11" t="s">
        <v>1537</v>
      </c>
      <c r="C491" s="11" t="s">
        <v>1109</v>
      </c>
      <c r="D491" s="91" t="s">
        <v>999</v>
      </c>
      <c r="E491" s="11" t="s">
        <v>1118</v>
      </c>
    </row>
    <row r="492" spans="1:5">
      <c r="A492" s="10" t="s">
        <v>610</v>
      </c>
      <c r="B492" s="11" t="s">
        <v>1537</v>
      </c>
      <c r="C492" s="11" t="s">
        <v>1109</v>
      </c>
      <c r="D492" s="91" t="s">
        <v>1031</v>
      </c>
      <c r="E492" s="11" t="s">
        <v>1120</v>
      </c>
    </row>
    <row r="493" spans="1:5">
      <c r="A493" s="10" t="s">
        <v>610</v>
      </c>
      <c r="B493" s="11" t="s">
        <v>1537</v>
      </c>
      <c r="C493" s="11" t="s">
        <v>1139</v>
      </c>
      <c r="D493" s="91" t="s">
        <v>1176</v>
      </c>
      <c r="E493" s="11" t="s">
        <v>1177</v>
      </c>
    </row>
    <row r="494" spans="1:5">
      <c r="A494" s="10" t="s">
        <v>610</v>
      </c>
      <c r="B494" s="11" t="s">
        <v>1537</v>
      </c>
      <c r="C494" s="11" t="s">
        <v>1139</v>
      </c>
      <c r="D494" s="91" t="s">
        <v>1178</v>
      </c>
      <c r="E494" s="11" t="s">
        <v>1179</v>
      </c>
    </row>
    <row r="495" spans="1:5">
      <c r="A495" s="10" t="s">
        <v>610</v>
      </c>
      <c r="B495" s="11" t="s">
        <v>1537</v>
      </c>
      <c r="C495" s="11" t="s">
        <v>1139</v>
      </c>
      <c r="D495" s="91" t="s">
        <v>1180</v>
      </c>
      <c r="E495" s="11" t="s">
        <v>1181</v>
      </c>
    </row>
    <row r="496" spans="1:5">
      <c r="A496" s="10" t="s">
        <v>610</v>
      </c>
      <c r="B496" s="11" t="s">
        <v>1537</v>
      </c>
      <c r="C496" s="11" t="s">
        <v>1139</v>
      </c>
      <c r="D496" s="91" t="s">
        <v>1182</v>
      </c>
      <c r="E496" s="11" t="s">
        <v>1183</v>
      </c>
    </row>
    <row r="497" spans="1:5">
      <c r="A497" s="10" t="s">
        <v>610</v>
      </c>
      <c r="B497" s="11" t="s">
        <v>1537</v>
      </c>
      <c r="C497" s="11" t="s">
        <v>1139</v>
      </c>
      <c r="D497" s="91" t="s">
        <v>1184</v>
      </c>
      <c r="E497" s="11" t="s">
        <v>1179</v>
      </c>
    </row>
    <row r="498" spans="1:5">
      <c r="A498" s="10" t="s">
        <v>610</v>
      </c>
      <c r="B498" s="11" t="s">
        <v>1538</v>
      </c>
      <c r="C498" s="11" t="s">
        <v>1515</v>
      </c>
      <c r="D498" s="92" t="s">
        <v>1539</v>
      </c>
      <c r="E498" s="11" t="s">
        <v>1540</v>
      </c>
    </row>
    <row r="499" spans="1:5">
      <c r="A499" s="10" t="s">
        <v>610</v>
      </c>
      <c r="B499" s="11" t="s">
        <v>1538</v>
      </c>
      <c r="C499" s="11" t="s">
        <v>1515</v>
      </c>
      <c r="D499" s="92" t="s">
        <v>1741</v>
      </c>
      <c r="E499" s="11" t="s">
        <v>1742</v>
      </c>
    </row>
    <row r="500" spans="1:5">
      <c r="A500" s="10" t="s">
        <v>656</v>
      </c>
      <c r="B500" s="11" t="s">
        <v>1512</v>
      </c>
      <c r="C500" s="10" t="s">
        <v>1403</v>
      </c>
      <c r="D500" s="92" t="s">
        <v>1513</v>
      </c>
    </row>
    <row r="501" spans="1:5">
      <c r="A501" s="10" t="s">
        <v>656</v>
      </c>
      <c r="B501" s="11" t="s">
        <v>1512</v>
      </c>
      <c r="C501" s="10" t="s">
        <v>1412</v>
      </c>
      <c r="D501" s="92" t="s">
        <v>1513</v>
      </c>
    </row>
    <row r="502" spans="1:5" ht="30">
      <c r="A502" s="10" t="s">
        <v>656</v>
      </c>
      <c r="B502" s="11" t="s">
        <v>1512</v>
      </c>
      <c r="C502" s="10" t="s">
        <v>1459</v>
      </c>
      <c r="D502" s="92" t="s">
        <v>1513</v>
      </c>
    </row>
    <row r="503" spans="1:5">
      <c r="A503" s="10" t="s">
        <v>656</v>
      </c>
      <c r="B503" s="11" t="s">
        <v>1512</v>
      </c>
      <c r="C503" s="10" t="s">
        <v>1300</v>
      </c>
      <c r="D503" s="92" t="s">
        <v>1513</v>
      </c>
    </row>
    <row r="504" spans="1:5">
      <c r="A504" s="10" t="s">
        <v>656</v>
      </c>
      <c r="B504" s="11" t="s">
        <v>1514</v>
      </c>
      <c r="C504" s="11" t="s">
        <v>1743</v>
      </c>
      <c r="D504" s="92" t="s">
        <v>1744</v>
      </c>
    </row>
    <row r="505" spans="1:5">
      <c r="A505" s="10" t="s">
        <v>656</v>
      </c>
      <c r="B505" s="11" t="s">
        <v>1514</v>
      </c>
      <c r="C505" s="11" t="s">
        <v>1515</v>
      </c>
      <c r="D505" s="92" t="s">
        <v>1518</v>
      </c>
      <c r="E505" s="11" t="s">
        <v>1519</v>
      </c>
    </row>
    <row r="506" spans="1:5">
      <c r="A506" s="10" t="s">
        <v>656</v>
      </c>
      <c r="B506" s="11" t="s">
        <v>1514</v>
      </c>
      <c r="C506" s="11" t="s">
        <v>1515</v>
      </c>
      <c r="D506" s="92" t="s">
        <v>1745</v>
      </c>
      <c r="E506" s="11" t="s">
        <v>1746</v>
      </c>
    </row>
    <row r="507" spans="1:5" ht="60">
      <c r="A507" s="10" t="s">
        <v>656</v>
      </c>
      <c r="B507" s="11" t="s">
        <v>1520</v>
      </c>
      <c r="C507" s="11" t="s">
        <v>1521</v>
      </c>
      <c r="D507" s="92" t="s">
        <v>1513</v>
      </c>
      <c r="E507" s="11" t="s">
        <v>983</v>
      </c>
    </row>
    <row r="508" spans="1:5">
      <c r="A508" s="10" t="s">
        <v>656</v>
      </c>
      <c r="B508" s="11" t="s">
        <v>1688</v>
      </c>
      <c r="C508" s="11" t="s">
        <v>1055</v>
      </c>
      <c r="D508" s="91" t="s">
        <v>955</v>
      </c>
      <c r="E508" s="11" t="s">
        <v>1056</v>
      </c>
    </row>
    <row r="509" spans="1:5">
      <c r="A509" s="10" t="s">
        <v>656</v>
      </c>
      <c r="B509" s="11" t="s">
        <v>1373</v>
      </c>
      <c r="C509" s="11" t="s">
        <v>657</v>
      </c>
      <c r="D509" s="92" t="s">
        <v>1513</v>
      </c>
    </row>
    <row r="510" spans="1:5">
      <c r="A510" s="10" t="s">
        <v>656</v>
      </c>
      <c r="B510" s="11" t="s">
        <v>1537</v>
      </c>
      <c r="C510" s="11" t="s">
        <v>981</v>
      </c>
      <c r="D510" s="91" t="s">
        <v>950</v>
      </c>
      <c r="E510" s="11" t="s">
        <v>982</v>
      </c>
    </row>
    <row r="511" spans="1:5">
      <c r="A511" s="10" t="s">
        <v>656</v>
      </c>
      <c r="B511" s="11" t="s">
        <v>1537</v>
      </c>
      <c r="C511" s="11" t="s">
        <v>1080</v>
      </c>
      <c r="D511" s="91" t="s">
        <v>955</v>
      </c>
      <c r="E511" s="11" t="s">
        <v>1081</v>
      </c>
    </row>
    <row r="512" spans="1:5">
      <c r="A512" s="10" t="s">
        <v>656</v>
      </c>
      <c r="B512" s="11" t="s">
        <v>1537</v>
      </c>
      <c r="C512" s="11" t="s">
        <v>1139</v>
      </c>
      <c r="D512" s="91" t="s">
        <v>1170</v>
      </c>
      <c r="E512" s="11" t="s">
        <v>1171</v>
      </c>
    </row>
    <row r="513" spans="1:5">
      <c r="A513" s="10" t="s">
        <v>656</v>
      </c>
      <c r="B513" s="11" t="s">
        <v>1537</v>
      </c>
      <c r="C513" s="11" t="s">
        <v>1206</v>
      </c>
      <c r="D513" s="91" t="s">
        <v>950</v>
      </c>
      <c r="E513" s="11" t="s">
        <v>1207</v>
      </c>
    </row>
    <row r="514" spans="1:5">
      <c r="A514" s="10" t="s">
        <v>656</v>
      </c>
      <c r="B514" s="11" t="s">
        <v>1538</v>
      </c>
      <c r="C514" s="11" t="s">
        <v>1515</v>
      </c>
      <c r="D514" s="92" t="s">
        <v>1539</v>
      </c>
      <c r="E514" s="11" t="s">
        <v>1540</v>
      </c>
    </row>
    <row r="515" spans="1:5">
      <c r="A515" s="10" t="s">
        <v>673</v>
      </c>
      <c r="B515" s="11" t="s">
        <v>1512</v>
      </c>
      <c r="C515" s="10" t="s">
        <v>1448</v>
      </c>
      <c r="D515" s="92" t="s">
        <v>1513</v>
      </c>
    </row>
    <row r="516" spans="1:5">
      <c r="A516" s="10" t="s">
        <v>673</v>
      </c>
      <c r="B516" s="11" t="s">
        <v>1512</v>
      </c>
      <c r="C516" s="10" t="s">
        <v>1506</v>
      </c>
      <c r="D516" s="92" t="s">
        <v>1513</v>
      </c>
    </row>
    <row r="517" spans="1:5">
      <c r="A517" s="10" t="s">
        <v>673</v>
      </c>
      <c r="B517" s="11" t="s">
        <v>1512</v>
      </c>
      <c r="C517" s="10" t="s">
        <v>1403</v>
      </c>
      <c r="D517" s="92" t="s">
        <v>1513</v>
      </c>
    </row>
    <row r="518" spans="1:5">
      <c r="A518" s="10" t="s">
        <v>673</v>
      </c>
      <c r="B518" s="11" t="s">
        <v>1512</v>
      </c>
      <c r="C518" s="10" t="s">
        <v>1500</v>
      </c>
      <c r="D518" s="92" t="s">
        <v>1513</v>
      </c>
    </row>
    <row r="519" spans="1:5">
      <c r="A519" s="10" t="s">
        <v>673</v>
      </c>
      <c r="B519" s="11" t="s">
        <v>1512</v>
      </c>
      <c r="C519" s="10" t="s">
        <v>1412</v>
      </c>
      <c r="D519" s="92" t="s">
        <v>1513</v>
      </c>
    </row>
    <row r="520" spans="1:5">
      <c r="A520" s="10" t="s">
        <v>673</v>
      </c>
      <c r="B520" s="11" t="s">
        <v>1512</v>
      </c>
      <c r="C520" s="10" t="s">
        <v>1504</v>
      </c>
      <c r="D520" s="92" t="s">
        <v>1513</v>
      </c>
    </row>
    <row r="521" spans="1:5" ht="30">
      <c r="A521" s="10" t="s">
        <v>673</v>
      </c>
      <c r="B521" s="11" t="s">
        <v>1512</v>
      </c>
      <c r="C521" s="10" t="s">
        <v>1459</v>
      </c>
      <c r="D521" s="92" t="s">
        <v>1513</v>
      </c>
    </row>
    <row r="522" spans="1:5">
      <c r="A522" s="10" t="s">
        <v>673</v>
      </c>
      <c r="B522" s="11" t="s">
        <v>1512</v>
      </c>
      <c r="C522" s="10" t="s">
        <v>0</v>
      </c>
      <c r="D522" s="92" t="s">
        <v>1513</v>
      </c>
    </row>
    <row r="523" spans="1:5">
      <c r="A523" s="10" t="s">
        <v>673</v>
      </c>
      <c r="B523" s="11" t="s">
        <v>1512</v>
      </c>
      <c r="C523" s="10" t="s">
        <v>1475</v>
      </c>
      <c r="D523" s="92" t="s">
        <v>1513</v>
      </c>
    </row>
    <row r="524" spans="1:5">
      <c r="A524" s="10" t="s">
        <v>673</v>
      </c>
      <c r="B524" s="11" t="s">
        <v>1514</v>
      </c>
      <c r="C524" s="11" t="s">
        <v>1515</v>
      </c>
      <c r="D524" s="92" t="s">
        <v>1516</v>
      </c>
      <c r="E524" s="11" t="s">
        <v>1517</v>
      </c>
    </row>
    <row r="525" spans="1:5">
      <c r="A525" s="10" t="s">
        <v>673</v>
      </c>
      <c r="B525" s="11" t="s">
        <v>1514</v>
      </c>
      <c r="C525" s="11" t="s">
        <v>1515</v>
      </c>
      <c r="D525" s="92" t="s">
        <v>1518</v>
      </c>
      <c r="E525" s="11" t="s">
        <v>1519</v>
      </c>
    </row>
    <row r="526" spans="1:5">
      <c r="A526" s="10" t="s">
        <v>673</v>
      </c>
      <c r="B526" s="11" t="s">
        <v>1514</v>
      </c>
      <c r="C526" s="11" t="s">
        <v>1515</v>
      </c>
      <c r="D526" s="92" t="s">
        <v>1668</v>
      </c>
      <c r="E526" s="11" t="s">
        <v>1747</v>
      </c>
    </row>
    <row r="527" spans="1:5">
      <c r="A527" s="10" t="s">
        <v>673</v>
      </c>
      <c r="B527" s="11" t="s">
        <v>1514</v>
      </c>
      <c r="C527" s="11" t="s">
        <v>1515</v>
      </c>
      <c r="D527" s="92" t="s">
        <v>1748</v>
      </c>
      <c r="E527" s="11" t="s">
        <v>1749</v>
      </c>
    </row>
    <row r="528" spans="1:5" ht="60">
      <c r="A528" s="10" t="s">
        <v>673</v>
      </c>
      <c r="B528" s="11" t="s">
        <v>1520</v>
      </c>
      <c r="C528" s="11" t="s">
        <v>1521</v>
      </c>
      <c r="D528" s="92" t="s">
        <v>1513</v>
      </c>
      <c r="E528" s="11" t="s">
        <v>983</v>
      </c>
    </row>
    <row r="529" spans="1:5">
      <c r="A529" s="10" t="s">
        <v>673</v>
      </c>
      <c r="B529" s="11" t="s">
        <v>1520</v>
      </c>
      <c r="C529" s="11" t="s">
        <v>1750</v>
      </c>
      <c r="D529" s="92" t="s">
        <v>1513</v>
      </c>
      <c r="E529" s="11" t="s">
        <v>1751</v>
      </c>
    </row>
    <row r="530" spans="1:5" ht="30">
      <c r="A530" s="10" t="s">
        <v>673</v>
      </c>
      <c r="B530" s="11" t="s">
        <v>1522</v>
      </c>
      <c r="C530" s="11" t="s">
        <v>1752</v>
      </c>
      <c r="D530" s="92" t="s">
        <v>1513</v>
      </c>
      <c r="E530" s="11" t="s">
        <v>1753</v>
      </c>
    </row>
    <row r="531" spans="1:5" ht="30">
      <c r="A531" s="10" t="s">
        <v>673</v>
      </c>
      <c r="B531" s="11" t="s">
        <v>1522</v>
      </c>
      <c r="C531" s="11" t="s">
        <v>1754</v>
      </c>
      <c r="D531" s="92" t="s">
        <v>1513</v>
      </c>
      <c r="E531" s="11" t="s">
        <v>1755</v>
      </c>
    </row>
    <row r="532" spans="1:5">
      <c r="A532" s="10" t="s">
        <v>673</v>
      </c>
      <c r="B532" s="11" t="s">
        <v>1373</v>
      </c>
      <c r="C532" s="11" t="s">
        <v>674</v>
      </c>
      <c r="D532" s="92" t="s">
        <v>1513</v>
      </c>
      <c r="E532" s="11" t="s">
        <v>1756</v>
      </c>
    </row>
    <row r="533" spans="1:5">
      <c r="A533" s="10" t="s">
        <v>673</v>
      </c>
      <c r="B533" s="11" t="s">
        <v>1373</v>
      </c>
      <c r="C533" s="11" t="s">
        <v>678</v>
      </c>
      <c r="D533" s="92" t="s">
        <v>1513</v>
      </c>
      <c r="E533" s="11" t="s">
        <v>1757</v>
      </c>
    </row>
    <row r="534" spans="1:5">
      <c r="A534" s="10" t="s">
        <v>673</v>
      </c>
      <c r="B534" s="11" t="s">
        <v>1373</v>
      </c>
      <c r="C534" s="11" t="s">
        <v>681</v>
      </c>
      <c r="D534" s="92" t="s">
        <v>1513</v>
      </c>
      <c r="E534" s="11" t="s">
        <v>1758</v>
      </c>
    </row>
    <row r="535" spans="1:5" ht="30">
      <c r="A535" s="10" t="s">
        <v>673</v>
      </c>
      <c r="B535" s="11" t="s">
        <v>1535</v>
      </c>
      <c r="C535" s="10" t="s">
        <v>1759</v>
      </c>
      <c r="D535" s="92" t="s">
        <v>1513</v>
      </c>
      <c r="E535" s="11" t="s">
        <v>1760</v>
      </c>
    </row>
    <row r="536" spans="1:5">
      <c r="A536" s="10" t="s">
        <v>673</v>
      </c>
      <c r="B536" s="11" t="s">
        <v>1535</v>
      </c>
      <c r="C536" s="10" t="s">
        <v>1684</v>
      </c>
      <c r="D536" s="92" t="s">
        <v>1513</v>
      </c>
      <c r="E536" s="11" t="s">
        <v>1761</v>
      </c>
    </row>
    <row r="537" spans="1:5">
      <c r="A537" s="10" t="s">
        <v>673</v>
      </c>
      <c r="B537" s="11" t="s">
        <v>1535</v>
      </c>
      <c r="C537" s="10" t="s">
        <v>1762</v>
      </c>
      <c r="D537" s="92" t="s">
        <v>1513</v>
      </c>
      <c r="E537" s="11" t="s">
        <v>876</v>
      </c>
    </row>
    <row r="538" spans="1:5">
      <c r="A538" s="10" t="s">
        <v>673</v>
      </c>
      <c r="B538" s="11" t="s">
        <v>1537</v>
      </c>
      <c r="C538" s="11" t="s">
        <v>981</v>
      </c>
      <c r="D538" s="91" t="s">
        <v>952</v>
      </c>
      <c r="E538" s="11" t="s">
        <v>984</v>
      </c>
    </row>
    <row r="539" spans="1:5">
      <c r="A539" s="10" t="s">
        <v>673</v>
      </c>
      <c r="B539" s="11" t="s">
        <v>1537</v>
      </c>
      <c r="C539" s="11" t="s">
        <v>1109</v>
      </c>
      <c r="D539" s="91" t="s">
        <v>999</v>
      </c>
      <c r="E539" s="11" t="s">
        <v>1118</v>
      </c>
    </row>
    <row r="540" spans="1:5">
      <c r="A540" s="10" t="s">
        <v>673</v>
      </c>
      <c r="B540" s="11" t="s">
        <v>1537</v>
      </c>
      <c r="C540" s="11" t="s">
        <v>1139</v>
      </c>
      <c r="D540" s="91" t="s">
        <v>1172</v>
      </c>
      <c r="E540" s="11" t="s">
        <v>1173</v>
      </c>
    </row>
    <row r="541" spans="1:5">
      <c r="A541" s="10" t="s">
        <v>673</v>
      </c>
      <c r="B541" s="11" t="s">
        <v>1537</v>
      </c>
      <c r="C541" s="11" t="s">
        <v>1139</v>
      </c>
      <c r="D541" s="91" t="s">
        <v>1176</v>
      </c>
      <c r="E541" s="11" t="s">
        <v>1177</v>
      </c>
    </row>
    <row r="542" spans="1:5">
      <c r="A542" s="10" t="s">
        <v>673</v>
      </c>
      <c r="B542" s="11" t="s">
        <v>1537</v>
      </c>
      <c r="C542" s="11" t="s">
        <v>1139</v>
      </c>
      <c r="D542" s="91" t="s">
        <v>1178</v>
      </c>
      <c r="E542" s="11" t="s">
        <v>1179</v>
      </c>
    </row>
    <row r="543" spans="1:5">
      <c r="A543" s="10" t="s">
        <v>673</v>
      </c>
      <c r="B543" s="11" t="s">
        <v>1537</v>
      </c>
      <c r="C543" s="11" t="s">
        <v>1139</v>
      </c>
      <c r="D543" s="91" t="s">
        <v>1180</v>
      </c>
      <c r="E543" s="11" t="s">
        <v>1181</v>
      </c>
    </row>
    <row r="544" spans="1:5">
      <c r="A544" s="10" t="s">
        <v>673</v>
      </c>
      <c r="B544" s="11" t="s">
        <v>1537</v>
      </c>
      <c r="C544" s="11" t="s">
        <v>1139</v>
      </c>
      <c r="D544" s="91" t="s">
        <v>1182</v>
      </c>
      <c r="E544" s="11" t="s">
        <v>1183</v>
      </c>
    </row>
    <row r="545" spans="1:5">
      <c r="A545" s="10" t="s">
        <v>673</v>
      </c>
      <c r="B545" s="11" t="s">
        <v>1537</v>
      </c>
      <c r="C545" s="11" t="s">
        <v>1139</v>
      </c>
      <c r="D545" s="91" t="s">
        <v>1184</v>
      </c>
      <c r="E545" s="11" t="s">
        <v>1179</v>
      </c>
    </row>
    <row r="546" spans="1:5">
      <c r="A546" s="10" t="s">
        <v>673</v>
      </c>
      <c r="B546" s="11" t="s">
        <v>1537</v>
      </c>
      <c r="C546" s="11" t="s">
        <v>1195</v>
      </c>
      <c r="D546" s="91" t="s">
        <v>955</v>
      </c>
      <c r="E546" s="11" t="s">
        <v>1196</v>
      </c>
    </row>
    <row r="547" spans="1:5">
      <c r="A547" s="10" t="s">
        <v>673</v>
      </c>
      <c r="B547" s="11" t="s">
        <v>1537</v>
      </c>
      <c r="C547" s="11" t="s">
        <v>1197</v>
      </c>
      <c r="D547" s="91" t="s">
        <v>955</v>
      </c>
      <c r="E547" s="11" t="s">
        <v>1198</v>
      </c>
    </row>
    <row r="548" spans="1:5">
      <c r="A548" s="10" t="s">
        <v>673</v>
      </c>
      <c r="B548" s="11" t="s">
        <v>1537</v>
      </c>
      <c r="C548" s="11" t="s">
        <v>1206</v>
      </c>
      <c r="D548" s="91" t="s">
        <v>952</v>
      </c>
      <c r="E548" s="11" t="s">
        <v>1208</v>
      </c>
    </row>
    <row r="549" spans="1:5">
      <c r="A549" s="10" t="s">
        <v>673</v>
      </c>
      <c r="B549" s="11" t="s">
        <v>1537</v>
      </c>
      <c r="C549" s="11" t="s">
        <v>1212</v>
      </c>
      <c r="D549" s="91" t="s">
        <v>955</v>
      </c>
      <c r="E549" s="11" t="s">
        <v>1213</v>
      </c>
    </row>
    <row r="550" spans="1:5">
      <c r="A550" s="10" t="s">
        <v>673</v>
      </c>
      <c r="B550" s="11" t="s">
        <v>1538</v>
      </c>
      <c r="C550" s="11" t="s">
        <v>1515</v>
      </c>
      <c r="D550" s="92" t="s">
        <v>1539</v>
      </c>
      <c r="E550" s="11" t="s">
        <v>1540</v>
      </c>
    </row>
    <row r="551" spans="1:5">
      <c r="A551" s="10" t="s">
        <v>690</v>
      </c>
      <c r="B551" s="11" t="s">
        <v>1512</v>
      </c>
      <c r="C551" s="10" t="s">
        <v>1506</v>
      </c>
      <c r="D551" s="92" t="s">
        <v>1513</v>
      </c>
    </row>
    <row r="552" spans="1:5">
      <c r="A552" s="10" t="s">
        <v>690</v>
      </c>
      <c r="B552" s="11" t="s">
        <v>1512</v>
      </c>
      <c r="C552" s="10" t="s">
        <v>1500</v>
      </c>
      <c r="D552" s="92" t="s">
        <v>1513</v>
      </c>
    </row>
    <row r="553" spans="1:5">
      <c r="A553" s="10" t="s">
        <v>690</v>
      </c>
      <c r="B553" s="11" t="s">
        <v>1512</v>
      </c>
      <c r="C553" s="10" t="s">
        <v>1412</v>
      </c>
      <c r="D553" s="92" t="s">
        <v>1513</v>
      </c>
    </row>
    <row r="554" spans="1:5">
      <c r="A554" s="10" t="s">
        <v>690</v>
      </c>
      <c r="B554" s="11" t="s">
        <v>1512</v>
      </c>
      <c r="C554" s="10" t="s">
        <v>1504</v>
      </c>
      <c r="D554" s="92" t="s">
        <v>1513</v>
      </c>
    </row>
    <row r="555" spans="1:5" ht="30">
      <c r="A555" s="10" t="s">
        <v>690</v>
      </c>
      <c r="B555" s="11" t="s">
        <v>1512</v>
      </c>
      <c r="C555" s="10" t="s">
        <v>1459</v>
      </c>
      <c r="D555" s="92" t="s">
        <v>1513</v>
      </c>
    </row>
    <row r="556" spans="1:5">
      <c r="A556" s="10" t="s">
        <v>690</v>
      </c>
      <c r="B556" s="11" t="s">
        <v>1512</v>
      </c>
      <c r="C556" s="10" t="s">
        <v>0</v>
      </c>
      <c r="D556" s="92" t="s">
        <v>1513</v>
      </c>
    </row>
    <row r="557" spans="1:5">
      <c r="A557" s="10" t="s">
        <v>690</v>
      </c>
      <c r="B557" s="11" t="s">
        <v>1512</v>
      </c>
      <c r="C557" s="10" t="s">
        <v>1475</v>
      </c>
      <c r="D557" s="92" t="s">
        <v>1513</v>
      </c>
    </row>
    <row r="558" spans="1:5">
      <c r="A558" s="10" t="s">
        <v>690</v>
      </c>
      <c r="B558" s="11" t="s">
        <v>1514</v>
      </c>
      <c r="C558" s="11" t="s">
        <v>1515</v>
      </c>
      <c r="D558" s="92" t="s">
        <v>1763</v>
      </c>
      <c r="E558" s="11" t="s">
        <v>1764</v>
      </c>
    </row>
    <row r="559" spans="1:5" ht="60">
      <c r="A559" s="10" t="s">
        <v>690</v>
      </c>
      <c r="B559" s="11" t="s">
        <v>1520</v>
      </c>
      <c r="C559" s="11" t="s">
        <v>1521</v>
      </c>
      <c r="D559" s="92" t="s">
        <v>1513</v>
      </c>
      <c r="E559" s="11" t="s">
        <v>983</v>
      </c>
    </row>
    <row r="560" spans="1:5" ht="30">
      <c r="A560" s="10" t="s">
        <v>690</v>
      </c>
      <c r="B560" s="11" t="s">
        <v>1520</v>
      </c>
      <c r="C560" s="11" t="s">
        <v>1765</v>
      </c>
      <c r="D560" s="92" t="s">
        <v>1513</v>
      </c>
      <c r="E560" s="11" t="s">
        <v>1138</v>
      </c>
    </row>
    <row r="561" spans="1:5">
      <c r="A561" s="10" t="s">
        <v>690</v>
      </c>
      <c r="B561" s="11" t="s">
        <v>1373</v>
      </c>
      <c r="C561" s="11" t="s">
        <v>691</v>
      </c>
      <c r="D561" s="92" t="s">
        <v>1513</v>
      </c>
    </row>
    <row r="562" spans="1:5">
      <c r="A562" s="10" t="s">
        <v>690</v>
      </c>
      <c r="B562" s="11" t="s">
        <v>1373</v>
      </c>
      <c r="C562" s="11" t="s">
        <v>708</v>
      </c>
      <c r="D562" s="92" t="s">
        <v>1513</v>
      </c>
    </row>
    <row r="563" spans="1:5">
      <c r="A563" s="10" t="s">
        <v>690</v>
      </c>
      <c r="B563" s="11" t="s">
        <v>1373</v>
      </c>
      <c r="C563" s="11" t="s">
        <v>719</v>
      </c>
      <c r="D563" s="92" t="s">
        <v>1513</v>
      </c>
    </row>
    <row r="564" spans="1:5">
      <c r="A564" s="10" t="s">
        <v>690</v>
      </c>
      <c r="B564" s="11" t="s">
        <v>1373</v>
      </c>
      <c r="C564" s="11" t="s">
        <v>723</v>
      </c>
      <c r="D564" s="92" t="s">
        <v>1513</v>
      </c>
    </row>
    <row r="565" spans="1:5" ht="30">
      <c r="A565" s="10" t="s">
        <v>690</v>
      </c>
      <c r="B565" s="11" t="s">
        <v>1535</v>
      </c>
      <c r="C565" s="10" t="s">
        <v>1766</v>
      </c>
      <c r="D565" s="92" t="s">
        <v>1513</v>
      </c>
      <c r="E565" s="11" t="s">
        <v>1767</v>
      </c>
    </row>
    <row r="566" spans="1:5">
      <c r="A566" s="10" t="s">
        <v>690</v>
      </c>
      <c r="B566" s="11" t="s">
        <v>1537</v>
      </c>
      <c r="C566" s="11" t="s">
        <v>981</v>
      </c>
      <c r="D566" s="91" t="s">
        <v>952</v>
      </c>
      <c r="E566" s="11" t="s">
        <v>984</v>
      </c>
    </row>
    <row r="567" spans="1:5">
      <c r="A567" s="10" t="s">
        <v>690</v>
      </c>
      <c r="B567" s="11" t="s">
        <v>1537</v>
      </c>
      <c r="C567" s="11" t="s">
        <v>1080</v>
      </c>
      <c r="D567" s="91" t="s">
        <v>955</v>
      </c>
      <c r="E567" s="11" t="s">
        <v>1081</v>
      </c>
    </row>
    <row r="568" spans="1:5">
      <c r="A568" s="10" t="s">
        <v>690</v>
      </c>
      <c r="B568" s="11" t="s">
        <v>1537</v>
      </c>
      <c r="C568" s="11" t="s">
        <v>1109</v>
      </c>
      <c r="D568" s="91" t="s">
        <v>1031</v>
      </c>
      <c r="E568" s="11" t="s">
        <v>1120</v>
      </c>
    </row>
    <row r="569" spans="1:5">
      <c r="A569" s="10" t="s">
        <v>690</v>
      </c>
      <c r="B569" s="11" t="s">
        <v>1537</v>
      </c>
      <c r="C569" s="11" t="s">
        <v>1136</v>
      </c>
      <c r="D569" s="91" t="s">
        <v>955</v>
      </c>
      <c r="E569" s="11" t="s">
        <v>1137</v>
      </c>
    </row>
    <row r="570" spans="1:5">
      <c r="A570" s="10" t="s">
        <v>690</v>
      </c>
      <c r="B570" s="11" t="s">
        <v>1537</v>
      </c>
      <c r="C570" s="11" t="s">
        <v>1139</v>
      </c>
      <c r="D570" s="91" t="s">
        <v>1174</v>
      </c>
      <c r="E570" s="11" t="s">
        <v>1175</v>
      </c>
    </row>
    <row r="571" spans="1:5">
      <c r="A571" s="10" t="s">
        <v>690</v>
      </c>
      <c r="B571" s="11" t="s">
        <v>1537</v>
      </c>
      <c r="C571" s="11" t="s">
        <v>1139</v>
      </c>
      <c r="D571" s="91" t="s">
        <v>1176</v>
      </c>
      <c r="E571" s="11" t="s">
        <v>1177</v>
      </c>
    </row>
    <row r="572" spans="1:5">
      <c r="A572" s="10" t="s">
        <v>690</v>
      </c>
      <c r="B572" s="11" t="s">
        <v>1537</v>
      </c>
      <c r="C572" s="11" t="s">
        <v>1139</v>
      </c>
      <c r="D572" s="91" t="s">
        <v>1178</v>
      </c>
      <c r="E572" s="11" t="s">
        <v>1179</v>
      </c>
    </row>
    <row r="573" spans="1:5">
      <c r="A573" s="10" t="s">
        <v>690</v>
      </c>
      <c r="B573" s="11" t="s">
        <v>1537</v>
      </c>
      <c r="C573" s="11" t="s">
        <v>1139</v>
      </c>
      <c r="D573" s="91" t="s">
        <v>1180</v>
      </c>
      <c r="E573" s="11" t="s">
        <v>1181</v>
      </c>
    </row>
    <row r="574" spans="1:5">
      <c r="A574" s="10" t="s">
        <v>690</v>
      </c>
      <c r="B574" s="11" t="s">
        <v>1537</v>
      </c>
      <c r="C574" s="11" t="s">
        <v>1139</v>
      </c>
      <c r="D574" s="91" t="s">
        <v>1182</v>
      </c>
      <c r="E574" s="11" t="s">
        <v>1183</v>
      </c>
    </row>
    <row r="575" spans="1:5">
      <c r="A575" s="10" t="s">
        <v>690</v>
      </c>
      <c r="B575" s="11" t="s">
        <v>1537</v>
      </c>
      <c r="C575" s="11" t="s">
        <v>1139</v>
      </c>
      <c r="D575" s="91" t="s">
        <v>1184</v>
      </c>
      <c r="E575" s="11" t="s">
        <v>1179</v>
      </c>
    </row>
    <row r="576" spans="1:5">
      <c r="A576" s="10" t="s">
        <v>690</v>
      </c>
      <c r="B576" s="11" t="s">
        <v>1537</v>
      </c>
      <c r="C576" s="11" t="s">
        <v>1206</v>
      </c>
      <c r="D576" s="91" t="s">
        <v>950</v>
      </c>
      <c r="E576" s="11" t="s">
        <v>1207</v>
      </c>
    </row>
    <row r="577" spans="1:5">
      <c r="A577" s="10" t="s">
        <v>690</v>
      </c>
      <c r="B577" s="11" t="s">
        <v>1538</v>
      </c>
      <c r="C577" s="11" t="s">
        <v>1515</v>
      </c>
      <c r="D577" s="92" t="s">
        <v>1539</v>
      </c>
      <c r="E577" s="11" t="s">
        <v>1540</v>
      </c>
    </row>
    <row r="578" spans="1:5">
      <c r="A578" s="10" t="s">
        <v>731</v>
      </c>
      <c r="B578" s="11" t="s">
        <v>1512</v>
      </c>
      <c r="C578" s="10" t="s">
        <v>1506</v>
      </c>
      <c r="D578" s="92" t="s">
        <v>1513</v>
      </c>
    </row>
    <row r="579" spans="1:5">
      <c r="A579" s="10" t="s">
        <v>731</v>
      </c>
      <c r="B579" s="11" t="s">
        <v>1512</v>
      </c>
      <c r="C579" s="10" t="s">
        <v>1500</v>
      </c>
      <c r="D579" s="92" t="s">
        <v>1513</v>
      </c>
    </row>
    <row r="580" spans="1:5">
      <c r="A580" s="10" t="s">
        <v>731</v>
      </c>
      <c r="B580" s="11" t="s">
        <v>1512</v>
      </c>
      <c r="C580" s="10" t="s">
        <v>1412</v>
      </c>
      <c r="D580" s="92" t="s">
        <v>1513</v>
      </c>
    </row>
    <row r="581" spans="1:5">
      <c r="A581" s="10" t="s">
        <v>731</v>
      </c>
      <c r="B581" s="11" t="s">
        <v>1512</v>
      </c>
      <c r="C581" s="10" t="s">
        <v>1504</v>
      </c>
      <c r="D581" s="92" t="s">
        <v>1513</v>
      </c>
    </row>
    <row r="582" spans="1:5" ht="30">
      <c r="A582" s="10" t="s">
        <v>731</v>
      </c>
      <c r="B582" s="11" t="s">
        <v>1512</v>
      </c>
      <c r="C582" s="10" t="s">
        <v>1459</v>
      </c>
      <c r="D582" s="92" t="s">
        <v>1513</v>
      </c>
    </row>
    <row r="583" spans="1:5">
      <c r="A583" s="10" t="s">
        <v>731</v>
      </c>
      <c r="B583" s="11" t="s">
        <v>1512</v>
      </c>
      <c r="C583" s="10" t="s">
        <v>0</v>
      </c>
      <c r="D583" s="92" t="s">
        <v>1513</v>
      </c>
    </row>
    <row r="584" spans="1:5">
      <c r="A584" s="10" t="s">
        <v>731</v>
      </c>
      <c r="B584" s="11" t="s">
        <v>1512</v>
      </c>
      <c r="C584" s="10" t="s">
        <v>1475</v>
      </c>
      <c r="D584" s="92" t="s">
        <v>1513</v>
      </c>
    </row>
    <row r="585" spans="1:5">
      <c r="A585" s="10" t="s">
        <v>731</v>
      </c>
      <c r="B585" s="11" t="s">
        <v>1514</v>
      </c>
      <c r="C585" s="11" t="s">
        <v>1515</v>
      </c>
      <c r="D585" s="92" t="s">
        <v>1516</v>
      </c>
      <c r="E585" s="11" t="s">
        <v>1517</v>
      </c>
    </row>
    <row r="586" spans="1:5">
      <c r="A586" s="10" t="s">
        <v>731</v>
      </c>
      <c r="B586" s="11" t="s">
        <v>1514</v>
      </c>
      <c r="C586" s="11" t="s">
        <v>1515</v>
      </c>
      <c r="D586" s="92" t="s">
        <v>1768</v>
      </c>
      <c r="E586" s="11" t="s">
        <v>1769</v>
      </c>
    </row>
    <row r="587" spans="1:5">
      <c r="A587" s="10" t="s">
        <v>731</v>
      </c>
      <c r="B587" s="11" t="s">
        <v>1514</v>
      </c>
      <c r="C587" s="11" t="s">
        <v>1515</v>
      </c>
      <c r="D587" s="92" t="s">
        <v>1770</v>
      </c>
      <c r="E587" s="11" t="s">
        <v>1771</v>
      </c>
    </row>
    <row r="588" spans="1:5" ht="60">
      <c r="A588" s="10" t="s">
        <v>731</v>
      </c>
      <c r="B588" s="11" t="s">
        <v>1520</v>
      </c>
      <c r="C588" s="11" t="s">
        <v>1521</v>
      </c>
      <c r="D588" s="92" t="s">
        <v>1513</v>
      </c>
      <c r="E588" s="11" t="s">
        <v>983</v>
      </c>
    </row>
    <row r="589" spans="1:5">
      <c r="A589" s="10" t="s">
        <v>731</v>
      </c>
      <c r="B589" s="11" t="s">
        <v>1373</v>
      </c>
      <c r="C589" s="11" t="s">
        <v>732</v>
      </c>
      <c r="D589" s="92" t="s">
        <v>1513</v>
      </c>
    </row>
    <row r="590" spans="1:5">
      <c r="A590" s="10" t="s">
        <v>731</v>
      </c>
      <c r="B590" s="11" t="s">
        <v>1373</v>
      </c>
      <c r="C590" s="11" t="s">
        <v>768</v>
      </c>
      <c r="D590" s="92" t="s">
        <v>1513</v>
      </c>
    </row>
    <row r="591" spans="1:5">
      <c r="A591" s="10" t="s">
        <v>731</v>
      </c>
      <c r="B591" s="11" t="s">
        <v>1535</v>
      </c>
      <c r="C591" s="10" t="s">
        <v>1772</v>
      </c>
      <c r="D591" s="92" t="s">
        <v>1513</v>
      </c>
      <c r="E591" s="11" t="s">
        <v>1773</v>
      </c>
    </row>
    <row r="592" spans="1:5" ht="30">
      <c r="A592" s="10" t="s">
        <v>731</v>
      </c>
      <c r="B592" s="11" t="s">
        <v>1535</v>
      </c>
      <c r="C592" s="10" t="s">
        <v>1774</v>
      </c>
      <c r="D592" s="92" t="s">
        <v>1513</v>
      </c>
      <c r="E592" s="11" t="s">
        <v>1775</v>
      </c>
    </row>
    <row r="593" spans="1:5">
      <c r="A593" s="10" t="s">
        <v>731</v>
      </c>
      <c r="B593" s="11" t="s">
        <v>1537</v>
      </c>
      <c r="C593" s="11" t="s">
        <v>981</v>
      </c>
      <c r="D593" s="91" t="s">
        <v>952</v>
      </c>
      <c r="E593" s="11" t="s">
        <v>984</v>
      </c>
    </row>
    <row r="594" spans="1:5">
      <c r="A594" s="10" t="s">
        <v>731</v>
      </c>
      <c r="B594" s="11" t="s">
        <v>1537</v>
      </c>
      <c r="C594" s="11" t="s">
        <v>1109</v>
      </c>
      <c r="D594" s="91" t="s">
        <v>999</v>
      </c>
      <c r="E594" s="11" t="s">
        <v>1118</v>
      </c>
    </row>
    <row r="595" spans="1:5">
      <c r="A595" s="10" t="s">
        <v>731</v>
      </c>
      <c r="B595" s="11" t="s">
        <v>1537</v>
      </c>
      <c r="C595" s="11" t="s">
        <v>1109</v>
      </c>
      <c r="D595" s="91" t="s">
        <v>1031</v>
      </c>
      <c r="E595" s="11" t="s">
        <v>1120</v>
      </c>
    </row>
    <row r="596" spans="1:5">
      <c r="A596" s="10" t="s">
        <v>731</v>
      </c>
      <c r="B596" s="11" t="s">
        <v>1537</v>
      </c>
      <c r="C596" s="11" t="s">
        <v>1139</v>
      </c>
      <c r="D596" s="91" t="s">
        <v>1176</v>
      </c>
      <c r="E596" s="11" t="s">
        <v>1177</v>
      </c>
    </row>
    <row r="597" spans="1:5">
      <c r="A597" s="10" t="s">
        <v>731</v>
      </c>
      <c r="B597" s="11" t="s">
        <v>1537</v>
      </c>
      <c r="C597" s="11" t="s">
        <v>1139</v>
      </c>
      <c r="D597" s="91" t="s">
        <v>1178</v>
      </c>
      <c r="E597" s="11" t="s">
        <v>1179</v>
      </c>
    </row>
    <row r="598" spans="1:5">
      <c r="A598" s="10" t="s">
        <v>731</v>
      </c>
      <c r="B598" s="11" t="s">
        <v>1537</v>
      </c>
      <c r="C598" s="11" t="s">
        <v>1139</v>
      </c>
      <c r="D598" s="91" t="s">
        <v>1180</v>
      </c>
      <c r="E598" s="11" t="s">
        <v>1181</v>
      </c>
    </row>
    <row r="599" spans="1:5">
      <c r="A599" s="10" t="s">
        <v>731</v>
      </c>
      <c r="B599" s="11" t="s">
        <v>1537</v>
      </c>
      <c r="C599" s="11" t="s">
        <v>1139</v>
      </c>
      <c r="D599" s="91" t="s">
        <v>1182</v>
      </c>
      <c r="E599" s="11" t="s">
        <v>1183</v>
      </c>
    </row>
    <row r="600" spans="1:5">
      <c r="A600" s="10" t="s">
        <v>731</v>
      </c>
      <c r="B600" s="11" t="s">
        <v>1537</v>
      </c>
      <c r="C600" s="11" t="s">
        <v>1139</v>
      </c>
      <c r="D600" s="91" t="s">
        <v>1184</v>
      </c>
      <c r="E600" s="11" t="s">
        <v>1179</v>
      </c>
    </row>
    <row r="601" spans="1:5">
      <c r="A601" s="10" t="s">
        <v>731</v>
      </c>
      <c r="B601" s="11" t="s">
        <v>1538</v>
      </c>
      <c r="C601" s="11" t="s">
        <v>1515</v>
      </c>
      <c r="D601" s="92" t="s">
        <v>1539</v>
      </c>
      <c r="E601" s="11" t="s">
        <v>1540</v>
      </c>
    </row>
    <row r="602" spans="1:5">
      <c r="A602" s="10" t="s">
        <v>786</v>
      </c>
      <c r="B602" s="11" t="s">
        <v>1512</v>
      </c>
      <c r="C602" s="10" t="s">
        <v>1486</v>
      </c>
      <c r="D602" s="92" t="s">
        <v>1513</v>
      </c>
    </row>
    <row r="603" spans="1:5">
      <c r="A603" s="10" t="s">
        <v>786</v>
      </c>
      <c r="B603" s="11" t="s">
        <v>1512</v>
      </c>
      <c r="C603" s="10" t="s">
        <v>1412</v>
      </c>
      <c r="D603" s="92" t="s">
        <v>1513</v>
      </c>
    </row>
    <row r="604" spans="1:5" ht="30">
      <c r="A604" s="10" t="s">
        <v>786</v>
      </c>
      <c r="B604" s="11" t="s">
        <v>1512</v>
      </c>
      <c r="C604" s="10" t="s">
        <v>1459</v>
      </c>
      <c r="D604" s="92" t="s">
        <v>1513</v>
      </c>
    </row>
    <row r="605" spans="1:5">
      <c r="A605" s="10" t="s">
        <v>786</v>
      </c>
      <c r="B605" s="11" t="s">
        <v>1512</v>
      </c>
      <c r="C605" s="10" t="s">
        <v>0</v>
      </c>
      <c r="D605" s="92" t="s">
        <v>1513</v>
      </c>
    </row>
    <row r="606" spans="1:5">
      <c r="A606" s="10" t="s">
        <v>786</v>
      </c>
      <c r="B606" s="11" t="s">
        <v>1514</v>
      </c>
      <c r="C606" s="11" t="s">
        <v>1515</v>
      </c>
      <c r="D606" s="92" t="s">
        <v>1600</v>
      </c>
      <c r="E606" s="11" t="s">
        <v>1601</v>
      </c>
    </row>
    <row r="607" spans="1:5" ht="60">
      <c r="A607" s="10" t="s">
        <v>786</v>
      </c>
      <c r="B607" s="11" t="s">
        <v>1520</v>
      </c>
      <c r="C607" s="11" t="s">
        <v>1521</v>
      </c>
      <c r="D607" s="92" t="s">
        <v>1513</v>
      </c>
      <c r="E607" s="11" t="s">
        <v>983</v>
      </c>
    </row>
    <row r="608" spans="1:5" ht="30">
      <c r="A608" s="10" t="s">
        <v>786</v>
      </c>
      <c r="B608" s="11" t="s">
        <v>1520</v>
      </c>
      <c r="C608" s="11" t="s">
        <v>1595</v>
      </c>
      <c r="D608" s="92" t="s">
        <v>1513</v>
      </c>
      <c r="E608" s="11" t="s">
        <v>1054</v>
      </c>
    </row>
    <row r="609" spans="1:5" ht="30">
      <c r="A609" s="10" t="s">
        <v>786</v>
      </c>
      <c r="B609" s="11" t="s">
        <v>1520</v>
      </c>
      <c r="C609" s="11" t="s">
        <v>1776</v>
      </c>
      <c r="D609" s="92" t="s">
        <v>1513</v>
      </c>
      <c r="E609" s="11" t="s">
        <v>1211</v>
      </c>
    </row>
    <row r="610" spans="1:5" ht="120">
      <c r="A610" s="10" t="s">
        <v>786</v>
      </c>
      <c r="B610" s="11" t="s">
        <v>1522</v>
      </c>
      <c r="C610" s="11" t="s">
        <v>1777</v>
      </c>
      <c r="D610" s="92" t="s">
        <v>1513</v>
      </c>
      <c r="E610" s="11" t="s">
        <v>1778</v>
      </c>
    </row>
    <row r="611" spans="1:5" ht="165">
      <c r="A611" s="10" t="s">
        <v>786</v>
      </c>
      <c r="B611" s="11" t="s">
        <v>1522</v>
      </c>
      <c r="C611" s="11" t="s">
        <v>1779</v>
      </c>
      <c r="D611" s="92" t="s">
        <v>1513</v>
      </c>
      <c r="E611" s="11" t="s">
        <v>1780</v>
      </c>
    </row>
    <row r="612" spans="1:5" ht="90">
      <c r="A612" s="10" t="s">
        <v>786</v>
      </c>
      <c r="B612" s="11" t="s">
        <v>1522</v>
      </c>
      <c r="C612" s="11" t="s">
        <v>1781</v>
      </c>
      <c r="D612" s="92" t="s">
        <v>1513</v>
      </c>
      <c r="E612" s="11" t="s">
        <v>1782</v>
      </c>
    </row>
    <row r="613" spans="1:5" ht="30">
      <c r="A613" s="10" t="s">
        <v>786</v>
      </c>
      <c r="B613" s="11" t="s">
        <v>1522</v>
      </c>
      <c r="C613" s="11" t="s">
        <v>1783</v>
      </c>
      <c r="D613" s="92" t="s">
        <v>1513</v>
      </c>
      <c r="E613" s="11" t="s">
        <v>1784</v>
      </c>
    </row>
    <row r="614" spans="1:5">
      <c r="A614" s="10" t="s">
        <v>786</v>
      </c>
      <c r="B614" s="11" t="s">
        <v>1537</v>
      </c>
      <c r="C614" s="11" t="s">
        <v>948</v>
      </c>
      <c r="D614" s="91" t="s">
        <v>950</v>
      </c>
      <c r="E614" s="11" t="s">
        <v>951</v>
      </c>
    </row>
    <row r="615" spans="1:5">
      <c r="A615" s="10" t="s">
        <v>786</v>
      </c>
      <c r="B615" s="11" t="s">
        <v>1537</v>
      </c>
      <c r="C615" s="11" t="s">
        <v>948</v>
      </c>
      <c r="D615" s="91" t="s">
        <v>952</v>
      </c>
      <c r="E615" s="11" t="s">
        <v>953</v>
      </c>
    </row>
    <row r="616" spans="1:5">
      <c r="A616" s="10" t="s">
        <v>786</v>
      </c>
      <c r="B616" s="11" t="s">
        <v>1537</v>
      </c>
      <c r="C616" s="11" t="s">
        <v>981</v>
      </c>
      <c r="D616" s="91" t="s">
        <v>950</v>
      </c>
      <c r="E616" s="11" t="s">
        <v>982</v>
      </c>
    </row>
    <row r="617" spans="1:5">
      <c r="A617" s="10" t="s">
        <v>786</v>
      </c>
      <c r="B617" s="11" t="s">
        <v>1537</v>
      </c>
      <c r="C617" s="11" t="s">
        <v>985</v>
      </c>
      <c r="D617" s="91" t="s">
        <v>955</v>
      </c>
      <c r="E617" s="11" t="s">
        <v>986</v>
      </c>
    </row>
    <row r="618" spans="1:5">
      <c r="A618" s="10" t="s">
        <v>786</v>
      </c>
      <c r="B618" s="11" t="s">
        <v>1537</v>
      </c>
      <c r="C618" s="11" t="s">
        <v>1052</v>
      </c>
      <c r="D618" s="91" t="s">
        <v>955</v>
      </c>
      <c r="E618" s="11" t="s">
        <v>1053</v>
      </c>
    </row>
    <row r="619" spans="1:5">
      <c r="A619" s="10" t="s">
        <v>786</v>
      </c>
      <c r="B619" s="11" t="s">
        <v>1537</v>
      </c>
      <c r="C619" s="11" t="s">
        <v>1080</v>
      </c>
      <c r="D619" s="91" t="s">
        <v>955</v>
      </c>
      <c r="E619" s="11" t="s">
        <v>1081</v>
      </c>
    </row>
    <row r="620" spans="1:5">
      <c r="A620" s="10" t="s">
        <v>786</v>
      </c>
      <c r="B620" s="11" t="s">
        <v>1537</v>
      </c>
      <c r="C620" s="11" t="s">
        <v>1098</v>
      </c>
      <c r="D620" s="91" t="s">
        <v>950</v>
      </c>
      <c r="E620" s="11" t="s">
        <v>1099</v>
      </c>
    </row>
    <row r="621" spans="1:5">
      <c r="A621" s="10" t="s">
        <v>786</v>
      </c>
      <c r="B621" s="11" t="s">
        <v>1537</v>
      </c>
      <c r="C621" s="11" t="s">
        <v>1139</v>
      </c>
      <c r="D621" s="91" t="s">
        <v>1148</v>
      </c>
      <c r="E621" s="11" t="s">
        <v>1149</v>
      </c>
    </row>
    <row r="622" spans="1:5">
      <c r="A622" s="10" t="s">
        <v>786</v>
      </c>
      <c r="B622" s="11" t="s">
        <v>1537</v>
      </c>
      <c r="C622" s="11" t="s">
        <v>1139</v>
      </c>
      <c r="D622" s="91" t="s">
        <v>1150</v>
      </c>
      <c r="E622" s="11" t="s">
        <v>1151</v>
      </c>
    </row>
    <row r="623" spans="1:5">
      <c r="A623" s="10" t="s">
        <v>786</v>
      </c>
      <c r="B623" s="11" t="s">
        <v>1537</v>
      </c>
      <c r="C623" s="11" t="s">
        <v>1206</v>
      </c>
      <c r="D623" s="91" t="s">
        <v>950</v>
      </c>
      <c r="E623" s="11" t="s">
        <v>1207</v>
      </c>
    </row>
    <row r="624" spans="1:5">
      <c r="A624" s="10" t="s">
        <v>786</v>
      </c>
      <c r="B624" s="11" t="s">
        <v>1537</v>
      </c>
      <c r="C624" s="11" t="s">
        <v>1209</v>
      </c>
      <c r="D624" s="91" t="s">
        <v>955</v>
      </c>
      <c r="E624" s="11" t="s">
        <v>1210</v>
      </c>
    </row>
    <row r="625" spans="1:5">
      <c r="A625" s="10" t="s">
        <v>786</v>
      </c>
      <c r="B625" s="11" t="s">
        <v>1538</v>
      </c>
      <c r="C625" s="11" t="s">
        <v>1515</v>
      </c>
      <c r="D625" s="92" t="s">
        <v>1539</v>
      </c>
      <c r="E625" s="11" t="s">
        <v>1540</v>
      </c>
    </row>
    <row r="626" spans="1:5">
      <c r="A626" s="10" t="s">
        <v>795</v>
      </c>
      <c r="B626" s="11" t="s">
        <v>1512</v>
      </c>
      <c r="C626" s="10" t="s">
        <v>1412</v>
      </c>
      <c r="D626" s="92" t="s">
        <v>1513</v>
      </c>
    </row>
    <row r="627" spans="1:5" ht="30">
      <c r="A627" s="10" t="s">
        <v>795</v>
      </c>
      <c r="B627" s="11" t="s">
        <v>1512</v>
      </c>
      <c r="C627" s="10" t="s">
        <v>1459</v>
      </c>
      <c r="D627" s="92" t="s">
        <v>1513</v>
      </c>
    </row>
    <row r="628" spans="1:5">
      <c r="A628" s="10" t="s">
        <v>795</v>
      </c>
      <c r="B628" s="11" t="s">
        <v>1512</v>
      </c>
      <c r="C628" s="10" t="s">
        <v>0</v>
      </c>
      <c r="D628" s="92" t="s">
        <v>1513</v>
      </c>
    </row>
    <row r="629" spans="1:5">
      <c r="A629" s="10" t="s">
        <v>795</v>
      </c>
      <c r="B629" s="11" t="s">
        <v>1514</v>
      </c>
      <c r="C629" s="11" t="s">
        <v>1515</v>
      </c>
      <c r="D629" s="92" t="s">
        <v>1516</v>
      </c>
      <c r="E629" s="11" t="s">
        <v>1517</v>
      </c>
    </row>
    <row r="630" spans="1:5">
      <c r="A630" s="10" t="s">
        <v>795</v>
      </c>
      <c r="B630" s="11" t="s">
        <v>1514</v>
      </c>
      <c r="C630" s="11" t="s">
        <v>1515</v>
      </c>
      <c r="D630" s="92" t="s">
        <v>1600</v>
      </c>
      <c r="E630" s="11" t="s">
        <v>1601</v>
      </c>
    </row>
    <row r="631" spans="1:5" ht="60">
      <c r="A631" s="10" t="s">
        <v>795</v>
      </c>
      <c r="B631" s="11" t="s">
        <v>1520</v>
      </c>
      <c r="C631" s="11" t="s">
        <v>1521</v>
      </c>
      <c r="D631" s="92" t="s">
        <v>1513</v>
      </c>
      <c r="E631" s="11" t="s">
        <v>983</v>
      </c>
    </row>
    <row r="632" spans="1:5" ht="45">
      <c r="A632" s="10" t="s">
        <v>795</v>
      </c>
      <c r="B632" s="11" t="s">
        <v>1520</v>
      </c>
      <c r="C632" s="11" t="s">
        <v>1785</v>
      </c>
      <c r="D632" s="92" t="s">
        <v>1513</v>
      </c>
      <c r="E632" s="11" t="s">
        <v>1786</v>
      </c>
    </row>
    <row r="633" spans="1:5" ht="30">
      <c r="A633" s="10" t="s">
        <v>795</v>
      </c>
      <c r="B633" s="11" t="s">
        <v>1520</v>
      </c>
      <c r="C633" s="11" t="s">
        <v>1787</v>
      </c>
      <c r="D633" s="92" t="s">
        <v>1513</v>
      </c>
      <c r="E633" s="11" t="s">
        <v>1788</v>
      </c>
    </row>
    <row r="634" spans="1:5" ht="90">
      <c r="A634" s="10" t="s">
        <v>795</v>
      </c>
      <c r="B634" s="11" t="s">
        <v>1522</v>
      </c>
      <c r="C634" s="11" t="s">
        <v>1789</v>
      </c>
      <c r="D634" s="92" t="s">
        <v>1513</v>
      </c>
      <c r="E634" s="11" t="s">
        <v>1790</v>
      </c>
    </row>
    <row r="635" spans="1:5" ht="90">
      <c r="A635" s="10" t="s">
        <v>795</v>
      </c>
      <c r="B635" s="11" t="s">
        <v>1522</v>
      </c>
      <c r="C635" s="11" t="s">
        <v>1791</v>
      </c>
      <c r="D635" s="92" t="s">
        <v>1513</v>
      </c>
      <c r="E635" s="11" t="s">
        <v>1792</v>
      </c>
    </row>
    <row r="636" spans="1:5" ht="90">
      <c r="A636" s="10" t="s">
        <v>795</v>
      </c>
      <c r="B636" s="11" t="s">
        <v>1522</v>
      </c>
      <c r="C636" s="11" t="s">
        <v>1793</v>
      </c>
      <c r="D636" s="92" t="s">
        <v>1513</v>
      </c>
      <c r="E636" s="11" t="s">
        <v>1794</v>
      </c>
    </row>
    <row r="637" spans="1:5" ht="90">
      <c r="A637" s="10" t="s">
        <v>795</v>
      </c>
      <c r="B637" s="11" t="s">
        <v>1522</v>
      </c>
      <c r="C637" s="11" t="s">
        <v>1795</v>
      </c>
      <c r="D637" s="92" t="s">
        <v>1513</v>
      </c>
      <c r="E637" s="11" t="s">
        <v>1796</v>
      </c>
    </row>
    <row r="638" spans="1:5" ht="30">
      <c r="A638" s="10" t="s">
        <v>795</v>
      </c>
      <c r="B638" s="11" t="s">
        <v>1522</v>
      </c>
      <c r="C638" s="11" t="s">
        <v>1797</v>
      </c>
      <c r="D638" s="92" t="s">
        <v>1513</v>
      </c>
      <c r="E638" s="11" t="s">
        <v>1798</v>
      </c>
    </row>
    <row r="639" spans="1:5">
      <c r="A639" s="10" t="s">
        <v>795</v>
      </c>
      <c r="B639" s="11" t="s">
        <v>1373</v>
      </c>
      <c r="C639" s="11" t="s">
        <v>796</v>
      </c>
      <c r="D639" s="92" t="s">
        <v>1513</v>
      </c>
      <c r="E639" s="11" t="s">
        <v>1799</v>
      </c>
    </row>
    <row r="640" spans="1:5">
      <c r="A640" s="10" t="s">
        <v>795</v>
      </c>
      <c r="B640" s="11" t="s">
        <v>1373</v>
      </c>
      <c r="C640" s="11" t="s">
        <v>800</v>
      </c>
      <c r="D640" s="92" t="s">
        <v>1513</v>
      </c>
      <c r="E640" s="11" t="s">
        <v>1800</v>
      </c>
    </row>
    <row r="641" spans="1:5">
      <c r="A641" s="10" t="s">
        <v>795</v>
      </c>
      <c r="B641" s="11" t="s">
        <v>1373</v>
      </c>
      <c r="C641" s="11" t="s">
        <v>803</v>
      </c>
      <c r="D641" s="92" t="s">
        <v>1513</v>
      </c>
      <c r="E641" s="11" t="s">
        <v>1801</v>
      </c>
    </row>
    <row r="642" spans="1:5">
      <c r="A642" s="10" t="s">
        <v>795</v>
      </c>
      <c r="B642" s="11" t="s">
        <v>1373</v>
      </c>
      <c r="C642" s="11" t="s">
        <v>807</v>
      </c>
      <c r="D642" s="92" t="s">
        <v>1513</v>
      </c>
      <c r="E642" s="11" t="s">
        <v>1802</v>
      </c>
    </row>
    <row r="643" spans="1:5">
      <c r="A643" s="10" t="s">
        <v>795</v>
      </c>
      <c r="B643" s="11" t="s">
        <v>1537</v>
      </c>
      <c r="C643" s="11" t="s">
        <v>981</v>
      </c>
      <c r="D643" s="91" t="s">
        <v>950</v>
      </c>
      <c r="E643" s="11" t="s">
        <v>982</v>
      </c>
    </row>
    <row r="644" spans="1:5">
      <c r="A644" s="10" t="s">
        <v>795</v>
      </c>
      <c r="B644" s="11" t="s">
        <v>1537</v>
      </c>
      <c r="C644" s="11" t="s">
        <v>1066</v>
      </c>
      <c r="D644" s="91" t="s">
        <v>955</v>
      </c>
      <c r="E644" s="11" t="s">
        <v>1067</v>
      </c>
    </row>
    <row r="645" spans="1:5">
      <c r="A645" s="10" t="s">
        <v>795</v>
      </c>
      <c r="B645" s="11" t="s">
        <v>1537</v>
      </c>
      <c r="C645" s="11" t="s">
        <v>1139</v>
      </c>
      <c r="D645" s="91" t="s">
        <v>1172</v>
      </c>
      <c r="E645" s="11" t="s">
        <v>1173</v>
      </c>
    </row>
    <row r="646" spans="1:5">
      <c r="A646" s="10" t="s">
        <v>795</v>
      </c>
      <c r="B646" s="11" t="s">
        <v>1537</v>
      </c>
      <c r="C646" s="11" t="s">
        <v>1139</v>
      </c>
      <c r="D646" s="91" t="s">
        <v>1174</v>
      </c>
      <c r="E646" s="11" t="s">
        <v>1175</v>
      </c>
    </row>
    <row r="647" spans="1:5">
      <c r="A647" s="10" t="s">
        <v>795</v>
      </c>
      <c r="B647" s="11" t="s">
        <v>1537</v>
      </c>
      <c r="C647" s="11" t="s">
        <v>1206</v>
      </c>
      <c r="D647" s="91" t="s">
        <v>950</v>
      </c>
      <c r="E647" s="11" t="s">
        <v>1207</v>
      </c>
    </row>
    <row r="648" spans="1:5">
      <c r="A648" s="10" t="s">
        <v>795</v>
      </c>
      <c r="B648" s="11" t="s">
        <v>1538</v>
      </c>
      <c r="C648" s="11" t="s">
        <v>1515</v>
      </c>
      <c r="D648" s="92" t="s">
        <v>1539</v>
      </c>
      <c r="E648" s="11" t="s">
        <v>1540</v>
      </c>
    </row>
    <row r="649" spans="1:5">
      <c r="A649" s="10" t="s">
        <v>811</v>
      </c>
      <c r="B649" s="11" t="s">
        <v>1512</v>
      </c>
      <c r="C649" s="10" t="s">
        <v>1443</v>
      </c>
      <c r="D649" s="92" t="s">
        <v>1513</v>
      </c>
    </row>
    <row r="650" spans="1:5">
      <c r="A650" s="10" t="s">
        <v>811</v>
      </c>
      <c r="B650" s="11" t="s">
        <v>1512</v>
      </c>
      <c r="C650" s="10" t="s">
        <v>1403</v>
      </c>
      <c r="D650" s="92" t="s">
        <v>1513</v>
      </c>
    </row>
    <row r="651" spans="1:5">
      <c r="A651" s="10" t="s">
        <v>811</v>
      </c>
      <c r="B651" s="11" t="s">
        <v>1512</v>
      </c>
      <c r="C651" s="10" t="s">
        <v>1412</v>
      </c>
      <c r="D651" s="92" t="s">
        <v>1513</v>
      </c>
    </row>
    <row r="652" spans="1:5">
      <c r="A652" s="10" t="s">
        <v>811</v>
      </c>
      <c r="B652" s="11" t="s">
        <v>1512</v>
      </c>
      <c r="C652" s="10" t="s">
        <v>1438</v>
      </c>
      <c r="D652" s="92" t="s">
        <v>1513</v>
      </c>
    </row>
    <row r="653" spans="1:5" ht="30">
      <c r="A653" s="10" t="s">
        <v>811</v>
      </c>
      <c r="B653" s="11" t="s">
        <v>1512</v>
      </c>
      <c r="C653" s="10" t="s">
        <v>1459</v>
      </c>
      <c r="D653" s="92" t="s">
        <v>1513</v>
      </c>
    </row>
    <row r="654" spans="1:5">
      <c r="A654" s="10" t="s">
        <v>811</v>
      </c>
      <c r="B654" s="11" t="s">
        <v>1512</v>
      </c>
      <c r="C654" s="10" t="s">
        <v>0</v>
      </c>
      <c r="D654" s="92" t="s">
        <v>1513</v>
      </c>
    </row>
    <row r="655" spans="1:5">
      <c r="A655" s="10" t="s">
        <v>811</v>
      </c>
      <c r="B655" s="11" t="s">
        <v>1514</v>
      </c>
      <c r="C655" s="11" t="s">
        <v>1515</v>
      </c>
      <c r="D655" s="92" t="s">
        <v>1516</v>
      </c>
      <c r="E655" s="11" t="s">
        <v>1517</v>
      </c>
    </row>
    <row r="656" spans="1:5">
      <c r="A656" s="10" t="s">
        <v>811</v>
      </c>
      <c r="B656" s="11" t="s">
        <v>1514</v>
      </c>
      <c r="C656" s="11" t="s">
        <v>1515</v>
      </c>
      <c r="D656" s="92" t="s">
        <v>1518</v>
      </c>
      <c r="E656" s="11" t="s">
        <v>1519</v>
      </c>
    </row>
    <row r="657" spans="1:5">
      <c r="A657" s="10" t="s">
        <v>811</v>
      </c>
      <c r="B657" s="11" t="s">
        <v>1514</v>
      </c>
      <c r="C657" s="11" t="s">
        <v>1515</v>
      </c>
      <c r="D657" s="92" t="s">
        <v>1600</v>
      </c>
      <c r="E657" s="11" t="s">
        <v>1601</v>
      </c>
    </row>
    <row r="658" spans="1:5">
      <c r="A658" s="10" t="s">
        <v>811</v>
      </c>
      <c r="B658" s="11" t="s">
        <v>1514</v>
      </c>
      <c r="C658" s="11" t="s">
        <v>1515</v>
      </c>
      <c r="D658" s="92" t="s">
        <v>1803</v>
      </c>
      <c r="E658" s="11" t="s">
        <v>1804</v>
      </c>
    </row>
    <row r="659" spans="1:5" ht="30">
      <c r="A659" s="10" t="s">
        <v>811</v>
      </c>
      <c r="B659" s="11" t="s">
        <v>1520</v>
      </c>
      <c r="C659" s="11" t="s">
        <v>1805</v>
      </c>
      <c r="D659" s="92" t="s">
        <v>1513</v>
      </c>
      <c r="E659" s="11" t="s">
        <v>980</v>
      </c>
    </row>
    <row r="660" spans="1:5" ht="60">
      <c r="A660" s="10" t="s">
        <v>811</v>
      </c>
      <c r="B660" s="11" t="s">
        <v>1520</v>
      </c>
      <c r="C660" s="11" t="s">
        <v>1521</v>
      </c>
      <c r="D660" s="92" t="s">
        <v>1513</v>
      </c>
      <c r="E660" s="11" t="s">
        <v>983</v>
      </c>
    </row>
    <row r="661" spans="1:5" ht="90">
      <c r="A661" s="10" t="s">
        <v>811</v>
      </c>
      <c r="B661" s="11" t="s">
        <v>1522</v>
      </c>
      <c r="C661" s="11" t="s">
        <v>1806</v>
      </c>
      <c r="D661" s="92" t="s">
        <v>1513</v>
      </c>
      <c r="E661" s="11" t="s">
        <v>1807</v>
      </c>
    </row>
    <row r="662" spans="1:5" ht="90">
      <c r="A662" s="10" t="s">
        <v>811</v>
      </c>
      <c r="B662" s="11" t="s">
        <v>1522</v>
      </c>
      <c r="C662" s="11" t="s">
        <v>1808</v>
      </c>
      <c r="D662" s="92" t="s">
        <v>1513</v>
      </c>
      <c r="E662" s="11" t="s">
        <v>1809</v>
      </c>
    </row>
    <row r="663" spans="1:5">
      <c r="A663" s="10" t="s">
        <v>811</v>
      </c>
      <c r="B663" s="11" t="s">
        <v>1373</v>
      </c>
      <c r="C663" s="11" t="s">
        <v>812</v>
      </c>
      <c r="D663" s="92" t="s">
        <v>1513</v>
      </c>
      <c r="E663" s="11" t="s">
        <v>1810</v>
      </c>
    </row>
    <row r="664" spans="1:5">
      <c r="A664" s="10" t="s">
        <v>811</v>
      </c>
      <c r="B664" s="11" t="s">
        <v>1373</v>
      </c>
      <c r="C664" s="11" t="s">
        <v>819</v>
      </c>
      <c r="D664" s="92" t="s">
        <v>1513</v>
      </c>
      <c r="E664" s="11" t="s">
        <v>1811</v>
      </c>
    </row>
    <row r="665" spans="1:5">
      <c r="A665" s="10" t="s">
        <v>811</v>
      </c>
      <c r="B665" s="11" t="s">
        <v>1535</v>
      </c>
      <c r="C665" s="10" t="s">
        <v>1684</v>
      </c>
      <c r="D665" s="92" t="s">
        <v>1513</v>
      </c>
      <c r="E665" s="11" t="s">
        <v>1761</v>
      </c>
    </row>
    <row r="666" spans="1:5">
      <c r="A666" s="10" t="s">
        <v>811</v>
      </c>
      <c r="B666" s="11" t="s">
        <v>1537</v>
      </c>
      <c r="C666" s="11" t="s">
        <v>978</v>
      </c>
      <c r="D666" s="91" t="s">
        <v>955</v>
      </c>
      <c r="E666" s="11" t="s">
        <v>979</v>
      </c>
    </row>
    <row r="667" spans="1:5">
      <c r="A667" s="10" t="s">
        <v>811</v>
      </c>
      <c r="B667" s="11" t="s">
        <v>1537</v>
      </c>
      <c r="C667" s="11" t="s">
        <v>981</v>
      </c>
      <c r="D667" s="91" t="s">
        <v>950</v>
      </c>
      <c r="E667" s="11" t="s">
        <v>982</v>
      </c>
    </row>
    <row r="668" spans="1:5">
      <c r="A668" s="10" t="s">
        <v>811</v>
      </c>
      <c r="B668" s="11" t="s">
        <v>1537</v>
      </c>
      <c r="C668" s="11" t="s">
        <v>1139</v>
      </c>
      <c r="D668" s="91" t="s">
        <v>1172</v>
      </c>
      <c r="E668" s="11" t="s">
        <v>1173</v>
      </c>
    </row>
    <row r="669" spans="1:5">
      <c r="A669" s="10" t="s">
        <v>811</v>
      </c>
      <c r="B669" s="11" t="s">
        <v>1537</v>
      </c>
      <c r="C669" s="11" t="s">
        <v>1206</v>
      </c>
      <c r="D669" s="91" t="s">
        <v>950</v>
      </c>
      <c r="E669" s="11" t="s">
        <v>1207</v>
      </c>
    </row>
    <row r="670" spans="1:5">
      <c r="A670" s="10" t="s">
        <v>811</v>
      </c>
      <c r="B670" s="11" t="s">
        <v>1538</v>
      </c>
      <c r="C670" s="11" t="s">
        <v>1515</v>
      </c>
      <c r="D670" s="92" t="s">
        <v>1539</v>
      </c>
      <c r="E670" s="11" t="s">
        <v>1540</v>
      </c>
    </row>
    <row r="671" spans="1:5">
      <c r="A671" s="10" t="s">
        <v>811</v>
      </c>
      <c r="B671" s="11" t="s">
        <v>1538</v>
      </c>
      <c r="C671" s="11" t="s">
        <v>1515</v>
      </c>
      <c r="D671" s="92" t="s">
        <v>1812</v>
      </c>
      <c r="E671" s="11" t="s">
        <v>1813</v>
      </c>
    </row>
    <row r="672" spans="1:5">
      <c r="A672" s="10" t="s">
        <v>822</v>
      </c>
      <c r="B672" s="11" t="s">
        <v>1512</v>
      </c>
      <c r="C672" s="10" t="s">
        <v>1486</v>
      </c>
      <c r="D672" s="92" t="s">
        <v>1513</v>
      </c>
    </row>
    <row r="673" spans="1:5">
      <c r="A673" s="10" t="s">
        <v>822</v>
      </c>
      <c r="B673" s="11" t="s">
        <v>1512</v>
      </c>
      <c r="C673" s="10" t="s">
        <v>1412</v>
      </c>
      <c r="D673" s="92" t="s">
        <v>1513</v>
      </c>
    </row>
    <row r="674" spans="1:5" ht="30">
      <c r="A674" s="10" t="s">
        <v>822</v>
      </c>
      <c r="B674" s="11" t="s">
        <v>1512</v>
      </c>
      <c r="C674" s="10" t="s">
        <v>1459</v>
      </c>
      <c r="D674" s="92" t="s">
        <v>1513</v>
      </c>
    </row>
    <row r="675" spans="1:5">
      <c r="A675" s="10" t="s">
        <v>822</v>
      </c>
      <c r="B675" s="11" t="s">
        <v>1512</v>
      </c>
      <c r="C675" s="10" t="s">
        <v>0</v>
      </c>
      <c r="D675" s="92" t="s">
        <v>1513</v>
      </c>
    </row>
    <row r="676" spans="1:5">
      <c r="A676" s="10" t="s">
        <v>822</v>
      </c>
      <c r="B676" s="11" t="s">
        <v>1514</v>
      </c>
      <c r="C676" s="11" t="s">
        <v>1515</v>
      </c>
      <c r="D676" s="92" t="s">
        <v>1600</v>
      </c>
      <c r="E676" s="11" t="s">
        <v>1601</v>
      </c>
    </row>
    <row r="677" spans="1:5" ht="60">
      <c r="A677" s="10" t="s">
        <v>822</v>
      </c>
      <c r="B677" s="11" t="s">
        <v>1520</v>
      </c>
      <c r="C677" s="11" t="s">
        <v>1521</v>
      </c>
      <c r="D677" s="92" t="s">
        <v>1513</v>
      </c>
      <c r="E677" s="11" t="s">
        <v>983</v>
      </c>
    </row>
    <row r="678" spans="1:5" ht="30">
      <c r="A678" s="10" t="s">
        <v>822</v>
      </c>
      <c r="B678" s="11" t="s">
        <v>1520</v>
      </c>
      <c r="C678" s="11" t="s">
        <v>1595</v>
      </c>
      <c r="D678" s="92" t="s">
        <v>1513</v>
      </c>
      <c r="E678" s="11" t="s">
        <v>1054</v>
      </c>
    </row>
    <row r="679" spans="1:5" ht="30">
      <c r="A679" s="10" t="s">
        <v>822</v>
      </c>
      <c r="B679" s="11" t="s">
        <v>1520</v>
      </c>
      <c r="C679" s="11" t="s">
        <v>1814</v>
      </c>
      <c r="D679" s="92" t="s">
        <v>1513</v>
      </c>
      <c r="E679" s="11" t="s">
        <v>1648</v>
      </c>
    </row>
    <row r="680" spans="1:5" ht="30">
      <c r="A680" s="10" t="s">
        <v>822</v>
      </c>
      <c r="B680" s="11" t="s">
        <v>1520</v>
      </c>
      <c r="C680" s="11" t="s">
        <v>1815</v>
      </c>
      <c r="D680" s="92" t="s">
        <v>1513</v>
      </c>
      <c r="E680" s="11" t="s">
        <v>1086</v>
      </c>
    </row>
    <row r="681" spans="1:5" ht="30">
      <c r="A681" s="10" t="s">
        <v>822</v>
      </c>
      <c r="B681" s="11" t="s">
        <v>1520</v>
      </c>
      <c r="C681" s="11" t="s">
        <v>1816</v>
      </c>
      <c r="D681" s="92" t="s">
        <v>1513</v>
      </c>
      <c r="E681" s="11" t="s">
        <v>1817</v>
      </c>
    </row>
    <row r="682" spans="1:5" ht="90">
      <c r="A682" s="10" t="s">
        <v>822</v>
      </c>
      <c r="B682" s="11" t="s">
        <v>1522</v>
      </c>
      <c r="C682" s="11" t="s">
        <v>1818</v>
      </c>
      <c r="D682" s="92" t="s">
        <v>1513</v>
      </c>
      <c r="E682" s="11" t="s">
        <v>1819</v>
      </c>
    </row>
    <row r="683" spans="1:5" ht="90">
      <c r="A683" s="10" t="s">
        <v>822</v>
      </c>
      <c r="B683" s="11" t="s">
        <v>1522</v>
      </c>
      <c r="C683" s="11" t="s">
        <v>1820</v>
      </c>
      <c r="D683" s="92" t="s">
        <v>1513</v>
      </c>
      <c r="E683" s="11" t="s">
        <v>1821</v>
      </c>
    </row>
    <row r="684" spans="1:5" ht="90">
      <c r="A684" s="10" t="s">
        <v>822</v>
      </c>
      <c r="B684" s="11" t="s">
        <v>1522</v>
      </c>
      <c r="C684" s="11" t="s">
        <v>1822</v>
      </c>
      <c r="D684" s="92" t="s">
        <v>1513</v>
      </c>
      <c r="E684" s="11" t="s">
        <v>1823</v>
      </c>
    </row>
    <row r="685" spans="1:5" ht="30">
      <c r="A685" s="10" t="s">
        <v>822</v>
      </c>
      <c r="B685" s="11" t="s">
        <v>1522</v>
      </c>
      <c r="C685" s="11" t="s">
        <v>1797</v>
      </c>
      <c r="D685" s="92" t="s">
        <v>1513</v>
      </c>
      <c r="E685" s="11" t="s">
        <v>1798</v>
      </c>
    </row>
    <row r="686" spans="1:5">
      <c r="A686" s="10" t="s">
        <v>822</v>
      </c>
      <c r="B686" s="11" t="s">
        <v>1537</v>
      </c>
      <c r="C686" s="11" t="s">
        <v>948</v>
      </c>
      <c r="D686" s="91" t="s">
        <v>950</v>
      </c>
      <c r="E686" s="11" t="s">
        <v>951</v>
      </c>
    </row>
    <row r="687" spans="1:5">
      <c r="A687" s="10" t="s">
        <v>822</v>
      </c>
      <c r="B687" s="11" t="s">
        <v>1537</v>
      </c>
      <c r="C687" s="11" t="s">
        <v>948</v>
      </c>
      <c r="D687" s="91" t="s">
        <v>952</v>
      </c>
      <c r="E687" s="11" t="s">
        <v>953</v>
      </c>
    </row>
    <row r="688" spans="1:5">
      <c r="A688" s="10" t="s">
        <v>822</v>
      </c>
      <c r="B688" s="11" t="s">
        <v>1537</v>
      </c>
      <c r="C688" s="11" t="s">
        <v>981</v>
      </c>
      <c r="D688" s="91" t="s">
        <v>950</v>
      </c>
      <c r="E688" s="11" t="s">
        <v>982</v>
      </c>
    </row>
    <row r="689" spans="1:5">
      <c r="A689" s="10" t="s">
        <v>822</v>
      </c>
      <c r="B689" s="11" t="s">
        <v>1537</v>
      </c>
      <c r="C689" s="11" t="s">
        <v>1052</v>
      </c>
      <c r="D689" s="91" t="s">
        <v>955</v>
      </c>
      <c r="E689" s="11" t="s">
        <v>1053</v>
      </c>
    </row>
    <row r="690" spans="1:5">
      <c r="A690" s="10" t="s">
        <v>822</v>
      </c>
      <c r="B690" s="11" t="s">
        <v>1537</v>
      </c>
      <c r="C690" s="11" t="s">
        <v>1080</v>
      </c>
      <c r="D690" s="91" t="s">
        <v>955</v>
      </c>
      <c r="E690" s="11" t="s">
        <v>1081</v>
      </c>
    </row>
    <row r="691" spans="1:5">
      <c r="A691" s="10" t="s">
        <v>822</v>
      </c>
      <c r="B691" s="11" t="s">
        <v>1537</v>
      </c>
      <c r="C691" s="11" t="s">
        <v>1084</v>
      </c>
      <c r="D691" s="91" t="s">
        <v>1001</v>
      </c>
      <c r="E691" s="11" t="s">
        <v>1092</v>
      </c>
    </row>
    <row r="692" spans="1:5">
      <c r="A692" s="10" t="s">
        <v>822</v>
      </c>
      <c r="B692" s="11" t="s">
        <v>1537</v>
      </c>
      <c r="C692" s="11" t="s">
        <v>1098</v>
      </c>
      <c r="D692" s="91" t="s">
        <v>952</v>
      </c>
      <c r="E692" s="11" t="s">
        <v>1101</v>
      </c>
    </row>
    <row r="693" spans="1:5">
      <c r="A693" s="10" t="s">
        <v>822</v>
      </c>
      <c r="B693" s="11" t="s">
        <v>1537</v>
      </c>
      <c r="C693" s="11" t="s">
        <v>1139</v>
      </c>
      <c r="D693" s="91" t="s">
        <v>1172</v>
      </c>
      <c r="E693" s="11" t="s">
        <v>1173</v>
      </c>
    </row>
    <row r="694" spans="1:5">
      <c r="A694" s="10" t="s">
        <v>822</v>
      </c>
      <c r="B694" s="11" t="s">
        <v>1537</v>
      </c>
      <c r="C694" s="11" t="s">
        <v>1139</v>
      </c>
      <c r="D694" s="91" t="s">
        <v>1174</v>
      </c>
      <c r="E694" s="11" t="s">
        <v>1175</v>
      </c>
    </row>
    <row r="695" spans="1:5">
      <c r="A695" s="10" t="s">
        <v>822</v>
      </c>
      <c r="B695" s="11" t="s">
        <v>1537</v>
      </c>
      <c r="C695" s="11" t="s">
        <v>1206</v>
      </c>
      <c r="D695" s="91" t="s">
        <v>950</v>
      </c>
      <c r="E695" s="11" t="s">
        <v>1207</v>
      </c>
    </row>
    <row r="696" spans="1:5">
      <c r="A696" s="10" t="s">
        <v>822</v>
      </c>
      <c r="B696" s="11" t="s">
        <v>1538</v>
      </c>
      <c r="C696" s="11" t="s">
        <v>1515</v>
      </c>
      <c r="D696" s="92" t="s">
        <v>1539</v>
      </c>
      <c r="E696" s="11" t="s">
        <v>1540</v>
      </c>
    </row>
    <row r="697" spans="1:5">
      <c r="A697" s="10" t="s">
        <v>840</v>
      </c>
      <c r="B697" s="11" t="s">
        <v>1512</v>
      </c>
      <c r="C697" s="10" t="s">
        <v>1486</v>
      </c>
      <c r="D697" s="92" t="s">
        <v>1513</v>
      </c>
    </row>
    <row r="698" spans="1:5">
      <c r="A698" s="10" t="s">
        <v>840</v>
      </c>
      <c r="B698" s="11" t="s">
        <v>1512</v>
      </c>
      <c r="C698" s="10" t="s">
        <v>1412</v>
      </c>
      <c r="D698" s="92" t="s">
        <v>1513</v>
      </c>
    </row>
    <row r="699" spans="1:5" ht="30">
      <c r="A699" s="10" t="s">
        <v>840</v>
      </c>
      <c r="B699" s="11" t="s">
        <v>1512</v>
      </c>
      <c r="C699" s="10" t="s">
        <v>1459</v>
      </c>
      <c r="D699" s="92" t="s">
        <v>1513</v>
      </c>
    </row>
    <row r="700" spans="1:5">
      <c r="A700" s="10" t="s">
        <v>840</v>
      </c>
      <c r="B700" s="11" t="s">
        <v>1512</v>
      </c>
      <c r="C700" s="10" t="s">
        <v>0</v>
      </c>
      <c r="D700" s="92" t="s">
        <v>1513</v>
      </c>
    </row>
    <row r="701" spans="1:5">
      <c r="A701" s="10" t="s">
        <v>840</v>
      </c>
      <c r="B701" s="11" t="s">
        <v>1514</v>
      </c>
      <c r="C701" s="11" t="s">
        <v>1515</v>
      </c>
      <c r="D701" s="92" t="s">
        <v>1600</v>
      </c>
      <c r="E701" s="11" t="s">
        <v>1601</v>
      </c>
    </row>
    <row r="702" spans="1:5" ht="60">
      <c r="A702" s="10" t="s">
        <v>840</v>
      </c>
      <c r="B702" s="11" t="s">
        <v>1520</v>
      </c>
      <c r="C702" s="11" t="s">
        <v>1521</v>
      </c>
      <c r="D702" s="92" t="s">
        <v>1513</v>
      </c>
      <c r="E702" s="11" t="s">
        <v>983</v>
      </c>
    </row>
    <row r="703" spans="1:5" ht="30">
      <c r="A703" s="10" t="s">
        <v>840</v>
      </c>
      <c r="B703" s="11" t="s">
        <v>1520</v>
      </c>
      <c r="C703" s="11" t="s">
        <v>1595</v>
      </c>
      <c r="D703" s="92" t="s">
        <v>1513</v>
      </c>
      <c r="E703" s="11" t="s">
        <v>1054</v>
      </c>
    </row>
    <row r="704" spans="1:5" ht="60">
      <c r="A704" s="10" t="s">
        <v>840</v>
      </c>
      <c r="B704" s="11" t="s">
        <v>1522</v>
      </c>
      <c r="C704" s="11" t="s">
        <v>1824</v>
      </c>
      <c r="D704" s="92" t="s">
        <v>1513</v>
      </c>
      <c r="E704" s="11" t="s">
        <v>1825</v>
      </c>
    </row>
    <row r="705" spans="1:5" ht="90">
      <c r="A705" s="10" t="s">
        <v>840</v>
      </c>
      <c r="B705" s="11" t="s">
        <v>1522</v>
      </c>
      <c r="C705" s="11" t="s">
        <v>1777</v>
      </c>
      <c r="D705" s="92" t="s">
        <v>1513</v>
      </c>
      <c r="E705" s="11" t="s">
        <v>1826</v>
      </c>
    </row>
    <row r="706" spans="1:5" ht="90">
      <c r="A706" s="10" t="s">
        <v>840</v>
      </c>
      <c r="B706" s="11" t="s">
        <v>1522</v>
      </c>
      <c r="C706" s="11" t="s">
        <v>1827</v>
      </c>
      <c r="D706" s="92" t="s">
        <v>1513</v>
      </c>
      <c r="E706" s="11" t="s">
        <v>1828</v>
      </c>
    </row>
    <row r="707" spans="1:5" ht="150">
      <c r="A707" s="10" t="s">
        <v>840</v>
      </c>
      <c r="B707" s="11" t="s">
        <v>1522</v>
      </c>
      <c r="C707" s="11" t="s">
        <v>1829</v>
      </c>
      <c r="D707" s="92" t="s">
        <v>1513</v>
      </c>
      <c r="E707" s="11" t="s">
        <v>1830</v>
      </c>
    </row>
    <row r="708" spans="1:5" ht="30">
      <c r="A708" s="10" t="s">
        <v>840</v>
      </c>
      <c r="B708" s="11" t="s">
        <v>1522</v>
      </c>
      <c r="C708" s="11" t="s">
        <v>1831</v>
      </c>
      <c r="D708" s="92" t="s">
        <v>1513</v>
      </c>
      <c r="E708" s="11" t="s">
        <v>1832</v>
      </c>
    </row>
    <row r="709" spans="1:5" ht="30">
      <c r="A709" s="10" t="s">
        <v>840</v>
      </c>
      <c r="B709" s="11" t="s">
        <v>1522</v>
      </c>
      <c r="C709" s="11" t="s">
        <v>1833</v>
      </c>
      <c r="D709" s="92" t="s">
        <v>1513</v>
      </c>
      <c r="E709" s="11" t="s">
        <v>1834</v>
      </c>
    </row>
    <row r="710" spans="1:5">
      <c r="A710" s="10" t="s">
        <v>840</v>
      </c>
      <c r="B710" s="11" t="s">
        <v>1373</v>
      </c>
      <c r="C710" s="11" t="s">
        <v>841</v>
      </c>
      <c r="D710" s="92" t="s">
        <v>1513</v>
      </c>
      <c r="E710" s="11" t="s">
        <v>1835</v>
      </c>
    </row>
    <row r="711" spans="1:5">
      <c r="A711" s="10" t="s">
        <v>840</v>
      </c>
      <c r="B711" s="11" t="s">
        <v>1373</v>
      </c>
      <c r="C711" s="11" t="s">
        <v>846</v>
      </c>
      <c r="D711" s="92" t="s">
        <v>1513</v>
      </c>
      <c r="E711" s="11" t="s">
        <v>1836</v>
      </c>
    </row>
    <row r="712" spans="1:5">
      <c r="A712" s="10" t="s">
        <v>840</v>
      </c>
      <c r="B712" s="11" t="s">
        <v>1373</v>
      </c>
      <c r="C712" s="11" t="s">
        <v>858</v>
      </c>
      <c r="D712" s="92" t="s">
        <v>1513</v>
      </c>
      <c r="E712" s="11" t="s">
        <v>1837</v>
      </c>
    </row>
    <row r="713" spans="1:5">
      <c r="A713" s="10" t="s">
        <v>840</v>
      </c>
      <c r="B713" s="11" t="s">
        <v>1537</v>
      </c>
      <c r="C713" s="11" t="s">
        <v>948</v>
      </c>
      <c r="D713" s="91" t="s">
        <v>950</v>
      </c>
      <c r="E713" s="11" t="s">
        <v>951</v>
      </c>
    </row>
    <row r="714" spans="1:5">
      <c r="A714" s="10" t="s">
        <v>840</v>
      </c>
      <c r="B714" s="11" t="s">
        <v>1537</v>
      </c>
      <c r="C714" s="11" t="s">
        <v>948</v>
      </c>
      <c r="D714" s="91" t="s">
        <v>952</v>
      </c>
      <c r="E714" s="11" t="s">
        <v>953</v>
      </c>
    </row>
    <row r="715" spans="1:5">
      <c r="A715" s="10" t="s">
        <v>840</v>
      </c>
      <c r="B715" s="11" t="s">
        <v>1537</v>
      </c>
      <c r="C715" s="11" t="s">
        <v>981</v>
      </c>
      <c r="D715" s="91" t="s">
        <v>950</v>
      </c>
      <c r="E715" s="11" t="s">
        <v>982</v>
      </c>
    </row>
    <row r="716" spans="1:5">
      <c r="A716" s="10" t="s">
        <v>840</v>
      </c>
      <c r="B716" s="11" t="s">
        <v>1537</v>
      </c>
      <c r="C716" s="11" t="s">
        <v>985</v>
      </c>
      <c r="D716" s="91" t="s">
        <v>955</v>
      </c>
      <c r="E716" s="11" t="s">
        <v>986</v>
      </c>
    </row>
    <row r="717" spans="1:5">
      <c r="A717" s="10" t="s">
        <v>840</v>
      </c>
      <c r="B717" s="11" t="s">
        <v>1537</v>
      </c>
      <c r="C717" s="11" t="s">
        <v>1052</v>
      </c>
      <c r="D717" s="91" t="s">
        <v>955</v>
      </c>
      <c r="E717" s="11" t="s">
        <v>1053</v>
      </c>
    </row>
    <row r="718" spans="1:5">
      <c r="A718" s="10" t="s">
        <v>840</v>
      </c>
      <c r="B718" s="11" t="s">
        <v>1537</v>
      </c>
      <c r="C718" s="11" t="s">
        <v>1080</v>
      </c>
      <c r="D718" s="91" t="s">
        <v>955</v>
      </c>
      <c r="E718" s="11" t="s">
        <v>1081</v>
      </c>
    </row>
    <row r="719" spans="1:5">
      <c r="A719" s="10" t="s">
        <v>840</v>
      </c>
      <c r="B719" s="11" t="s">
        <v>1537</v>
      </c>
      <c r="C719" s="11" t="s">
        <v>1084</v>
      </c>
      <c r="D719" s="91" t="s">
        <v>950</v>
      </c>
      <c r="E719" s="11" t="s">
        <v>1085</v>
      </c>
    </row>
    <row r="720" spans="1:5">
      <c r="A720" s="10" t="s">
        <v>840</v>
      </c>
      <c r="B720" s="11" t="s">
        <v>1537</v>
      </c>
      <c r="C720" s="11" t="s">
        <v>1084</v>
      </c>
      <c r="D720" s="91" t="s">
        <v>952</v>
      </c>
      <c r="E720" s="11" t="s">
        <v>1087</v>
      </c>
    </row>
    <row r="721" spans="1:5">
      <c r="A721" s="10" t="s">
        <v>840</v>
      </c>
      <c r="B721" s="11" t="s">
        <v>1537</v>
      </c>
      <c r="C721" s="11" t="s">
        <v>1084</v>
      </c>
      <c r="D721" s="91" t="s">
        <v>993</v>
      </c>
      <c r="E721" s="11" t="s">
        <v>1088</v>
      </c>
    </row>
    <row r="722" spans="1:5">
      <c r="A722" s="10" t="s">
        <v>840</v>
      </c>
      <c r="B722" s="11" t="s">
        <v>1537</v>
      </c>
      <c r="C722" s="11" t="s">
        <v>1139</v>
      </c>
      <c r="D722" s="91" t="s">
        <v>1148</v>
      </c>
      <c r="E722" s="11" t="s">
        <v>1149</v>
      </c>
    </row>
    <row r="723" spans="1:5">
      <c r="A723" s="10" t="s">
        <v>840</v>
      </c>
      <c r="B723" s="11" t="s">
        <v>1537</v>
      </c>
      <c r="C723" s="11" t="s">
        <v>1139</v>
      </c>
      <c r="D723" s="91" t="s">
        <v>1150</v>
      </c>
      <c r="E723" s="11" t="s">
        <v>1151</v>
      </c>
    </row>
    <row r="724" spans="1:5">
      <c r="A724" s="10" t="s">
        <v>840</v>
      </c>
      <c r="B724" s="11" t="s">
        <v>1537</v>
      </c>
      <c r="C724" s="11" t="s">
        <v>1139</v>
      </c>
      <c r="D724" s="91" t="s">
        <v>1172</v>
      </c>
      <c r="E724" s="11" t="s">
        <v>1173</v>
      </c>
    </row>
    <row r="725" spans="1:5">
      <c r="A725" s="10" t="s">
        <v>840</v>
      </c>
      <c r="B725" s="11" t="s">
        <v>1537</v>
      </c>
      <c r="C725" s="11" t="s">
        <v>1139</v>
      </c>
      <c r="D725" s="91" t="s">
        <v>1174</v>
      </c>
      <c r="E725" s="11" t="s">
        <v>1175</v>
      </c>
    </row>
    <row r="726" spans="1:5">
      <c r="A726" s="10" t="s">
        <v>840</v>
      </c>
      <c r="B726" s="11" t="s">
        <v>1537</v>
      </c>
      <c r="C726" s="11" t="s">
        <v>1206</v>
      </c>
      <c r="D726" s="91" t="s">
        <v>950</v>
      </c>
      <c r="E726" s="11" t="s">
        <v>1207</v>
      </c>
    </row>
    <row r="727" spans="1:5">
      <c r="A727" s="10" t="s">
        <v>840</v>
      </c>
      <c r="B727" s="11" t="s">
        <v>1538</v>
      </c>
      <c r="C727" s="11" t="s">
        <v>1515</v>
      </c>
      <c r="D727" s="92" t="s">
        <v>1539</v>
      </c>
      <c r="E727" s="11" t="s">
        <v>1540</v>
      </c>
    </row>
    <row r="728" spans="1:5">
      <c r="A728" s="10" t="s">
        <v>862</v>
      </c>
      <c r="B728" s="11" t="s">
        <v>1512</v>
      </c>
      <c r="C728" s="10" t="s">
        <v>1486</v>
      </c>
      <c r="D728" s="92" t="s">
        <v>1513</v>
      </c>
    </row>
    <row r="729" spans="1:5">
      <c r="A729" s="10" t="s">
        <v>862</v>
      </c>
      <c r="B729" s="11" t="s">
        <v>1512</v>
      </c>
      <c r="C729" s="10" t="s">
        <v>1412</v>
      </c>
      <c r="D729" s="92" t="s">
        <v>1513</v>
      </c>
    </row>
    <row r="730" spans="1:5" ht="30">
      <c r="A730" s="10" t="s">
        <v>862</v>
      </c>
      <c r="B730" s="11" t="s">
        <v>1512</v>
      </c>
      <c r="C730" s="10" t="s">
        <v>1459</v>
      </c>
      <c r="D730" s="92" t="s">
        <v>1513</v>
      </c>
    </row>
    <row r="731" spans="1:5">
      <c r="A731" s="10" t="s">
        <v>862</v>
      </c>
      <c r="B731" s="11" t="s">
        <v>1512</v>
      </c>
      <c r="C731" s="10" t="s">
        <v>0</v>
      </c>
      <c r="D731" s="92" t="s">
        <v>1513</v>
      </c>
    </row>
    <row r="732" spans="1:5">
      <c r="A732" s="10" t="s">
        <v>862</v>
      </c>
      <c r="B732" s="11" t="s">
        <v>1514</v>
      </c>
      <c r="C732" s="11" t="s">
        <v>1515</v>
      </c>
      <c r="D732" s="92" t="s">
        <v>1600</v>
      </c>
      <c r="E732" s="11" t="s">
        <v>1601</v>
      </c>
    </row>
    <row r="733" spans="1:5" ht="60">
      <c r="A733" s="10" t="s">
        <v>862</v>
      </c>
      <c r="B733" s="11" t="s">
        <v>1520</v>
      </c>
      <c r="C733" s="11" t="s">
        <v>1521</v>
      </c>
      <c r="D733" s="92" t="s">
        <v>1513</v>
      </c>
      <c r="E733" s="11" t="s">
        <v>983</v>
      </c>
    </row>
    <row r="734" spans="1:5" ht="30">
      <c r="A734" s="10" t="s">
        <v>862</v>
      </c>
      <c r="B734" s="11" t="s">
        <v>1520</v>
      </c>
      <c r="C734" s="11" t="s">
        <v>1595</v>
      </c>
      <c r="D734" s="92" t="s">
        <v>1513</v>
      </c>
      <c r="E734" s="11" t="s">
        <v>1054</v>
      </c>
    </row>
    <row r="735" spans="1:5" ht="30">
      <c r="A735" s="10" t="s">
        <v>862</v>
      </c>
      <c r="B735" s="11" t="s">
        <v>1520</v>
      </c>
      <c r="C735" s="11" t="s">
        <v>1814</v>
      </c>
      <c r="D735" s="92" t="s">
        <v>1513</v>
      </c>
      <c r="E735" s="11" t="s">
        <v>1648</v>
      </c>
    </row>
    <row r="736" spans="1:5" ht="30">
      <c r="A736" s="10" t="s">
        <v>862</v>
      </c>
      <c r="B736" s="11" t="s">
        <v>1520</v>
      </c>
      <c r="C736" s="11" t="s">
        <v>1815</v>
      </c>
      <c r="D736" s="92" t="s">
        <v>1513</v>
      </c>
      <c r="E736" s="11" t="s">
        <v>1086</v>
      </c>
    </row>
    <row r="737" spans="1:5" ht="45">
      <c r="A737" s="10" t="s">
        <v>862</v>
      </c>
      <c r="B737" s="11" t="s">
        <v>1520</v>
      </c>
      <c r="C737" s="11" t="s">
        <v>1838</v>
      </c>
      <c r="D737" s="92" t="s">
        <v>1513</v>
      </c>
      <c r="E737" s="11" t="s">
        <v>1216</v>
      </c>
    </row>
    <row r="738" spans="1:5" ht="60">
      <c r="A738" s="10" t="s">
        <v>862</v>
      </c>
      <c r="B738" s="11" t="s">
        <v>1522</v>
      </c>
      <c r="C738" s="11" t="s">
        <v>1839</v>
      </c>
      <c r="D738" s="92" t="s">
        <v>1513</v>
      </c>
      <c r="E738" s="11" t="s">
        <v>1840</v>
      </c>
    </row>
    <row r="739" spans="1:5" ht="30">
      <c r="A739" s="10" t="s">
        <v>862</v>
      </c>
      <c r="B739" s="11" t="s">
        <v>1522</v>
      </c>
      <c r="C739" s="11" t="s">
        <v>1841</v>
      </c>
      <c r="D739" s="92" t="s">
        <v>1513</v>
      </c>
      <c r="E739" s="11" t="s">
        <v>1842</v>
      </c>
    </row>
    <row r="740" spans="1:5" ht="90">
      <c r="A740" s="10" t="s">
        <v>862</v>
      </c>
      <c r="B740" s="11" t="s">
        <v>1522</v>
      </c>
      <c r="C740" s="11" t="s">
        <v>1777</v>
      </c>
      <c r="D740" s="92" t="s">
        <v>1513</v>
      </c>
      <c r="E740" s="11" t="s">
        <v>1826</v>
      </c>
    </row>
    <row r="741" spans="1:5" ht="150">
      <c r="A741" s="10" t="s">
        <v>862</v>
      </c>
      <c r="B741" s="11" t="s">
        <v>1522</v>
      </c>
      <c r="C741" s="11" t="s">
        <v>1829</v>
      </c>
      <c r="D741" s="92" t="s">
        <v>1513</v>
      </c>
      <c r="E741" s="11" t="s">
        <v>1830</v>
      </c>
    </row>
    <row r="742" spans="1:5" ht="30">
      <c r="A742" s="10" t="s">
        <v>862</v>
      </c>
      <c r="B742" s="11" t="s">
        <v>1522</v>
      </c>
      <c r="C742" s="11" t="s">
        <v>1797</v>
      </c>
      <c r="D742" s="92" t="s">
        <v>1513</v>
      </c>
      <c r="E742" s="11" t="s">
        <v>1798</v>
      </c>
    </row>
    <row r="743" spans="1:5">
      <c r="A743" s="10" t="s">
        <v>862</v>
      </c>
      <c r="B743" s="11" t="s">
        <v>1373</v>
      </c>
      <c r="C743" s="11" t="s">
        <v>863</v>
      </c>
      <c r="D743" s="92" t="s">
        <v>1513</v>
      </c>
      <c r="E743" s="11" t="s">
        <v>1843</v>
      </c>
    </row>
    <row r="744" spans="1:5" ht="30">
      <c r="A744" s="10" t="s">
        <v>862</v>
      </c>
      <c r="B744" s="11" t="s">
        <v>1535</v>
      </c>
      <c r="C744" s="10" t="s">
        <v>1844</v>
      </c>
      <c r="D744" s="92" t="s">
        <v>1513</v>
      </c>
      <c r="E744" s="11" t="s">
        <v>1845</v>
      </c>
    </row>
    <row r="745" spans="1:5">
      <c r="A745" s="10" t="s">
        <v>862</v>
      </c>
      <c r="B745" s="11" t="s">
        <v>1537</v>
      </c>
      <c r="C745" s="11" t="s">
        <v>948</v>
      </c>
      <c r="D745" s="91" t="s">
        <v>950</v>
      </c>
      <c r="E745" s="11" t="s">
        <v>951</v>
      </c>
    </row>
    <row r="746" spans="1:5">
      <c r="A746" s="10" t="s">
        <v>862</v>
      </c>
      <c r="B746" s="11" t="s">
        <v>1537</v>
      </c>
      <c r="C746" s="11" t="s">
        <v>948</v>
      </c>
      <c r="D746" s="91" t="s">
        <v>952</v>
      </c>
      <c r="E746" s="11" t="s">
        <v>953</v>
      </c>
    </row>
    <row r="747" spans="1:5">
      <c r="A747" s="10" t="s">
        <v>862</v>
      </c>
      <c r="B747" s="11" t="s">
        <v>1537</v>
      </c>
      <c r="C747" s="11" t="s">
        <v>981</v>
      </c>
      <c r="D747" s="91" t="s">
        <v>950</v>
      </c>
      <c r="E747" s="11" t="s">
        <v>982</v>
      </c>
    </row>
    <row r="748" spans="1:5">
      <c r="A748" s="10" t="s">
        <v>862</v>
      </c>
      <c r="B748" s="11" t="s">
        <v>1537</v>
      </c>
      <c r="C748" s="11" t="s">
        <v>1052</v>
      </c>
      <c r="D748" s="91" t="s">
        <v>955</v>
      </c>
      <c r="E748" s="11" t="s">
        <v>1053</v>
      </c>
    </row>
    <row r="749" spans="1:5">
      <c r="A749" s="10" t="s">
        <v>862</v>
      </c>
      <c r="B749" s="11" t="s">
        <v>1537</v>
      </c>
      <c r="C749" s="11" t="s">
        <v>1080</v>
      </c>
      <c r="D749" s="91" t="s">
        <v>955</v>
      </c>
      <c r="E749" s="11" t="s">
        <v>1081</v>
      </c>
    </row>
    <row r="750" spans="1:5">
      <c r="A750" s="10" t="s">
        <v>862</v>
      </c>
      <c r="B750" s="11" t="s">
        <v>1537</v>
      </c>
      <c r="C750" s="11" t="s">
        <v>1084</v>
      </c>
      <c r="D750" s="91" t="s">
        <v>996</v>
      </c>
      <c r="E750" s="11" t="s">
        <v>1089</v>
      </c>
    </row>
    <row r="751" spans="1:5">
      <c r="A751" s="10" t="s">
        <v>862</v>
      </c>
      <c r="B751" s="11" t="s">
        <v>1537</v>
      </c>
      <c r="C751" s="11" t="s">
        <v>1084</v>
      </c>
      <c r="D751" s="91" t="s">
        <v>999</v>
      </c>
      <c r="E751" s="11" t="s">
        <v>1091</v>
      </c>
    </row>
    <row r="752" spans="1:5">
      <c r="A752" s="10" t="s">
        <v>862</v>
      </c>
      <c r="B752" s="11" t="s">
        <v>1537</v>
      </c>
      <c r="C752" s="11" t="s">
        <v>1084</v>
      </c>
      <c r="D752" s="91" t="s">
        <v>1027</v>
      </c>
      <c r="E752" s="11" t="s">
        <v>1094</v>
      </c>
    </row>
    <row r="753" spans="1:5">
      <c r="A753" s="10" t="s">
        <v>862</v>
      </c>
      <c r="B753" s="11" t="s">
        <v>1537</v>
      </c>
      <c r="C753" s="11" t="s">
        <v>1084</v>
      </c>
      <c r="D753" s="91" t="s">
        <v>1029</v>
      </c>
      <c r="E753" s="11" t="s">
        <v>1095</v>
      </c>
    </row>
    <row r="754" spans="1:5">
      <c r="A754" s="10" t="s">
        <v>862</v>
      </c>
      <c r="B754" s="11" t="s">
        <v>1537</v>
      </c>
      <c r="C754" s="11" t="s">
        <v>1139</v>
      </c>
      <c r="D754" s="91" t="s">
        <v>1150</v>
      </c>
      <c r="E754" s="11" t="s">
        <v>1151</v>
      </c>
    </row>
    <row r="755" spans="1:5">
      <c r="A755" s="10" t="s">
        <v>862</v>
      </c>
      <c r="B755" s="11" t="s">
        <v>1537</v>
      </c>
      <c r="C755" s="11" t="s">
        <v>1206</v>
      </c>
      <c r="D755" s="91" t="s">
        <v>950</v>
      </c>
      <c r="E755" s="11" t="s">
        <v>1207</v>
      </c>
    </row>
    <row r="756" spans="1:5">
      <c r="A756" s="10" t="s">
        <v>862</v>
      </c>
      <c r="B756" s="11" t="s">
        <v>1537</v>
      </c>
      <c r="C756" s="11" t="s">
        <v>1214</v>
      </c>
      <c r="D756" s="91" t="s">
        <v>950</v>
      </c>
      <c r="E756" s="11" t="s">
        <v>1215</v>
      </c>
    </row>
    <row r="757" spans="1:5">
      <c r="A757" s="10" t="s">
        <v>862</v>
      </c>
      <c r="B757" s="11" t="s">
        <v>1537</v>
      </c>
      <c r="C757" s="11" t="s">
        <v>1214</v>
      </c>
      <c r="D757" s="91" t="s">
        <v>952</v>
      </c>
      <c r="E757" s="11" t="s">
        <v>1217</v>
      </c>
    </row>
    <row r="758" spans="1:5">
      <c r="A758" s="10" t="s">
        <v>862</v>
      </c>
      <c r="B758" s="11" t="s">
        <v>1538</v>
      </c>
      <c r="C758" s="11" t="s">
        <v>1515</v>
      </c>
      <c r="D758" s="92" t="s">
        <v>1539</v>
      </c>
      <c r="E758" s="11" t="s">
        <v>1540</v>
      </c>
    </row>
    <row r="759" spans="1:5">
      <c r="A759" s="10" t="s">
        <v>876</v>
      </c>
      <c r="B759" s="11" t="s">
        <v>1512</v>
      </c>
      <c r="C759" s="10" t="s">
        <v>1506</v>
      </c>
      <c r="D759" s="92" t="s">
        <v>1513</v>
      </c>
    </row>
    <row r="760" spans="1:5">
      <c r="A760" s="10" t="s">
        <v>876</v>
      </c>
      <c r="B760" s="11" t="s">
        <v>1512</v>
      </c>
      <c r="C760" s="10" t="s">
        <v>1403</v>
      </c>
      <c r="D760" s="92" t="s">
        <v>1513</v>
      </c>
    </row>
    <row r="761" spans="1:5">
      <c r="A761" s="10" t="s">
        <v>876</v>
      </c>
      <c r="B761" s="11" t="s">
        <v>1512</v>
      </c>
      <c r="C761" s="10" t="s">
        <v>1500</v>
      </c>
      <c r="D761" s="92" t="s">
        <v>1513</v>
      </c>
    </row>
    <row r="762" spans="1:5">
      <c r="A762" s="10" t="s">
        <v>876</v>
      </c>
      <c r="B762" s="11" t="s">
        <v>1512</v>
      </c>
      <c r="C762" s="10" t="s">
        <v>1412</v>
      </c>
      <c r="D762" s="92" t="s">
        <v>1513</v>
      </c>
    </row>
    <row r="763" spans="1:5">
      <c r="A763" s="10" t="s">
        <v>876</v>
      </c>
      <c r="B763" s="11" t="s">
        <v>1512</v>
      </c>
      <c r="C763" s="10" t="s">
        <v>1504</v>
      </c>
      <c r="D763" s="92" t="s">
        <v>1513</v>
      </c>
    </row>
    <row r="764" spans="1:5">
      <c r="A764" s="10" t="s">
        <v>876</v>
      </c>
      <c r="B764" s="11" t="s">
        <v>1512</v>
      </c>
      <c r="C764" s="10" t="s">
        <v>1364</v>
      </c>
      <c r="D764" s="92" t="s">
        <v>1513</v>
      </c>
    </row>
    <row r="765" spans="1:5">
      <c r="A765" s="10" t="s">
        <v>876</v>
      </c>
      <c r="B765" s="11" t="s">
        <v>1512</v>
      </c>
      <c r="C765" s="10" t="s">
        <v>1357</v>
      </c>
      <c r="D765" s="92" t="s">
        <v>1513</v>
      </c>
    </row>
    <row r="766" spans="1:5">
      <c r="A766" s="10" t="s">
        <v>876</v>
      </c>
      <c r="B766" s="11" t="s">
        <v>1512</v>
      </c>
      <c r="C766" s="10" t="s">
        <v>1353</v>
      </c>
      <c r="D766" s="92" t="s">
        <v>1513</v>
      </c>
    </row>
    <row r="767" spans="1:5">
      <c r="A767" s="10" t="s">
        <v>876</v>
      </c>
      <c r="B767" s="11" t="s">
        <v>1512</v>
      </c>
      <c r="C767" s="10" t="s">
        <v>1345</v>
      </c>
      <c r="D767" s="92" t="s">
        <v>1513</v>
      </c>
    </row>
    <row r="768" spans="1:5">
      <c r="A768" s="10" t="s">
        <v>876</v>
      </c>
      <c r="B768" s="11" t="s">
        <v>1512</v>
      </c>
      <c r="C768" s="10" t="s">
        <v>1362</v>
      </c>
      <c r="D768" s="92" t="s">
        <v>1513</v>
      </c>
    </row>
    <row r="769" spans="1:5">
      <c r="A769" s="10" t="s">
        <v>876</v>
      </c>
      <c r="B769" s="11" t="s">
        <v>1512</v>
      </c>
      <c r="C769" s="10" t="s">
        <v>1349</v>
      </c>
      <c r="D769" s="92" t="s">
        <v>1513</v>
      </c>
    </row>
    <row r="770" spans="1:5">
      <c r="A770" s="10" t="s">
        <v>876</v>
      </c>
      <c r="B770" s="11" t="s">
        <v>1512</v>
      </c>
      <c r="C770" s="10" t="s">
        <v>1278</v>
      </c>
      <c r="D770" s="92" t="s">
        <v>1513</v>
      </c>
    </row>
    <row r="771" spans="1:5" ht="30">
      <c r="A771" s="10" t="s">
        <v>876</v>
      </c>
      <c r="B771" s="11" t="s">
        <v>1512</v>
      </c>
      <c r="C771" s="10" t="s">
        <v>1459</v>
      </c>
      <c r="D771" s="92" t="s">
        <v>1513</v>
      </c>
    </row>
    <row r="772" spans="1:5">
      <c r="A772" s="10" t="s">
        <v>876</v>
      </c>
      <c r="B772" s="11" t="s">
        <v>1512</v>
      </c>
      <c r="C772" s="10" t="s">
        <v>1475</v>
      </c>
      <c r="D772" s="92" t="s">
        <v>1513</v>
      </c>
    </row>
    <row r="773" spans="1:5">
      <c r="A773" s="10" t="s">
        <v>876</v>
      </c>
      <c r="B773" s="11" t="s">
        <v>1514</v>
      </c>
      <c r="C773" s="11" t="s">
        <v>1515</v>
      </c>
      <c r="D773" s="92" t="s">
        <v>1516</v>
      </c>
      <c r="E773" s="11" t="s">
        <v>1517</v>
      </c>
    </row>
    <row r="774" spans="1:5">
      <c r="A774" s="10" t="s">
        <v>876</v>
      </c>
      <c r="B774" s="11" t="s">
        <v>1514</v>
      </c>
      <c r="C774" s="11" t="s">
        <v>1515</v>
      </c>
      <c r="D774" s="92" t="s">
        <v>1539</v>
      </c>
      <c r="E774" s="11" t="s">
        <v>1540</v>
      </c>
    </row>
    <row r="775" spans="1:5">
      <c r="A775" s="10" t="s">
        <v>876</v>
      </c>
      <c r="B775" s="11" t="s">
        <v>1514</v>
      </c>
      <c r="C775" s="11" t="s">
        <v>1515</v>
      </c>
      <c r="D775" s="92" t="s">
        <v>1518</v>
      </c>
      <c r="E775" s="11" t="s">
        <v>1519</v>
      </c>
    </row>
    <row r="776" spans="1:5">
      <c r="A776" s="10" t="s">
        <v>876</v>
      </c>
      <c r="B776" s="11" t="s">
        <v>1514</v>
      </c>
      <c r="C776" s="11" t="s">
        <v>1515</v>
      </c>
      <c r="D776" s="92" t="s">
        <v>1846</v>
      </c>
      <c r="E776" s="11" t="s">
        <v>1847</v>
      </c>
    </row>
    <row r="777" spans="1:5">
      <c r="A777" s="10" t="s">
        <v>876</v>
      </c>
      <c r="B777" s="11" t="s">
        <v>1514</v>
      </c>
      <c r="C777" s="11" t="s">
        <v>1515</v>
      </c>
      <c r="D777" s="92" t="s">
        <v>1848</v>
      </c>
      <c r="E777" s="11" t="s">
        <v>1849</v>
      </c>
    </row>
    <row r="778" spans="1:5">
      <c r="A778" s="10" t="s">
        <v>876</v>
      </c>
      <c r="B778" s="11" t="s">
        <v>1514</v>
      </c>
      <c r="C778" s="11" t="s">
        <v>1515</v>
      </c>
      <c r="D778" s="92" t="s">
        <v>1850</v>
      </c>
      <c r="E778" s="11" t="s">
        <v>1851</v>
      </c>
    </row>
    <row r="779" spans="1:5">
      <c r="A779" s="10" t="s">
        <v>876</v>
      </c>
      <c r="B779" s="11" t="s">
        <v>1514</v>
      </c>
      <c r="C779" s="11" t="s">
        <v>1515</v>
      </c>
      <c r="D779" s="92" t="s">
        <v>1852</v>
      </c>
      <c r="E779" s="11" t="s">
        <v>1853</v>
      </c>
    </row>
    <row r="780" spans="1:5" ht="60">
      <c r="A780" s="10" t="s">
        <v>876</v>
      </c>
      <c r="B780" s="11" t="s">
        <v>1520</v>
      </c>
      <c r="C780" s="11" t="s">
        <v>1521</v>
      </c>
      <c r="D780" s="92" t="s">
        <v>1513</v>
      </c>
      <c r="E780" s="11" t="s">
        <v>983</v>
      </c>
    </row>
    <row r="781" spans="1:5" ht="60">
      <c r="A781" s="10" t="s">
        <v>876</v>
      </c>
      <c r="B781" s="11" t="s">
        <v>1520</v>
      </c>
      <c r="C781" s="11" t="s">
        <v>1854</v>
      </c>
      <c r="D781" s="92" t="s">
        <v>1513</v>
      </c>
      <c r="E781" s="11" t="s">
        <v>1003</v>
      </c>
    </row>
    <row r="782" spans="1:5" ht="30">
      <c r="A782" s="10" t="s">
        <v>876</v>
      </c>
      <c r="B782" s="11" t="s">
        <v>1520</v>
      </c>
      <c r="C782" s="11" t="s">
        <v>1855</v>
      </c>
      <c r="D782" s="92" t="s">
        <v>1513</v>
      </c>
      <c r="E782" s="11" t="s">
        <v>1856</v>
      </c>
    </row>
    <row r="783" spans="1:5" ht="30">
      <c r="A783" s="10" t="s">
        <v>876</v>
      </c>
      <c r="B783" s="11" t="s">
        <v>1520</v>
      </c>
      <c r="C783" s="11" t="s">
        <v>1857</v>
      </c>
      <c r="D783" s="92" t="s">
        <v>1513</v>
      </c>
      <c r="E783" s="11" t="s">
        <v>995</v>
      </c>
    </row>
    <row r="784" spans="1:5" ht="75">
      <c r="A784" s="10" t="s">
        <v>876</v>
      </c>
      <c r="B784" s="11" t="s">
        <v>1520</v>
      </c>
      <c r="C784" s="11" t="s">
        <v>1858</v>
      </c>
      <c r="D784" s="92" t="s">
        <v>1513</v>
      </c>
      <c r="E784" s="11" t="s">
        <v>991</v>
      </c>
    </row>
    <row r="785" spans="1:5" ht="30">
      <c r="A785" s="10" t="s">
        <v>876</v>
      </c>
      <c r="B785" s="11" t="s">
        <v>1522</v>
      </c>
      <c r="C785" s="11" t="s">
        <v>1859</v>
      </c>
      <c r="D785" s="92" t="s">
        <v>1513</v>
      </c>
      <c r="E785" s="11" t="s">
        <v>1860</v>
      </c>
    </row>
    <row r="786" spans="1:5" ht="30">
      <c r="A786" s="10" t="s">
        <v>876</v>
      </c>
      <c r="B786" s="11" t="s">
        <v>1522</v>
      </c>
      <c r="C786" s="11" t="s">
        <v>1861</v>
      </c>
      <c r="D786" s="92" t="s">
        <v>1513</v>
      </c>
      <c r="E786" s="11" t="s">
        <v>1862</v>
      </c>
    </row>
    <row r="787" spans="1:5" ht="30">
      <c r="A787" s="10" t="s">
        <v>876</v>
      </c>
      <c r="B787" s="11" t="s">
        <v>1522</v>
      </c>
      <c r="C787" s="11" t="s">
        <v>1863</v>
      </c>
      <c r="D787" s="92" t="s">
        <v>1513</v>
      </c>
      <c r="E787" s="11" t="s">
        <v>1864</v>
      </c>
    </row>
    <row r="788" spans="1:5" ht="30">
      <c r="A788" s="10" t="s">
        <v>876</v>
      </c>
      <c r="B788" s="11" t="s">
        <v>1522</v>
      </c>
      <c r="C788" s="11" t="s">
        <v>1865</v>
      </c>
      <c r="D788" s="92" t="s">
        <v>1513</v>
      </c>
      <c r="E788" s="11" t="s">
        <v>1866</v>
      </c>
    </row>
    <row r="789" spans="1:5" ht="30">
      <c r="A789" s="10" t="s">
        <v>876</v>
      </c>
      <c r="B789" s="11" t="s">
        <v>1522</v>
      </c>
      <c r="C789" s="11" t="s">
        <v>1867</v>
      </c>
      <c r="D789" s="92" t="s">
        <v>1513</v>
      </c>
      <c r="E789" s="11" t="s">
        <v>1868</v>
      </c>
    </row>
    <row r="790" spans="1:5" ht="30">
      <c r="A790" s="10" t="s">
        <v>876</v>
      </c>
      <c r="B790" s="11" t="s">
        <v>1522</v>
      </c>
      <c r="C790" s="11" t="s">
        <v>1869</v>
      </c>
      <c r="D790" s="92" t="s">
        <v>1513</v>
      </c>
      <c r="E790" s="11" t="s">
        <v>1870</v>
      </c>
    </row>
    <row r="791" spans="1:5" ht="30">
      <c r="A791" s="10" t="s">
        <v>876</v>
      </c>
      <c r="B791" s="11" t="s">
        <v>1522</v>
      </c>
      <c r="C791" s="11" t="s">
        <v>1871</v>
      </c>
      <c r="D791" s="92" t="s">
        <v>1513</v>
      </c>
      <c r="E791" s="11" t="s">
        <v>1872</v>
      </c>
    </row>
    <row r="792" spans="1:5" ht="30">
      <c r="A792" s="10" t="s">
        <v>876</v>
      </c>
      <c r="B792" s="11" t="s">
        <v>1522</v>
      </c>
      <c r="C792" s="11" t="s">
        <v>1873</v>
      </c>
      <c r="D792" s="92" t="s">
        <v>1513</v>
      </c>
      <c r="E792" s="11" t="s">
        <v>1874</v>
      </c>
    </row>
    <row r="793" spans="1:5" ht="30">
      <c r="A793" s="10" t="s">
        <v>876</v>
      </c>
      <c r="B793" s="11" t="s">
        <v>1522</v>
      </c>
      <c r="C793" s="11" t="s">
        <v>1875</v>
      </c>
      <c r="D793" s="92" t="s">
        <v>1513</v>
      </c>
      <c r="E793" s="11" t="s">
        <v>1876</v>
      </c>
    </row>
    <row r="794" spans="1:5" ht="30">
      <c r="A794" s="10" t="s">
        <v>876</v>
      </c>
      <c r="B794" s="11" t="s">
        <v>1522</v>
      </c>
      <c r="C794" s="11" t="s">
        <v>1877</v>
      </c>
      <c r="D794" s="92" t="s">
        <v>1513</v>
      </c>
      <c r="E794" s="11" t="s">
        <v>1878</v>
      </c>
    </row>
    <row r="795" spans="1:5" ht="30">
      <c r="A795" s="10" t="s">
        <v>876</v>
      </c>
      <c r="B795" s="11" t="s">
        <v>1522</v>
      </c>
      <c r="C795" s="11" t="s">
        <v>1879</v>
      </c>
      <c r="D795" s="92" t="s">
        <v>1513</v>
      </c>
      <c r="E795" s="11" t="s">
        <v>1880</v>
      </c>
    </row>
    <row r="796" spans="1:5" ht="30">
      <c r="A796" s="10" t="s">
        <v>876</v>
      </c>
      <c r="B796" s="11" t="s">
        <v>1522</v>
      </c>
      <c r="C796" s="11" t="s">
        <v>1881</v>
      </c>
      <c r="D796" s="92" t="s">
        <v>1513</v>
      </c>
      <c r="E796" s="11" t="s">
        <v>1882</v>
      </c>
    </row>
    <row r="797" spans="1:5" ht="30">
      <c r="A797" s="10" t="s">
        <v>876</v>
      </c>
      <c r="B797" s="11" t="s">
        <v>1522</v>
      </c>
      <c r="C797" s="11" t="s">
        <v>1883</v>
      </c>
      <c r="D797" s="92" t="s">
        <v>1513</v>
      </c>
      <c r="E797" s="11" t="s">
        <v>1884</v>
      </c>
    </row>
    <row r="798" spans="1:5" ht="30">
      <c r="A798" s="10" t="s">
        <v>876</v>
      </c>
      <c r="B798" s="11" t="s">
        <v>1522</v>
      </c>
      <c r="C798" s="11" t="s">
        <v>1885</v>
      </c>
      <c r="D798" s="92" t="s">
        <v>1513</v>
      </c>
      <c r="E798" s="11" t="s">
        <v>1886</v>
      </c>
    </row>
    <row r="799" spans="1:5" ht="30">
      <c r="A799" s="10" t="s">
        <v>876</v>
      </c>
      <c r="B799" s="11" t="s">
        <v>1522</v>
      </c>
      <c r="C799" s="11" t="s">
        <v>1887</v>
      </c>
      <c r="D799" s="92" t="s">
        <v>1513</v>
      </c>
      <c r="E799" s="11" t="s">
        <v>1888</v>
      </c>
    </row>
    <row r="800" spans="1:5" ht="30">
      <c r="A800" s="10" t="s">
        <v>876</v>
      </c>
      <c r="B800" s="11" t="s">
        <v>1522</v>
      </c>
      <c r="C800" s="11" t="s">
        <v>1889</v>
      </c>
      <c r="D800" s="92" t="s">
        <v>1513</v>
      </c>
      <c r="E800" s="11" t="s">
        <v>1890</v>
      </c>
    </row>
    <row r="801" spans="1:5" ht="30">
      <c r="A801" s="10" t="s">
        <v>876</v>
      </c>
      <c r="B801" s="11" t="s">
        <v>1522</v>
      </c>
      <c r="C801" s="11" t="s">
        <v>1891</v>
      </c>
      <c r="D801" s="92" t="s">
        <v>1513</v>
      </c>
      <c r="E801" s="11" t="s">
        <v>1892</v>
      </c>
    </row>
    <row r="802" spans="1:5" ht="30">
      <c r="A802" s="10" t="s">
        <v>876</v>
      </c>
      <c r="B802" s="11" t="s">
        <v>1522</v>
      </c>
      <c r="C802" s="11" t="s">
        <v>1893</v>
      </c>
      <c r="D802" s="92" t="s">
        <v>1513</v>
      </c>
      <c r="E802" s="11" t="s">
        <v>1894</v>
      </c>
    </row>
    <row r="803" spans="1:5">
      <c r="A803" s="10" t="s">
        <v>876</v>
      </c>
      <c r="B803" s="11" t="s">
        <v>1373</v>
      </c>
      <c r="C803" s="11" t="s">
        <v>877</v>
      </c>
      <c r="D803" s="92" t="s">
        <v>1513</v>
      </c>
    </row>
    <row r="804" spans="1:5">
      <c r="A804" s="10" t="s">
        <v>876</v>
      </c>
      <c r="B804" s="11" t="s">
        <v>1535</v>
      </c>
      <c r="C804" s="10" t="s">
        <v>1895</v>
      </c>
      <c r="D804" s="92" t="s">
        <v>1513</v>
      </c>
      <c r="E804" s="11" t="s">
        <v>673</v>
      </c>
    </row>
    <row r="805" spans="1:5">
      <c r="A805" s="10" t="s">
        <v>876</v>
      </c>
      <c r="B805" s="11" t="s">
        <v>1535</v>
      </c>
      <c r="C805" s="10" t="s">
        <v>1896</v>
      </c>
      <c r="D805" s="92" t="s">
        <v>1513</v>
      </c>
      <c r="E805" s="11" t="s">
        <v>1897</v>
      </c>
    </row>
    <row r="806" spans="1:5">
      <c r="A806" s="10" t="s">
        <v>876</v>
      </c>
      <c r="B806" s="11" t="s">
        <v>1535</v>
      </c>
      <c r="C806" s="10" t="s">
        <v>1672</v>
      </c>
      <c r="D806" s="92" t="s">
        <v>1513</v>
      </c>
      <c r="E806" s="11" t="s">
        <v>1673</v>
      </c>
    </row>
    <row r="807" spans="1:5">
      <c r="A807" s="10" t="s">
        <v>876</v>
      </c>
      <c r="B807" s="11" t="s">
        <v>1535</v>
      </c>
      <c r="C807" s="10" t="s">
        <v>1898</v>
      </c>
      <c r="D807" s="92" t="s">
        <v>1513</v>
      </c>
      <c r="E807" s="11" t="s">
        <v>1899</v>
      </c>
    </row>
    <row r="808" spans="1:5">
      <c r="A808" s="10" t="s">
        <v>876</v>
      </c>
      <c r="B808" s="11" t="s">
        <v>1537</v>
      </c>
      <c r="C808" s="11" t="s">
        <v>981</v>
      </c>
      <c r="D808" s="91" t="s">
        <v>952</v>
      </c>
      <c r="E808" s="11" t="s">
        <v>984</v>
      </c>
    </row>
    <row r="809" spans="1:5">
      <c r="A809" s="10" t="s">
        <v>876</v>
      </c>
      <c r="B809" s="11" t="s">
        <v>1537</v>
      </c>
      <c r="C809" s="11" t="s">
        <v>987</v>
      </c>
      <c r="D809" s="91" t="s">
        <v>950</v>
      </c>
      <c r="E809" s="11" t="s">
        <v>988</v>
      </c>
    </row>
    <row r="810" spans="1:5">
      <c r="A810" s="10" t="s">
        <v>876</v>
      </c>
      <c r="B810" s="11" t="s">
        <v>1537</v>
      </c>
      <c r="C810" s="11" t="s">
        <v>987</v>
      </c>
      <c r="D810" s="91" t="s">
        <v>952</v>
      </c>
      <c r="E810" s="11" t="s">
        <v>990</v>
      </c>
    </row>
    <row r="811" spans="1:5">
      <c r="A811" s="10" t="s">
        <v>876</v>
      </c>
      <c r="B811" s="11" t="s">
        <v>1537</v>
      </c>
      <c r="C811" s="11" t="s">
        <v>987</v>
      </c>
      <c r="D811" s="91" t="s">
        <v>993</v>
      </c>
      <c r="E811" s="11" t="s">
        <v>994</v>
      </c>
    </row>
    <row r="812" spans="1:5">
      <c r="A812" s="10" t="s">
        <v>876</v>
      </c>
      <c r="B812" s="11" t="s">
        <v>1537</v>
      </c>
      <c r="C812" s="11" t="s">
        <v>987</v>
      </c>
      <c r="D812" s="91" t="s">
        <v>996</v>
      </c>
      <c r="E812" s="11" t="s">
        <v>997</v>
      </c>
    </row>
    <row r="813" spans="1:5">
      <c r="A813" s="10" t="s">
        <v>876</v>
      </c>
      <c r="B813" s="11" t="s">
        <v>1537</v>
      </c>
      <c r="C813" s="11" t="s">
        <v>987</v>
      </c>
      <c r="D813" s="91" t="s">
        <v>999</v>
      </c>
      <c r="E813" s="11" t="s">
        <v>1000</v>
      </c>
    </row>
    <row r="814" spans="1:5">
      <c r="A814" s="10" t="s">
        <v>876</v>
      </c>
      <c r="B814" s="11" t="s">
        <v>1537</v>
      </c>
      <c r="C814" s="11" t="s">
        <v>987</v>
      </c>
      <c r="D814" s="91" t="s">
        <v>1001</v>
      </c>
      <c r="E814" s="11" t="s">
        <v>1002</v>
      </c>
    </row>
    <row r="815" spans="1:5">
      <c r="A815" s="10" t="s">
        <v>876</v>
      </c>
      <c r="B815" s="11" t="s">
        <v>1537</v>
      </c>
      <c r="C815" s="11" t="s">
        <v>1071</v>
      </c>
      <c r="D815" s="91" t="s">
        <v>952</v>
      </c>
      <c r="E815" s="11" t="s">
        <v>1073</v>
      </c>
    </row>
    <row r="816" spans="1:5">
      <c r="A816" s="10" t="s">
        <v>876</v>
      </c>
      <c r="B816" s="11" t="s">
        <v>1537</v>
      </c>
      <c r="C816" s="11" t="s">
        <v>1109</v>
      </c>
      <c r="D816" s="91" t="s">
        <v>1008</v>
      </c>
      <c r="E816" s="11" t="s">
        <v>1111</v>
      </c>
    </row>
    <row r="817" spans="1:5">
      <c r="A817" s="10" t="s">
        <v>876</v>
      </c>
      <c r="B817" s="11" t="s">
        <v>1537</v>
      </c>
      <c r="C817" s="11" t="s">
        <v>1109</v>
      </c>
      <c r="D817" s="91" t="s">
        <v>1010</v>
      </c>
      <c r="E817" s="11" t="s">
        <v>1113</v>
      </c>
    </row>
    <row r="818" spans="1:5">
      <c r="A818" s="10" t="s">
        <v>876</v>
      </c>
      <c r="B818" s="11" t="s">
        <v>1537</v>
      </c>
      <c r="C818" s="11" t="s">
        <v>1109</v>
      </c>
      <c r="D818" s="91" t="s">
        <v>999</v>
      </c>
      <c r="E818" s="11" t="s">
        <v>1118</v>
      </c>
    </row>
    <row r="819" spans="1:5">
      <c r="A819" s="10" t="s">
        <v>876</v>
      </c>
      <c r="B819" s="11" t="s">
        <v>1537</v>
      </c>
      <c r="C819" s="11" t="s">
        <v>1109</v>
      </c>
      <c r="D819" s="91" t="s">
        <v>1001</v>
      </c>
      <c r="E819" s="11" t="s">
        <v>1119</v>
      </c>
    </row>
    <row r="820" spans="1:5">
      <c r="A820" s="10" t="s">
        <v>876</v>
      </c>
      <c r="B820" s="11" t="s">
        <v>1537</v>
      </c>
      <c r="C820" s="11" t="s">
        <v>1139</v>
      </c>
      <c r="D820" s="91" t="s">
        <v>1176</v>
      </c>
      <c r="E820" s="11" t="s">
        <v>1177</v>
      </c>
    </row>
    <row r="821" spans="1:5">
      <c r="A821" s="10" t="s">
        <v>876</v>
      </c>
      <c r="B821" s="11" t="s">
        <v>1537</v>
      </c>
      <c r="C821" s="11" t="s">
        <v>1139</v>
      </c>
      <c r="D821" s="91" t="s">
        <v>1178</v>
      </c>
      <c r="E821" s="11" t="s">
        <v>1179</v>
      </c>
    </row>
    <row r="822" spans="1:5">
      <c r="A822" s="10" t="s">
        <v>876</v>
      </c>
      <c r="B822" s="11" t="s">
        <v>1537</v>
      </c>
      <c r="C822" s="11" t="s">
        <v>1139</v>
      </c>
      <c r="D822" s="91" t="s">
        <v>1180</v>
      </c>
      <c r="E822" s="11" t="s">
        <v>1181</v>
      </c>
    </row>
    <row r="823" spans="1:5">
      <c r="A823" s="10" t="s">
        <v>876</v>
      </c>
      <c r="B823" s="11" t="s">
        <v>1537</v>
      </c>
      <c r="C823" s="11" t="s">
        <v>1139</v>
      </c>
      <c r="D823" s="91" t="s">
        <v>1182</v>
      </c>
      <c r="E823" s="11" t="s">
        <v>1183</v>
      </c>
    </row>
    <row r="824" spans="1:5">
      <c r="A824" s="10" t="s">
        <v>876</v>
      </c>
      <c r="B824" s="11" t="s">
        <v>1537</v>
      </c>
      <c r="C824" s="11" t="s">
        <v>1139</v>
      </c>
      <c r="D824" s="91" t="s">
        <v>1184</v>
      </c>
      <c r="E824" s="11" t="s">
        <v>1179</v>
      </c>
    </row>
    <row r="825" spans="1:5">
      <c r="A825" s="10" t="s">
        <v>876</v>
      </c>
      <c r="B825" s="11" t="s">
        <v>1537</v>
      </c>
      <c r="C825" s="11" t="s">
        <v>1139</v>
      </c>
      <c r="D825" s="91" t="s">
        <v>1191</v>
      </c>
      <c r="E825" s="11" t="s">
        <v>1192</v>
      </c>
    </row>
    <row r="826" spans="1:5">
      <c r="A826" s="10" t="s">
        <v>876</v>
      </c>
      <c r="B826" s="11" t="s">
        <v>1537</v>
      </c>
      <c r="C826" s="11" t="s">
        <v>1139</v>
      </c>
      <c r="D826" s="91" t="s">
        <v>1193</v>
      </c>
      <c r="E826" s="11" t="s">
        <v>1194</v>
      </c>
    </row>
    <row r="827" spans="1:5">
      <c r="A827" s="10" t="s">
        <v>887</v>
      </c>
      <c r="B827" s="11" t="s">
        <v>1512</v>
      </c>
      <c r="C827" s="10" t="s">
        <v>1506</v>
      </c>
      <c r="D827" s="92" t="s">
        <v>1513</v>
      </c>
    </row>
    <row r="828" spans="1:5">
      <c r="A828" s="10" t="s">
        <v>887</v>
      </c>
      <c r="B828" s="11" t="s">
        <v>1512</v>
      </c>
      <c r="C828" s="10" t="s">
        <v>1500</v>
      </c>
      <c r="D828" s="92" t="s">
        <v>1513</v>
      </c>
    </row>
    <row r="829" spans="1:5">
      <c r="A829" s="10" t="s">
        <v>887</v>
      </c>
      <c r="B829" s="11" t="s">
        <v>1512</v>
      </c>
      <c r="C829" s="10" t="s">
        <v>1412</v>
      </c>
      <c r="D829" s="92" t="s">
        <v>1513</v>
      </c>
    </row>
    <row r="830" spans="1:5">
      <c r="A830" s="10" t="s">
        <v>887</v>
      </c>
      <c r="B830" s="11" t="s">
        <v>1512</v>
      </c>
      <c r="C830" s="10" t="s">
        <v>1504</v>
      </c>
      <c r="D830" s="92" t="s">
        <v>1513</v>
      </c>
    </row>
    <row r="831" spans="1:5" ht="30">
      <c r="A831" s="10" t="s">
        <v>887</v>
      </c>
      <c r="B831" s="11" t="s">
        <v>1512</v>
      </c>
      <c r="C831" s="10" t="s">
        <v>1459</v>
      </c>
      <c r="D831" s="92" t="s">
        <v>1513</v>
      </c>
    </row>
    <row r="832" spans="1:5">
      <c r="A832" s="10" t="s">
        <v>887</v>
      </c>
      <c r="B832" s="11" t="s">
        <v>1512</v>
      </c>
      <c r="C832" s="10" t="s">
        <v>0</v>
      </c>
      <c r="D832" s="92" t="s">
        <v>1513</v>
      </c>
    </row>
    <row r="833" spans="1:5">
      <c r="A833" s="10" t="s">
        <v>887</v>
      </c>
      <c r="B833" s="11" t="s">
        <v>1512</v>
      </c>
      <c r="C833" s="10" t="s">
        <v>1475</v>
      </c>
      <c r="D833" s="92" t="s">
        <v>1513</v>
      </c>
    </row>
    <row r="834" spans="1:5">
      <c r="A834" s="10" t="s">
        <v>887</v>
      </c>
      <c r="B834" s="11" t="s">
        <v>1514</v>
      </c>
      <c r="C834" s="11" t="s">
        <v>1515</v>
      </c>
      <c r="D834" s="92" t="s">
        <v>1516</v>
      </c>
      <c r="E834" s="11" t="s">
        <v>1517</v>
      </c>
    </row>
    <row r="835" spans="1:5">
      <c r="A835" s="10" t="s">
        <v>887</v>
      </c>
      <c r="B835" s="11" t="s">
        <v>1514</v>
      </c>
      <c r="C835" s="11" t="s">
        <v>1515</v>
      </c>
      <c r="D835" s="92" t="s">
        <v>1593</v>
      </c>
      <c r="E835" s="11" t="s">
        <v>1900</v>
      </c>
    </row>
    <row r="836" spans="1:5" ht="60">
      <c r="A836" s="10" t="s">
        <v>887</v>
      </c>
      <c r="B836" s="11" t="s">
        <v>1520</v>
      </c>
      <c r="C836" s="11" t="s">
        <v>1521</v>
      </c>
      <c r="D836" s="92" t="s">
        <v>1513</v>
      </c>
      <c r="E836" s="11" t="s">
        <v>983</v>
      </c>
    </row>
    <row r="837" spans="1:5" ht="30">
      <c r="A837" s="10" t="s">
        <v>887</v>
      </c>
      <c r="B837" s="11" t="s">
        <v>1520</v>
      </c>
      <c r="C837" s="11" t="s">
        <v>1901</v>
      </c>
      <c r="D837" s="92" t="s">
        <v>1513</v>
      </c>
      <c r="E837" s="11" t="s">
        <v>1902</v>
      </c>
    </row>
    <row r="838" spans="1:5" ht="90">
      <c r="A838" s="10" t="s">
        <v>887</v>
      </c>
      <c r="B838" s="11" t="s">
        <v>1520</v>
      </c>
      <c r="C838" s="11" t="s">
        <v>1903</v>
      </c>
      <c r="D838" s="92" t="s">
        <v>1513</v>
      </c>
      <c r="E838" s="11" t="s">
        <v>1201</v>
      </c>
    </row>
    <row r="839" spans="1:5" ht="45">
      <c r="A839" s="10" t="s">
        <v>887</v>
      </c>
      <c r="B839" s="11" t="s">
        <v>1520</v>
      </c>
      <c r="C839" s="11" t="s">
        <v>1904</v>
      </c>
      <c r="D839" s="92" t="s">
        <v>1513</v>
      </c>
      <c r="E839" s="11" t="s">
        <v>1203</v>
      </c>
    </row>
    <row r="840" spans="1:5" ht="90">
      <c r="A840" s="10" t="s">
        <v>887</v>
      </c>
      <c r="B840" s="11" t="s">
        <v>1522</v>
      </c>
      <c r="C840" s="11" t="s">
        <v>1533</v>
      </c>
      <c r="D840" s="92" t="s">
        <v>1513</v>
      </c>
      <c r="E840" s="11" t="s">
        <v>1905</v>
      </c>
    </row>
    <row r="841" spans="1:5" ht="30">
      <c r="A841" s="10" t="s">
        <v>887</v>
      </c>
      <c r="B841" s="11" t="s">
        <v>1522</v>
      </c>
      <c r="C841" s="11" t="s">
        <v>1906</v>
      </c>
      <c r="D841" s="92" t="s">
        <v>1513</v>
      </c>
      <c r="E841" s="11" t="s">
        <v>1907</v>
      </c>
    </row>
    <row r="842" spans="1:5" ht="30">
      <c r="A842" s="10" t="s">
        <v>887</v>
      </c>
      <c r="B842" s="11" t="s">
        <v>1522</v>
      </c>
      <c r="C842" s="11" t="s">
        <v>1908</v>
      </c>
      <c r="D842" s="92" t="s">
        <v>1513</v>
      </c>
      <c r="E842" s="11" t="s">
        <v>1909</v>
      </c>
    </row>
    <row r="843" spans="1:5" ht="30">
      <c r="A843" s="10" t="s">
        <v>887</v>
      </c>
      <c r="B843" s="11" t="s">
        <v>1522</v>
      </c>
      <c r="C843" s="11" t="s">
        <v>1910</v>
      </c>
      <c r="D843" s="92" t="s">
        <v>1513</v>
      </c>
      <c r="E843" s="11" t="s">
        <v>1911</v>
      </c>
    </row>
    <row r="844" spans="1:5" ht="30">
      <c r="A844" s="10" t="s">
        <v>887</v>
      </c>
      <c r="B844" s="11" t="s">
        <v>1522</v>
      </c>
      <c r="C844" s="11" t="s">
        <v>1707</v>
      </c>
      <c r="D844" s="92" t="s">
        <v>1513</v>
      </c>
      <c r="E844" s="11" t="s">
        <v>1912</v>
      </c>
    </row>
    <row r="845" spans="1:5">
      <c r="A845" s="10" t="s">
        <v>887</v>
      </c>
      <c r="B845" s="11" t="s">
        <v>1373</v>
      </c>
      <c r="C845" s="11" t="s">
        <v>888</v>
      </c>
      <c r="D845" s="92" t="s">
        <v>1513</v>
      </c>
    </row>
    <row r="846" spans="1:5">
      <c r="A846" s="10" t="s">
        <v>887</v>
      </c>
      <c r="B846" s="11" t="s">
        <v>1373</v>
      </c>
      <c r="C846" s="11" t="s">
        <v>891</v>
      </c>
      <c r="D846" s="92" t="s">
        <v>1513</v>
      </c>
    </row>
    <row r="847" spans="1:5">
      <c r="A847" s="10" t="s">
        <v>887</v>
      </c>
      <c r="B847" s="11" t="s">
        <v>1373</v>
      </c>
      <c r="C847" s="11" t="s">
        <v>893</v>
      </c>
      <c r="D847" s="92" t="s">
        <v>1513</v>
      </c>
    </row>
    <row r="848" spans="1:5">
      <c r="A848" s="10" t="s">
        <v>887</v>
      </c>
      <c r="B848" s="11" t="s">
        <v>1373</v>
      </c>
      <c r="C848" s="11" t="s">
        <v>896</v>
      </c>
      <c r="D848" s="92" t="s">
        <v>1513</v>
      </c>
    </row>
    <row r="849" spans="1:5">
      <c r="A849" s="10" t="s">
        <v>887</v>
      </c>
      <c r="B849" s="11" t="s">
        <v>1535</v>
      </c>
      <c r="C849" s="10" t="s">
        <v>1685</v>
      </c>
      <c r="D849" s="92" t="s">
        <v>1513</v>
      </c>
      <c r="E849" s="11" t="s">
        <v>269</v>
      </c>
    </row>
    <row r="850" spans="1:5" ht="30">
      <c r="A850" s="10" t="s">
        <v>887</v>
      </c>
      <c r="B850" s="11" t="s">
        <v>1535</v>
      </c>
      <c r="C850" s="10" t="s">
        <v>1913</v>
      </c>
      <c r="D850" s="92" t="s">
        <v>1513</v>
      </c>
      <c r="E850" s="11" t="s">
        <v>1914</v>
      </c>
    </row>
    <row r="851" spans="1:5">
      <c r="A851" s="10" t="s">
        <v>887</v>
      </c>
      <c r="B851" s="11" t="s">
        <v>1537</v>
      </c>
      <c r="C851" s="11" t="s">
        <v>981</v>
      </c>
      <c r="D851" s="91" t="s">
        <v>952</v>
      </c>
      <c r="E851" s="11" t="s">
        <v>1915</v>
      </c>
    </row>
    <row r="852" spans="1:5">
      <c r="A852" s="10" t="s">
        <v>887</v>
      </c>
      <c r="B852" s="11" t="s">
        <v>1537</v>
      </c>
      <c r="C852" s="11" t="s">
        <v>1048</v>
      </c>
      <c r="D852" s="91" t="s">
        <v>950</v>
      </c>
      <c r="E852" s="11" t="s">
        <v>1049</v>
      </c>
    </row>
    <row r="853" spans="1:5">
      <c r="A853" s="10" t="s">
        <v>887</v>
      </c>
      <c r="B853" s="11" t="s">
        <v>1537</v>
      </c>
      <c r="C853" s="11" t="s">
        <v>1109</v>
      </c>
      <c r="D853" s="91" t="s">
        <v>1008</v>
      </c>
      <c r="E853" s="11" t="s">
        <v>1111</v>
      </c>
    </row>
    <row r="854" spans="1:5">
      <c r="A854" s="10" t="s">
        <v>887</v>
      </c>
      <c r="B854" s="11" t="s">
        <v>1537</v>
      </c>
      <c r="C854" s="11" t="s">
        <v>1109</v>
      </c>
      <c r="D854" s="91" t="s">
        <v>1031</v>
      </c>
      <c r="E854" s="11" t="s">
        <v>1120</v>
      </c>
    </row>
    <row r="855" spans="1:5">
      <c r="A855" s="10" t="s">
        <v>887</v>
      </c>
      <c r="B855" s="11" t="s">
        <v>1537</v>
      </c>
      <c r="C855" s="11" t="s">
        <v>1139</v>
      </c>
      <c r="D855" s="91" t="s">
        <v>1172</v>
      </c>
      <c r="E855" s="11" t="s">
        <v>1173</v>
      </c>
    </row>
    <row r="856" spans="1:5">
      <c r="A856" s="10" t="s">
        <v>887</v>
      </c>
      <c r="B856" s="11" t="s">
        <v>1537</v>
      </c>
      <c r="C856" s="11" t="s">
        <v>1139</v>
      </c>
      <c r="D856" s="91" t="s">
        <v>1176</v>
      </c>
      <c r="E856" s="11" t="s">
        <v>1177</v>
      </c>
    </row>
    <row r="857" spans="1:5">
      <c r="A857" s="10" t="s">
        <v>887</v>
      </c>
      <c r="B857" s="11" t="s">
        <v>1537</v>
      </c>
      <c r="C857" s="11" t="s">
        <v>1139</v>
      </c>
      <c r="D857" s="91" t="s">
        <v>1178</v>
      </c>
      <c r="E857" s="11" t="s">
        <v>1179</v>
      </c>
    </row>
    <row r="858" spans="1:5">
      <c r="A858" s="10" t="s">
        <v>887</v>
      </c>
      <c r="B858" s="11" t="s">
        <v>1537</v>
      </c>
      <c r="C858" s="11" t="s">
        <v>1139</v>
      </c>
      <c r="D858" s="91" t="s">
        <v>1180</v>
      </c>
      <c r="E858" s="11" t="s">
        <v>1181</v>
      </c>
    </row>
    <row r="859" spans="1:5">
      <c r="A859" s="10" t="s">
        <v>887</v>
      </c>
      <c r="B859" s="11" t="s">
        <v>1537</v>
      </c>
      <c r="C859" s="11" t="s">
        <v>1139</v>
      </c>
      <c r="D859" s="91" t="s">
        <v>1182</v>
      </c>
      <c r="E859" s="11" t="s">
        <v>1183</v>
      </c>
    </row>
    <row r="860" spans="1:5">
      <c r="A860" s="10" t="s">
        <v>887</v>
      </c>
      <c r="B860" s="11" t="s">
        <v>1537</v>
      </c>
      <c r="C860" s="11" t="s">
        <v>1139</v>
      </c>
      <c r="D860" s="91" t="s">
        <v>1184</v>
      </c>
      <c r="E860" s="11" t="s">
        <v>1179</v>
      </c>
    </row>
    <row r="861" spans="1:5">
      <c r="A861" s="10" t="s">
        <v>887</v>
      </c>
      <c r="B861" s="11" t="s">
        <v>1537</v>
      </c>
      <c r="C861" s="11" t="s">
        <v>1199</v>
      </c>
      <c r="D861" s="91" t="s">
        <v>950</v>
      </c>
      <c r="E861" s="11" t="s">
        <v>1200</v>
      </c>
    </row>
    <row r="862" spans="1:5">
      <c r="A862" s="10" t="s">
        <v>887</v>
      </c>
      <c r="B862" s="11" t="s">
        <v>1537</v>
      </c>
      <c r="C862" s="11" t="s">
        <v>1199</v>
      </c>
      <c r="D862" s="91" t="s">
        <v>952</v>
      </c>
      <c r="E862" s="11" t="s">
        <v>1202</v>
      </c>
    </row>
    <row r="863" spans="1:5">
      <c r="A863" s="10" t="s">
        <v>887</v>
      </c>
      <c r="B863" s="11" t="s">
        <v>1537</v>
      </c>
      <c r="C863" s="11" t="s">
        <v>1199</v>
      </c>
      <c r="D863" s="91" t="s">
        <v>993</v>
      </c>
      <c r="E863" s="11" t="s">
        <v>1204</v>
      </c>
    </row>
    <row r="864" spans="1:5">
      <c r="A864" s="10" t="s">
        <v>887</v>
      </c>
      <c r="B864" s="11" t="s">
        <v>1537</v>
      </c>
      <c r="C864" s="11" t="s">
        <v>1199</v>
      </c>
      <c r="D864" s="91" t="s">
        <v>996</v>
      </c>
      <c r="E864" s="11" t="s">
        <v>1205</v>
      </c>
    </row>
    <row r="865" spans="1:5">
      <c r="A865" s="10" t="s">
        <v>887</v>
      </c>
      <c r="B865" s="11" t="s">
        <v>1537</v>
      </c>
      <c r="C865" s="11" t="s">
        <v>1206</v>
      </c>
      <c r="D865" s="91" t="s">
        <v>950</v>
      </c>
      <c r="E865" s="11" t="s">
        <v>1207</v>
      </c>
    </row>
    <row r="866" spans="1:5">
      <c r="A866" s="10" t="s">
        <v>887</v>
      </c>
      <c r="B866" s="11" t="s">
        <v>1538</v>
      </c>
      <c r="C866" s="11" t="s">
        <v>1515</v>
      </c>
      <c r="D866" s="92" t="s">
        <v>1539</v>
      </c>
      <c r="E866" s="11" t="s">
        <v>1540</v>
      </c>
    </row>
    <row r="867" spans="1:5">
      <c r="A867" s="10" t="s">
        <v>897</v>
      </c>
      <c r="B867" s="11" t="s">
        <v>1512</v>
      </c>
      <c r="C867" s="10" t="s">
        <v>1226</v>
      </c>
      <c r="D867" s="92" t="s">
        <v>1513</v>
      </c>
    </row>
    <row r="868" spans="1:5">
      <c r="A868" s="10" t="s">
        <v>897</v>
      </c>
      <c r="B868" s="11" t="s">
        <v>1512</v>
      </c>
      <c r="C868" s="10" t="s">
        <v>1235</v>
      </c>
      <c r="D868" s="92" t="s">
        <v>1513</v>
      </c>
    </row>
    <row r="869" spans="1:5">
      <c r="A869" s="10" t="s">
        <v>897</v>
      </c>
      <c r="B869" s="11" t="s">
        <v>1512</v>
      </c>
      <c r="C869" s="10" t="s">
        <v>1330</v>
      </c>
      <c r="D869" s="92" t="s">
        <v>1513</v>
      </c>
    </row>
    <row r="870" spans="1:5">
      <c r="A870" s="10" t="s">
        <v>897</v>
      </c>
      <c r="B870" s="11" t="s">
        <v>1512</v>
      </c>
      <c r="C870" s="10" t="s">
        <v>1310</v>
      </c>
      <c r="D870" s="92" t="s">
        <v>1513</v>
      </c>
    </row>
    <row r="871" spans="1:5">
      <c r="A871" s="10" t="s">
        <v>897</v>
      </c>
      <c r="B871" s="11" t="s">
        <v>1512</v>
      </c>
      <c r="C871" s="10" t="s">
        <v>1377</v>
      </c>
      <c r="D871" s="92" t="s">
        <v>1513</v>
      </c>
    </row>
    <row r="872" spans="1:5">
      <c r="A872" s="10" t="s">
        <v>897</v>
      </c>
      <c r="B872" s="11" t="s">
        <v>1512</v>
      </c>
      <c r="C872" s="10" t="s">
        <v>1284</v>
      </c>
      <c r="D872" s="92" t="s">
        <v>1513</v>
      </c>
    </row>
    <row r="873" spans="1:5">
      <c r="A873" s="10" t="s">
        <v>897</v>
      </c>
      <c r="B873" s="11" t="s">
        <v>1512</v>
      </c>
      <c r="C873" s="10" t="s">
        <v>1295</v>
      </c>
      <c r="D873" s="92" t="s">
        <v>1513</v>
      </c>
    </row>
    <row r="874" spans="1:5">
      <c r="A874" s="10" t="s">
        <v>897</v>
      </c>
      <c r="B874" s="11" t="s">
        <v>1512</v>
      </c>
      <c r="C874" s="10" t="s">
        <v>1290</v>
      </c>
      <c r="D874" s="92" t="s">
        <v>1513</v>
      </c>
    </row>
    <row r="875" spans="1:5">
      <c r="A875" s="10" t="s">
        <v>897</v>
      </c>
      <c r="B875" s="11" t="s">
        <v>1512</v>
      </c>
      <c r="C875" s="10" t="s">
        <v>1478</v>
      </c>
      <c r="D875" s="92" t="s">
        <v>1513</v>
      </c>
    </row>
    <row r="876" spans="1:5">
      <c r="A876" s="10" t="s">
        <v>897</v>
      </c>
      <c r="B876" s="11" t="s">
        <v>1512</v>
      </c>
      <c r="C876" s="10" t="s">
        <v>1401</v>
      </c>
      <c r="D876" s="92" t="s">
        <v>1513</v>
      </c>
    </row>
    <row r="877" spans="1:5">
      <c r="A877" s="10" t="s">
        <v>897</v>
      </c>
      <c r="B877" s="11" t="s">
        <v>1512</v>
      </c>
      <c r="C877" s="10" t="s">
        <v>1264</v>
      </c>
      <c r="D877" s="92" t="s">
        <v>1513</v>
      </c>
    </row>
    <row r="878" spans="1:5">
      <c r="A878" s="10" t="s">
        <v>897</v>
      </c>
      <c r="B878" s="11" t="s">
        <v>1512</v>
      </c>
      <c r="C878" s="10" t="s">
        <v>1403</v>
      </c>
      <c r="D878" s="92" t="s">
        <v>1513</v>
      </c>
    </row>
    <row r="879" spans="1:5">
      <c r="A879" s="10" t="s">
        <v>897</v>
      </c>
      <c r="B879" s="11" t="s">
        <v>1512</v>
      </c>
      <c r="C879" s="10" t="s">
        <v>1407</v>
      </c>
      <c r="D879" s="92" t="s">
        <v>1513</v>
      </c>
    </row>
    <row r="880" spans="1:5">
      <c r="A880" s="10" t="s">
        <v>897</v>
      </c>
      <c r="B880" s="11" t="s">
        <v>1512</v>
      </c>
      <c r="C880" s="10" t="s">
        <v>1412</v>
      </c>
      <c r="D880" s="92" t="s">
        <v>1513</v>
      </c>
    </row>
    <row r="881" spans="1:5">
      <c r="A881" s="10" t="s">
        <v>897</v>
      </c>
      <c r="B881" s="11" t="s">
        <v>1512</v>
      </c>
      <c r="C881" s="10" t="s">
        <v>1272</v>
      </c>
      <c r="D881" s="92" t="s">
        <v>1513</v>
      </c>
    </row>
    <row r="882" spans="1:5">
      <c r="A882" s="10" t="s">
        <v>897</v>
      </c>
      <c r="B882" s="11" t="s">
        <v>1512</v>
      </c>
      <c r="C882" s="10" t="s">
        <v>1438</v>
      </c>
      <c r="D882" s="92" t="s">
        <v>1513</v>
      </c>
    </row>
    <row r="883" spans="1:5">
      <c r="A883" s="10" t="s">
        <v>897</v>
      </c>
      <c r="B883" s="11" t="s">
        <v>1512</v>
      </c>
      <c r="C883" s="10" t="s">
        <v>1560</v>
      </c>
      <c r="D883" s="92" t="s">
        <v>1513</v>
      </c>
    </row>
    <row r="884" spans="1:5">
      <c r="A884" s="10" t="s">
        <v>897</v>
      </c>
      <c r="B884" s="11" t="s">
        <v>1512</v>
      </c>
      <c r="C884" s="10" t="s">
        <v>1452</v>
      </c>
      <c r="D884" s="92" t="s">
        <v>1513</v>
      </c>
    </row>
    <row r="885" spans="1:5">
      <c r="A885" s="10" t="s">
        <v>897</v>
      </c>
      <c r="B885" s="11" t="s">
        <v>1512</v>
      </c>
      <c r="C885" s="10" t="s">
        <v>0</v>
      </c>
      <c r="D885" s="92" t="s">
        <v>1513</v>
      </c>
    </row>
    <row r="886" spans="1:5">
      <c r="A886" s="10" t="s">
        <v>897</v>
      </c>
      <c r="B886" s="11" t="s">
        <v>1512</v>
      </c>
      <c r="C886" s="10" t="s">
        <v>1475</v>
      </c>
      <c r="D886" s="92" t="s">
        <v>1513</v>
      </c>
    </row>
    <row r="887" spans="1:5">
      <c r="A887" s="10" t="s">
        <v>897</v>
      </c>
      <c r="B887" s="11" t="s">
        <v>1514</v>
      </c>
      <c r="C887" s="11" t="s">
        <v>1515</v>
      </c>
      <c r="D887" s="92" t="s">
        <v>1516</v>
      </c>
      <c r="E887" s="11" t="s">
        <v>1517</v>
      </c>
    </row>
    <row r="888" spans="1:5">
      <c r="A888" s="10" t="s">
        <v>897</v>
      </c>
      <c r="B888" s="11" t="s">
        <v>1514</v>
      </c>
      <c r="C888" s="11" t="s">
        <v>1515</v>
      </c>
      <c r="D888" s="92" t="s">
        <v>1561</v>
      </c>
      <c r="E888" s="11" t="s">
        <v>1562</v>
      </c>
    </row>
    <row r="889" spans="1:5">
      <c r="A889" s="10" t="s">
        <v>897</v>
      </c>
      <c r="B889" s="11" t="s">
        <v>1514</v>
      </c>
      <c r="C889" s="11" t="s">
        <v>1515</v>
      </c>
      <c r="D889" s="92" t="s">
        <v>1563</v>
      </c>
      <c r="E889" s="11" t="s">
        <v>1564</v>
      </c>
    </row>
    <row r="890" spans="1:5">
      <c r="A890" s="10" t="s">
        <v>897</v>
      </c>
      <c r="B890" s="11" t="s">
        <v>1514</v>
      </c>
      <c r="C890" s="11" t="s">
        <v>1515</v>
      </c>
      <c r="D890" s="92" t="s">
        <v>1565</v>
      </c>
      <c r="E890" s="11" t="s">
        <v>1566</v>
      </c>
    </row>
    <row r="891" spans="1:5">
      <c r="A891" s="10" t="s">
        <v>897</v>
      </c>
      <c r="B891" s="11" t="s">
        <v>1514</v>
      </c>
      <c r="C891" s="11" t="s">
        <v>1515</v>
      </c>
      <c r="D891" s="92" t="s">
        <v>1567</v>
      </c>
      <c r="E891" s="11" t="s">
        <v>1568</v>
      </c>
    </row>
    <row r="892" spans="1:5">
      <c r="A892" s="10" t="s">
        <v>897</v>
      </c>
      <c r="B892" s="11" t="s">
        <v>1514</v>
      </c>
      <c r="C892" s="11" t="s">
        <v>1515</v>
      </c>
      <c r="D892" s="92" t="s">
        <v>1569</v>
      </c>
      <c r="E892" s="11" t="s">
        <v>1570</v>
      </c>
    </row>
    <row r="893" spans="1:5">
      <c r="A893" s="10" t="s">
        <v>897</v>
      </c>
      <c r="B893" s="11" t="s">
        <v>1514</v>
      </c>
      <c r="C893" s="11" t="s">
        <v>1515</v>
      </c>
      <c r="D893" s="92" t="s">
        <v>1571</v>
      </c>
      <c r="E893" s="11" t="s">
        <v>1572</v>
      </c>
    </row>
    <row r="894" spans="1:5">
      <c r="A894" s="10" t="s">
        <v>897</v>
      </c>
      <c r="B894" s="11" t="s">
        <v>1514</v>
      </c>
      <c r="C894" s="11" t="s">
        <v>1515</v>
      </c>
      <c r="D894" s="92" t="s">
        <v>1763</v>
      </c>
      <c r="E894" s="11" t="s">
        <v>1916</v>
      </c>
    </row>
    <row r="895" spans="1:5">
      <c r="A895" s="10" t="s">
        <v>897</v>
      </c>
      <c r="B895" s="11" t="s">
        <v>1514</v>
      </c>
      <c r="C895" s="11" t="s">
        <v>1515</v>
      </c>
      <c r="D895" s="92" t="s">
        <v>1518</v>
      </c>
      <c r="E895" s="11" t="s">
        <v>1519</v>
      </c>
    </row>
    <row r="896" spans="1:5">
      <c r="A896" s="10" t="s">
        <v>897</v>
      </c>
      <c r="B896" s="11" t="s">
        <v>1514</v>
      </c>
      <c r="C896" s="11" t="s">
        <v>1515</v>
      </c>
      <c r="D896" s="92" t="s">
        <v>1668</v>
      </c>
      <c r="E896" s="11" t="s">
        <v>1669</v>
      </c>
    </row>
    <row r="897" spans="1:5">
      <c r="A897" s="10" t="s">
        <v>897</v>
      </c>
      <c r="B897" s="11" t="s">
        <v>1514</v>
      </c>
      <c r="C897" s="11" t="s">
        <v>1515</v>
      </c>
      <c r="D897" s="92" t="s">
        <v>1573</v>
      </c>
      <c r="E897" s="11" t="s">
        <v>1574</v>
      </c>
    </row>
    <row r="898" spans="1:5">
      <c r="A898" s="10" t="s">
        <v>897</v>
      </c>
      <c r="B898" s="11" t="s">
        <v>1514</v>
      </c>
      <c r="C898" s="11" t="s">
        <v>1515</v>
      </c>
      <c r="D898" s="92" t="s">
        <v>1575</v>
      </c>
      <c r="E898" s="11" t="s">
        <v>1576</v>
      </c>
    </row>
    <row r="899" spans="1:5">
      <c r="A899" s="10" t="s">
        <v>897</v>
      </c>
      <c r="B899" s="11" t="s">
        <v>1514</v>
      </c>
      <c r="C899" s="11" t="s">
        <v>1515</v>
      </c>
      <c r="D899" s="92" t="s">
        <v>1577</v>
      </c>
      <c r="E899" s="11" t="s">
        <v>1578</v>
      </c>
    </row>
    <row r="900" spans="1:5">
      <c r="A900" s="10" t="s">
        <v>897</v>
      </c>
      <c r="B900" s="11" t="s">
        <v>1514</v>
      </c>
      <c r="C900" s="11" t="s">
        <v>1515</v>
      </c>
      <c r="D900" s="92" t="s">
        <v>1579</v>
      </c>
      <c r="E900" s="11" t="s">
        <v>1580</v>
      </c>
    </row>
    <row r="901" spans="1:5" ht="45">
      <c r="A901" s="10" t="s">
        <v>897</v>
      </c>
      <c r="B901" s="11" t="s">
        <v>1520</v>
      </c>
      <c r="C901" s="11" t="s">
        <v>1583</v>
      </c>
      <c r="D901" s="92" t="s">
        <v>1513</v>
      </c>
      <c r="E901" s="11" t="s">
        <v>1584</v>
      </c>
    </row>
    <row r="902" spans="1:5">
      <c r="A902" s="10" t="s">
        <v>897</v>
      </c>
      <c r="B902" s="11" t="s">
        <v>1520</v>
      </c>
      <c r="C902" s="11" t="s">
        <v>1917</v>
      </c>
      <c r="D902" s="92" t="s">
        <v>1513</v>
      </c>
      <c r="E902" s="11" t="s">
        <v>1918</v>
      </c>
    </row>
    <row r="903" spans="1:5" ht="30">
      <c r="A903" s="10" t="s">
        <v>897</v>
      </c>
      <c r="B903" s="11" t="s">
        <v>1520</v>
      </c>
      <c r="C903" s="11" t="s">
        <v>1586</v>
      </c>
      <c r="D903" s="92" t="s">
        <v>1513</v>
      </c>
      <c r="E903" s="11" t="s">
        <v>969</v>
      </c>
    </row>
    <row r="904" spans="1:5" ht="30">
      <c r="A904" s="10" t="s">
        <v>897</v>
      </c>
      <c r="B904" s="11" t="s">
        <v>1520</v>
      </c>
      <c r="C904" s="11" t="s">
        <v>1587</v>
      </c>
      <c r="D904" s="92" t="s">
        <v>1513</v>
      </c>
      <c r="E904" s="11" t="s">
        <v>974</v>
      </c>
    </row>
    <row r="905" spans="1:5" ht="60">
      <c r="A905" s="10" t="s">
        <v>897</v>
      </c>
      <c r="B905" s="11" t="s">
        <v>1520</v>
      </c>
      <c r="C905" s="11" t="s">
        <v>1521</v>
      </c>
      <c r="D905" s="92" t="s">
        <v>1513</v>
      </c>
      <c r="E905" s="11" t="s">
        <v>983</v>
      </c>
    </row>
    <row r="906" spans="1:5">
      <c r="A906" s="10" t="s">
        <v>897</v>
      </c>
      <c r="B906" s="11" t="s">
        <v>1589</v>
      </c>
      <c r="C906" s="11" t="s">
        <v>964</v>
      </c>
      <c r="D906" s="91" t="s">
        <v>955</v>
      </c>
      <c r="E906" s="11" t="s">
        <v>965</v>
      </c>
    </row>
    <row r="907" spans="1:5">
      <c r="A907" s="10" t="s">
        <v>897</v>
      </c>
      <c r="B907" s="11" t="s">
        <v>1589</v>
      </c>
      <c r="C907" s="11" t="s">
        <v>970</v>
      </c>
      <c r="D907" s="91" t="s">
        <v>955</v>
      </c>
      <c r="E907" s="11" t="s">
        <v>971</v>
      </c>
    </row>
    <row r="908" spans="1:5">
      <c r="A908" s="10" t="s">
        <v>897</v>
      </c>
      <c r="B908" s="11" t="s">
        <v>1589</v>
      </c>
      <c r="C908" s="11" t="s">
        <v>1096</v>
      </c>
      <c r="D908" s="91" t="s">
        <v>955</v>
      </c>
      <c r="E908" s="11" t="s">
        <v>1097</v>
      </c>
    </row>
    <row r="909" spans="1:5" ht="30">
      <c r="A909" s="10" t="s">
        <v>897</v>
      </c>
      <c r="B909" s="11" t="s">
        <v>1373</v>
      </c>
      <c r="C909" s="11" t="s">
        <v>6</v>
      </c>
      <c r="D909" s="92" t="s">
        <v>1513</v>
      </c>
      <c r="E909" s="11" t="s">
        <v>1919</v>
      </c>
    </row>
    <row r="910" spans="1:5" ht="30">
      <c r="A910" s="10" t="s">
        <v>897</v>
      </c>
      <c r="B910" s="11" t="s">
        <v>1373</v>
      </c>
      <c r="C910" s="11" t="s">
        <v>114</v>
      </c>
      <c r="D910" s="92" t="s">
        <v>1513</v>
      </c>
      <c r="E910" s="11" t="s">
        <v>1920</v>
      </c>
    </row>
    <row r="911" spans="1:5" ht="30">
      <c r="A911" s="10" t="s">
        <v>897</v>
      </c>
      <c r="B911" s="11" t="s">
        <v>1373</v>
      </c>
      <c r="C911" s="11" t="s">
        <v>141</v>
      </c>
      <c r="D911" s="92" t="s">
        <v>1513</v>
      </c>
      <c r="E911" s="11" t="s">
        <v>1921</v>
      </c>
    </row>
    <row r="912" spans="1:5">
      <c r="A912" s="10" t="s">
        <v>897</v>
      </c>
      <c r="B912" s="11" t="s">
        <v>1373</v>
      </c>
      <c r="C912" s="11" t="s">
        <v>54</v>
      </c>
      <c r="D912" s="92" t="s">
        <v>1513</v>
      </c>
      <c r="E912" s="11" t="s">
        <v>1922</v>
      </c>
    </row>
    <row r="913" spans="1:5">
      <c r="A913" s="10" t="s">
        <v>897</v>
      </c>
      <c r="B913" s="11" t="s">
        <v>1373</v>
      </c>
      <c r="C913" s="11" t="s">
        <v>173</v>
      </c>
      <c r="D913" s="92" t="s">
        <v>1513</v>
      </c>
      <c r="E913" s="11" t="s">
        <v>1592</v>
      </c>
    </row>
    <row r="914" spans="1:5">
      <c r="A914" s="10" t="s">
        <v>897</v>
      </c>
      <c r="B914" s="11" t="s">
        <v>1373</v>
      </c>
      <c r="C914" s="11" t="s">
        <v>196</v>
      </c>
      <c r="D914" s="92" t="s">
        <v>1513</v>
      </c>
      <c r="E914" s="11" t="s">
        <v>1923</v>
      </c>
    </row>
    <row r="915" spans="1:5">
      <c r="A915" s="10" t="s">
        <v>897</v>
      </c>
      <c r="B915" s="11" t="s">
        <v>1537</v>
      </c>
      <c r="C915" s="11" t="s">
        <v>962</v>
      </c>
      <c r="D915" s="91" t="s">
        <v>955</v>
      </c>
      <c r="E915" s="11" t="s">
        <v>963</v>
      </c>
    </row>
    <row r="916" spans="1:5">
      <c r="A916" s="10" t="s">
        <v>897</v>
      </c>
      <c r="B916" s="11" t="s">
        <v>1537</v>
      </c>
      <c r="C916" s="11" t="s">
        <v>967</v>
      </c>
      <c r="D916" s="91" t="s">
        <v>955</v>
      </c>
      <c r="E916" s="11" t="s">
        <v>968</v>
      </c>
    </row>
    <row r="917" spans="1:5">
      <c r="A917" s="10" t="s">
        <v>897</v>
      </c>
      <c r="B917" s="11" t="s">
        <v>1537</v>
      </c>
      <c r="C917" s="11" t="s">
        <v>972</v>
      </c>
      <c r="D917" s="91" t="s">
        <v>955</v>
      </c>
      <c r="E917" s="11" t="s">
        <v>973</v>
      </c>
    </row>
    <row r="918" spans="1:5">
      <c r="A918" s="10" t="s">
        <v>897</v>
      </c>
      <c r="B918" s="11" t="s">
        <v>1537</v>
      </c>
      <c r="C918" s="11" t="s">
        <v>975</v>
      </c>
      <c r="D918" s="91" t="s">
        <v>952</v>
      </c>
      <c r="E918" s="11" t="s">
        <v>977</v>
      </c>
    </row>
    <row r="919" spans="1:5">
      <c r="A919" s="10" t="s">
        <v>897</v>
      </c>
      <c r="B919" s="11" t="s">
        <v>1537</v>
      </c>
      <c r="C919" s="11" t="s">
        <v>981</v>
      </c>
      <c r="D919" s="91" t="s">
        <v>950</v>
      </c>
      <c r="E919" s="11" t="s">
        <v>982</v>
      </c>
    </row>
    <row r="920" spans="1:5">
      <c r="A920" s="10" t="s">
        <v>897</v>
      </c>
      <c r="B920" s="11" t="s">
        <v>1537</v>
      </c>
      <c r="C920" s="11" t="s">
        <v>1006</v>
      </c>
      <c r="D920" s="91" t="s">
        <v>1008</v>
      </c>
      <c r="E920" s="11" t="s">
        <v>1009</v>
      </c>
    </row>
    <row r="921" spans="1:5">
      <c r="A921" s="10" t="s">
        <v>897</v>
      </c>
      <c r="B921" s="11" t="s">
        <v>1537</v>
      </c>
      <c r="C921" s="11" t="s">
        <v>1006</v>
      </c>
      <c r="D921" s="91" t="s">
        <v>1010</v>
      </c>
      <c r="E921" s="11" t="s">
        <v>1011</v>
      </c>
    </row>
    <row r="922" spans="1:5">
      <c r="A922" s="10" t="s">
        <v>897</v>
      </c>
      <c r="B922" s="11" t="s">
        <v>1537</v>
      </c>
      <c r="C922" s="11" t="s">
        <v>1006</v>
      </c>
      <c r="D922" s="91" t="s">
        <v>1012</v>
      </c>
      <c r="E922" s="11" t="s">
        <v>1013</v>
      </c>
    </row>
    <row r="923" spans="1:5">
      <c r="A923" s="10" t="s">
        <v>897</v>
      </c>
      <c r="B923" s="11" t="s">
        <v>1537</v>
      </c>
      <c r="C923" s="11" t="s">
        <v>1006</v>
      </c>
      <c r="D923" s="91" t="s">
        <v>1014</v>
      </c>
      <c r="E923" s="11" t="s">
        <v>1015</v>
      </c>
    </row>
    <row r="924" spans="1:5">
      <c r="A924" s="10" t="s">
        <v>897</v>
      </c>
      <c r="B924" s="11" t="s">
        <v>1537</v>
      </c>
      <c r="C924" s="11" t="s">
        <v>1006</v>
      </c>
      <c r="D924" s="91" t="s">
        <v>1016</v>
      </c>
      <c r="E924" s="11" t="s">
        <v>1017</v>
      </c>
    </row>
    <row r="925" spans="1:5">
      <c r="A925" s="10" t="s">
        <v>897</v>
      </c>
      <c r="B925" s="11" t="s">
        <v>1537</v>
      </c>
      <c r="C925" s="11" t="s">
        <v>1006</v>
      </c>
      <c r="D925" s="91" t="s">
        <v>1018</v>
      </c>
      <c r="E925" s="11" t="s">
        <v>1019</v>
      </c>
    </row>
    <row r="926" spans="1:5">
      <c r="A926" s="10" t="s">
        <v>897</v>
      </c>
      <c r="B926" s="11" t="s">
        <v>1537</v>
      </c>
      <c r="C926" s="11" t="s">
        <v>1006</v>
      </c>
      <c r="D926" s="91" t="s">
        <v>1020</v>
      </c>
      <c r="E926" s="11" t="s">
        <v>1021</v>
      </c>
    </row>
    <row r="927" spans="1:5">
      <c r="A927" s="10" t="s">
        <v>897</v>
      </c>
      <c r="B927" s="11" t="s">
        <v>1537</v>
      </c>
      <c r="C927" s="11" t="s">
        <v>1006</v>
      </c>
      <c r="D927" s="91" t="s">
        <v>999</v>
      </c>
      <c r="E927" s="11" t="s">
        <v>1025</v>
      </c>
    </row>
    <row r="928" spans="1:5">
      <c r="A928" s="10" t="s">
        <v>897</v>
      </c>
      <c r="B928" s="11" t="s">
        <v>1537</v>
      </c>
      <c r="C928" s="11" t="s">
        <v>1006</v>
      </c>
      <c r="D928" s="91" t="s">
        <v>1001</v>
      </c>
      <c r="E928" s="11" t="s">
        <v>1026</v>
      </c>
    </row>
    <row r="929" spans="1:5">
      <c r="A929" s="10" t="s">
        <v>897</v>
      </c>
      <c r="B929" s="11" t="s">
        <v>1537</v>
      </c>
      <c r="C929" s="11" t="s">
        <v>1006</v>
      </c>
      <c r="D929" s="91" t="s">
        <v>1027</v>
      </c>
      <c r="E929" s="11" t="s">
        <v>1028</v>
      </c>
    </row>
    <row r="930" spans="1:5">
      <c r="A930" s="10" t="s">
        <v>897</v>
      </c>
      <c r="B930" s="11" t="s">
        <v>1537</v>
      </c>
      <c r="C930" s="11" t="s">
        <v>1006</v>
      </c>
      <c r="D930" s="91" t="s">
        <v>1029</v>
      </c>
      <c r="E930" s="11" t="s">
        <v>1030</v>
      </c>
    </row>
    <row r="931" spans="1:5">
      <c r="A931" s="10" t="s">
        <v>897</v>
      </c>
      <c r="B931" s="11" t="s">
        <v>1537</v>
      </c>
      <c r="C931" s="11" t="s">
        <v>1006</v>
      </c>
      <c r="D931" s="91" t="s">
        <v>1031</v>
      </c>
      <c r="E931" s="11" t="s">
        <v>1032</v>
      </c>
    </row>
    <row r="932" spans="1:5">
      <c r="A932" s="10" t="s">
        <v>897</v>
      </c>
      <c r="B932" s="11" t="s">
        <v>1537</v>
      </c>
      <c r="C932" s="11" t="s">
        <v>1048</v>
      </c>
      <c r="D932" s="91" t="s">
        <v>993</v>
      </c>
      <c r="E932" s="11" t="s">
        <v>1051</v>
      </c>
    </row>
    <row r="933" spans="1:5">
      <c r="A933" s="10" t="s">
        <v>897</v>
      </c>
      <c r="B933" s="11" t="s">
        <v>1537</v>
      </c>
      <c r="C933" s="11" t="s">
        <v>1109</v>
      </c>
      <c r="D933" s="91" t="s">
        <v>999</v>
      </c>
      <c r="E933" s="11" t="s">
        <v>1118</v>
      </c>
    </row>
    <row r="934" spans="1:5">
      <c r="A934" s="10" t="s">
        <v>897</v>
      </c>
      <c r="B934" s="11" t="s">
        <v>1537</v>
      </c>
      <c r="C934" s="11" t="s">
        <v>1134</v>
      </c>
      <c r="D934" s="91" t="s">
        <v>955</v>
      </c>
      <c r="E934" s="11" t="s">
        <v>1135</v>
      </c>
    </row>
    <row r="935" spans="1:5">
      <c r="A935" s="10" t="s">
        <v>897</v>
      </c>
      <c r="B935" s="11" t="s">
        <v>1537</v>
      </c>
      <c r="C935" s="11" t="s">
        <v>1139</v>
      </c>
      <c r="D935" s="91" t="s">
        <v>1140</v>
      </c>
      <c r="E935" s="11" t="s">
        <v>1141</v>
      </c>
    </row>
    <row r="936" spans="1:5">
      <c r="A936" s="10" t="s">
        <v>897</v>
      </c>
      <c r="B936" s="11" t="s">
        <v>1537</v>
      </c>
      <c r="C936" s="11" t="s">
        <v>1139</v>
      </c>
      <c r="D936" s="91" t="s">
        <v>1142</v>
      </c>
      <c r="E936" s="11" t="s">
        <v>1143</v>
      </c>
    </row>
    <row r="937" spans="1:5">
      <c r="A937" s="10" t="s">
        <v>897</v>
      </c>
      <c r="B937" s="11" t="s">
        <v>1537</v>
      </c>
      <c r="C937" s="11" t="s">
        <v>1139</v>
      </c>
      <c r="D937" s="91" t="s">
        <v>1144</v>
      </c>
      <c r="E937" s="11" t="s">
        <v>1145</v>
      </c>
    </row>
    <row r="938" spans="1:5">
      <c r="A938" s="10" t="s">
        <v>897</v>
      </c>
      <c r="B938" s="11" t="s">
        <v>1537</v>
      </c>
      <c r="C938" s="11" t="s">
        <v>1139</v>
      </c>
      <c r="D938" s="91" t="s">
        <v>1185</v>
      </c>
      <c r="E938" s="11" t="s">
        <v>1186</v>
      </c>
    </row>
    <row r="939" spans="1:5">
      <c r="A939" s="10" t="s">
        <v>897</v>
      </c>
      <c r="B939" s="11" t="s">
        <v>1537</v>
      </c>
      <c r="C939" s="11" t="s">
        <v>1139</v>
      </c>
      <c r="D939" s="91" t="s">
        <v>1187</v>
      </c>
      <c r="E939" s="11" t="s">
        <v>1188</v>
      </c>
    </row>
    <row r="940" spans="1:5">
      <c r="A940" s="10" t="s">
        <v>897</v>
      </c>
      <c r="B940" s="11" t="s">
        <v>1537</v>
      </c>
      <c r="C940" s="11" t="s">
        <v>1139</v>
      </c>
      <c r="D940" s="91" t="s">
        <v>1189</v>
      </c>
      <c r="E940" s="11" t="s">
        <v>1190</v>
      </c>
    </row>
    <row r="941" spans="1:5">
      <c r="A941" s="10" t="s">
        <v>897</v>
      </c>
      <c r="B941" s="11" t="s">
        <v>1537</v>
      </c>
      <c r="C941" s="11" t="s">
        <v>1206</v>
      </c>
      <c r="D941" s="91" t="s">
        <v>950</v>
      </c>
      <c r="E941" s="11" t="s">
        <v>1207</v>
      </c>
    </row>
    <row r="942" spans="1:5">
      <c r="A942" s="10" t="s">
        <v>897</v>
      </c>
      <c r="B942" s="11" t="s">
        <v>1537</v>
      </c>
      <c r="C942" s="11" t="s">
        <v>1206</v>
      </c>
      <c r="D942" s="91" t="s">
        <v>952</v>
      </c>
      <c r="E942" s="11" t="s">
        <v>1208</v>
      </c>
    </row>
    <row r="943" spans="1:5">
      <c r="A943" s="10" t="s">
        <v>897</v>
      </c>
      <c r="B943" s="11" t="s">
        <v>1537</v>
      </c>
      <c r="C943" s="11" t="s">
        <v>1212</v>
      </c>
      <c r="D943" s="91" t="s">
        <v>955</v>
      </c>
      <c r="E943" s="11" t="s">
        <v>1213</v>
      </c>
    </row>
  </sheetData>
  <autoFilter ref="A1:D943" xr:uid="{00000000-0009-0000-0000-000008000000}"/>
  <sortState xmlns:xlrd2="http://schemas.microsoft.com/office/spreadsheetml/2017/richdata2" ref="A2:E943">
    <sortCondition ref="A2:A943"/>
    <sortCondition ref="B2:B943"/>
    <sortCondition ref="C2:C943"/>
    <sortCondition ref="D2:D943"/>
  </sortState>
  <hyperlinks>
    <hyperlink ref="A136" r:id="rId1" display="Appliance - COOLING_APPLIANCE_REPAIR Tree.xlsx" xr:uid="{00000000-0004-0000-0800-000000000000}"/>
    <hyperlink ref="C114" r:id="rId2" location="ATTR_PREMISE_CONFIRMED" xr:uid="{00000000-0004-0000-0800-000001000000}"/>
    <hyperlink ref="A114" r:id="rId3" display="Appliance - COOLING_APPLIANCE_REPAIR Tree.xlsx" xr:uid="{00000000-0004-0000-0800-000002000000}"/>
    <hyperlink ref="C100" r:id="rId4" location="ATTR_APPLIANCE_DEVICE_LOCATION" xr:uid="{00000000-0004-0000-0800-000003000000}"/>
    <hyperlink ref="A100" r:id="rId5" display="Appliance - COOLING_APPLIANCE_REPAIR Tree.xlsx" xr:uid="{00000000-0004-0000-0800-000004000000}"/>
    <hyperlink ref="C112" r:id="rId6" location="ATTR_BP_CONFIRMED" xr:uid="{00000000-0004-0000-0800-000005000000}"/>
    <hyperlink ref="A112" r:id="rId7" display="Appliance - COOLING_APPLIANCE_REPAIR Tree.xlsx" xr:uid="{00000000-0004-0000-0800-000006000000}"/>
    <hyperlink ref="C117" r:id="rId8" location="ATTR_OUTAGE_FLAG" xr:uid="{00000000-0004-0000-0800-000007000000}"/>
    <hyperlink ref="A117" r:id="rId9" display="Appliance - COOLING_APPLIANCE_REPAIR Tree.xlsx" xr:uid="{00000000-0004-0000-0800-000008000000}"/>
    <hyperlink ref="C116" r:id="rId10" location="ATTR_OPEN_DISCONNECTION_FLAG" xr:uid="{00000000-0004-0000-0800-000009000000}"/>
    <hyperlink ref="A116" r:id="rId11" display="Appliance - COOLING_APPLIANCE_REPAIR Tree.xlsx" xr:uid="{00000000-0004-0000-0800-00000A000000}"/>
    <hyperlink ref="A125" r:id="rId12" display="Appliance - COOLING_APPLIANCE_REPAIR Tree.xlsx" xr:uid="{00000000-0004-0000-0800-00000B000000}"/>
    <hyperlink ref="A124" r:id="rId13" display="Appliance - COOLING_APPLIANCE_REPAIR Tree.xlsx" xr:uid="{00000000-0004-0000-0800-00000C000000}"/>
    <hyperlink ref="A122" r:id="rId14" display="Appliance - COOLING_APPLIANCE_REPAIR Tree.xlsx" xr:uid="{00000000-0004-0000-0800-00000D000000}"/>
    <hyperlink ref="C107" r:id="rId15" location="ATTR_THREAT_OF_VIOLENCE_FLAG" xr:uid="{00000000-0004-0000-0800-00000E000000}"/>
    <hyperlink ref="A107" r:id="rId16" display="Appliance - COOLING_APPLIANCE_REPAIR Tree.xlsx" xr:uid="{00000000-0004-0000-0800-00000F000000}"/>
    <hyperlink ref="A121" r:id="rId17" display="Appliance - COOLING_APPLIANCE_REPAIR Tree.xlsx" xr:uid="{00000000-0004-0000-0800-000010000000}"/>
    <hyperlink ref="A128" r:id="rId18" display="Appliance - COOLING_APPLIANCE_REPAIR Tree.xlsx" xr:uid="{00000000-0004-0000-0800-000011000000}"/>
    <hyperlink ref="A126" r:id="rId19" display="Appliance - COOLING_APPLIANCE_REPAIR Tree.xlsx" xr:uid="{00000000-0004-0000-0800-000012000000}"/>
    <hyperlink ref="C111" r:id="rId20" location="ATTR_ASP_PAST_DUE_FLAG" xr:uid="{00000000-0004-0000-0800-000013000000}"/>
    <hyperlink ref="A111" r:id="rId21" display="Appliance - COOLING_APPLIANCE_REPAIR Tree.xlsx" xr:uid="{00000000-0004-0000-0800-000014000000}"/>
    <hyperlink ref="C106" r:id="rId22" location="ATTR_PRE_EXISTING_CONDITION_FLAG" xr:uid="{00000000-0004-0000-0800-000015000000}"/>
    <hyperlink ref="A106" r:id="rId23" display="Appliance - COOLING_APPLIANCE_REPAIR Tree.xlsx" xr:uid="{00000000-0004-0000-0800-000016000000}"/>
    <hyperlink ref="A130" r:id="rId24" display="Appliance - COOLING_APPLIANCE_REPAIR Tree.xlsx" xr:uid="{00000000-0004-0000-0800-000017000000}"/>
    <hyperlink ref="A123" r:id="rId25" display="Appliance - COOLING_APPLIANCE_REPAIR Tree.xlsx" xr:uid="{00000000-0004-0000-0800-000018000000}"/>
    <hyperlink ref="C104" r:id="rId26" location="ATTR_DANGER_TAG_FLAG" xr:uid="{00000000-0004-0000-0800-000019000000}"/>
    <hyperlink ref="A104" r:id="rId27" display="Appliance - COOLING_APPLIANCE_REPAIR Tree.xlsx" xr:uid="{00000000-0004-0000-0800-00001A000000}"/>
    <hyperlink ref="C105" r:id="rId28" location="ATTR_VALUE_REMARK_FLAG" xr:uid="{00000000-0004-0000-0800-00001B000000}"/>
    <hyperlink ref="A105" r:id="rId29" display="Appliance - COOLING_APPLIANCE_REPAIR Tree.xlsx" xr:uid="{00000000-0004-0000-0800-00001C000000}"/>
    <hyperlink ref="A129" r:id="rId30" display="Appliance - COOLING_APPLIANCE_REPAIR Tree.xlsx" xr:uid="{00000000-0004-0000-0800-00001D000000}"/>
    <hyperlink ref="D141" r:id="rId31" location="VIEW_ASPPastDuePopup" xr:uid="{00000000-0004-0000-0800-00001E000000}"/>
    <hyperlink ref="A141" r:id="rId32" display="Appliance - COOLING_APPLIANCE_REPAIR Tree.xlsx" xr:uid="{00000000-0004-0000-0800-00001F000000}"/>
    <hyperlink ref="C110" r:id="rId33" location="ATTR_ASP_AVAILABLE_FOR_CONDITION" xr:uid="{00000000-0004-0000-0800-000020000000}"/>
    <hyperlink ref="A110" r:id="rId34" display="Appliance - COOLING_APPLIANCE_REPAIR Tree.xlsx" xr:uid="{00000000-0004-0000-0800-000021000000}"/>
    <hyperlink ref="A145" r:id="rId35" display="Appliance - COOLING_APPLIANCE_REPAIR Tree.xlsx" xr:uid="{00000000-0004-0000-0800-000022000000}"/>
    <hyperlink ref="A143" r:id="rId36" display="Appliance - COOLING_APPLIANCE_REPAIR Tree.xlsx" xr:uid="{00000000-0004-0000-0800-000023000000}"/>
    <hyperlink ref="A147" r:id="rId37" display="Appliance - COOLING_APPLIANCE_REPAIR Tree.xlsx" xr:uid="{00000000-0004-0000-0800-000024000000}"/>
    <hyperlink ref="A144" r:id="rId38" display="Appliance - COOLING_APPLIANCE_REPAIR Tree.xlsx" xr:uid="{00000000-0004-0000-0800-000025000000}"/>
    <hyperlink ref="C109" r:id="rId39" location="ATTR_ACLM_TIME_FRAME_FLAG" xr:uid="{00000000-0004-0000-0800-000026000000}"/>
    <hyperlink ref="A109" r:id="rId40" display="Appliance - COOLING_APPLIANCE_REPAIR Tree.xlsx" xr:uid="{00000000-0004-0000-0800-000027000000}"/>
    <hyperlink ref="D150" r:id="rId41" location="VIEW_ACMLEventEF" xr:uid="{00000000-0004-0000-0800-000028000000}"/>
    <hyperlink ref="A150" r:id="rId42" display="Appliance - COOLING_APPLIANCE_REPAIR Tree.xlsx" xr:uid="{00000000-0004-0000-0800-000029000000}"/>
    <hyperlink ref="D157" r:id="rId43" location="VIEW_IndoorBlowerRunningEF" xr:uid="{00000000-0004-0000-0800-00002A000000}"/>
    <hyperlink ref="A157" r:id="rId44" display="Appliance - COOLING_APPLIANCE_REPAIR Tree.xlsx" xr:uid="{00000000-0004-0000-0800-00002B000000}"/>
    <hyperlink ref="C108" r:id="rId45" location="ATTR_ACLM_CUSTOMER_FLAG" xr:uid="{00000000-0004-0000-0800-00002C000000}"/>
    <hyperlink ref="A108" r:id="rId46" display="Appliance - COOLING_APPLIANCE_REPAIR Tree.xlsx" xr:uid="{00000000-0004-0000-0800-00002D000000}"/>
    <hyperlink ref="D158" r:id="rId47" location="VIEW_InsideOrOutsideEF" xr:uid="{00000000-0004-0000-0800-00002E000000}"/>
    <hyperlink ref="A158" r:id="rId48" display="Appliance - COOLING_APPLIANCE_REPAIR Tree.xlsx" xr:uid="{00000000-0004-0000-0800-00002F000000}"/>
    <hyperlink ref="D148" r:id="rId49" location="VIEW_ACIcingEF" xr:uid="{00000000-0004-0000-0800-000030000000}"/>
    <hyperlink ref="A148" r:id="rId50" display="Appliance - COOLING_APPLIANCE_REPAIR Tree.xlsx" xr:uid="{00000000-0004-0000-0800-000031000000}"/>
    <hyperlink ref="C115" r:id="rId51" location="ATTR_CONSUMERS_OR_CONTRACTOR_JOB" xr:uid="{00000000-0004-0000-0800-000032000000}"/>
    <hyperlink ref="A115" r:id="rId52" display="Appliance - COOLING_APPLIANCE_REPAIR Tree.xlsx" xr:uid="{00000000-0004-0000-0800-000033000000}"/>
    <hyperlink ref="D161" r:id="rId53" location="SUMMARY_APPL_ASP_CONTRACTOR" xr:uid="{00000000-0004-0000-0800-000034000000}"/>
    <hyperlink ref="A161" r:id="rId54" display="Appliance - COOLING_APPLIANCE_REPAIR Tree.xlsx" xr:uid="{00000000-0004-0000-0800-000035000000}"/>
    <hyperlink ref="C99" r:id="rId55" location="ATTR_30_DAY_REPEAT_CALL" xr:uid="{00000000-0004-0000-0800-000036000000}"/>
    <hyperlink ref="A99" r:id="rId56" display="Appliance - COOLING_APPLIANCE_REPAIR Tree.xlsx" xr:uid="{00000000-0004-0000-0800-000037000000}"/>
    <hyperlink ref="D168" r:id="rId57" location="VIEW_WaitTillTomorrowEF" xr:uid="{00000000-0004-0000-0800-000038000000}"/>
    <hyperlink ref="A168" r:id="rId58" display="Appliance - COOLING_APPLIANCE_REPAIR Tree.xlsx" xr:uid="{00000000-0004-0000-0800-000039000000}"/>
    <hyperlink ref="C119" r:id="rId59" location="ATTR_SCENARIO" xr:uid="{00000000-0004-0000-0800-00003A000000}"/>
    <hyperlink ref="A119" r:id="rId60" display="Appliance - COOLING_APPLIANCE_REPAIR Tree.xlsx" xr:uid="{00000000-0004-0000-0800-00003B000000}"/>
    <hyperlink ref="A134" r:id="rId61" display="Appliance - COOLING_APPLIANCE_REPAIR Tree.xlsx" xr:uid="{00000000-0004-0000-0800-00003C000000}"/>
    <hyperlink ref="D166" r:id="rId62" location="VIEW_TextEF_V1" xr:uid="{00000000-0004-0000-0800-00003D000000}"/>
    <hyperlink ref="A166" r:id="rId63" display="Appliance - COOLING_APPLIANCE_REPAIR Tree.xlsx" xr:uid="{00000000-0004-0000-0800-00003E000000}"/>
    <hyperlink ref="D167" r:id="rId64" location="VIEW_TextEF_V2" xr:uid="{00000000-0004-0000-0800-00003F000000}"/>
    <hyperlink ref="A167" r:id="rId65" display="Appliance - COOLING_APPLIANCE_REPAIR Tree.xlsx" xr:uid="{00000000-0004-0000-0800-000040000000}"/>
    <hyperlink ref="D160" r:id="rId66" location="SUMMARY_APPL_ASP_ADULT" xr:uid="{00000000-0004-0000-0800-000041000000}"/>
    <hyperlink ref="A160" r:id="rId67" display="Appliance - COOLING_APPLIANCE_REPAIR Tree.xlsx" xr:uid="{00000000-0004-0000-0800-000042000000}"/>
    <hyperlink ref="D162" r:id="rId68" location="SUMMARY_APPL_ASP_MEET_ME" xr:uid="{00000000-0004-0000-0800-000043000000}"/>
    <hyperlink ref="A162" r:id="rId69" display="Appliance - COOLING_APPLIANCE_REPAIR Tree.xlsx" xr:uid="{00000000-0004-0000-0800-000044000000}"/>
    <hyperlink ref="C120" r:id="rId70" location="ATTR_MEET_ME" xr:uid="{00000000-0004-0000-0800-000045000000}"/>
    <hyperlink ref="A120" r:id="rId71" display="Appliance - COOLING_APPLIANCE_REPAIR Tree.xlsx" xr:uid="{00000000-0004-0000-0800-000046000000}"/>
    <hyperlink ref="D159" r:id="rId72" location="VIEW_SchedulerEF_V5" xr:uid="{00000000-0004-0000-0800-000047000000}"/>
    <hyperlink ref="A159" r:id="rId73" display="Appliance - COOLING_APPLIANCE_REPAIR Tree.xlsx" xr:uid="{00000000-0004-0000-0800-000048000000}"/>
    <hyperlink ref="C103" r:id="rId74" location="ATTR_APPL_REPAIR_CODE" xr:uid="{00000000-0004-0000-0800-000049000000}"/>
    <hyperlink ref="A103" r:id="rId75" display="Appliance - COOLING_APPLIANCE_REPAIR Tree.xlsx" xr:uid="{00000000-0004-0000-0800-00004A000000}"/>
    <hyperlink ref="A146" r:id="rId76" display="Appliance - COOLING_APPLIANCE_REPAIR Tree.xlsx" xr:uid="{00000000-0004-0000-0800-00004B000000}"/>
    <hyperlink ref="C118" r:id="rId77" location="ATTR_OPEN_ORDER_EXISTS_APPLIANCE" xr:uid="{00000000-0004-0000-0800-00004C000000}"/>
    <hyperlink ref="A118" r:id="rId78" display="Appliance - COOLING_APPLIANCE_REPAIR Tree.xlsx" xr:uid="{00000000-0004-0000-0800-00004D000000}"/>
    <hyperlink ref="D142" r:id="rId79" location="VIEW_OpenOrderExistPopup" xr:uid="{00000000-0004-0000-0800-00004E000000}"/>
    <hyperlink ref="A142" r:id="rId80" display="Appliance - COOLING_APPLIANCE_REPAIR Tree.xlsx" xr:uid="{00000000-0004-0000-0800-00004F000000}"/>
    <hyperlink ref="C101" r:id="rId81" location="ATTR_CONDITION_COVERAGE" xr:uid="{00000000-0004-0000-0800-000050000000}"/>
    <hyperlink ref="A101" r:id="rId82" display="Appliance - COOLING_APPLIANCE_REPAIR Tree.xlsx" xr:uid="{00000000-0004-0000-0800-000051000000}"/>
    <hyperlink ref="D153" r:id="rId83" location="VIEW_BillingViewEF_V2" xr:uid="{00000000-0004-0000-0800-000052000000}"/>
    <hyperlink ref="A153" r:id="rId84" display="Appliance - COOLING_APPLIANCE_REPAIR Tree.xlsx" xr:uid="{00000000-0004-0000-0800-000053000000}"/>
    <hyperlink ref="D152" r:id="rId85" location="VIEW_ASPSignUpAndTMEF" xr:uid="{00000000-0004-0000-0800-000054000000}"/>
    <hyperlink ref="A152" r:id="rId86" display="Appliance - COOLING_APPLIANCE_REPAIR Tree.xlsx" xr:uid="{00000000-0004-0000-0800-000055000000}"/>
    <hyperlink ref="C113" r:id="rId87" location="ATTR_DPP_CUSTOMER_FLAG" xr:uid="{00000000-0004-0000-0800-000056000000}"/>
    <hyperlink ref="A113" r:id="rId88" display="Appliance - COOLING_APPLIANCE_REPAIR Tree.xlsx" xr:uid="{00000000-0004-0000-0800-000057000000}"/>
    <hyperlink ref="A132" r:id="rId89" display="Appliance - COOLING_APPLIANCE_REPAIR Tree.xlsx" xr:uid="{00000000-0004-0000-0800-000058000000}"/>
    <hyperlink ref="A131" r:id="rId90" display="Appliance - COOLING_APPLIANCE_REPAIR Tree.xlsx" xr:uid="{00000000-0004-0000-0800-000059000000}"/>
    <hyperlink ref="D151" r:id="rId91" location="VIEW_ApplianceOtherDescEF" xr:uid="{00000000-0004-0000-0800-00005A000000}"/>
    <hyperlink ref="A151" r:id="rId92" display="Appliance - COOLING_APPLIANCE_REPAIR Tree.xlsx" xr:uid="{00000000-0004-0000-0800-00005B000000}"/>
    <hyperlink ref="A127" r:id="rId93" display="Appliance - COOLING_APPLIANCE_REPAIR Tree.xlsx" xr:uid="{00000000-0004-0000-0800-00005C000000}"/>
    <hyperlink ref="D164" r:id="rId94" location="SUMMARY_APPL_TM_ESTIMATES" xr:uid="{00000000-0004-0000-0800-00005D000000}"/>
    <hyperlink ref="A164" r:id="rId95" display="Appliance - COOLING_APPLIANCE_REPAIR Tree.xlsx" xr:uid="{00000000-0004-0000-0800-00005E000000}"/>
    <hyperlink ref="D163" r:id="rId96" location="SUMMARY_APPL_TM_ADULT" xr:uid="{00000000-0004-0000-0800-00005F000000}"/>
    <hyperlink ref="A163" r:id="rId97" display="Appliance - COOLING_APPLIANCE_REPAIR Tree.xlsx" xr:uid="{00000000-0004-0000-0800-000060000000}"/>
    <hyperlink ref="D165" r:id="rId98" location="SUMMARY_APPL_TM_MEET_ME" xr:uid="{00000000-0004-0000-0800-000061000000}"/>
    <hyperlink ref="A165" r:id="rId99" display="Appliance - COOLING_APPLIANCE_REPAIR Tree.xlsx" xr:uid="{00000000-0004-0000-0800-000062000000}"/>
    <hyperlink ref="A137" r:id="rId100" display="Appliance - COOLING_APPLIANCE_REPAIR Tree.xlsx" xr:uid="{00000000-0004-0000-0800-000063000000}"/>
    <hyperlink ref="D140" r:id="rId101" location="VIEW_ApplianceNotCoveredPopup" xr:uid="{00000000-0004-0000-0800-000064000000}"/>
    <hyperlink ref="A140" r:id="rId102" display="Appliance - COOLING_APPLIANCE_REPAIR Tree.xlsx" xr:uid="{00000000-0004-0000-0800-000065000000}"/>
    <hyperlink ref="D154" r:id="rId103" location="VIEW_CallerInfoEF_V1" xr:uid="{00000000-0004-0000-0800-000066000000}"/>
    <hyperlink ref="A154" r:id="rId104" display="Appliance - COOLING_APPLIANCE_REPAIR Tree.xlsx" xr:uid="{00000000-0004-0000-0800-000067000000}"/>
    <hyperlink ref="C102" r:id="rId105" location="ATTR_APPLIANCE_DETERMINED" xr:uid="{00000000-0004-0000-0800-000068000000}"/>
    <hyperlink ref="A102" r:id="rId106" display="Appliance - COOLING_APPLIANCE_REPAIR Tree.xlsx" xr:uid="{00000000-0004-0000-0800-000069000000}"/>
    <hyperlink ref="D155" r:id="rId107" location="VIEW_CustomerCounselEF_V1" xr:uid="{00000000-0004-0000-0800-00006A000000}"/>
    <hyperlink ref="A155" r:id="rId108" display="Appliance - COOLING_APPLIANCE_REPAIR Tree.xlsx" xr:uid="{00000000-0004-0000-0800-00006B000000}"/>
    <hyperlink ref="D156" r:id="rId109" location="VIEW_CustomerCounselEF_V2" xr:uid="{00000000-0004-0000-0800-00006C000000}"/>
    <hyperlink ref="A156" r:id="rId110" display="Appliance - COOLING_APPLIANCE_REPAIR Tree.xlsx" xr:uid="{00000000-0004-0000-0800-00006D000000}"/>
    <hyperlink ref="A133" r:id="rId111" display="Appliance - COOLING_APPLIANCE_REPAIR Tree.xlsx" xr:uid="{00000000-0004-0000-0800-00006E000000}"/>
    <hyperlink ref="D149" r:id="rId112" location="VIEW_ACIcingTurnoffEF" xr:uid="{00000000-0004-0000-0800-00006F000000}"/>
    <hyperlink ref="A149" r:id="rId113" display="Appliance - COOLING_APPLIANCE_REPAIR Tree.xlsx" xr:uid="{00000000-0004-0000-0800-000070000000}"/>
    <hyperlink ref="A135" r:id="rId114" display="Appliance - COOLING_APPLIANCE_REPAIR Tree.xlsx" xr:uid="{00000000-0004-0000-0800-000071000000}"/>
    <hyperlink ref="A138" r:id="rId115" display="Appliance - COOLING_APPLIANCE_REPAIR Tree.xlsx" xr:uid="{00000000-0004-0000-0800-000072000000}"/>
    <hyperlink ref="A139" r:id="rId116" display="Appliance - COOLING_APPLIANCE_REPAIR Tree.xlsx" xr:uid="{00000000-0004-0000-0800-000073000000}"/>
    <hyperlink ref="C356" r:id="rId117" location="ATTR_CONSUMERS_OR_CONTRACTOR_JOB" xr:uid="{00000000-0004-0000-0800-000074000000}"/>
    <hyperlink ref="A356" r:id="rId118" display="Appliance - HEATING_APPLIANCE_REPAIR Tree.xlsx" xr:uid="{00000000-0004-0000-0800-000075000000}"/>
    <hyperlink ref="D397" r:id="rId119" location="SUMMARY_APPL_ASP_CONTRACTOR" xr:uid="{00000000-0004-0000-0800-000076000000}"/>
    <hyperlink ref="A397" r:id="rId120" display="Appliance - HEATING_APPLIANCE_REPAIR Tree.xlsx" xr:uid="{00000000-0004-0000-0800-000077000000}"/>
    <hyperlink ref="C342" r:id="rId121" location="ATTR_30_DAY_REPEAT_CALL" xr:uid="{00000000-0004-0000-0800-000078000000}"/>
    <hyperlink ref="A342" r:id="rId122" display="Appliance - HEATING_APPLIANCE_REPAIR Tree.xlsx" xr:uid="{00000000-0004-0000-0800-000079000000}"/>
    <hyperlink ref="D404" r:id="rId123" location="VIEW_WaitTillTomorrowEF" xr:uid="{00000000-0004-0000-0800-00007A000000}"/>
    <hyperlink ref="A404" r:id="rId124" display="Appliance - HEATING_APPLIANCE_REPAIR Tree.xlsx" xr:uid="{00000000-0004-0000-0800-00007B000000}"/>
    <hyperlink ref="C360" r:id="rId125" location="ATTR_SCENARIO" xr:uid="{00000000-0004-0000-0800-00007C000000}"/>
    <hyperlink ref="A360" r:id="rId126" display="Appliance - HEATING_APPLIANCE_REPAIR Tree.xlsx" xr:uid="{00000000-0004-0000-0800-00007D000000}"/>
    <hyperlink ref="A375" r:id="rId127" display="Appliance - HEATING_APPLIANCE_REPAIR Tree.xlsx" xr:uid="{00000000-0004-0000-0800-00007E000000}"/>
    <hyperlink ref="D402" r:id="rId128" location="VIEW_TextEF_V1" xr:uid="{00000000-0004-0000-0800-00007F000000}"/>
    <hyperlink ref="A402" r:id="rId129" display="Appliance - HEATING_APPLIANCE_REPAIR Tree.xlsx" xr:uid="{00000000-0004-0000-0800-000080000000}"/>
    <hyperlink ref="D403" r:id="rId130" location="VIEW_TextEF_V2" xr:uid="{00000000-0004-0000-0800-000081000000}"/>
    <hyperlink ref="A403" r:id="rId131" display="Appliance - HEATING_APPLIANCE_REPAIR Tree.xlsx" xr:uid="{00000000-0004-0000-0800-000082000000}"/>
    <hyperlink ref="D396" r:id="rId132" location="SUMMARY_APPL_ASP_ADULT" xr:uid="{00000000-0004-0000-0800-000083000000}"/>
    <hyperlink ref="A396" r:id="rId133" display="Appliance - HEATING_APPLIANCE_REPAIR Tree.xlsx" xr:uid="{00000000-0004-0000-0800-000084000000}"/>
    <hyperlink ref="D398" r:id="rId134" location="SUMMARY_APPL_ASP_MEET_ME" xr:uid="{00000000-0004-0000-0800-000085000000}"/>
    <hyperlink ref="A398" r:id="rId135" display="Appliance - HEATING_APPLIANCE_REPAIR Tree.xlsx" xr:uid="{00000000-0004-0000-0800-000086000000}"/>
    <hyperlink ref="C361" r:id="rId136" location="ATTR_MEET_ME" xr:uid="{00000000-0004-0000-0800-000087000000}"/>
    <hyperlink ref="A361" r:id="rId137" display="Appliance - HEATING_APPLIANCE_REPAIR Tree.xlsx" xr:uid="{00000000-0004-0000-0800-000088000000}"/>
    <hyperlink ref="D395" r:id="rId138" location="VIEW_SchedulerEF_V5" xr:uid="{00000000-0004-0000-0800-000089000000}"/>
    <hyperlink ref="A395" r:id="rId139" display="Appliance - HEATING_APPLIANCE_REPAIR Tree.xlsx" xr:uid="{00000000-0004-0000-0800-00008A000000}"/>
    <hyperlink ref="C346" r:id="rId140" location="ATTR_APPL_REPAIR_CODE" xr:uid="{00000000-0004-0000-0800-00008B000000}"/>
    <hyperlink ref="A346" r:id="rId141" display="Appliance - HEATING_APPLIANCE_REPAIR Tree.xlsx" xr:uid="{00000000-0004-0000-0800-00008C000000}"/>
    <hyperlink ref="D394" r:id="rId142" location="VIEW_GasOthersEF" xr:uid="{00000000-0004-0000-0800-00008D000000}"/>
    <hyperlink ref="A394" r:id="rId143" display="Appliance - HEATING_APPLIANCE_REPAIR Tree.xlsx" xr:uid="{00000000-0004-0000-0800-00008E000000}"/>
    <hyperlink ref="C355" r:id="rId144" location="ATTR_PREMISE_CONFIRMED" xr:uid="{00000000-0004-0000-0800-00008F000000}"/>
    <hyperlink ref="A355" r:id="rId145" display="Appliance - HEATING_APPLIANCE_REPAIR Tree.xlsx" xr:uid="{00000000-0004-0000-0800-000090000000}"/>
    <hyperlink ref="C343" r:id="rId146" location="ATTR_APPLIANCE_DEVICE_LOCATION" xr:uid="{00000000-0004-0000-0800-000091000000}"/>
    <hyperlink ref="A343" r:id="rId147" display="Appliance - HEATING_APPLIANCE_REPAIR Tree.xlsx" xr:uid="{00000000-0004-0000-0800-000092000000}"/>
    <hyperlink ref="C353" r:id="rId148" location="ATTR_BP_CONFIRMED" xr:uid="{00000000-0004-0000-0800-000093000000}"/>
    <hyperlink ref="A353" r:id="rId149" display="Appliance - HEATING_APPLIANCE_REPAIR Tree.xlsx" xr:uid="{00000000-0004-0000-0800-000094000000}"/>
    <hyperlink ref="C358" r:id="rId150" location="ATTR_OUTAGE_FLAG" xr:uid="{00000000-0004-0000-0800-000095000000}"/>
    <hyperlink ref="A358" r:id="rId151" display="Appliance - HEATING_APPLIANCE_REPAIR Tree.xlsx" xr:uid="{00000000-0004-0000-0800-000096000000}"/>
    <hyperlink ref="C357" r:id="rId152" location="ATTR_OPEN_DISCONNECTION_FLAG" xr:uid="{00000000-0004-0000-0800-000097000000}"/>
    <hyperlink ref="A357" r:id="rId153" display="Appliance - HEATING_APPLIANCE_REPAIR Tree.xlsx" xr:uid="{00000000-0004-0000-0800-000098000000}"/>
    <hyperlink ref="A366" r:id="rId154" display="Appliance - HEATING_APPLIANCE_REPAIR Tree.xlsx" xr:uid="{00000000-0004-0000-0800-000099000000}"/>
    <hyperlink ref="A365" r:id="rId155" display="Appliance - HEATING_APPLIANCE_REPAIR Tree.xlsx" xr:uid="{00000000-0004-0000-0800-00009A000000}"/>
    <hyperlink ref="A363" r:id="rId156" display="Appliance - HEATING_APPLIANCE_REPAIR Tree.xlsx" xr:uid="{00000000-0004-0000-0800-00009B000000}"/>
    <hyperlink ref="C350" r:id="rId157" location="ATTR_THREAT_OF_VIOLENCE_FLAG" xr:uid="{00000000-0004-0000-0800-00009C000000}"/>
    <hyperlink ref="A350" r:id="rId158" display="Appliance - HEATING_APPLIANCE_REPAIR Tree.xlsx" xr:uid="{00000000-0004-0000-0800-00009D000000}"/>
    <hyperlink ref="A362" r:id="rId159" display="Appliance - HEATING_APPLIANCE_REPAIR Tree.xlsx" xr:uid="{00000000-0004-0000-0800-00009E000000}"/>
    <hyperlink ref="A369" r:id="rId160" display="Appliance - HEATING_APPLIANCE_REPAIR Tree.xlsx" xr:uid="{00000000-0004-0000-0800-00009F000000}"/>
    <hyperlink ref="A367" r:id="rId161" display="Appliance - HEATING_APPLIANCE_REPAIR Tree.xlsx" xr:uid="{00000000-0004-0000-0800-0000A0000000}"/>
    <hyperlink ref="A384" r:id="rId162" display="Appliance - HEATING_APPLIANCE_REPAIR Tree.xlsx" xr:uid="{00000000-0004-0000-0800-0000A1000000}"/>
    <hyperlink ref="A382" r:id="rId163" display="Appliance - HEATING_APPLIANCE_REPAIR Tree.xlsx" xr:uid="{00000000-0004-0000-0800-0000A2000000}"/>
    <hyperlink ref="A385" r:id="rId164" display="Appliance - HEATING_APPLIANCE_REPAIR Tree.xlsx" xr:uid="{00000000-0004-0000-0800-0000A3000000}"/>
    <hyperlink ref="A383" r:id="rId165" display="Appliance - HEATING_APPLIANCE_REPAIR Tree.xlsx" xr:uid="{00000000-0004-0000-0800-0000A4000000}"/>
    <hyperlink ref="C352" r:id="rId166" location="ATTR_ASP_PAST_DUE_FLAG" xr:uid="{00000000-0004-0000-0800-0000A5000000}"/>
    <hyperlink ref="A352" r:id="rId167" display="Appliance - HEATING_APPLIANCE_REPAIR Tree.xlsx" xr:uid="{00000000-0004-0000-0800-0000A6000000}"/>
    <hyperlink ref="C349" r:id="rId168" location="ATTR_PRE_EXISTING_CONDITION_FLAG" xr:uid="{00000000-0004-0000-0800-0000A7000000}"/>
    <hyperlink ref="A349" r:id="rId169" display="Appliance - HEATING_APPLIANCE_REPAIR Tree.xlsx" xr:uid="{00000000-0004-0000-0800-0000A8000000}"/>
    <hyperlink ref="A372" r:id="rId170" display="Appliance - HEATING_APPLIANCE_REPAIR Tree.xlsx" xr:uid="{00000000-0004-0000-0800-0000A9000000}"/>
    <hyperlink ref="A364" r:id="rId171" display="Appliance - HEATING_APPLIANCE_REPAIR Tree.xlsx" xr:uid="{00000000-0004-0000-0800-0000AA000000}"/>
    <hyperlink ref="C347" r:id="rId172" location="ATTR_DANGER_TAG_FLAG" xr:uid="{00000000-0004-0000-0800-0000AB000000}"/>
    <hyperlink ref="A347" r:id="rId173" display="Appliance - HEATING_APPLIANCE_REPAIR Tree.xlsx" xr:uid="{00000000-0004-0000-0800-0000AC000000}"/>
    <hyperlink ref="C348" r:id="rId174" location="ATTR_VALUE_REMARK_FLAG" xr:uid="{00000000-0004-0000-0800-0000AD000000}"/>
    <hyperlink ref="A348" r:id="rId175" display="Appliance - HEATING_APPLIANCE_REPAIR Tree.xlsx" xr:uid="{00000000-0004-0000-0800-0000AE000000}"/>
    <hyperlink ref="A371" r:id="rId176" display="Appliance - HEATING_APPLIANCE_REPAIR Tree.xlsx" xr:uid="{00000000-0004-0000-0800-0000AF000000}"/>
    <hyperlink ref="D380" r:id="rId177" location="VIEW_ASPPastDuePopup" xr:uid="{00000000-0004-0000-0800-0000B0000000}"/>
    <hyperlink ref="A380" r:id="rId178" display="Appliance - HEATING_APPLIANCE_REPAIR Tree.xlsx" xr:uid="{00000000-0004-0000-0800-0000B1000000}"/>
    <hyperlink ref="C351" r:id="rId179" location="ATTR_ASP_AVAILABLE_FOR_CONDITION" xr:uid="{00000000-0004-0000-0800-0000B2000000}"/>
    <hyperlink ref="A351" r:id="rId180" display="Appliance - HEATING_APPLIANCE_REPAIR Tree.xlsx" xr:uid="{00000000-0004-0000-0800-0000B3000000}"/>
    <hyperlink ref="C359" r:id="rId181" location="ATTR_OPEN_ORDER_EXISTS_APPLIANCE" xr:uid="{00000000-0004-0000-0800-0000B4000000}"/>
    <hyperlink ref="A359" r:id="rId182" display="Appliance - HEATING_APPLIANCE_REPAIR Tree.xlsx" xr:uid="{00000000-0004-0000-0800-0000B5000000}"/>
    <hyperlink ref="D381" r:id="rId183" location="VIEW_OpenOrderExistPopup" xr:uid="{00000000-0004-0000-0800-0000B6000000}"/>
    <hyperlink ref="A381" r:id="rId184" display="Appliance - HEATING_APPLIANCE_REPAIR Tree.xlsx" xr:uid="{00000000-0004-0000-0800-0000B7000000}"/>
    <hyperlink ref="C344" r:id="rId185" location="ATTR_CONDITION_COVERAGE" xr:uid="{00000000-0004-0000-0800-0000B8000000}"/>
    <hyperlink ref="A344" r:id="rId186" display="Appliance - HEATING_APPLIANCE_REPAIR Tree.xlsx" xr:uid="{00000000-0004-0000-0800-0000B9000000}"/>
    <hyperlink ref="D389" r:id="rId187" location="VIEW_BillingViewEF_V2" xr:uid="{00000000-0004-0000-0800-0000BA000000}"/>
    <hyperlink ref="A389" r:id="rId188" display="Appliance - HEATING_APPLIANCE_REPAIR Tree.xlsx" xr:uid="{00000000-0004-0000-0800-0000BB000000}"/>
    <hyperlink ref="D388" r:id="rId189" location="VIEW_ASPSignUpAndTMEF" xr:uid="{00000000-0004-0000-0800-0000BC000000}"/>
    <hyperlink ref="A388" r:id="rId190" display="Appliance - HEATING_APPLIANCE_REPAIR Tree.xlsx" xr:uid="{00000000-0004-0000-0800-0000BD000000}"/>
    <hyperlink ref="C354" r:id="rId191" location="ATTR_DPP_CUSTOMER_FLAG" xr:uid="{00000000-0004-0000-0800-0000BE000000}"/>
    <hyperlink ref="A354" r:id="rId192" display="Appliance - HEATING_APPLIANCE_REPAIR Tree.xlsx" xr:uid="{00000000-0004-0000-0800-0000BF000000}"/>
    <hyperlink ref="A374" r:id="rId193" display="Appliance - HEATING_APPLIANCE_REPAIR Tree.xlsx" xr:uid="{00000000-0004-0000-0800-0000C0000000}"/>
    <hyperlink ref="A373" r:id="rId194" display="Appliance - HEATING_APPLIANCE_REPAIR Tree.xlsx" xr:uid="{00000000-0004-0000-0800-0000C1000000}"/>
    <hyperlink ref="D387" r:id="rId195" location="VIEW_ApplianceOtherDescEF" xr:uid="{00000000-0004-0000-0800-0000C2000000}"/>
    <hyperlink ref="A387" r:id="rId196" display="Appliance - HEATING_APPLIANCE_REPAIR Tree.xlsx" xr:uid="{00000000-0004-0000-0800-0000C3000000}"/>
    <hyperlink ref="A368" r:id="rId197" display="Appliance - HEATING_APPLIANCE_REPAIR Tree.xlsx" xr:uid="{00000000-0004-0000-0800-0000C4000000}"/>
    <hyperlink ref="D400" r:id="rId198" location="SUMMARY_APPL_TM_ESTIMATES" xr:uid="{00000000-0004-0000-0800-0000C5000000}"/>
    <hyperlink ref="A400" r:id="rId199" display="Appliance - HEATING_APPLIANCE_REPAIR Tree.xlsx" xr:uid="{00000000-0004-0000-0800-0000C6000000}"/>
    <hyperlink ref="D399" r:id="rId200" location="SUMMARY_APPL_TM_ADULT" xr:uid="{00000000-0004-0000-0800-0000C7000000}"/>
    <hyperlink ref="A399" r:id="rId201" display="Appliance - HEATING_APPLIANCE_REPAIR Tree.xlsx" xr:uid="{00000000-0004-0000-0800-0000C8000000}"/>
    <hyperlink ref="D401" r:id="rId202" location="SUMMARY_APPL_TM_MEET_ME" xr:uid="{00000000-0004-0000-0800-0000C9000000}"/>
    <hyperlink ref="A401" r:id="rId203" display="Appliance - HEATING_APPLIANCE_REPAIR Tree.xlsx" xr:uid="{00000000-0004-0000-0800-0000CA000000}"/>
    <hyperlink ref="A377" r:id="rId204" display="Appliance - HEATING_APPLIANCE_REPAIR Tree.xlsx" xr:uid="{00000000-0004-0000-0800-0000CB000000}"/>
    <hyperlink ref="A376" r:id="rId205" display="Appliance - HEATING_APPLIANCE_REPAIR Tree.xlsx" xr:uid="{00000000-0004-0000-0800-0000CC000000}"/>
    <hyperlink ref="D379" r:id="rId206" location="VIEW_ApplianceNotCoveredPopup" xr:uid="{00000000-0004-0000-0800-0000CD000000}"/>
    <hyperlink ref="A379" r:id="rId207" display="Appliance - HEATING_APPLIANCE_REPAIR Tree.xlsx" xr:uid="{00000000-0004-0000-0800-0000CE000000}"/>
    <hyperlink ref="D390" r:id="rId208" location="VIEW_CallerInfoEF_V1" xr:uid="{00000000-0004-0000-0800-0000CF000000}"/>
    <hyperlink ref="A390" r:id="rId209" display="Appliance - HEATING_APPLIANCE_REPAIR Tree.xlsx" xr:uid="{00000000-0004-0000-0800-0000D0000000}"/>
    <hyperlink ref="C345" r:id="rId210" location="ATTR_APPLIANCE_DETERMINED" xr:uid="{00000000-0004-0000-0800-0000D1000000}"/>
    <hyperlink ref="A345" r:id="rId211" display="Appliance - HEATING_APPLIANCE_REPAIR Tree.xlsx" xr:uid="{00000000-0004-0000-0800-0000D2000000}"/>
    <hyperlink ref="D392" r:id="rId212" location="VIEW_CustomerCounselEF_V3" xr:uid="{00000000-0004-0000-0800-0000D3000000}"/>
    <hyperlink ref="A392" r:id="rId213" display="Appliance - HEATING_APPLIANCE_REPAIR Tree.xlsx" xr:uid="{00000000-0004-0000-0800-0000D4000000}"/>
    <hyperlink ref="D393" r:id="rId214" location="VIEW_CustomerCounselEF_V4" xr:uid="{00000000-0004-0000-0800-0000D5000000}"/>
    <hyperlink ref="A393" r:id="rId215" display="Appliance - HEATING_APPLIANCE_REPAIR Tree.xlsx" xr:uid="{00000000-0004-0000-0800-0000D6000000}"/>
    <hyperlink ref="D391" r:id="rId216" location="VIEW_CustomerCounselEF_V2" xr:uid="{00000000-0004-0000-0800-0000D7000000}"/>
    <hyperlink ref="A391" r:id="rId217" display="Appliance - HEATING_APPLIANCE_REPAIR Tree.xlsx" xr:uid="{00000000-0004-0000-0800-0000D8000000}"/>
    <hyperlink ref="A378" r:id="rId218" display="Appliance - HEATING_APPLIANCE_REPAIR Tree.xlsx" xr:uid="{00000000-0004-0000-0800-0000D9000000}"/>
    <hyperlink ref="A370" r:id="rId219" display="Appliance - HEATING_APPLIANCE_REPAIR Tree.xlsx" xr:uid="{00000000-0004-0000-0800-0000DA000000}"/>
    <hyperlink ref="C386" r:id="rId220" xr:uid="{00000000-0004-0000-0800-0000DB000000}"/>
    <hyperlink ref="A386" r:id="rId221" display="Appliance - HEATING_APPLIANCE_REPAIR Tree.xlsx" xr:uid="{00000000-0004-0000-0800-0000DC000000}"/>
    <hyperlink ref="A909" r:id="rId222" display="Appliance - WHITE_GOODS_APPLIANCE_REPAIR Tree.xlsx" xr:uid="{00000000-0004-0000-0800-0000DD000000}"/>
    <hyperlink ref="A910" r:id="rId223" display="Appliance - WHITE_GOODS_APPLIANCE_REPAIR Tree.xlsx" xr:uid="{00000000-0004-0000-0800-0000DE000000}"/>
    <hyperlink ref="A913" r:id="rId224" display="Appliance - WHITE_GOODS_APPLIANCE_REPAIR Tree.xlsx" xr:uid="{00000000-0004-0000-0800-0000DF000000}"/>
    <hyperlink ref="A911" r:id="rId225" display="Appliance - WHITE_GOODS_APPLIANCE_REPAIR Tree.xlsx" xr:uid="{00000000-0004-0000-0800-0000E0000000}"/>
    <hyperlink ref="A912" r:id="rId226" display="Appliance - WHITE_GOODS_APPLIANCE_REPAIR Tree.xlsx" xr:uid="{00000000-0004-0000-0800-0000E1000000}"/>
    <hyperlink ref="C869" r:id="rId227" location="ATTR_CONDITION_COVERAGE" xr:uid="{00000000-0004-0000-0800-0000E2000000}"/>
    <hyperlink ref="A869" r:id="rId228" display="Appliance - WHITE_GOODS_APPLIANCE_REPAIR Tree.xlsx" xr:uid="{00000000-0004-0000-0800-0000E3000000}"/>
    <hyperlink ref="C877" r:id="rId229" location="ATTR_ASP_PAST_DUE_FLAG" xr:uid="{00000000-0004-0000-0800-0000E4000000}"/>
    <hyperlink ref="A877" r:id="rId230" display="Appliance - WHITE_GOODS_APPLIANCE_REPAIR Tree.xlsx" xr:uid="{00000000-0004-0000-0800-0000E5000000}"/>
    <hyperlink ref="C874" r:id="rId231" location="ATTR_PRE_EXISTING_CONDITION_FLAG" xr:uid="{00000000-0004-0000-0800-0000E6000000}"/>
    <hyperlink ref="A874" r:id="rId232" display="Appliance - WHITE_GOODS_APPLIANCE_REPAIR Tree.xlsx" xr:uid="{00000000-0004-0000-0800-0000E7000000}"/>
    <hyperlink ref="A898" r:id="rId233" display="Appliance - WHITE_GOODS_APPLIANCE_REPAIR Tree.xlsx" xr:uid="{00000000-0004-0000-0800-0000E8000000}"/>
    <hyperlink ref="A889" r:id="rId234" display="Appliance - WHITE_GOODS_APPLIANCE_REPAIR Tree.xlsx" xr:uid="{00000000-0004-0000-0800-0000E9000000}"/>
    <hyperlink ref="C872" r:id="rId235" location="ATTR_DANGER_TAG_FLAG" xr:uid="{00000000-0004-0000-0800-0000EA000000}"/>
    <hyperlink ref="A872" r:id="rId236" display="Appliance - WHITE_GOODS_APPLIANCE_REPAIR Tree.xlsx" xr:uid="{00000000-0004-0000-0800-0000EB000000}"/>
    <hyperlink ref="C873" r:id="rId237" location="ATTR_VALUE_REMARK_FLAG" xr:uid="{00000000-0004-0000-0800-0000EC000000}"/>
    <hyperlink ref="A873" r:id="rId238" display="Appliance - WHITE_GOODS_APPLIANCE_REPAIR Tree.xlsx" xr:uid="{00000000-0004-0000-0800-0000ED000000}"/>
    <hyperlink ref="A897" r:id="rId239" display="Appliance - WHITE_GOODS_APPLIANCE_REPAIR Tree.xlsx" xr:uid="{00000000-0004-0000-0800-0000EE000000}"/>
    <hyperlink ref="D907" r:id="rId240" location="VIEW_ASPPastDuePopup" xr:uid="{00000000-0004-0000-0800-0000EF000000}"/>
    <hyperlink ref="A907" r:id="rId241" display="Appliance - WHITE_GOODS_APPLIANCE_REPAIR Tree.xlsx" xr:uid="{00000000-0004-0000-0800-0000F0000000}"/>
    <hyperlink ref="C885" r:id="rId242" location="ATTR_SCENARIO" xr:uid="{00000000-0004-0000-0800-0000F1000000}"/>
    <hyperlink ref="A885" r:id="rId243" display="Appliance - WHITE_GOODS_APPLIANCE_REPAIR Tree.xlsx" xr:uid="{00000000-0004-0000-0800-0000F2000000}"/>
    <hyperlink ref="D934" r:id="rId244" location="VIEW_StackedUnitEF" xr:uid="{00000000-0004-0000-0800-0000F3000000}"/>
    <hyperlink ref="A934" r:id="rId245" display="Appliance - WHITE_GOODS_APPLIANCE_REPAIR Tree.xlsx" xr:uid="{00000000-0004-0000-0800-0000F4000000}"/>
    <hyperlink ref="A894" r:id="rId246" display="Appliance - WHITE_GOODS_APPLIANCE_REPAIR Tree.xlsx" xr:uid="{00000000-0004-0000-0800-0000F5000000}"/>
    <hyperlink ref="D915" r:id="rId247" location="VIEW_ApplianceBrandEF" xr:uid="{00000000-0004-0000-0800-0000F6000000}"/>
    <hyperlink ref="A915" r:id="rId248" display="Appliance - WHITE_GOODS_APPLIANCE_REPAIR Tree.xlsx" xr:uid="{00000000-0004-0000-0800-0000F7000000}"/>
    <hyperlink ref="D931" r:id="rId249" location="VIEW_CustomerCounselEF_V9" xr:uid="{00000000-0004-0000-0800-0000F8000000}"/>
    <hyperlink ref="A931" r:id="rId250" display="Appliance - WHITE_GOODS_APPLIANCE_REPAIR Tree.xlsx" xr:uid="{00000000-0004-0000-0800-0000F9000000}"/>
    <hyperlink ref="C881" r:id="rId251" location="ATTR_CONSUMERS_OR_CONTRACTOR_JOB" xr:uid="{00000000-0004-0000-0800-0000FA000000}"/>
    <hyperlink ref="A881" r:id="rId252" display="Appliance - WHITE_GOODS_APPLIANCE_REPAIR Tree.xlsx" xr:uid="{00000000-0004-0000-0800-0000FB000000}"/>
    <hyperlink ref="D936" r:id="rId253" location="SUMMARY_APPL_ASP_CONTRACTOR" xr:uid="{00000000-0004-0000-0800-0000FC000000}"/>
    <hyperlink ref="A936" r:id="rId254" display="Appliance - WHITE_GOODS_APPLIANCE_REPAIR Tree.xlsx" xr:uid="{00000000-0004-0000-0800-0000FD000000}"/>
    <hyperlink ref="C867" r:id="rId255" location="ATTR_30_DAY_REPEAT_CALL" xr:uid="{00000000-0004-0000-0800-0000FE000000}"/>
    <hyperlink ref="A867" r:id="rId256" display="Appliance - WHITE_GOODS_APPLIANCE_REPAIR Tree.xlsx" xr:uid="{00000000-0004-0000-0800-0000FF000000}"/>
    <hyperlink ref="D943" r:id="rId257" location="VIEW_WaitTillTomorrowEF" xr:uid="{00000000-0004-0000-0800-000000010000}"/>
    <hyperlink ref="A943" r:id="rId258" display="Appliance - WHITE_GOODS_APPLIANCE_REPAIR Tree.xlsx" xr:uid="{00000000-0004-0000-0800-000001010000}"/>
    <hyperlink ref="A901" r:id="rId259" display="Appliance - WHITE_GOODS_APPLIANCE_REPAIR Tree.xlsx" xr:uid="{00000000-0004-0000-0800-000002010000}"/>
    <hyperlink ref="D941" r:id="rId260" location="VIEW_TextEF_V1" xr:uid="{00000000-0004-0000-0800-000003010000}"/>
    <hyperlink ref="A941" r:id="rId261" display="Appliance - WHITE_GOODS_APPLIANCE_REPAIR Tree.xlsx" xr:uid="{00000000-0004-0000-0800-000004010000}"/>
    <hyperlink ref="D942" r:id="rId262" location="VIEW_TextEF_V2" xr:uid="{00000000-0004-0000-0800-000005010000}"/>
    <hyperlink ref="A942" r:id="rId263" display="Appliance - WHITE_GOODS_APPLIANCE_REPAIR Tree.xlsx" xr:uid="{00000000-0004-0000-0800-000006010000}"/>
    <hyperlink ref="D935" r:id="rId264" location="SUMMARY_APPL_ASP_ADULT" xr:uid="{00000000-0004-0000-0800-000007010000}"/>
    <hyperlink ref="A935" r:id="rId265" display="Appliance - WHITE_GOODS_APPLIANCE_REPAIR Tree.xlsx" xr:uid="{00000000-0004-0000-0800-000008010000}"/>
    <hyperlink ref="D937" r:id="rId266" location="SUMMARY_APPL_ASP_MEET_ME" xr:uid="{00000000-0004-0000-0800-000009010000}"/>
    <hyperlink ref="A937" r:id="rId267" display="Appliance - WHITE_GOODS_APPLIANCE_REPAIR Tree.xlsx" xr:uid="{00000000-0004-0000-0800-00000A010000}"/>
    <hyperlink ref="C886" r:id="rId268" location="ATTR_MEET_ME" xr:uid="{00000000-0004-0000-0800-00000B010000}"/>
    <hyperlink ref="A886" r:id="rId269" display="Appliance - WHITE_GOODS_APPLIANCE_REPAIR Tree.xlsx" xr:uid="{00000000-0004-0000-0800-00000C010000}"/>
    <hyperlink ref="D933" r:id="rId270" location="VIEW_SchedulerEF_V5" xr:uid="{00000000-0004-0000-0800-00000D010000}"/>
    <hyperlink ref="A933" r:id="rId271" display="Appliance - WHITE_GOODS_APPLIANCE_REPAIR Tree.xlsx" xr:uid="{00000000-0004-0000-0800-00000E010000}"/>
    <hyperlink ref="C871" r:id="rId272" location="ATTR_APPL_REPAIR_CODE" xr:uid="{00000000-0004-0000-0800-00000F010000}"/>
    <hyperlink ref="A871" r:id="rId273" display="Appliance - WHITE_GOODS_APPLIANCE_REPAIR Tree.xlsx" xr:uid="{00000000-0004-0000-0800-000010010000}"/>
    <hyperlink ref="D924" r:id="rId274" location="VIEW_CustomerCounselEF_V14" xr:uid="{00000000-0004-0000-0800-000011010000}"/>
    <hyperlink ref="A924" r:id="rId275" display="Appliance - WHITE_GOODS_APPLIANCE_REPAIR Tree.xlsx" xr:uid="{00000000-0004-0000-0800-000012010000}"/>
    <hyperlink ref="C870" r:id="rId276" location="ATTR_APPLIANCE_DETERMINED" xr:uid="{00000000-0004-0000-0800-000013010000}"/>
    <hyperlink ref="A870" r:id="rId277" display="Appliance - WHITE_GOODS_APPLIANCE_REPAIR Tree.xlsx" xr:uid="{00000000-0004-0000-0800-000014010000}"/>
    <hyperlink ref="C880" r:id="rId278" location="ATTR_PREMISE_CONFIRMED" xr:uid="{00000000-0004-0000-0800-000015010000}"/>
    <hyperlink ref="A880" r:id="rId279" display="Appliance - WHITE_GOODS_APPLIANCE_REPAIR Tree.xlsx" xr:uid="{00000000-0004-0000-0800-000016010000}"/>
    <hyperlink ref="C868" r:id="rId280" location="ATTR_APPLIANCE_DEVICE_LOCATION" xr:uid="{00000000-0004-0000-0800-000017010000}"/>
    <hyperlink ref="A868" r:id="rId281" display="Appliance - WHITE_GOODS_APPLIANCE_REPAIR Tree.xlsx" xr:uid="{00000000-0004-0000-0800-000018010000}"/>
    <hyperlink ref="C878" r:id="rId282" location="ATTR_BP_CONFIRMED" xr:uid="{00000000-0004-0000-0800-000019010000}"/>
    <hyperlink ref="A878" r:id="rId283" display="Appliance - WHITE_GOODS_APPLIANCE_REPAIR Tree.xlsx" xr:uid="{00000000-0004-0000-0800-00001A010000}"/>
    <hyperlink ref="C883" r:id="rId284" location="ATTR_OUTAGE_FLAG" xr:uid="{00000000-0004-0000-0800-00001B010000}"/>
    <hyperlink ref="A883" r:id="rId285" display="Appliance - WHITE_GOODS_APPLIANCE_REPAIR Tree.xlsx" xr:uid="{00000000-0004-0000-0800-00001C010000}"/>
    <hyperlink ref="C882" r:id="rId286" location="ATTR_OPEN_DISCONNECTION_FLAG" xr:uid="{00000000-0004-0000-0800-00001D010000}"/>
    <hyperlink ref="A882" r:id="rId287" display="Appliance - WHITE_GOODS_APPLIANCE_REPAIR Tree.xlsx" xr:uid="{00000000-0004-0000-0800-00001E010000}"/>
    <hyperlink ref="A891" r:id="rId288" display="Appliance - WHITE_GOODS_APPLIANCE_REPAIR Tree.xlsx" xr:uid="{00000000-0004-0000-0800-00001F010000}"/>
    <hyperlink ref="A890" r:id="rId289" display="Appliance - WHITE_GOODS_APPLIANCE_REPAIR Tree.xlsx" xr:uid="{00000000-0004-0000-0800-000020010000}"/>
    <hyperlink ref="A888" r:id="rId290" display="Appliance - WHITE_GOODS_APPLIANCE_REPAIR Tree.xlsx" xr:uid="{00000000-0004-0000-0800-000021010000}"/>
    <hyperlink ref="C875" r:id="rId291" location="ATTR_THREAT_OF_VIOLENCE_FLAG" xr:uid="{00000000-0004-0000-0800-000022010000}"/>
    <hyperlink ref="A875" r:id="rId292" display="Appliance - WHITE_GOODS_APPLIANCE_REPAIR Tree.xlsx" xr:uid="{00000000-0004-0000-0800-000023010000}"/>
    <hyperlink ref="A887" r:id="rId293" display="Appliance - WHITE_GOODS_APPLIANCE_REPAIR Tree.xlsx" xr:uid="{00000000-0004-0000-0800-000024010000}"/>
    <hyperlink ref="A895" r:id="rId294" display="Appliance - WHITE_GOODS_APPLIANCE_REPAIR Tree.xlsx" xr:uid="{00000000-0004-0000-0800-000025010000}"/>
    <hyperlink ref="A892" r:id="rId295" display="Appliance - WHITE_GOODS_APPLIANCE_REPAIR Tree.xlsx" xr:uid="{00000000-0004-0000-0800-000026010000}"/>
    <hyperlink ref="C884" r:id="rId296" location="ATTR_OPEN_ORDER_EXISTS_APPLIANCE" xr:uid="{00000000-0004-0000-0800-000027010000}"/>
    <hyperlink ref="A884" r:id="rId297" display="Appliance - WHITE_GOODS_APPLIANCE_REPAIR Tree.xlsx" xr:uid="{00000000-0004-0000-0800-000028010000}"/>
    <hyperlink ref="D918" r:id="rId298" location="VIEW_BillingViewEF_V2" xr:uid="{00000000-0004-0000-0800-000029010000}"/>
    <hyperlink ref="A918" r:id="rId299" display="Appliance - WHITE_GOODS_APPLIANCE_REPAIR Tree.xlsx" xr:uid="{00000000-0004-0000-0800-00002A010000}"/>
    <hyperlink ref="D917" r:id="rId300" location="VIEW_ASPSignUpAndTMEF" xr:uid="{00000000-0004-0000-0800-00002B010000}"/>
    <hyperlink ref="A917" r:id="rId301" display="Appliance - WHITE_GOODS_APPLIANCE_REPAIR Tree.xlsx" xr:uid="{00000000-0004-0000-0800-00002C010000}"/>
    <hyperlink ref="C879" r:id="rId302" location="ATTR_DPP_CUSTOMER_FLAG" xr:uid="{00000000-0004-0000-0800-00002D010000}"/>
    <hyperlink ref="A879" r:id="rId303" display="Appliance - WHITE_GOODS_APPLIANCE_REPAIR Tree.xlsx" xr:uid="{00000000-0004-0000-0800-00002E010000}"/>
    <hyperlink ref="A900" r:id="rId304" display="Appliance - WHITE_GOODS_APPLIANCE_REPAIR Tree.xlsx" xr:uid="{00000000-0004-0000-0800-00002F010000}"/>
    <hyperlink ref="A899" r:id="rId305" display="Appliance - WHITE_GOODS_APPLIANCE_REPAIR Tree.xlsx" xr:uid="{00000000-0004-0000-0800-000030010000}"/>
    <hyperlink ref="D916" r:id="rId306" location="VIEW_ApplianceOtherDescEF" xr:uid="{00000000-0004-0000-0800-000031010000}"/>
    <hyperlink ref="A916" r:id="rId307" display="Appliance - WHITE_GOODS_APPLIANCE_REPAIR Tree.xlsx" xr:uid="{00000000-0004-0000-0800-000032010000}"/>
    <hyperlink ref="A893" r:id="rId308" display="Appliance - WHITE_GOODS_APPLIANCE_REPAIR Tree.xlsx" xr:uid="{00000000-0004-0000-0800-000033010000}"/>
    <hyperlink ref="D939" r:id="rId309" location="SUMMARY_APPL_TM_ESTIMATES" xr:uid="{00000000-0004-0000-0800-000034010000}"/>
    <hyperlink ref="A939" r:id="rId310" display="Appliance - WHITE_GOODS_APPLIANCE_REPAIR Tree.xlsx" xr:uid="{00000000-0004-0000-0800-000035010000}"/>
    <hyperlink ref="D938" r:id="rId311" location="SUMMARY_APPL_TM_ADULT" xr:uid="{00000000-0004-0000-0800-000036010000}"/>
    <hyperlink ref="A938" r:id="rId312" display="Appliance - WHITE_GOODS_APPLIANCE_REPAIR Tree.xlsx" xr:uid="{00000000-0004-0000-0800-000037010000}"/>
    <hyperlink ref="D940" r:id="rId313" location="SUMMARY_APPL_TM_MEET_ME" xr:uid="{00000000-0004-0000-0800-000038010000}"/>
    <hyperlink ref="A940" r:id="rId314" display="Appliance - WHITE_GOODS_APPLIANCE_REPAIR Tree.xlsx" xr:uid="{00000000-0004-0000-0800-000039010000}"/>
    <hyperlink ref="A904" r:id="rId315" display="Appliance - WHITE_GOODS_APPLIANCE_REPAIR Tree.xlsx" xr:uid="{00000000-0004-0000-0800-00003A010000}"/>
    <hyperlink ref="A903" r:id="rId316" display="Appliance - WHITE_GOODS_APPLIANCE_REPAIR Tree.xlsx" xr:uid="{00000000-0004-0000-0800-00003B010000}"/>
    <hyperlink ref="D929" r:id="rId317" location="VIEW_CustomerCounselEF_V7" xr:uid="{00000000-0004-0000-0800-00003C010000}"/>
    <hyperlink ref="A929" r:id="rId318" display="Appliance - WHITE_GOODS_APPLIANCE_REPAIR Tree.xlsx" xr:uid="{00000000-0004-0000-0800-00003D010000}"/>
    <hyperlink ref="D920" r:id="rId319" location="VIEW_CustomerCounselEF_V10" xr:uid="{00000000-0004-0000-0800-00003E010000}"/>
    <hyperlink ref="A920" r:id="rId320" display="Appliance - WHITE_GOODS_APPLIANCE_REPAIR Tree.xlsx" xr:uid="{00000000-0004-0000-0800-00003F010000}"/>
    <hyperlink ref="D921" r:id="rId321" location="VIEW_CustomerCounselEF_V11" xr:uid="{00000000-0004-0000-0800-000040010000}"/>
    <hyperlink ref="A921" r:id="rId322" display="Appliance - WHITE_GOODS_APPLIANCE_REPAIR Tree.xlsx" xr:uid="{00000000-0004-0000-0800-000041010000}"/>
    <hyperlink ref="A914" r:id="rId323" display="Appliance - WHITE_GOODS_APPLIANCE_REPAIR Tree.xlsx" xr:uid="{00000000-0004-0000-0800-000042010000}"/>
    <hyperlink ref="D932" r:id="rId324" location="VIEW_EnergyTypeEF_V3" xr:uid="{00000000-0004-0000-0800-000043010000}"/>
    <hyperlink ref="A932" r:id="rId325" display="Appliance - WHITE_GOODS_APPLIANCE_REPAIR Tree.xlsx" xr:uid="{00000000-0004-0000-0800-000044010000}"/>
    <hyperlink ref="D930" r:id="rId326" location="VIEW_CustomerCounselEF_V8" xr:uid="{00000000-0004-0000-0800-000045010000}"/>
    <hyperlink ref="A930" r:id="rId327" display="Appliance - WHITE_GOODS_APPLIANCE_REPAIR Tree.xlsx" xr:uid="{00000000-0004-0000-0800-000046010000}"/>
    <hyperlink ref="D922" r:id="rId328" location="VIEW_CustomerCounselEF_V12" xr:uid="{00000000-0004-0000-0800-000047010000}"/>
    <hyperlink ref="A922" r:id="rId329" display="Appliance - WHITE_GOODS_APPLIANCE_REPAIR Tree.xlsx" xr:uid="{00000000-0004-0000-0800-000048010000}"/>
    <hyperlink ref="D926" r:id="rId330" location="VIEW_CustomerCounselEF_V16" xr:uid="{00000000-0004-0000-0800-000049010000}"/>
    <hyperlink ref="A926" r:id="rId331" display="Appliance - WHITE_GOODS_APPLIANCE_REPAIR Tree.xlsx" xr:uid="{00000000-0004-0000-0800-00004A010000}"/>
    <hyperlink ref="D923" r:id="rId332" location="VIEW_CustomerCounselEF_V13" xr:uid="{00000000-0004-0000-0800-00004B010000}"/>
    <hyperlink ref="A923" r:id="rId333" display="Appliance - WHITE_GOODS_APPLIANCE_REPAIR Tree.xlsx" xr:uid="{00000000-0004-0000-0800-00004C010000}"/>
    <hyperlink ref="D906" r:id="rId334" location="VIEW_ApplianceNotCoveredPopup" xr:uid="{00000000-0004-0000-0800-00004D010000}"/>
    <hyperlink ref="A906" r:id="rId335" display="Appliance - WHITE_GOODS_APPLIANCE_REPAIR Tree.xlsx" xr:uid="{00000000-0004-0000-0800-00004E010000}"/>
    <hyperlink ref="A902" r:id="rId336" display="Appliance - WHITE_GOODS_APPLIANCE_REPAIR Tree.xlsx" xr:uid="{00000000-0004-0000-0800-00004F010000}"/>
    <hyperlink ref="D908" r:id="rId337" location="VIEW_OpenOrderExistPopup" xr:uid="{00000000-0004-0000-0800-000050010000}"/>
    <hyperlink ref="A908" r:id="rId338" display="Appliance - WHITE_GOODS_APPLIANCE_REPAIR Tree.xlsx" xr:uid="{00000000-0004-0000-0800-000051010000}"/>
    <hyperlink ref="A896" r:id="rId339" display="Appliance - WHITE_GOODS_APPLIANCE_REPAIR Tree.xlsx" xr:uid="{00000000-0004-0000-0800-000052010000}"/>
    <hyperlink ref="D919" r:id="rId340" location="VIEW_CallerInfoEF_V1" xr:uid="{00000000-0004-0000-0800-000053010000}"/>
    <hyperlink ref="A919" r:id="rId341" display="Appliance - WHITE_GOODS_APPLIANCE_REPAIR Tree.xlsx" xr:uid="{00000000-0004-0000-0800-000054010000}"/>
    <hyperlink ref="C876" r:id="rId342" location="ATTR_ASP_AVAILABLE_FOR_CONDITION" xr:uid="{00000000-0004-0000-0800-000055010000}"/>
    <hyperlink ref="A876" r:id="rId343" display="Appliance - WHITE_GOODS_APPLIANCE_REPAIR Tree.xlsx" xr:uid="{00000000-0004-0000-0800-000056010000}"/>
    <hyperlink ref="D928" r:id="rId344" location="VIEW_CustomerCounselEF_V6" xr:uid="{00000000-0004-0000-0800-000057010000}"/>
    <hyperlink ref="A928" r:id="rId345" display="Appliance - WHITE_GOODS_APPLIANCE_REPAIR Tree.xlsx" xr:uid="{00000000-0004-0000-0800-000058010000}"/>
    <hyperlink ref="D927" r:id="rId346" location="VIEW_CustomerCounselEF_V5" xr:uid="{00000000-0004-0000-0800-000059010000}"/>
    <hyperlink ref="A927" r:id="rId347" display="Appliance - WHITE_GOODS_APPLIANCE_REPAIR Tree.xlsx" xr:uid="{00000000-0004-0000-0800-00005A010000}"/>
    <hyperlink ref="D925" r:id="rId348" location="VIEW_CustomerCounselEF_V15" xr:uid="{00000000-0004-0000-0800-00005B010000}"/>
    <hyperlink ref="A925" r:id="rId349" display="Appliance - WHITE_GOODS_APPLIANCE_REPAIR Tree.xlsx" xr:uid="{00000000-0004-0000-0800-00005C010000}"/>
    <hyperlink ref="A905" r:id="rId350" display="Appliance - WHITE_GOODS_APPLIANCE_REPAIR Tree.xlsx" xr:uid="{00000000-0004-0000-0800-00005D010000}"/>
    <hyperlink ref="D72" r:id="rId351" location="VIEW_CallerInfoEF_V2" xr:uid="{00000000-0004-0000-0800-00005E010000}"/>
    <hyperlink ref="A72" r:id="rId352" display="CM - CONTRACT_MANAGEMENT_INSTALL Tree.xlsx" xr:uid="{00000000-0004-0000-0800-00005F010000}"/>
    <hyperlink ref="A68" r:id="rId353" display="CM - CONTRACT_MANAGEMENT_INSTALL Tree.xlsx" xr:uid="{00000000-0004-0000-0800-000060010000}"/>
    <hyperlink ref="A70" r:id="rId354" display="CM - CONTRACT_MANAGEMENT_INSTALL Tree.xlsx" xr:uid="{00000000-0004-0000-0800-000061010000}"/>
    <hyperlink ref="A71" r:id="rId355" display="CM - CONTRACT_MANAGEMENT_INSTALL Tree.xlsx" xr:uid="{00000000-0004-0000-0800-000062010000}"/>
    <hyperlink ref="C67" r:id="rId356" location="ATTR_SCENARIO" xr:uid="{00000000-0004-0000-0800-000063010000}"/>
    <hyperlink ref="A67" r:id="rId357" display="CM - CONTRACT_MANAGEMENT_INSTALL Tree.xlsx" xr:uid="{00000000-0004-0000-0800-000064010000}"/>
    <hyperlink ref="D74" r:id="rId358" location="VIEW_SchedulerEF_V14" xr:uid="{00000000-0004-0000-0800-000065010000}"/>
    <hyperlink ref="A74" r:id="rId359" display="CM - CONTRACT_MANAGEMENT_INSTALL Tree.xlsx" xr:uid="{00000000-0004-0000-0800-000066010000}"/>
    <hyperlink ref="D73" r:id="rId360" location="VIEW_SchedulerEF_V12" xr:uid="{00000000-0004-0000-0800-000067010000}"/>
    <hyperlink ref="A73" r:id="rId361" display="CM - CONTRACT_MANAGEMENT_INSTALL Tree.xlsx" xr:uid="{00000000-0004-0000-0800-000068010000}"/>
    <hyperlink ref="A69" r:id="rId362" display="CM - CONTRACT_MANAGEMENT_INSTALL Tree.xlsx" xr:uid="{00000000-0004-0000-0800-000069010000}"/>
    <hyperlink ref="A78" r:id="rId363" display="CM - CONTRACT_MANAGEMENT_METER Tree.xlsx" xr:uid="{00000000-0004-0000-0800-00006A010000}"/>
    <hyperlink ref="A79" r:id="rId364" display="CM - CONTRACT_MANAGEMENT_METER Tree.xlsx" xr:uid="{00000000-0004-0000-0800-00006B010000}"/>
    <hyperlink ref="D80" r:id="rId365" location="VIEW_CallerInfoEF_V2" xr:uid="{00000000-0004-0000-0800-00006C010000}"/>
    <hyperlink ref="A80" r:id="rId366" display="CM - CONTRACT_MANAGEMENT_METER Tree.xlsx" xr:uid="{00000000-0004-0000-0800-00006D010000}"/>
    <hyperlink ref="A77" r:id="rId367" display="CM - CONTRACT_MANAGEMENT_METER Tree.xlsx" xr:uid="{00000000-0004-0000-0800-00006E010000}"/>
    <hyperlink ref="C76" r:id="rId368" location="ATTR_SCENARIO" xr:uid="{00000000-0004-0000-0800-00006F010000}"/>
    <hyperlink ref="A76" r:id="rId369" display="CM - CONTRACT_MANAGEMENT_METER Tree.xlsx" xr:uid="{00000000-0004-0000-0800-000070010000}"/>
    <hyperlink ref="C75" r:id="rId370" location="ATTR_MOM_SELECTED_ENERGY_TYPE" xr:uid="{00000000-0004-0000-0800-000071010000}"/>
    <hyperlink ref="A75" r:id="rId371" display="CM - CONTRACT_MANAGEMENT_METER Tree.xlsx" xr:uid="{00000000-0004-0000-0800-000072010000}"/>
    <hyperlink ref="D82" r:id="rId372" location="VIEW_SchedulerEF_V2" xr:uid="{00000000-0004-0000-0800-000073010000}"/>
    <hyperlink ref="A82" r:id="rId373" display="CM - CONTRACT_MANAGEMENT_METER Tree.xlsx" xr:uid="{00000000-0004-0000-0800-000074010000}"/>
    <hyperlink ref="D81" r:id="rId374" location="VIEW_NeedAccessEF" xr:uid="{00000000-0004-0000-0800-000075010000}"/>
    <hyperlink ref="A81" r:id="rId375" display="CM - CONTRACT_MANAGEMENT_METER Tree.xlsx" xr:uid="{00000000-0004-0000-0800-000076010000}"/>
    <hyperlink ref="D85" r:id="rId376" location="VIEW_SchedulerEF_V9" xr:uid="{00000000-0004-0000-0800-000077010000}"/>
    <hyperlink ref="A85" r:id="rId377" display="CM - CONTRACT_MANAGEMENT_METER Tree.xlsx" xr:uid="{00000000-0004-0000-0800-000078010000}"/>
    <hyperlink ref="D84" r:id="rId378" location="VIEW_SchedulerEF_V5" xr:uid="{00000000-0004-0000-0800-000079010000}"/>
    <hyperlink ref="A84" r:id="rId379" display="CM - CONTRACT_MANAGEMENT_METER Tree.xlsx" xr:uid="{00000000-0004-0000-0800-00007A010000}"/>
    <hyperlink ref="D83" r:id="rId380" location="VIEW_SchedulerEF_V3" xr:uid="{00000000-0004-0000-0800-00007B010000}"/>
    <hyperlink ref="A83" r:id="rId381" display="CM - CONTRACT_MANAGEMENT_METER Tree.xlsx" xr:uid="{00000000-0004-0000-0800-00007C010000}"/>
    <hyperlink ref="A89" r:id="rId382" display="CM - CONTRACT_MANAGEMENT_RECONNECT Tree.xlsx" xr:uid="{00000000-0004-0000-0800-00007D010000}"/>
    <hyperlink ref="D90" r:id="rId383" location="VIEW_CallerInfoEF_V2" xr:uid="{00000000-0004-0000-0800-00007E010000}"/>
    <hyperlink ref="A90" r:id="rId384" display="CM - CONTRACT_MANAGEMENT_RECONNECT Tree.xlsx" xr:uid="{00000000-0004-0000-0800-00007F010000}"/>
    <hyperlink ref="A88" r:id="rId385" display="CM - CONTRACT_MANAGEMENT_RECONNECT Tree.xlsx" xr:uid="{00000000-0004-0000-0800-000080010000}"/>
    <hyperlink ref="C86" r:id="rId386" location="ATTR_MOM_SELECTED_IS_SNP" xr:uid="{00000000-0004-0000-0800-000081010000}"/>
    <hyperlink ref="A86" r:id="rId387" display="CM - CONTRACT_MANAGEMENT_RECONNECT Tree.xlsx" xr:uid="{00000000-0004-0000-0800-000082010000}"/>
    <hyperlink ref="C87" r:id="rId388" location="ATTR_MOM_SELECTED_ENERGY_TYPE" xr:uid="{00000000-0004-0000-0800-000083010000}"/>
    <hyperlink ref="A87" r:id="rId389" display="CM - CONTRACT_MANAGEMENT_RECONNECT Tree.xlsx" xr:uid="{00000000-0004-0000-0800-000084010000}"/>
    <hyperlink ref="D92" r:id="rId390" location="VIEW_CollectionEF_V2" xr:uid="{00000000-0004-0000-0800-000085010000}"/>
    <hyperlink ref="A92" r:id="rId391" display="CM - CONTRACT_MANAGEMENT_RECONNECT Tree.xlsx" xr:uid="{00000000-0004-0000-0800-000086010000}"/>
    <hyperlink ref="D91" r:id="rId392" location="VIEW_CollectionEF_V1" xr:uid="{00000000-0004-0000-0800-000087010000}"/>
    <hyperlink ref="A91" r:id="rId393" display="CM - CONTRACT_MANAGEMENT_RECONNECT Tree.xlsx" xr:uid="{00000000-0004-0000-0800-000088010000}"/>
    <hyperlink ref="D96" r:id="rId394" location="VIEW_CollectionEF_V6" xr:uid="{00000000-0004-0000-0800-000089010000}"/>
    <hyperlink ref="A96" r:id="rId395" display="CM - CONTRACT_MANAGEMENT_RECONNECT Tree.xlsx" xr:uid="{00000000-0004-0000-0800-00008A010000}"/>
    <hyperlink ref="D93" r:id="rId396" location="VIEW_CollectionEF_V3" xr:uid="{00000000-0004-0000-0800-00008B010000}"/>
    <hyperlink ref="A93" r:id="rId397" display="CM - CONTRACT_MANAGEMENT_RECONNECT Tree.xlsx" xr:uid="{00000000-0004-0000-0800-00008C010000}"/>
    <hyperlink ref="D95" r:id="rId398" location="VIEW_CollectionEF_V5" xr:uid="{00000000-0004-0000-0800-00008D010000}"/>
    <hyperlink ref="A95" r:id="rId399" display="CM - CONTRACT_MANAGEMENT_RECONNECT Tree.xlsx" xr:uid="{00000000-0004-0000-0800-00008E010000}"/>
    <hyperlink ref="D94" r:id="rId400" location="VIEW_CollectionEF_V4" xr:uid="{00000000-0004-0000-0800-00008F010000}"/>
    <hyperlink ref="A94" r:id="rId401" display="CM - CONTRACT_MANAGEMENT_RECONNECT Tree.xlsx" xr:uid="{00000000-0004-0000-0800-000090010000}"/>
    <hyperlink ref="D98" r:id="rId402" location="VIEW_SchedulerEF_V14" xr:uid="{00000000-0004-0000-0800-000091010000}"/>
    <hyperlink ref="A98" r:id="rId403" display="CM - CONTRACT_MANAGEMENT_RECONNECT Tree.xlsx" xr:uid="{00000000-0004-0000-0800-000092010000}"/>
    <hyperlink ref="D97" r:id="rId404" location="VIEW_SchedulerEF_V12" xr:uid="{00000000-0004-0000-0800-000093010000}"/>
    <hyperlink ref="A97" r:id="rId405" display="CM - CONTRACT_MANAGEMENT_RECONNECT Tree.xlsx" xr:uid="{00000000-0004-0000-0800-000094010000}"/>
    <hyperlink ref="D194" r:id="rId406" location="VIEW_Verification911EF_V1" xr:uid="{00000000-0004-0000-0800-000095010000}"/>
    <hyperlink ref="A194" r:id="rId407" display="Emergency - ELECTRIC_EMER Tree.xlsx" xr:uid="{00000000-0004-0000-0800-000096010000}"/>
    <hyperlink ref="D196" r:id="rId408" location="VIEW_CallerInfoEF_V1" xr:uid="{00000000-0004-0000-0800-000097010000}"/>
    <hyperlink ref="A196" r:id="rId409" display="Emergency - ELECTRIC_EMER Tree.xlsx" xr:uid="{00000000-0004-0000-0800-000098010000}"/>
    <hyperlink ref="C181" r:id="rId410" location="ATTR_PREMISE_CONFIRMED" xr:uid="{00000000-0004-0000-0800-000099010000}"/>
    <hyperlink ref="A181" r:id="rId411" display="Emergency - ELECTRIC_EMER Tree.xlsx" xr:uid="{00000000-0004-0000-0800-00009A010000}"/>
    <hyperlink ref="A187" r:id="rId412" display="Emergency - ELECTRIC_EMER Tree.xlsx" xr:uid="{00000000-0004-0000-0800-00009B010000}"/>
    <hyperlink ref="D195" r:id="rId413" location="VIEW_Verification911EF_V2" xr:uid="{00000000-0004-0000-0800-00009C010000}"/>
    <hyperlink ref="A195" r:id="rId414" display="Emergency - ELECTRIC_EMER Tree.xlsx" xr:uid="{00000000-0004-0000-0800-00009D010000}"/>
    <hyperlink ref="D199" r:id="rId415" location="VIEW_NonPremiseSLEF" xr:uid="{00000000-0004-0000-0800-00009E010000}"/>
    <hyperlink ref="A199" r:id="rId416" display="Emergency - ELECTRIC_EMER Tree.xlsx" xr:uid="{00000000-0004-0000-0800-00009F010000}"/>
    <hyperlink ref="C180" r:id="rId417" location="ATTR_VERIFICATION911_FLAG" xr:uid="{00000000-0004-0000-0800-0000A0010000}"/>
    <hyperlink ref="A180" r:id="rId418" display="Emergency - ELECTRIC_EMER Tree.xlsx" xr:uid="{00000000-0004-0000-0800-0000A1010000}"/>
    <hyperlink ref="D200" r:id="rId419" location="VIEW_PoliceDetailsEF_V1" xr:uid="{00000000-0004-0000-0800-0000A2010000}"/>
    <hyperlink ref="A200" r:id="rId420" display="Emergency - ELECTRIC_EMER Tree.xlsx" xr:uid="{00000000-0004-0000-0800-0000A3010000}"/>
    <hyperlink ref="D201" r:id="rId421" location="VIEW_PoliceDetailsEF_V2" xr:uid="{00000000-0004-0000-0800-0000A4010000}"/>
    <hyperlink ref="A201" r:id="rId422" display="Emergency - ELECTRIC_EMER Tree.xlsx" xr:uid="{00000000-0004-0000-0800-0000A5010000}"/>
    <hyperlink ref="A193" r:id="rId423" display="Emergency - ELECTRIC_EMER Tree.xlsx" xr:uid="{00000000-0004-0000-0800-0000A6010000}"/>
    <hyperlink ref="A190" r:id="rId424" display="Emergency - ELECTRIC_EMER Tree.xlsx" xr:uid="{00000000-0004-0000-0800-0000A7010000}"/>
    <hyperlink ref="A192" r:id="rId425" display="Emergency - ELECTRIC_EMER Tree.xlsx" xr:uid="{00000000-0004-0000-0800-0000A8010000}"/>
    <hyperlink ref="A191" r:id="rId426" display="Emergency - ELECTRIC_EMER Tree.xlsx" xr:uid="{00000000-0004-0000-0800-0000A9010000}"/>
    <hyperlink ref="C182" r:id="rId427" location="ATTR_OPEN_ORDER_EXISTS_PREMISE" xr:uid="{00000000-0004-0000-0800-0000AA010000}"/>
    <hyperlink ref="A182" r:id="rId428" display="Emergency - ELECTRIC_EMER Tree.xlsx" xr:uid="{00000000-0004-0000-0800-0000AB010000}"/>
    <hyperlink ref="A204" r:id="rId429" display="Emergency - ELECTRIC_EMER Tree.xlsx" xr:uid="{00000000-0004-0000-0800-0000AC010000}"/>
    <hyperlink ref="A184" r:id="rId430" display="Emergency - ELECTRIC_EMER Tree.xlsx" xr:uid="{00000000-0004-0000-0800-0000AD010000}"/>
    <hyperlink ref="C183" r:id="rId431" location="ATTR_SCENARIO" xr:uid="{00000000-0004-0000-0800-0000AE010000}"/>
    <hyperlink ref="A183" r:id="rId432" display="Emergency - ELECTRIC_EMER Tree.xlsx" xr:uid="{00000000-0004-0000-0800-0000AF010000}"/>
    <hyperlink ref="D198" r:id="rId433" location="VIEW_InsideOrOutsideEF" xr:uid="{00000000-0004-0000-0800-0000B0010000}"/>
    <hyperlink ref="A198" r:id="rId434" display="Emergency - ELECTRIC_EMER Tree.xlsx" xr:uid="{00000000-0004-0000-0800-0000B1010000}"/>
    <hyperlink ref="D197" r:id="rId435" location="VIEW_ETA911EF" xr:uid="{00000000-0004-0000-0800-0000B2010000}"/>
    <hyperlink ref="A197" r:id="rId436" display="Emergency - ELECTRIC_EMER Tree.xlsx" xr:uid="{00000000-0004-0000-0800-0000B3010000}"/>
    <hyperlink ref="A189" r:id="rId437" display="Emergency - ELECTRIC_EMER Tree.xlsx" xr:uid="{00000000-0004-0000-0800-0000B4010000}"/>
    <hyperlink ref="A188" r:id="rId438" display="Emergency - ELECTRIC_EMER Tree.xlsx" xr:uid="{00000000-0004-0000-0800-0000B5010000}"/>
    <hyperlink ref="D203" r:id="rId439" location="VIEW_TextEF_V1" xr:uid="{00000000-0004-0000-0800-0000B6010000}"/>
    <hyperlink ref="A203" r:id="rId440" display="Emergency - ELECTRIC_EMER Tree.xlsx" xr:uid="{00000000-0004-0000-0800-0000B7010000}"/>
    <hyperlink ref="D202" r:id="rId441" location="SUMMARY_ELECTRIC_EMER_NO_SAFETY" xr:uid="{00000000-0004-0000-0800-0000B8010000}"/>
    <hyperlink ref="A202" r:id="rId442" display="Emergency - ELECTRIC_EMER Tree.xlsx" xr:uid="{00000000-0004-0000-0800-0000B9010000}"/>
    <hyperlink ref="A186" r:id="rId443" display="Emergency - ELECTRIC_EMER Tree.xlsx" xr:uid="{00000000-0004-0000-0800-0000BA010000}"/>
    <hyperlink ref="A185" r:id="rId444" display="Emergency - ELECTRIC_EMER Tree.xlsx" xr:uid="{00000000-0004-0000-0800-0000BB010000}"/>
    <hyperlink ref="D230" r:id="rId445" location="VIEW_Verification911EF_V1" xr:uid="{00000000-0004-0000-0800-0000BC010000}"/>
    <hyperlink ref="A230" r:id="rId446" display="Emergency - ELECTRIC_OR_GAS_EMER Tree.xlsx" xr:uid="{00000000-0004-0000-0800-0000BD010000}"/>
    <hyperlink ref="D232" r:id="rId447" location="VIEW_CallerInfoEF_V1" xr:uid="{00000000-0004-0000-0800-0000BE010000}"/>
    <hyperlink ref="A232" r:id="rId448" display="Emergency - ELECTRIC_OR_GAS_EMER Tree.xlsx" xr:uid="{00000000-0004-0000-0800-0000BF010000}"/>
    <hyperlink ref="C206" r:id="rId449" location="ATTR_PREMISE_CONFIRMED" xr:uid="{00000000-0004-0000-0800-0000C0010000}"/>
    <hyperlink ref="A206" r:id="rId450" display="Emergency - ELECTRIC_OR_GAS_EMER Tree.xlsx" xr:uid="{00000000-0004-0000-0800-0000C1010000}"/>
    <hyperlink ref="A212" r:id="rId451" display="Emergency - ELECTRIC_OR_GAS_EMER Tree.xlsx" xr:uid="{00000000-0004-0000-0800-0000C2010000}"/>
    <hyperlink ref="D231" r:id="rId452" location="VIEW_Verification911EF_V2" xr:uid="{00000000-0004-0000-0800-0000C3010000}"/>
    <hyperlink ref="A231" r:id="rId453" display="Emergency - ELECTRIC_OR_GAS_EMER Tree.xlsx" xr:uid="{00000000-0004-0000-0800-0000C4010000}"/>
    <hyperlink ref="D236" r:id="rId454" location="VIEW_NonPremiseSLEF" xr:uid="{00000000-0004-0000-0800-0000C5010000}"/>
    <hyperlink ref="A236" r:id="rId455" display="Emergency - ELECTRIC_OR_GAS_EMER Tree.xlsx" xr:uid="{00000000-0004-0000-0800-0000C6010000}"/>
    <hyperlink ref="C205" r:id="rId456" location="ATTR_VERIFICATION911_FLAG" xr:uid="{00000000-0004-0000-0800-0000C7010000}"/>
    <hyperlink ref="A205" r:id="rId457" display="Emergency - ELECTRIC_OR_GAS_EMER Tree.xlsx" xr:uid="{00000000-0004-0000-0800-0000C8010000}"/>
    <hyperlink ref="A223" r:id="rId458" display="Emergency - ELECTRIC_OR_GAS_EMER Tree.xlsx" xr:uid="{00000000-0004-0000-0800-0000C9010000}"/>
    <hyperlink ref="A224" r:id="rId459" display="Emergency - ELECTRIC_OR_GAS_EMER Tree.xlsx" xr:uid="{00000000-0004-0000-0800-0000CA010000}"/>
    <hyperlink ref="A227" r:id="rId460" display="Emergency - ELECTRIC_OR_GAS_EMER Tree.xlsx" xr:uid="{00000000-0004-0000-0800-0000CB010000}"/>
    <hyperlink ref="A225" r:id="rId461" display="Emergency - ELECTRIC_OR_GAS_EMER Tree.xlsx" xr:uid="{00000000-0004-0000-0800-0000CC010000}"/>
    <hyperlink ref="A222" r:id="rId462" display="Emergency - ELECTRIC_OR_GAS_EMER Tree.xlsx" xr:uid="{00000000-0004-0000-0800-0000CD010000}"/>
    <hyperlink ref="D238" r:id="rId463" location="VIEW_ProblemDescEF" xr:uid="{00000000-0004-0000-0800-0000CE010000}"/>
    <hyperlink ref="A238" r:id="rId464" display="Emergency - ELECTRIC_OR_GAS_EMER Tree.xlsx" xr:uid="{00000000-0004-0000-0800-0000CF010000}"/>
    <hyperlink ref="A226" r:id="rId465" display="Emergency - ELECTRIC_OR_GAS_EMER Tree.xlsx" xr:uid="{00000000-0004-0000-0800-0000D0010000}"/>
    <hyperlink ref="D233" r:id="rId466" location="VIEW_DamageByDetailsEF_V2" xr:uid="{00000000-0004-0000-0800-0000D1010000}"/>
    <hyperlink ref="A233" r:id="rId467" display="Emergency - ELECTRIC_OR_GAS_EMER Tree.xlsx" xr:uid="{00000000-0004-0000-0800-0000D2010000}"/>
    <hyperlink ref="D234" r:id="rId468" location="VIEW_EnergyTypeEF_V1" xr:uid="{00000000-0004-0000-0800-0000D3010000}"/>
    <hyperlink ref="A234" r:id="rId469" display="Emergency - ELECTRIC_OR_GAS_EMER Tree.xlsx" xr:uid="{00000000-0004-0000-0800-0000D4010000}"/>
    <hyperlink ref="C208" r:id="rId470" location="ATTR_SCENARIO" xr:uid="{00000000-0004-0000-0800-0000D5010000}"/>
    <hyperlink ref="A208" r:id="rId471" display="Emergency - ELECTRIC_OR_GAS_EMER Tree.xlsx" xr:uid="{00000000-0004-0000-0800-0000D6010000}"/>
    <hyperlink ref="C228" r:id="rId472" xr:uid="{00000000-0004-0000-0800-0000D7010000}"/>
    <hyperlink ref="A228" r:id="rId473" display="Emergency - ELECTRIC_OR_GAS_EMER Tree.xlsx" xr:uid="{00000000-0004-0000-0800-0000D8010000}"/>
    <hyperlink ref="C207" r:id="rId474" location="ATTR_OPEN_ORDER_EXISTS_PREMISE" xr:uid="{00000000-0004-0000-0800-0000D9010000}"/>
    <hyperlink ref="A207" r:id="rId475" display="Emergency - ELECTRIC_OR_GAS_EMER Tree.xlsx" xr:uid="{00000000-0004-0000-0800-0000DA010000}"/>
    <hyperlink ref="A241" r:id="rId476" display="Emergency - ELECTRIC_OR_GAS_EMER Tree.xlsx" xr:uid="{00000000-0004-0000-0800-0000DB010000}"/>
    <hyperlink ref="A220" r:id="rId477" display="Emergency - ELECTRIC_OR_GAS_EMER Tree.xlsx" xr:uid="{00000000-0004-0000-0800-0000DC010000}"/>
    <hyperlink ref="A221" r:id="rId478" display="Emergency - ELECTRIC_OR_GAS_EMER Tree.xlsx" xr:uid="{00000000-0004-0000-0800-0000DD010000}"/>
    <hyperlink ref="A219" r:id="rId479" display="Emergency - ELECTRIC_OR_GAS_EMER Tree.xlsx" xr:uid="{00000000-0004-0000-0800-0000DE010000}"/>
    <hyperlink ref="A218" r:id="rId480" display="Emergency - ELECTRIC_OR_GAS_EMER Tree.xlsx" xr:uid="{00000000-0004-0000-0800-0000DF010000}"/>
    <hyperlink ref="A217" r:id="rId481" display="Emergency - ELECTRIC_OR_GAS_EMER Tree.xlsx" xr:uid="{00000000-0004-0000-0800-0000E0010000}"/>
    <hyperlink ref="A210" r:id="rId482" display="Emergency - ELECTRIC_OR_GAS_EMER Tree.xlsx" xr:uid="{00000000-0004-0000-0800-0000E1010000}"/>
    <hyperlink ref="D235" r:id="rId483" location="VIEW_ETA911EF" xr:uid="{00000000-0004-0000-0800-0000E2010000}"/>
    <hyperlink ref="A235" r:id="rId484" display="Emergency - ELECTRIC_OR_GAS_EMER Tree.xlsx" xr:uid="{00000000-0004-0000-0800-0000E3010000}"/>
    <hyperlink ref="D237" r:id="rId485" location="VIEW_PoliceDetailsEF_V2" xr:uid="{00000000-0004-0000-0800-0000E4010000}"/>
    <hyperlink ref="A237" r:id="rId486" display="Emergency - ELECTRIC_OR_GAS_EMER Tree.xlsx" xr:uid="{00000000-0004-0000-0800-0000E5010000}"/>
    <hyperlink ref="D240" r:id="rId487" location="VIEW_TextEF_V1" xr:uid="{00000000-0004-0000-0800-0000E6010000}"/>
    <hyperlink ref="A240" r:id="rId488" display="Emergency - ELECTRIC_OR_GAS_EMER Tree.xlsx" xr:uid="{00000000-0004-0000-0800-0000E7010000}"/>
    <hyperlink ref="D239" r:id="rId489" location="SUMMARY_ELECTRIC_EMER_NO_SAFETY" xr:uid="{00000000-0004-0000-0800-0000E8010000}"/>
    <hyperlink ref="A239" r:id="rId490" display="Emergency - ELECTRIC_OR_GAS_EMER Tree.xlsx" xr:uid="{00000000-0004-0000-0800-0000E9010000}"/>
    <hyperlink ref="C229" r:id="rId491" xr:uid="{00000000-0004-0000-0800-0000EA010000}"/>
    <hyperlink ref="A229" r:id="rId492" display="Emergency - ELECTRIC_OR_GAS_EMER Tree.xlsx" xr:uid="{00000000-0004-0000-0800-0000EB010000}"/>
    <hyperlink ref="A211" r:id="rId493" display="Emergency - ELECTRIC_OR_GAS_EMER Tree.xlsx" xr:uid="{00000000-0004-0000-0800-0000EC010000}"/>
    <hyperlink ref="A209" r:id="rId494" display="Emergency - ELECTRIC_OR_GAS_EMER Tree.xlsx" xr:uid="{00000000-0004-0000-0800-0000ED010000}"/>
    <hyperlink ref="A214" r:id="rId495" display="Emergency - ELECTRIC_OR_GAS_EMER Tree.xlsx" xr:uid="{00000000-0004-0000-0800-0000EE010000}"/>
    <hyperlink ref="A213" r:id="rId496" display="Emergency - ELECTRIC_OR_GAS_EMER Tree.xlsx" xr:uid="{00000000-0004-0000-0800-0000EF010000}"/>
    <hyperlink ref="A215" r:id="rId497" display="Emergency - ELECTRIC_OR_GAS_EMER Tree.xlsx" xr:uid="{00000000-0004-0000-0800-0000F0010000}"/>
    <hyperlink ref="A216" r:id="rId498" display="Emergency - ELECTRIC_OR_GAS_EMER Tree.xlsx" xr:uid="{00000000-0004-0000-0800-0000F1010000}"/>
    <hyperlink ref="A254" r:id="rId499" display="Emergency - EMER_DISCONNECT Tree.xlsx" xr:uid="{00000000-0004-0000-0800-0000F2010000}"/>
    <hyperlink ref="D263" r:id="rId500" location="SUMMARY_ELECTRIC_EMER_NO_SAFETY" xr:uid="{00000000-0004-0000-0800-0000F3010000}"/>
    <hyperlink ref="A263" r:id="rId501" display="Emergency - EMER_DISCONNECT Tree.xlsx" xr:uid="{00000000-0004-0000-0800-0000F4010000}"/>
    <hyperlink ref="D256" r:id="rId502" location="VIEW_Verification911EF_V1" xr:uid="{00000000-0004-0000-0800-0000F5010000}"/>
    <hyperlink ref="A256" r:id="rId503" display="Emergency - EMER_DISCONNECT Tree.xlsx" xr:uid="{00000000-0004-0000-0800-0000F6010000}"/>
    <hyperlink ref="D258" r:id="rId504" location="VIEW_CallerInfoEF_V1" xr:uid="{00000000-0004-0000-0800-0000F7010000}"/>
    <hyperlink ref="A258" r:id="rId505" display="Emergency - EMER_DISCONNECT Tree.xlsx" xr:uid="{00000000-0004-0000-0800-0000F8010000}"/>
    <hyperlink ref="C243" r:id="rId506" location="ATTR_PREMISE_CONFIRMED" xr:uid="{00000000-0004-0000-0800-0000F9010000}"/>
    <hyperlink ref="A243" r:id="rId507" display="Emergency - EMER_DISCONNECT Tree.xlsx" xr:uid="{00000000-0004-0000-0800-0000FA010000}"/>
    <hyperlink ref="A247" r:id="rId508" display="Emergency - EMER_DISCONNECT Tree.xlsx" xr:uid="{00000000-0004-0000-0800-0000FB010000}"/>
    <hyperlink ref="D257" r:id="rId509" location="VIEW_Verification911EF_V2" xr:uid="{00000000-0004-0000-0800-0000FC010000}"/>
    <hyperlink ref="A257" r:id="rId510" display="Emergency - EMER_DISCONNECT Tree.xlsx" xr:uid="{00000000-0004-0000-0800-0000FD010000}"/>
    <hyperlink ref="D261" r:id="rId511" location="VIEW_NonPremiseSLEF" xr:uid="{00000000-0004-0000-0800-0000FE010000}"/>
    <hyperlink ref="A261" r:id="rId512" display="Emergency - EMER_DISCONNECT Tree.xlsx" xr:uid="{00000000-0004-0000-0800-0000FF010000}"/>
    <hyperlink ref="C242" r:id="rId513" location="ATTR_VERIFICATION911_FLAG" xr:uid="{00000000-0004-0000-0800-000000020000}"/>
    <hyperlink ref="A242" r:id="rId514" display="Emergency - EMER_DISCONNECT Tree.xlsx" xr:uid="{00000000-0004-0000-0800-000001020000}"/>
    <hyperlink ref="A255" r:id="rId515" display="Emergency - EMER_DISCONNECT Tree.xlsx" xr:uid="{00000000-0004-0000-0800-000002020000}"/>
    <hyperlink ref="C245" r:id="rId516" location="ATTR_SCENARIO" xr:uid="{00000000-0004-0000-0800-000003020000}"/>
    <hyperlink ref="A245" r:id="rId517" display="Emergency - EMER_DISCONNECT Tree.xlsx" xr:uid="{00000000-0004-0000-0800-000004020000}"/>
    <hyperlink ref="A252" r:id="rId518" display="Emergency - EMER_DISCONNECT Tree.xlsx" xr:uid="{00000000-0004-0000-0800-000005020000}"/>
    <hyperlink ref="A253" r:id="rId519" display="Emergency - EMER_DISCONNECT Tree.xlsx" xr:uid="{00000000-0004-0000-0800-000006020000}"/>
    <hyperlink ref="A250" r:id="rId520" display="Emergency - EMER_DISCONNECT Tree.xlsx" xr:uid="{00000000-0004-0000-0800-000007020000}"/>
    <hyperlink ref="A249" r:id="rId521" display="Emergency - EMER_DISCONNECT Tree.xlsx" xr:uid="{00000000-0004-0000-0800-000008020000}"/>
    <hyperlink ref="A251" r:id="rId522" display="Emergency - EMER_DISCONNECT Tree.xlsx" xr:uid="{00000000-0004-0000-0800-000009020000}"/>
    <hyperlink ref="D259" r:id="rId523" location="VIEW_EnergyTypeEF_V2" xr:uid="{00000000-0004-0000-0800-00000A020000}"/>
    <hyperlink ref="A259" r:id="rId524" display="Emergency - EMER_DISCONNECT Tree.xlsx" xr:uid="{00000000-0004-0000-0800-00000B020000}"/>
    <hyperlink ref="A246" r:id="rId525" display="Emergency - EMER_DISCONNECT Tree.xlsx" xr:uid="{00000000-0004-0000-0800-00000C020000}"/>
    <hyperlink ref="C244" r:id="rId526" location="ATTR_OPEN_ORDER_EXISTS_PREMISE" xr:uid="{00000000-0004-0000-0800-00000D020000}"/>
    <hyperlink ref="A244" r:id="rId527" display="Emergency - EMER_DISCONNECT Tree.xlsx" xr:uid="{00000000-0004-0000-0800-00000E020000}"/>
    <hyperlink ref="A265" r:id="rId528" display="Emergency - EMER_DISCONNECT Tree.xlsx" xr:uid="{00000000-0004-0000-0800-00000F020000}"/>
    <hyperlink ref="D260" r:id="rId529" location="VIEW_ETA911EF" xr:uid="{00000000-0004-0000-0800-000010020000}"/>
    <hyperlink ref="A260" r:id="rId530" display="Emergency - EMER_DISCONNECT Tree.xlsx" xr:uid="{00000000-0004-0000-0800-000011020000}"/>
    <hyperlink ref="D262" r:id="rId531" location="VIEW_PoliceDetailsEF_V2" xr:uid="{00000000-0004-0000-0800-000012020000}"/>
    <hyperlink ref="A262" r:id="rId532" display="Emergency - EMER_DISCONNECT Tree.xlsx" xr:uid="{00000000-0004-0000-0800-000013020000}"/>
    <hyperlink ref="D264" r:id="rId533" location="VIEW_TextEF_V1" xr:uid="{00000000-0004-0000-0800-000014020000}"/>
    <hyperlink ref="A264" r:id="rId534" display="Emergency - EMER_DISCONNECT Tree.xlsx" xr:uid="{00000000-0004-0000-0800-000015020000}"/>
    <hyperlink ref="A248" r:id="rId535" display="Emergency - EMER_DISCONNECT Tree.xlsx" xr:uid="{00000000-0004-0000-0800-000016020000}"/>
    <hyperlink ref="D279" r:id="rId536" location="VIEW_Verification911EF_V1" xr:uid="{00000000-0004-0000-0800-000017020000}"/>
    <hyperlink ref="A279" r:id="rId537" display="Emergency - FIRE_OR_EXPLOSION_EMER Tree.xlsx" xr:uid="{00000000-0004-0000-0800-000018020000}"/>
    <hyperlink ref="D281" r:id="rId538" location="VIEW_CallerInfoEF_V1" xr:uid="{00000000-0004-0000-0800-000019020000}"/>
    <hyperlink ref="A281" r:id="rId539" display="Emergency - FIRE_OR_EXPLOSION_EMER Tree.xlsx" xr:uid="{00000000-0004-0000-0800-00001A020000}"/>
    <hyperlink ref="C267" r:id="rId540" location="ATTR_PREMISE_CONFIRMED" xr:uid="{00000000-0004-0000-0800-00001B020000}"/>
    <hyperlink ref="A267" r:id="rId541" display="Emergency - FIRE_OR_EXPLOSION_EMER Tree.xlsx" xr:uid="{00000000-0004-0000-0800-00001C020000}"/>
    <hyperlink ref="A271" r:id="rId542" display="Emergency - FIRE_OR_EXPLOSION_EMER Tree.xlsx" xr:uid="{00000000-0004-0000-0800-00001D020000}"/>
    <hyperlink ref="D280" r:id="rId543" location="VIEW_Verification911EF_V2" xr:uid="{00000000-0004-0000-0800-00001E020000}"/>
    <hyperlink ref="A280" r:id="rId544" display="Emergency - FIRE_OR_EXPLOSION_EMER Tree.xlsx" xr:uid="{00000000-0004-0000-0800-00001F020000}"/>
    <hyperlink ref="D282" r:id="rId545" location="VIEW_NonPremiseSLEF" xr:uid="{00000000-0004-0000-0800-000020020000}"/>
    <hyperlink ref="A282" r:id="rId546" display="Emergency - FIRE_OR_EXPLOSION_EMER Tree.xlsx" xr:uid="{00000000-0004-0000-0800-000021020000}"/>
    <hyperlink ref="C266" r:id="rId547" location="ATTR_VERIFICATION911_FLAG" xr:uid="{00000000-0004-0000-0800-000022020000}"/>
    <hyperlink ref="A266" r:id="rId548" display="Emergency - FIRE_OR_EXPLOSION_EMER Tree.xlsx" xr:uid="{00000000-0004-0000-0800-000023020000}"/>
    <hyperlink ref="A277" r:id="rId549" display="Emergency - FIRE_OR_EXPLOSION_EMER Tree.xlsx" xr:uid="{00000000-0004-0000-0800-000024020000}"/>
    <hyperlink ref="A278" r:id="rId550" display="Emergency - FIRE_OR_EXPLOSION_EMER Tree.xlsx" xr:uid="{00000000-0004-0000-0800-000025020000}"/>
    <hyperlink ref="C269" r:id="rId551" location="ATTR_SCENARIO" xr:uid="{00000000-0004-0000-0800-000026020000}"/>
    <hyperlink ref="A269" r:id="rId552" display="Emergency - FIRE_OR_EXPLOSION_EMER Tree.xlsx" xr:uid="{00000000-0004-0000-0800-000027020000}"/>
    <hyperlink ref="A270" r:id="rId553" display="Emergency - FIRE_OR_EXPLOSION_EMER Tree.xlsx" xr:uid="{00000000-0004-0000-0800-000028020000}"/>
    <hyperlink ref="A276" r:id="rId554" display="Emergency - FIRE_OR_EXPLOSION_EMER Tree.xlsx" xr:uid="{00000000-0004-0000-0800-000029020000}"/>
    <hyperlink ref="A274" r:id="rId555" display="Emergency - FIRE_OR_EXPLOSION_EMER Tree.xlsx" xr:uid="{00000000-0004-0000-0800-00002A020000}"/>
    <hyperlink ref="A272" r:id="rId556" display="Emergency - FIRE_OR_EXPLOSION_EMER Tree.xlsx" xr:uid="{00000000-0004-0000-0800-00002B020000}"/>
    <hyperlink ref="A273" r:id="rId557" display="Emergency - FIRE_OR_EXPLOSION_EMER Tree.xlsx" xr:uid="{00000000-0004-0000-0800-00002C020000}"/>
    <hyperlink ref="A275" r:id="rId558" display="Emergency - FIRE_OR_EXPLOSION_EMER Tree.xlsx" xr:uid="{00000000-0004-0000-0800-00002D020000}"/>
    <hyperlink ref="C268" r:id="rId559" location="ATTR_OPEN_ORDER_EXISTS_PREMISE" xr:uid="{00000000-0004-0000-0800-00002E020000}"/>
    <hyperlink ref="A268" r:id="rId560" display="Emergency - FIRE_OR_EXPLOSION_EMER Tree.xlsx" xr:uid="{00000000-0004-0000-0800-00002F020000}"/>
    <hyperlink ref="A286" r:id="rId561" display="Emergency - FIRE_OR_EXPLOSION_EMER Tree.xlsx" xr:uid="{00000000-0004-0000-0800-000030020000}"/>
    <hyperlink ref="D283" r:id="rId562" location="VIEW_PoliceDetailsEF_V1" xr:uid="{00000000-0004-0000-0800-000031020000}"/>
    <hyperlink ref="A283" r:id="rId563" display="Emergency - FIRE_OR_EXPLOSION_EMER Tree.xlsx" xr:uid="{00000000-0004-0000-0800-000032020000}"/>
    <hyperlink ref="D285" r:id="rId564" location="VIEW_TextEF_V1" xr:uid="{00000000-0004-0000-0800-000033020000}"/>
    <hyperlink ref="A285" r:id="rId565" display="Emergency - FIRE_OR_EXPLOSION_EMER Tree.xlsx" xr:uid="{00000000-0004-0000-0800-000034020000}"/>
    <hyperlink ref="D284" r:id="rId566" location="SUMMARY_ELECTRIC_EMER_NO_SAFETY" xr:uid="{00000000-0004-0000-0800-000035020000}"/>
    <hyperlink ref="A284" r:id="rId567" display="Emergency - FIRE_OR_EXPLOSION_EMER Tree.xlsx" xr:uid="{00000000-0004-0000-0800-000036020000}"/>
    <hyperlink ref="A298" r:id="rId568" display="Emergency - GAS_EMER Tree.xlsx" xr:uid="{00000000-0004-0000-0800-000037020000}"/>
    <hyperlink ref="D312" r:id="rId569" location="VIEW_Verification911EF_V1" xr:uid="{00000000-0004-0000-0800-000038020000}"/>
    <hyperlink ref="A312" r:id="rId570" display="Emergency - GAS_EMER Tree.xlsx" xr:uid="{00000000-0004-0000-0800-000039020000}"/>
    <hyperlink ref="D314" r:id="rId571" location="VIEW_CallerInfoEF_V1" xr:uid="{00000000-0004-0000-0800-00003A020000}"/>
    <hyperlink ref="A314" r:id="rId572" display="Emergency - GAS_EMER Tree.xlsx" xr:uid="{00000000-0004-0000-0800-00003B020000}"/>
    <hyperlink ref="C289" r:id="rId573" location="ATTR_PREMISE_CONFIRMED" xr:uid="{00000000-0004-0000-0800-00003C020000}"/>
    <hyperlink ref="A289" r:id="rId574" display="Emergency - GAS_EMER Tree.xlsx" xr:uid="{00000000-0004-0000-0800-00003D020000}"/>
    <hyperlink ref="A292" r:id="rId575" display="Emergency - GAS_EMER Tree.xlsx" xr:uid="{00000000-0004-0000-0800-00003E020000}"/>
    <hyperlink ref="D313" r:id="rId576" location="VIEW_Verification911EF_V2" xr:uid="{00000000-0004-0000-0800-00003F020000}"/>
    <hyperlink ref="A313" r:id="rId577" display="Emergency - GAS_EMER Tree.xlsx" xr:uid="{00000000-0004-0000-0800-000040020000}"/>
    <hyperlink ref="D325" r:id="rId578" location="VIEW_NonPremiseSLEF" xr:uid="{00000000-0004-0000-0800-000041020000}"/>
    <hyperlink ref="A325" r:id="rId579" display="Emergency - GAS_EMER Tree.xlsx" xr:uid="{00000000-0004-0000-0800-000042020000}"/>
    <hyperlink ref="C287" r:id="rId580" location="ATTR_VERIFICATION911_FLAG" xr:uid="{00000000-0004-0000-0800-000043020000}"/>
    <hyperlink ref="A287" r:id="rId581" display="Emergency - GAS_EMER Tree.xlsx" xr:uid="{00000000-0004-0000-0800-000044020000}"/>
    <hyperlink ref="A307" r:id="rId582" display="Emergency - GAS_EMER Tree.xlsx" xr:uid="{00000000-0004-0000-0800-000045020000}"/>
    <hyperlink ref="A308" r:id="rId583" display="Emergency - GAS_EMER Tree.xlsx" xr:uid="{00000000-0004-0000-0800-000046020000}"/>
    <hyperlink ref="A309" r:id="rId584" display="Emergency - GAS_EMER Tree.xlsx" xr:uid="{00000000-0004-0000-0800-000047020000}"/>
    <hyperlink ref="A310" r:id="rId585" display="Emergency - GAS_EMER Tree.xlsx" xr:uid="{00000000-0004-0000-0800-000048020000}"/>
    <hyperlink ref="C311" r:id="rId586" xr:uid="{00000000-0004-0000-0800-000049020000}"/>
    <hyperlink ref="A311" r:id="rId587" display="Emergency - GAS_EMER Tree.xlsx" xr:uid="{00000000-0004-0000-0800-00004A020000}"/>
    <hyperlink ref="D327" r:id="rId588" location="VIEW_SmellGasDetailsEF_V1" xr:uid="{00000000-0004-0000-0800-00004B020000}"/>
    <hyperlink ref="A327" r:id="rId589" display="Emergency - GAS_EMER Tree.xlsx" xr:uid="{00000000-0004-0000-0800-00004C020000}"/>
    <hyperlink ref="D326" r:id="rId590" location="VIEW_OdorLocationEF" xr:uid="{00000000-0004-0000-0800-00004D020000}"/>
    <hyperlink ref="A326" r:id="rId591" display="Emergency - GAS_EMER Tree.xlsx" xr:uid="{00000000-0004-0000-0800-00004E020000}"/>
    <hyperlink ref="D328" r:id="rId592" location="VIEW_SmellGasDetailsEF_V2" xr:uid="{00000000-0004-0000-0800-00004F020000}"/>
    <hyperlink ref="A328" r:id="rId593" display="Emergency - GAS_EMER Tree.xlsx" xr:uid="{00000000-0004-0000-0800-000050020000}"/>
    <hyperlink ref="C290" r:id="rId594" location="ATTR_SCENARIO" xr:uid="{00000000-0004-0000-0800-000051020000}"/>
    <hyperlink ref="A290" r:id="rId595" display="Emergency - GAS_EMER Tree.xlsx" xr:uid="{00000000-0004-0000-0800-000052020000}"/>
    <hyperlink ref="D315" r:id="rId596" location="VIEW_DamageByDetailsEF_V1" xr:uid="{00000000-0004-0000-0800-000053020000}"/>
    <hyperlink ref="A315" r:id="rId597" display="Emergency - GAS_EMER Tree.xlsx" xr:uid="{00000000-0004-0000-0800-000054020000}"/>
    <hyperlink ref="A303" r:id="rId598" display="Emergency - GAS_EMER Tree.xlsx" xr:uid="{00000000-0004-0000-0800-000055020000}"/>
    <hyperlink ref="C288" r:id="rId599" location="ATTR_ODOR_LOCATION" xr:uid="{00000000-0004-0000-0800-000056020000}"/>
    <hyperlink ref="A288" r:id="rId600" display="Emergency - GAS_EMER Tree.xlsx" xr:uid="{00000000-0004-0000-0800-000057020000}"/>
    <hyperlink ref="D329" r:id="rId601" location="VIEW_SmellGasLocationEF_V1" xr:uid="{00000000-0004-0000-0800-000058020000}"/>
    <hyperlink ref="A329" r:id="rId602" display="Emergency - GAS_EMER Tree.xlsx" xr:uid="{00000000-0004-0000-0800-000059020000}"/>
    <hyperlink ref="D330" r:id="rId603" location="VIEW_SmellGasLocationEF_V2" xr:uid="{00000000-0004-0000-0800-00005A020000}"/>
    <hyperlink ref="A330" r:id="rId604" display="Emergency - GAS_EMER Tree.xlsx" xr:uid="{00000000-0004-0000-0800-00005B020000}"/>
    <hyperlink ref="D331" r:id="rId605" location="VIEW_SmellGasLocationEF_V3" xr:uid="{00000000-0004-0000-0800-00005C020000}"/>
    <hyperlink ref="A331" r:id="rId606" display="Emergency - GAS_EMER Tree.xlsx" xr:uid="{00000000-0004-0000-0800-00005D020000}"/>
    <hyperlink ref="D332" r:id="rId607" location="VIEW_SmellGasLocationEF_V4" xr:uid="{00000000-0004-0000-0800-00005E020000}"/>
    <hyperlink ref="A332" r:id="rId608" display="Emergency - GAS_EMER Tree.xlsx" xr:uid="{00000000-0004-0000-0800-00005F020000}"/>
    <hyperlink ref="D324" r:id="rId609" location="VIEW_NonCMSProviderInfoEF" xr:uid="{00000000-0004-0000-0800-000060020000}"/>
    <hyperlink ref="A324" r:id="rId610" display="Emergency - GAS_EMER Tree.xlsx" xr:uid="{00000000-0004-0000-0800-000061020000}"/>
    <hyperlink ref="D316" r:id="rId611" location="VIEW_EmerSafetyInfoEF_V1" xr:uid="{00000000-0004-0000-0800-000062020000}"/>
    <hyperlink ref="A316" r:id="rId612" display="Emergency - GAS_EMER Tree.xlsx" xr:uid="{00000000-0004-0000-0800-000063020000}"/>
    <hyperlink ref="D318" r:id="rId613" location="VIEW_EmerSafetyInfoEF_V3" xr:uid="{00000000-0004-0000-0800-000064020000}"/>
    <hyperlink ref="A318" r:id="rId614" display="Emergency - GAS_EMER Tree.xlsx" xr:uid="{00000000-0004-0000-0800-000065020000}"/>
    <hyperlink ref="D319" r:id="rId615" location="VIEW_EmerSafetyInfoEF_V4" xr:uid="{00000000-0004-0000-0800-000066020000}"/>
    <hyperlink ref="A319" r:id="rId616" display="Emergency - GAS_EMER Tree.xlsx" xr:uid="{00000000-0004-0000-0800-000067020000}"/>
    <hyperlink ref="D323" r:id="rId617" location="VIEW_EmerSafetyInfoEF_V8" xr:uid="{00000000-0004-0000-0800-000068020000}"/>
    <hyperlink ref="A323" r:id="rId618" display="Emergency - GAS_EMER Tree.xlsx" xr:uid="{00000000-0004-0000-0800-000069020000}"/>
    <hyperlink ref="D339" r:id="rId619" location="SUMMARY_GAS_EMER_COMPANY_THERE_WITH_EVAC" xr:uid="{00000000-0004-0000-0800-00006A020000}"/>
    <hyperlink ref="A339" r:id="rId620" display="Emergency - GAS_EMER Tree.xlsx" xr:uid="{00000000-0004-0000-0800-00006B020000}"/>
    <hyperlink ref="D333" r:id="rId621" location="SUMMARY_GAS_EMER_COMPANY_NOT_THERE_WITH_EVAC" xr:uid="{00000000-0004-0000-0800-00006C020000}"/>
    <hyperlink ref="A333" r:id="rId622" display="Emergency - GAS_EMER Tree.xlsx" xr:uid="{00000000-0004-0000-0800-00006D020000}"/>
    <hyperlink ref="D340" r:id="rId623" location="SUMMARY_GAS_EMER_COMPANY_THERE_NO_EVAC" xr:uid="{00000000-0004-0000-0800-00006E020000}"/>
    <hyperlink ref="A340" r:id="rId624" display="Emergency - GAS_EMER Tree.xlsx" xr:uid="{00000000-0004-0000-0800-00006F020000}"/>
    <hyperlink ref="D334" r:id="rId625" location="SUMMARY_GAS_EMER_COMPANY_NOT_THERE_NO_EVAC" xr:uid="{00000000-0004-0000-0800-000070020000}"/>
    <hyperlink ref="A334" r:id="rId626" display="Emergency - GAS_EMER Tree.xlsx" xr:uid="{00000000-0004-0000-0800-000071020000}"/>
    <hyperlink ref="A304" r:id="rId627" display="Emergency - GAS_EMER Tree.xlsx" xr:uid="{00000000-0004-0000-0800-000072020000}"/>
    <hyperlink ref="C291" r:id="rId628" location="ATTR_CUSTOMER_TYPE" xr:uid="{00000000-0004-0000-0800-000073020000}"/>
    <hyperlink ref="A291" r:id="rId629" display="Emergency - GAS_EMER Tree.xlsx" xr:uid="{00000000-0004-0000-0800-000074020000}"/>
    <hyperlink ref="A305" r:id="rId630" display="Emergency - GAS_EMER Tree.xlsx" xr:uid="{00000000-0004-0000-0800-000075020000}"/>
    <hyperlink ref="A306" r:id="rId631" display="Emergency - GAS_EMER Tree.xlsx" xr:uid="{00000000-0004-0000-0800-000076020000}"/>
    <hyperlink ref="D335" r:id="rId632" location="SUMMARY_GAS_EMER_REFER_WITH_EVAC_PROPANE" xr:uid="{00000000-0004-0000-0800-000077020000}"/>
    <hyperlink ref="A335" r:id="rId633" display="Emergency - GAS_EMER Tree.xlsx" xr:uid="{00000000-0004-0000-0800-000078020000}"/>
    <hyperlink ref="D336" r:id="rId634" location="SUMMARY_GAS_EMER_REFER_WITH_EVAC_PROVIDER" xr:uid="{00000000-0004-0000-0800-000079020000}"/>
    <hyperlink ref="A336" r:id="rId635" display="Emergency - GAS_EMER Tree.xlsx" xr:uid="{00000000-0004-0000-0800-00007A020000}"/>
    <hyperlink ref="D337" r:id="rId636" location="SUMMARY_GAS_EMER_REFER_NO_EVAC_PROPANE" xr:uid="{00000000-0004-0000-0800-00007B020000}"/>
    <hyperlink ref="A337" r:id="rId637" display="Emergency - GAS_EMER Tree.xlsx" xr:uid="{00000000-0004-0000-0800-00007C020000}"/>
    <hyperlink ref="D338" r:id="rId638" location="SUMMARY_GAS_EMER_REFER_NO_EVAC_PROVIDER" xr:uid="{00000000-0004-0000-0800-00007D020000}"/>
    <hyperlink ref="A338" r:id="rId639" display="Emergency - GAS_EMER Tree.xlsx" xr:uid="{00000000-0004-0000-0800-00007E020000}"/>
    <hyperlink ref="D341" r:id="rId640" location="SUMMARY_GAS_EMER_UPDATE" xr:uid="{00000000-0004-0000-0800-00007F020000}"/>
    <hyperlink ref="A341" r:id="rId641" display="Emergency - GAS_EMER Tree.xlsx" xr:uid="{00000000-0004-0000-0800-000080020000}"/>
    <hyperlink ref="D320" r:id="rId642" location="VIEW_EmerSafetyInfoEF_V5" xr:uid="{00000000-0004-0000-0800-000081020000}"/>
    <hyperlink ref="A320" r:id="rId643" display="Emergency - GAS_EMER Tree.xlsx" xr:uid="{00000000-0004-0000-0800-000082020000}"/>
    <hyperlink ref="D322" r:id="rId644" location="VIEW_EmerSafetyInfoEF_V7" xr:uid="{00000000-0004-0000-0800-000083020000}"/>
    <hyperlink ref="A322" r:id="rId645" display="Emergency - GAS_EMER Tree.xlsx" xr:uid="{00000000-0004-0000-0800-000084020000}"/>
    <hyperlink ref="D321" r:id="rId646" location="VIEW_EmerSafetyInfoEF_V6" xr:uid="{00000000-0004-0000-0800-000085020000}"/>
    <hyperlink ref="A321" r:id="rId647" display="Emergency - GAS_EMER Tree.xlsx" xr:uid="{00000000-0004-0000-0800-000086020000}"/>
    <hyperlink ref="D317" r:id="rId648" location="VIEW_EmerSafetyInfoEF_V2" xr:uid="{00000000-0004-0000-0800-000087020000}"/>
    <hyperlink ref="A317" r:id="rId649" display="Emergency - GAS_EMER Tree.xlsx" xr:uid="{00000000-0004-0000-0800-000088020000}"/>
    <hyperlink ref="A293" r:id="rId650" display="Emergency - GAS_EMER Tree.xlsx" xr:uid="{00000000-0004-0000-0800-000089020000}"/>
    <hyperlink ref="A295" r:id="rId651" display="Emergency - GAS_EMER Tree.xlsx" xr:uid="{00000000-0004-0000-0800-00008A020000}"/>
    <hyperlink ref="A296" r:id="rId652" display="Emergency - GAS_EMER Tree.xlsx" xr:uid="{00000000-0004-0000-0800-00008B020000}"/>
    <hyperlink ref="A299" r:id="rId653" display="Emergency - GAS_EMER Tree.xlsx" xr:uid="{00000000-0004-0000-0800-00008C020000}"/>
    <hyperlink ref="A301" r:id="rId654" display="Emergency - GAS_EMER Tree.xlsx" xr:uid="{00000000-0004-0000-0800-00008D020000}"/>
    <hyperlink ref="A297" r:id="rId655" display="Emergency - GAS_EMER Tree.xlsx" xr:uid="{00000000-0004-0000-0800-00008E020000}"/>
    <hyperlink ref="A300" r:id="rId656" display="Emergency - GAS_EMER Tree.xlsx" xr:uid="{00000000-0004-0000-0800-00008F020000}"/>
    <hyperlink ref="A294" r:id="rId657" display="Emergency - GAS_EMER Tree.xlsx" xr:uid="{00000000-0004-0000-0800-000090020000}"/>
    <hyperlink ref="A302" r:id="rId658" display="Emergency - GAS_EMER Tree.xlsx" xr:uid="{00000000-0004-0000-0800-000091020000}"/>
    <hyperlink ref="C34" r:id="rId659" location="ATTR_APPLIANCE_ASP_COVERED" xr:uid="{00000000-0004-0000-0800-000092020000}"/>
    <hyperlink ref="A34" r:id="rId660" display="Investigate - CO_INVESTIGATE Tree.xlsx" xr:uid="{00000000-0004-0000-0800-000093020000}"/>
    <hyperlink ref="D45" r:id="rId661" location="VIEW_BillingViewEF_V1" xr:uid="{00000000-0004-0000-0800-000094020000}"/>
    <hyperlink ref="A45" r:id="rId662" display="Investigate - CO_INVESTIGATE Tree.xlsx" xr:uid="{00000000-0004-0000-0800-000095020000}"/>
    <hyperlink ref="D50" r:id="rId663" location="VIEW_SomeoneAtLocEF" xr:uid="{00000000-0004-0000-0800-000096020000}"/>
    <hyperlink ref="A50" r:id="rId664" display="Investigate - CO_INVESTIGATE Tree.xlsx" xr:uid="{00000000-0004-0000-0800-000097020000}"/>
    <hyperlink ref="A40" r:id="rId665" display="Investigate - CO_INVESTIGATE Tree.xlsx" xr:uid="{00000000-0004-0000-0800-000098020000}"/>
    <hyperlink ref="D51" r:id="rId666" location="SUMMARY_CO_INVESTIGATE" xr:uid="{00000000-0004-0000-0800-000099020000}"/>
    <hyperlink ref="A51" r:id="rId667" display="Investigate - CO_INVESTIGATE Tree.xlsx" xr:uid="{00000000-0004-0000-0800-00009A020000}"/>
    <hyperlink ref="A42" r:id="rId668" display="Investigate - CO_INVESTIGATE Tree.xlsx" xr:uid="{00000000-0004-0000-0800-00009B020000}"/>
    <hyperlink ref="A43" r:id="rId669" display="Investigate - CO_INVESTIGATE Tree.xlsx" xr:uid="{00000000-0004-0000-0800-00009C020000}"/>
    <hyperlink ref="D47" r:id="rId670" location="VIEW_EmerSafetyInfoEF_V9" xr:uid="{00000000-0004-0000-0800-00009D020000}"/>
    <hyperlink ref="A47" r:id="rId671" display="Investigate - CO_INVESTIGATE Tree.xlsx" xr:uid="{00000000-0004-0000-0800-00009E020000}"/>
    <hyperlink ref="C36" r:id="rId672" location="ATTR_OPEN_ORDER_EXISTS_PREMISE" xr:uid="{00000000-0004-0000-0800-00009F020000}"/>
    <hyperlink ref="A36" r:id="rId673" display="Investigate - CO_INVESTIGATE Tree.xlsx" xr:uid="{00000000-0004-0000-0800-0000A0020000}"/>
    <hyperlink ref="A52" r:id="rId674" display="Investigate - CO_INVESTIGATE Tree.xlsx" xr:uid="{00000000-0004-0000-0800-0000A1020000}"/>
    <hyperlink ref="A38" r:id="rId675" display="Investigate - CO_INVESTIGATE Tree.xlsx" xr:uid="{00000000-0004-0000-0800-0000A2020000}"/>
    <hyperlink ref="A37" r:id="rId676" display="Investigate - CO_INVESTIGATE Tree.xlsx" xr:uid="{00000000-0004-0000-0800-0000A3020000}"/>
    <hyperlink ref="C35" r:id="rId677" location="ATTR_PREMISE_CONFIRMED" xr:uid="{00000000-0004-0000-0800-0000A4020000}"/>
    <hyperlink ref="A35" r:id="rId678" display="Investigate - CO_INVESTIGATE Tree.xlsx" xr:uid="{00000000-0004-0000-0800-0000A5020000}"/>
    <hyperlink ref="D46" r:id="rId679" location="VIEW_CallerInfoEF_V1" xr:uid="{00000000-0004-0000-0800-0000A6020000}"/>
    <hyperlink ref="A46" r:id="rId680" display="Investigate - CO_INVESTIGATE Tree.xlsx" xr:uid="{00000000-0004-0000-0800-0000A7020000}"/>
    <hyperlink ref="A41" r:id="rId681" display="Investigate - CO_INVESTIGATE Tree.xlsx" xr:uid="{00000000-0004-0000-0800-0000A8020000}"/>
    <hyperlink ref="D44" r:id="rId682" location="VIEW_Verification911EF" xr:uid="{00000000-0004-0000-0800-0000A9020000}"/>
    <hyperlink ref="A44" r:id="rId683" display="Investigate - CO_INVESTIGATE Tree.xlsx" xr:uid="{00000000-0004-0000-0800-0000AA020000}"/>
    <hyperlink ref="A39" r:id="rId684" display="Investigate - CO_INVESTIGATE Tree.xlsx" xr:uid="{00000000-0004-0000-0800-0000AB020000}"/>
    <hyperlink ref="D48" r:id="rId685" location="VIEW_LandlordPaysBillEF" xr:uid="{00000000-0004-0000-0800-0000AC020000}"/>
    <hyperlink ref="A48" r:id="rId686" display="Investigate - CO_INVESTIGATE Tree.xlsx" xr:uid="{00000000-0004-0000-0800-0000AD020000}"/>
    <hyperlink ref="D49" r:id="rId687" location="VIEW_PoliceDetailsEF_V2" xr:uid="{00000000-0004-0000-0800-0000AE020000}"/>
    <hyperlink ref="A49" r:id="rId688" display="Investigate - CO_INVESTIGATE Tree.xlsx" xr:uid="{00000000-0004-0000-0800-0000AF020000}"/>
    <hyperlink ref="D569" r:id="rId689" location="VIEW_StreetLightLocDescEF" xr:uid="{00000000-0004-0000-0800-0000B0020000}"/>
    <hyperlink ref="A569" r:id="rId690" display="Investigate - NON_MOM_INVESTIGATE Tree.xlsx" xr:uid="{00000000-0004-0000-0800-0000B1020000}"/>
    <hyperlink ref="A561" r:id="rId691" display="Investigate - NON_MOM_INVESTIGATE Tree.xlsx" xr:uid="{00000000-0004-0000-0800-0000B2020000}"/>
    <hyperlink ref="A562" r:id="rId692" display="Investigate - NON_MOM_INVESTIGATE Tree.xlsx" xr:uid="{00000000-0004-0000-0800-0000B3020000}"/>
    <hyperlink ref="A563" r:id="rId693" display="Investigate - NON_MOM_INVESTIGATE Tree.xlsx" xr:uid="{00000000-0004-0000-0800-0000B4020000}"/>
    <hyperlink ref="A564" r:id="rId694" display="Investigate - NON_MOM_INVESTIGATE Tree.xlsx" xr:uid="{00000000-0004-0000-0800-0000B5020000}"/>
    <hyperlink ref="C565" r:id="rId695" xr:uid="{00000000-0004-0000-0800-0000B6020000}"/>
    <hyperlink ref="A565" r:id="rId696" display="Investigate - NON_MOM_INVESTIGATE Tree.xlsx" xr:uid="{00000000-0004-0000-0800-0000B7020000}"/>
    <hyperlink ref="C555" r:id="rId697" location="ATTR_OPEN_ORDER_EXISTS_PREMISE" xr:uid="{00000000-0004-0000-0800-0000B8020000}"/>
    <hyperlink ref="A555" r:id="rId698" display="Investigate - NON_MOM_INVESTIGATE Tree.xlsx" xr:uid="{00000000-0004-0000-0800-0000B9020000}"/>
    <hyperlink ref="A577" r:id="rId699" display="Investigate - NON_MOM_INVESTIGATE Tree.xlsx" xr:uid="{00000000-0004-0000-0800-0000BA020000}"/>
    <hyperlink ref="A559" r:id="rId700" display="Investigate - NON_MOM_INVESTIGATE Tree.xlsx" xr:uid="{00000000-0004-0000-0800-0000BB020000}"/>
    <hyperlink ref="D567" r:id="rId701" location="VIEW_NonPremiseSLEF" xr:uid="{00000000-0004-0000-0800-0000BC020000}"/>
    <hyperlink ref="A567" r:id="rId702" display="Investigate - NON_MOM_INVESTIGATE Tree.xlsx" xr:uid="{00000000-0004-0000-0800-0000BD020000}"/>
    <hyperlink ref="C553" r:id="rId703" location="ATTR_PREMISE_CONFIRMED" xr:uid="{00000000-0004-0000-0800-0000BE020000}"/>
    <hyperlink ref="A553" r:id="rId704" display="Investigate - NON_MOM_INVESTIGATE Tree.xlsx" xr:uid="{00000000-0004-0000-0800-0000BF020000}"/>
    <hyperlink ref="A558" r:id="rId705" display="Investigate - NON_MOM_INVESTIGATE Tree.xlsx" xr:uid="{00000000-0004-0000-0800-0000C0020000}"/>
    <hyperlink ref="C556" r:id="rId706" location="ATTR_SCENARIO" xr:uid="{00000000-0004-0000-0800-0000C1020000}"/>
    <hyperlink ref="A556" r:id="rId707" display="Investigate - NON_MOM_INVESTIGATE Tree.xlsx" xr:uid="{00000000-0004-0000-0800-0000C2020000}"/>
    <hyperlink ref="D566" r:id="rId708" location="VIEW_CallerInfoEF_V2" xr:uid="{00000000-0004-0000-0800-0000C3020000}"/>
    <hyperlink ref="A566" r:id="rId709" display="Investigate - NON_MOM_INVESTIGATE Tree.xlsx" xr:uid="{00000000-0004-0000-0800-0000C4020000}"/>
    <hyperlink ref="D570" r:id="rId710" location="SUMMARY_GENERIC_NOT_SCHEDULED_INVESTIGATE" xr:uid="{00000000-0004-0000-0800-0000C5020000}"/>
    <hyperlink ref="A570" r:id="rId711" display="Investigate - NON_MOM_INVESTIGATE Tree.xlsx" xr:uid="{00000000-0004-0000-0800-0000C6020000}"/>
    <hyperlink ref="D576" r:id="rId712" location="VIEW_TextEF_V1" xr:uid="{00000000-0004-0000-0800-0000C7020000}"/>
    <hyperlink ref="A576" r:id="rId713" display="Investigate - NON_MOM_INVESTIGATE Tree.xlsx" xr:uid="{00000000-0004-0000-0800-0000C8020000}"/>
    <hyperlink ref="D568" r:id="rId714" location="VIEW_SchedulerEF_V9" xr:uid="{00000000-0004-0000-0800-0000C9020000}"/>
    <hyperlink ref="A568" r:id="rId715" display="Investigate - NON_MOM_INVESTIGATE Tree.xlsx" xr:uid="{00000000-0004-0000-0800-0000CA020000}"/>
    <hyperlink ref="A560" r:id="rId716" display="Investigate - NON_MOM_INVESTIGATE Tree.xlsx" xr:uid="{00000000-0004-0000-0800-0000CB020000}"/>
    <hyperlink ref="C552" r:id="rId717" location="ATTR_HARDSHIP" xr:uid="{00000000-0004-0000-0800-0000CC020000}"/>
    <hyperlink ref="A552" r:id="rId718" display="Investigate - NON_MOM_INVESTIGATE Tree.xlsx" xr:uid="{00000000-0004-0000-0800-0000CD020000}"/>
    <hyperlink ref="C554" r:id="rId719" location="ATTR_IS_SCHEDULED_FOR_TODAY" xr:uid="{00000000-0004-0000-0800-0000CE020000}"/>
    <hyperlink ref="A554" r:id="rId720" display="Investigate - NON_MOM_INVESTIGATE Tree.xlsx" xr:uid="{00000000-0004-0000-0800-0000CF020000}"/>
    <hyperlink ref="C557" r:id="rId721" location="ATTR_MEET_ME" xr:uid="{00000000-0004-0000-0800-0000D0020000}"/>
    <hyperlink ref="A557" r:id="rId722" display="Investigate - NON_MOM_INVESTIGATE Tree.xlsx" xr:uid="{00000000-0004-0000-0800-0000D1020000}"/>
    <hyperlink ref="C551" r:id="rId723" location="ATTR_IS_ADULT_CONFIRMED_CHECKED" xr:uid="{00000000-0004-0000-0800-0000D2020000}"/>
    <hyperlink ref="A551" r:id="rId724" display="Investigate - NON_MOM_INVESTIGATE Tree.xlsx" xr:uid="{00000000-0004-0000-0800-0000D3020000}"/>
    <hyperlink ref="D571" r:id="rId725" location="SUMMARY_GENERIC_SCHEDULED_FUTURE_ADULT" xr:uid="{00000000-0004-0000-0800-0000D4020000}"/>
    <hyperlink ref="A571" r:id="rId726" display="Investigate - NON_MOM_INVESTIGATE Tree.xlsx" xr:uid="{00000000-0004-0000-0800-0000D5020000}"/>
    <hyperlink ref="D574" r:id="rId727" location="SUMMARY_GENERIC_SCHEDULED_TODAY_ADULT" xr:uid="{00000000-0004-0000-0800-0000D6020000}"/>
    <hyperlink ref="A574" r:id="rId728" display="Investigate - NON_MOM_INVESTIGATE Tree.xlsx" xr:uid="{00000000-0004-0000-0800-0000D7020000}"/>
    <hyperlink ref="D575" r:id="rId729" location="SUMMARY_GENERIC_SCHEDULED_TODAY_MEET_ME" xr:uid="{00000000-0004-0000-0800-0000D8020000}"/>
    <hyperlink ref="A575" r:id="rId730" display="Investigate - NON_MOM_INVESTIGATE Tree.xlsx" xr:uid="{00000000-0004-0000-0800-0000D9020000}"/>
    <hyperlink ref="D572" r:id="rId731" location="SUMMARY_GENERIC_SCHEDULED_FUTURE_MEET_ME" xr:uid="{00000000-0004-0000-0800-0000DA020000}"/>
    <hyperlink ref="A572" r:id="rId732" display="Investigate - NON_MOM_INVESTIGATE Tree.xlsx" xr:uid="{00000000-0004-0000-0800-0000DB020000}"/>
    <hyperlink ref="D573" r:id="rId733" location="SUMMARY_GENERIC_SCHEDULED_NO_ADULT" xr:uid="{00000000-0004-0000-0800-0000DC020000}"/>
    <hyperlink ref="A573" r:id="rId734" display="Investigate - NON_MOM_INVESTIGATE Tree.xlsx" xr:uid="{00000000-0004-0000-0800-0000DD020000}"/>
    <hyperlink ref="A589" r:id="rId735" display="Investigate - NON_MOM_METER_ORDER Tree.xlsx" xr:uid="{00000000-0004-0000-0800-0000DE020000}"/>
    <hyperlink ref="A590" r:id="rId736" display="Investigate - NON_MOM_METER_ORDER Tree.xlsx" xr:uid="{00000000-0004-0000-0800-0000DF020000}"/>
    <hyperlink ref="A587" r:id="rId737" display="Investigate - NON_MOM_METER_ORDER Tree.xlsx" xr:uid="{00000000-0004-0000-0800-0000E0020000}"/>
    <hyperlink ref="A586" r:id="rId738" display="Investigate - NON_MOM_METER_ORDER Tree.xlsx" xr:uid="{00000000-0004-0000-0800-0000E1020000}"/>
    <hyperlink ref="C592" r:id="rId739" xr:uid="{00000000-0004-0000-0800-0000E2020000}"/>
    <hyperlink ref="A592" r:id="rId740" display="Investigate - NON_MOM_METER_ORDER Tree.xlsx" xr:uid="{00000000-0004-0000-0800-0000E3020000}"/>
    <hyperlink ref="C591" r:id="rId741" xr:uid="{00000000-0004-0000-0800-0000E4020000}"/>
    <hyperlink ref="A591" r:id="rId742" display="Investigate - NON_MOM_METER_ORDER Tree.xlsx" xr:uid="{00000000-0004-0000-0800-0000E5020000}"/>
    <hyperlink ref="D594" r:id="rId743" location="VIEW_SchedulerEF_V5" xr:uid="{00000000-0004-0000-0800-0000E6020000}"/>
    <hyperlink ref="A594" r:id="rId744" display="Investigate - NON_MOM_METER_ORDER Tree.xlsx" xr:uid="{00000000-0004-0000-0800-0000E7020000}"/>
    <hyperlink ref="D595" r:id="rId745" location="VIEW_SchedulerEF_V9" xr:uid="{00000000-0004-0000-0800-0000E8020000}"/>
    <hyperlink ref="A595" r:id="rId746" display="Investigate - NON_MOM_METER_ORDER Tree.xlsx" xr:uid="{00000000-0004-0000-0800-0000E9020000}"/>
    <hyperlink ref="A585" r:id="rId747" display="Investigate - NON_MOM_METER_ORDER Tree.xlsx" xr:uid="{00000000-0004-0000-0800-0000EA020000}"/>
    <hyperlink ref="C580" r:id="rId748" location="ATTR_PREMISE_CONFIRMED" xr:uid="{00000000-0004-0000-0800-0000EB020000}"/>
    <hyperlink ref="A580" r:id="rId749" display="Investigate - NON_MOM_METER_ORDER Tree.xlsx" xr:uid="{00000000-0004-0000-0800-0000EC020000}"/>
    <hyperlink ref="C583" r:id="rId750" location="ATTR_SCENARIO" xr:uid="{00000000-0004-0000-0800-0000ED020000}"/>
    <hyperlink ref="A583" r:id="rId751" display="Investigate - NON_MOM_METER_ORDER Tree.xlsx" xr:uid="{00000000-0004-0000-0800-0000EE020000}"/>
    <hyperlink ref="C582" r:id="rId752" location="ATTR_OPEN_ORDER_EXISTS_PREMISE" xr:uid="{00000000-0004-0000-0800-0000EF020000}"/>
    <hyperlink ref="A582" r:id="rId753" display="Investigate - NON_MOM_METER_ORDER Tree.xlsx" xr:uid="{00000000-0004-0000-0800-0000F0020000}"/>
    <hyperlink ref="A601" r:id="rId754" display="Investigate - NON_MOM_METER_ORDER Tree.xlsx" xr:uid="{00000000-0004-0000-0800-0000F1020000}"/>
    <hyperlink ref="D593" r:id="rId755" location="VIEW_CallerInfoEF_V2" xr:uid="{00000000-0004-0000-0800-0000F2020000}"/>
    <hyperlink ref="A593" r:id="rId756" display="Investigate - NON_MOM_METER_ORDER Tree.xlsx" xr:uid="{00000000-0004-0000-0800-0000F3020000}"/>
    <hyperlink ref="A588" r:id="rId757" display="Investigate - NON_MOM_METER_ORDER Tree.xlsx" xr:uid="{00000000-0004-0000-0800-0000F4020000}"/>
    <hyperlink ref="C579" r:id="rId758" location="ATTR_HARDSHIP" xr:uid="{00000000-0004-0000-0800-0000F5020000}"/>
    <hyperlink ref="A579" r:id="rId759" display="Investigate - NON_MOM_METER_ORDER Tree.xlsx" xr:uid="{00000000-0004-0000-0800-0000F6020000}"/>
    <hyperlink ref="C581" r:id="rId760" location="ATTR_IS_SCHEDULED_FOR_TODAY" xr:uid="{00000000-0004-0000-0800-0000F7020000}"/>
    <hyperlink ref="A581" r:id="rId761" display="Investigate - NON_MOM_METER_ORDER Tree.xlsx" xr:uid="{00000000-0004-0000-0800-0000F8020000}"/>
    <hyperlink ref="C584" r:id="rId762" location="ATTR_MEET_ME" xr:uid="{00000000-0004-0000-0800-0000F9020000}"/>
    <hyperlink ref="A584" r:id="rId763" display="Investigate - NON_MOM_METER_ORDER Tree.xlsx" xr:uid="{00000000-0004-0000-0800-0000FA020000}"/>
    <hyperlink ref="C578" r:id="rId764" location="ATTR_IS_ADULT_CONFIRMED_CHECKED" xr:uid="{00000000-0004-0000-0800-0000FB020000}"/>
    <hyperlink ref="A578" r:id="rId765" display="Investigate - NON_MOM_METER_ORDER Tree.xlsx" xr:uid="{00000000-0004-0000-0800-0000FC020000}"/>
    <hyperlink ref="D596" r:id="rId766" location="SUMMARY_GENERIC_SCHEDULED_FUTURE_ADULT" xr:uid="{00000000-0004-0000-0800-0000FD020000}"/>
    <hyperlink ref="A596" r:id="rId767" display="Investigate - NON_MOM_METER_ORDER Tree.xlsx" xr:uid="{00000000-0004-0000-0800-0000FE020000}"/>
    <hyperlink ref="D599" r:id="rId768" location="SUMMARY_GENERIC_SCHEDULED_TODAY_ADULT" xr:uid="{00000000-0004-0000-0800-0000FF020000}"/>
    <hyperlink ref="A599" r:id="rId769" display="Investigate - NON_MOM_METER_ORDER Tree.xlsx" xr:uid="{00000000-0004-0000-0800-000000030000}"/>
    <hyperlink ref="D600" r:id="rId770" location="SUMMARY_GENERIC_SCHEDULED_TODAY_MEET_ME" xr:uid="{00000000-0004-0000-0800-000001030000}"/>
    <hyperlink ref="A600" r:id="rId771" display="Investigate - NON_MOM_METER_ORDER Tree.xlsx" xr:uid="{00000000-0004-0000-0800-000002030000}"/>
    <hyperlink ref="D597" r:id="rId772" location="SUMMARY_GENERIC_SCHEDULED_FUTURE_MEET_ME" xr:uid="{00000000-0004-0000-0800-000003030000}"/>
    <hyperlink ref="A597" r:id="rId773" display="Investigate - NON_MOM_METER_ORDER Tree.xlsx" xr:uid="{00000000-0004-0000-0800-000004030000}"/>
    <hyperlink ref="D598" r:id="rId774" location="SUMMARY_GENERIC_SCHEDULED_NO_ADULT" xr:uid="{00000000-0004-0000-0800-000005030000}"/>
    <hyperlink ref="A598" r:id="rId775" display="Investigate - NON_MOM_METER_ORDER Tree.xlsx" xr:uid="{00000000-0004-0000-0800-000006030000}"/>
    <hyperlink ref="A838" r:id="rId776" display="Investigate - TEMP_DISCONNECT_RECONNECT Tree.xlsx" xr:uid="{00000000-0004-0000-0800-000007030000}"/>
    <hyperlink ref="A837" r:id="rId777" display="Investigate - TEMP_DISCONNECT_RECONNECT Tree.xlsx" xr:uid="{00000000-0004-0000-0800-000008030000}"/>
    <hyperlink ref="A842" r:id="rId778" display="Investigate - TEMP_DISCONNECT_RECONNECT Tree.xlsx" xr:uid="{00000000-0004-0000-0800-000009030000}"/>
    <hyperlink ref="A844" r:id="rId779" display="Investigate - TEMP_DISCONNECT_RECONNECT Tree.xlsx" xr:uid="{00000000-0004-0000-0800-00000A030000}"/>
    <hyperlink ref="A840" r:id="rId780" display="Investigate - TEMP_DISCONNECT_RECONNECT Tree.xlsx" xr:uid="{00000000-0004-0000-0800-00000B030000}"/>
    <hyperlink ref="A848" r:id="rId781" display="Investigate - TEMP_DISCONNECT_RECONNECT Tree.xlsx" xr:uid="{00000000-0004-0000-0800-00000C030000}"/>
    <hyperlink ref="A846" r:id="rId782" display="Investigate - TEMP_DISCONNECT_RECONNECT Tree.xlsx" xr:uid="{00000000-0004-0000-0800-00000D030000}"/>
    <hyperlink ref="D862" r:id="rId783" location="VIEW_TempDisconReconReasonEF_V2" xr:uid="{00000000-0004-0000-0800-00000E030000}"/>
    <hyperlink ref="A862" r:id="rId784" display="Investigate - TEMP_DISCONNECT_RECONNECT Tree.xlsx" xr:uid="{00000000-0004-0000-0800-00000F030000}"/>
    <hyperlink ref="A847" r:id="rId785" display="Investigate - TEMP_DISCONNECT_RECONNECT Tree.xlsx" xr:uid="{00000000-0004-0000-0800-000010030000}"/>
    <hyperlink ref="A845" r:id="rId786" display="Investigate - TEMP_DISCONNECT_RECONNECT Tree.xlsx" xr:uid="{00000000-0004-0000-0800-000011030000}"/>
    <hyperlink ref="D852" r:id="rId787" location="VIEW_EnergyTypeEF_V1" xr:uid="{00000000-0004-0000-0800-000012030000}"/>
    <hyperlink ref="A852" r:id="rId788" display="Investigate - TEMP_DISCONNECT_RECONNECT Tree.xlsx" xr:uid="{00000000-0004-0000-0800-000013030000}"/>
    <hyperlink ref="C849" r:id="rId789" xr:uid="{00000000-0004-0000-0800-000014030000}"/>
    <hyperlink ref="A849" r:id="rId790" display="Investigate - TEMP_DISCONNECT_RECONNECT Tree.xlsx" xr:uid="{00000000-0004-0000-0800-000015030000}"/>
    <hyperlink ref="A866" r:id="rId791" display="Investigate - TEMP_DISCONNECT_RECONNECT Tree.xlsx" xr:uid="{00000000-0004-0000-0800-000016030000}"/>
    <hyperlink ref="C832" r:id="rId792" location="ATTR_SCENARIO" xr:uid="{00000000-0004-0000-0800-000017030000}"/>
    <hyperlink ref="A832" r:id="rId793" display="Investigate - TEMP_DISCONNECT_RECONNECT Tree.xlsx" xr:uid="{00000000-0004-0000-0800-000018030000}"/>
    <hyperlink ref="C831" r:id="rId794" location="ATTR_OPEN_ORDER_EXISTS_PREMISE" xr:uid="{00000000-0004-0000-0800-000019030000}"/>
    <hyperlink ref="A831" r:id="rId795" display="Investigate - TEMP_DISCONNECT_RECONNECT Tree.xlsx" xr:uid="{00000000-0004-0000-0800-00001A030000}"/>
    <hyperlink ref="C829" r:id="rId796" location="ATTR_PREMISE_CONFIRMED" xr:uid="{00000000-0004-0000-0800-00001B030000}"/>
    <hyperlink ref="A829" r:id="rId797" display="Investigate - TEMP_DISCONNECT_RECONNECT Tree.xlsx" xr:uid="{00000000-0004-0000-0800-00001C030000}"/>
    <hyperlink ref="D851" r:id="rId798" location="VIEW_CallerInfoEF_V2" xr:uid="{00000000-0004-0000-0800-00001D030000}"/>
    <hyperlink ref="A851" r:id="rId799" display="Investigate - TEMP_DISCONNECT_RECONNECT Tree.xlsx" xr:uid="{00000000-0004-0000-0800-00001E030000}"/>
    <hyperlink ref="D864" r:id="rId800" location="VIEW_TempDisconReconReasonEF_V4" xr:uid="{00000000-0004-0000-0800-00001F030000}"/>
    <hyperlink ref="A864" r:id="rId801" display="Investigate - TEMP_DISCONNECT_RECONNECT Tree.xlsx" xr:uid="{00000000-0004-0000-0800-000020030000}"/>
    <hyperlink ref="D861" r:id="rId802" location="VIEW_TempDisconReconReasonEF_V1" xr:uid="{00000000-0004-0000-0800-000021030000}"/>
    <hyperlink ref="A861" r:id="rId803" display="Investigate - TEMP_DISCONNECT_RECONNECT Tree.xlsx" xr:uid="{00000000-0004-0000-0800-000022030000}"/>
    <hyperlink ref="D863" r:id="rId804" location="VIEW_TempDisconReconReasonEF_V3" xr:uid="{00000000-0004-0000-0800-000023030000}"/>
    <hyperlink ref="A863" r:id="rId805" display="Investigate - TEMP_DISCONNECT_RECONNECT Tree.xlsx" xr:uid="{00000000-0004-0000-0800-000024030000}"/>
    <hyperlink ref="A834" r:id="rId806" display="Investigate - TEMP_DISCONNECT_RECONNECT Tree.xlsx" xr:uid="{00000000-0004-0000-0800-000025030000}"/>
    <hyperlink ref="A835" r:id="rId807" display="Investigate - TEMP_DISCONNECT_RECONNECT Tree.xlsx" xr:uid="{00000000-0004-0000-0800-000026030000}"/>
    <hyperlink ref="A841" r:id="rId808" display="Investigate - TEMP_DISCONNECT_RECONNECT Tree.xlsx" xr:uid="{00000000-0004-0000-0800-000027030000}"/>
    <hyperlink ref="A843" r:id="rId809" display="Investigate - TEMP_DISCONNECT_RECONNECT Tree.xlsx" xr:uid="{00000000-0004-0000-0800-000028030000}"/>
    <hyperlink ref="C850" r:id="rId810" xr:uid="{00000000-0004-0000-0800-000029030000}"/>
    <hyperlink ref="A850" r:id="rId811" display="Investigate - TEMP_DISCONNECT_RECONNECT Tree.xlsx" xr:uid="{00000000-0004-0000-0800-00002A030000}"/>
    <hyperlink ref="D853" r:id="rId812" location="VIEW_SchedulerEF_V10" xr:uid="{00000000-0004-0000-0800-00002B030000}"/>
    <hyperlink ref="A853" r:id="rId813" display="Investigate - TEMP_DISCONNECT_RECONNECT Tree.xlsx" xr:uid="{00000000-0004-0000-0800-00002C030000}"/>
    <hyperlink ref="D854" r:id="rId814" location="VIEW_SchedulerEF_V9" xr:uid="{00000000-0004-0000-0800-00002D030000}"/>
    <hyperlink ref="A854" r:id="rId815" display="Investigate - TEMP_DISCONNECT_RECONNECT Tree.xlsx" xr:uid="{00000000-0004-0000-0800-00002E030000}"/>
    <hyperlink ref="D865" r:id="rId816" location="VIEW_TextEF_V1" xr:uid="{00000000-0004-0000-0800-00002F030000}"/>
    <hyperlink ref="A865" r:id="rId817" display="Investigate - TEMP_DISCONNECT_RECONNECT Tree.xlsx" xr:uid="{00000000-0004-0000-0800-000030030000}"/>
    <hyperlink ref="D855" r:id="rId818" location="SUMMARY_GENERIC_NOT_SCHEDULED_ASAP" xr:uid="{00000000-0004-0000-0800-000031030000}"/>
    <hyperlink ref="A855" r:id="rId819" display="Investigate - TEMP_DISCONNECT_RECONNECT Tree.xlsx" xr:uid="{00000000-0004-0000-0800-000032030000}"/>
    <hyperlink ref="A839" r:id="rId820" display="Investigate - TEMP_DISCONNECT_RECONNECT Tree.xlsx" xr:uid="{00000000-0004-0000-0800-000033030000}"/>
    <hyperlink ref="A836" r:id="rId821" display="Investigate - TEMP_DISCONNECT_RECONNECT Tree.xlsx" xr:uid="{00000000-0004-0000-0800-000034030000}"/>
    <hyperlink ref="C828" r:id="rId822" location="ATTR_HARDSHIP" xr:uid="{00000000-0004-0000-0800-000035030000}"/>
    <hyperlink ref="A828" r:id="rId823" display="Investigate - TEMP_DISCONNECT_RECONNECT Tree.xlsx" xr:uid="{00000000-0004-0000-0800-000036030000}"/>
    <hyperlink ref="C830" r:id="rId824" location="ATTR_IS_SCHEDULED_FOR_TODAY" xr:uid="{00000000-0004-0000-0800-000037030000}"/>
    <hyperlink ref="A830" r:id="rId825" display="Investigate - TEMP_DISCONNECT_RECONNECT Tree.xlsx" xr:uid="{00000000-0004-0000-0800-000038030000}"/>
    <hyperlink ref="C833" r:id="rId826" location="ATTR_MEET_ME" xr:uid="{00000000-0004-0000-0800-000039030000}"/>
    <hyperlink ref="A833" r:id="rId827" display="Investigate - TEMP_DISCONNECT_RECONNECT Tree.xlsx" xr:uid="{00000000-0004-0000-0800-00003A030000}"/>
    <hyperlink ref="C827" r:id="rId828" location="ATTR_IS_ADULT_CONFIRMED_CHECKED" xr:uid="{00000000-0004-0000-0800-00003B030000}"/>
    <hyperlink ref="A827" r:id="rId829" display="Investigate - TEMP_DISCONNECT_RECONNECT Tree.xlsx" xr:uid="{00000000-0004-0000-0800-00003C030000}"/>
    <hyperlink ref="D856" r:id="rId830" location="SUMMARY_GENERIC_SCHEDULED_FUTURE_ADULT" xr:uid="{00000000-0004-0000-0800-00003D030000}"/>
    <hyperlink ref="A856" r:id="rId831" display="Investigate - TEMP_DISCONNECT_RECONNECT Tree.xlsx" xr:uid="{00000000-0004-0000-0800-00003E030000}"/>
    <hyperlink ref="D859" r:id="rId832" location="SUMMARY_GENERIC_SCHEDULED_TODAY_ADULT" xr:uid="{00000000-0004-0000-0800-00003F030000}"/>
    <hyperlink ref="A859" r:id="rId833" display="Investigate - TEMP_DISCONNECT_RECONNECT Tree.xlsx" xr:uid="{00000000-0004-0000-0800-000040030000}"/>
    <hyperlink ref="D860" r:id="rId834" location="SUMMARY_GENERIC_SCHEDULED_TODAY_MEET_ME" xr:uid="{00000000-0004-0000-0800-000041030000}"/>
    <hyperlink ref="A860" r:id="rId835" display="Investigate - TEMP_DISCONNECT_RECONNECT Tree.xlsx" xr:uid="{00000000-0004-0000-0800-000042030000}"/>
    <hyperlink ref="D857" r:id="rId836" location="SUMMARY_GENERIC_SCHEDULED_FUTURE_MEET_ME" xr:uid="{00000000-0004-0000-0800-000043030000}"/>
    <hyperlink ref="A857" r:id="rId837" display="Investigate - TEMP_DISCONNECT_RECONNECT Tree.xlsx" xr:uid="{00000000-0004-0000-0800-000044030000}"/>
    <hyperlink ref="D858" r:id="rId838" location="SUMMARY_GENERIC_SCHEDULED_NO_ADULT" xr:uid="{00000000-0004-0000-0800-000045030000}"/>
    <hyperlink ref="A858" r:id="rId839" display="Investigate - TEMP_DISCONNECT_RECONNECT Tree.xlsx" xr:uid="{00000000-0004-0000-0800-000046030000}"/>
    <hyperlink ref="A427" r:id="rId840" display="Meter - INSTALL_RE_INSTALL Tree.xlsx" xr:uid="{00000000-0004-0000-0800-000047030000}"/>
    <hyperlink ref="D433" r:id="rId841" location="VIEW_SchedulerEF_V5" xr:uid="{00000000-0004-0000-0800-000048030000}"/>
    <hyperlink ref="A433" r:id="rId842" display="Meter - INSTALL_RE_INSTALL Tree.xlsx" xr:uid="{00000000-0004-0000-0800-000049030000}"/>
    <hyperlink ref="D431" r:id="rId843" location="VIEW_MOMEF_V1" xr:uid="{00000000-0004-0000-0800-00004A030000}"/>
    <hyperlink ref="A431" r:id="rId844" display="Meter - INSTALL_RE_INSTALL Tree.xlsx" xr:uid="{00000000-0004-0000-0800-00004B030000}"/>
    <hyperlink ref="C410" r:id="rId845" location="ATTR_MOM_ROW_DISCONNECTION_TYPE" xr:uid="{00000000-0004-0000-0800-00004C030000}"/>
    <hyperlink ref="A410" r:id="rId846" display="Meter - INSTALL_RE_INSTALL Tree.xlsx" xr:uid="{00000000-0004-0000-0800-00004D030000}"/>
    <hyperlink ref="A418" r:id="rId847" display="Meter - INSTALL_RE_INSTALL Tree.xlsx" xr:uid="{00000000-0004-0000-0800-00004E030000}"/>
    <hyperlink ref="A417" r:id="rId848" display="Meter - INSTALL_RE_INSTALL Tree.xlsx" xr:uid="{00000000-0004-0000-0800-00004F030000}"/>
    <hyperlink ref="C408" r:id="rId849" location="ATTR_PREMISE_CONFIRMED" xr:uid="{00000000-0004-0000-0800-000050030000}"/>
    <hyperlink ref="A408" r:id="rId850" display="Meter - INSTALL_RE_INSTALL Tree.xlsx" xr:uid="{00000000-0004-0000-0800-000051030000}"/>
    <hyperlink ref="C406" r:id="rId851" location="ATTR_BP_CONFIRMED" xr:uid="{00000000-0004-0000-0800-000052030000}"/>
    <hyperlink ref="A406" r:id="rId852" display="Meter - INSTALL_RE_INSTALL Tree.xlsx" xr:uid="{00000000-0004-0000-0800-000053030000}"/>
    <hyperlink ref="A419" r:id="rId853" display="Meter - INSTALL_RE_INSTALL Tree.xlsx" xr:uid="{00000000-0004-0000-0800-000054030000}"/>
    <hyperlink ref="D430" r:id="rId854" location="VIEW_CallerInfoEF_V2" xr:uid="{00000000-0004-0000-0800-000055030000}"/>
    <hyperlink ref="A430" r:id="rId855" display="Meter - INSTALL_RE_INSTALL Tree.xlsx" xr:uid="{00000000-0004-0000-0800-000056030000}"/>
    <hyperlink ref="C414" r:id="rId856" location="ATTR_MOM_SELECTED_STATUS" xr:uid="{00000000-0004-0000-0800-000057030000}"/>
    <hyperlink ref="A414" r:id="rId857" display="Meter - INSTALL_RE_INSTALL Tree.xlsx" xr:uid="{00000000-0004-0000-0800-000058030000}"/>
    <hyperlink ref="C411" r:id="rId858" location="ATTR_MOM_SELECTED_ENERGY_TYPE" xr:uid="{00000000-0004-0000-0800-000059030000}"/>
    <hyperlink ref="A411" r:id="rId859" display="Meter - INSTALL_RE_INSTALL Tree.xlsx" xr:uid="{00000000-0004-0000-0800-00005A030000}"/>
    <hyperlink ref="A420" r:id="rId860" display="Meter - INSTALL_RE_INSTALL Tree.xlsx" xr:uid="{00000000-0004-0000-0800-00005B030000}"/>
    <hyperlink ref="A421" r:id="rId861" display="Meter - INSTALL_RE_INSTALL Tree.xlsx" xr:uid="{00000000-0004-0000-0800-00005C030000}"/>
    <hyperlink ref="A425" r:id="rId862" display="Meter - INSTALL_RE_INSTALL Tree.xlsx" xr:uid="{00000000-0004-0000-0800-00005D030000}"/>
    <hyperlink ref="A426" r:id="rId863" display="Meter - INSTALL_RE_INSTALL Tree.xlsx" xr:uid="{00000000-0004-0000-0800-00005E030000}"/>
    <hyperlink ref="C415" r:id="rId864" location="ATTR_OPEN_ORDER_EXISTS_PREMISE" xr:uid="{00000000-0004-0000-0800-00005F030000}"/>
    <hyperlink ref="A415" r:id="rId865" display="Meter - INSTALL_RE_INSTALL Tree.xlsx" xr:uid="{00000000-0004-0000-0800-000060030000}"/>
    <hyperlink ref="A424" r:id="rId866" display="Meter - INSTALL_RE_INSTALL Tree.xlsx" xr:uid="{00000000-0004-0000-0800-000061030000}"/>
    <hyperlink ref="C429" r:id="rId867" xr:uid="{00000000-0004-0000-0800-000062030000}"/>
    <hyperlink ref="A429" r:id="rId868" display="Meter - INSTALL_RE_INSTALL Tree.xlsx" xr:uid="{00000000-0004-0000-0800-000063030000}"/>
    <hyperlink ref="C428" r:id="rId869" xr:uid="{00000000-0004-0000-0800-000064030000}"/>
    <hyperlink ref="A428" r:id="rId870" display="Meter - INSTALL_RE_INSTALL Tree.xlsx" xr:uid="{00000000-0004-0000-0800-000065030000}"/>
    <hyperlink ref="D432" r:id="rId871" location="VIEW_SchedulerEF_V10" xr:uid="{00000000-0004-0000-0800-000066030000}"/>
    <hyperlink ref="A432" r:id="rId872" display="Meter - INSTALL_RE_INSTALL Tree.xlsx" xr:uid="{00000000-0004-0000-0800-000067030000}"/>
    <hyperlink ref="C412" r:id="rId873" location="ATTR_MOM_SELECTED_INSTALLATION_TYPE" xr:uid="{00000000-0004-0000-0800-000068030000}"/>
    <hyperlink ref="A412" r:id="rId874" display="Meter - INSTALL_RE_INSTALL Tree.xlsx" xr:uid="{00000000-0004-0000-0800-000069030000}"/>
    <hyperlink ref="C413" r:id="rId875" location="ATTR_MOM_SELECTED_METER_CAPACITY" xr:uid="{00000000-0004-0000-0800-00006A030000}"/>
    <hyperlink ref="A413" r:id="rId876" display="Meter - INSTALL_RE_INSTALL Tree.xlsx" xr:uid="{00000000-0004-0000-0800-00006B030000}"/>
    <hyperlink ref="A422" r:id="rId877" display="Meter - INSTALL_RE_INSTALL Tree.xlsx" xr:uid="{00000000-0004-0000-0800-00006C030000}"/>
    <hyperlink ref="C407" r:id="rId878" location="ATTR_HARDSHIP" xr:uid="{00000000-0004-0000-0800-00006D030000}"/>
    <hyperlink ref="A407" r:id="rId879" display="Meter - INSTALL_RE_INSTALL Tree.xlsx" xr:uid="{00000000-0004-0000-0800-00006E030000}"/>
    <hyperlink ref="C409" r:id="rId880" location="ATTR_IS_SCHEDULED_FOR_TODAY" xr:uid="{00000000-0004-0000-0800-00006F030000}"/>
    <hyperlink ref="A409" r:id="rId881" display="Meter - INSTALL_RE_INSTALL Tree.xlsx" xr:uid="{00000000-0004-0000-0800-000070030000}"/>
    <hyperlink ref="C416" r:id="rId882" location="ATTR_MEET_ME" xr:uid="{00000000-0004-0000-0800-000071030000}"/>
    <hyperlink ref="A416" r:id="rId883" display="Meter - INSTALL_RE_INSTALL Tree.xlsx" xr:uid="{00000000-0004-0000-0800-000072030000}"/>
    <hyperlink ref="C405" r:id="rId884" location="ATTR_IS_ADULT_CONFIRMED_CHECKED" xr:uid="{00000000-0004-0000-0800-000073030000}"/>
    <hyperlink ref="A405" r:id="rId885" display="Meter - INSTALL_RE_INSTALL Tree.xlsx" xr:uid="{00000000-0004-0000-0800-000074030000}"/>
    <hyperlink ref="D434" r:id="rId886" location="SUMMARY_GENERIC_SCHEDULED_FUTURE_ADULT" xr:uid="{00000000-0004-0000-0800-000075030000}"/>
    <hyperlink ref="A434" r:id="rId887" display="Meter - INSTALL_RE_INSTALL Tree.xlsx" xr:uid="{00000000-0004-0000-0800-000076030000}"/>
    <hyperlink ref="D437" r:id="rId888" location="SUMMARY_GENERIC_SCHEDULED_TODAY_ADULT" xr:uid="{00000000-0004-0000-0800-000077030000}"/>
    <hyperlink ref="A437" r:id="rId889" display="Meter - INSTALL_RE_INSTALL Tree.xlsx" xr:uid="{00000000-0004-0000-0800-000078030000}"/>
    <hyperlink ref="D438" r:id="rId890" location="SUMMARY_GENERIC_SCHEDULED_TODAY_MEET_ME" xr:uid="{00000000-0004-0000-0800-000079030000}"/>
    <hyperlink ref="A438" r:id="rId891" display="Meter - INSTALL_RE_INSTALL Tree.xlsx" xr:uid="{00000000-0004-0000-0800-00007A030000}"/>
    <hyperlink ref="D435" r:id="rId892" location="SUMMARY_GENERIC_SCHEDULED_FUTURE_MEET_ME" xr:uid="{00000000-0004-0000-0800-00007B030000}"/>
    <hyperlink ref="A435" r:id="rId893" display="Meter - INSTALL_RE_INSTALL Tree.xlsx" xr:uid="{00000000-0004-0000-0800-00007C030000}"/>
    <hyperlink ref="D436" r:id="rId894" location="SUMMARY_GENERIC_SCHEDULED_NO_ADULT" xr:uid="{00000000-0004-0000-0800-00007D030000}"/>
    <hyperlink ref="A436" r:id="rId895" display="Meter - INSTALL_RE_INSTALL Tree.xlsx" xr:uid="{00000000-0004-0000-0800-00007E030000}"/>
    <hyperlink ref="A423" r:id="rId896" display="Meter - INSTALL_RE_INSTALL Tree.xlsx" xr:uid="{00000000-0004-0000-0800-00007F030000}"/>
    <hyperlink ref="A483" r:id="rId897" display="Meter - METER_ORDER Tree.xlsx" xr:uid="{00000000-0004-0000-0800-000080030000}"/>
    <hyperlink ref="A484" r:id="rId898" display="Meter - METER_ORDER Tree.xlsx" xr:uid="{00000000-0004-0000-0800-000081030000}"/>
    <hyperlink ref="A453" r:id="rId899" display="Meter - METER_ORDER Tree.xlsx" xr:uid="{00000000-0004-0000-0800-000082030000}"/>
    <hyperlink ref="C441" r:id="rId900" location="ATTR_PREMISE_CONFIRMED" xr:uid="{00000000-0004-0000-0800-000083030000}"/>
    <hyperlink ref="A441" r:id="rId901" display="Meter - METER_ORDER Tree.xlsx" xr:uid="{00000000-0004-0000-0800-000084030000}"/>
    <hyperlink ref="D487" r:id="rId902" location="VIEW_CallerInfoEF_V2" xr:uid="{00000000-0004-0000-0800-000085030000}"/>
    <hyperlink ref="A487" r:id="rId903" display="Meter - METER_ORDER Tree.xlsx" xr:uid="{00000000-0004-0000-0800-000086030000}"/>
    <hyperlink ref="A455" r:id="rId904" display="Meter - METER_ORDER Tree.xlsx" xr:uid="{00000000-0004-0000-0800-000087030000}"/>
    <hyperlink ref="C451" r:id="rId905" location="ATTR_SCENARIO" xr:uid="{00000000-0004-0000-0800-000088030000}"/>
    <hyperlink ref="A451" r:id="rId906" display="Meter - METER_ORDER Tree.xlsx" xr:uid="{00000000-0004-0000-0800-000089030000}"/>
    <hyperlink ref="D488" r:id="rId907" location="VIEW_MOMEF_V1" xr:uid="{00000000-0004-0000-0800-00008A030000}"/>
    <hyperlink ref="A488" r:id="rId908" display="Meter - METER_ORDER Tree.xlsx" xr:uid="{00000000-0004-0000-0800-00008B030000}"/>
    <hyperlink ref="D489" r:id="rId909" location="VIEW_MOMEF_V2" xr:uid="{00000000-0004-0000-0800-00008C030000}"/>
    <hyperlink ref="A489" r:id="rId910" display="Meter - METER_ORDER Tree.xlsx" xr:uid="{00000000-0004-0000-0800-00008D030000}"/>
    <hyperlink ref="C485" r:id="rId911" xr:uid="{00000000-0004-0000-0800-00008E030000}"/>
    <hyperlink ref="A485" r:id="rId912" display="Meter - METER_ORDER Tree.xlsx" xr:uid="{00000000-0004-0000-0800-00008F030000}"/>
    <hyperlink ref="C447" r:id="rId913" location="ATTR_MOM_SELECTED_STATUS" xr:uid="{00000000-0004-0000-0800-000090030000}"/>
    <hyperlink ref="A447" r:id="rId914" display="Meter - METER_ORDER Tree.xlsx" xr:uid="{00000000-0004-0000-0800-000091030000}"/>
    <hyperlink ref="A454" r:id="rId915" display="Meter - METER_ORDER Tree.xlsx" xr:uid="{00000000-0004-0000-0800-000092030000}"/>
    <hyperlink ref="C445" r:id="rId916" location="ATTR_MOM_SELECTED_ENERGY_TYPE" xr:uid="{00000000-0004-0000-0800-000093030000}"/>
    <hyperlink ref="A445" r:id="rId917" display="Meter - METER_ORDER Tree.xlsx" xr:uid="{00000000-0004-0000-0800-000094030000}"/>
    <hyperlink ref="A459" r:id="rId918" display="Meter - METER_ORDER Tree.xlsx" xr:uid="{00000000-0004-0000-0800-000095030000}"/>
    <hyperlink ref="A462" r:id="rId919" display="Meter - METER_ORDER Tree.xlsx" xr:uid="{00000000-0004-0000-0800-000096030000}"/>
    <hyperlink ref="A498" r:id="rId920" display="Meter - METER_ORDER Tree.xlsx" xr:uid="{00000000-0004-0000-0800-000097030000}"/>
    <hyperlink ref="C450" r:id="rId921" location="ATTR_OPEN_ORDER_EXISTS_PREMISE" xr:uid="{00000000-0004-0000-0800-000098030000}"/>
    <hyperlink ref="A450" r:id="rId922" display="Meter - METER_ORDER Tree.xlsx" xr:uid="{00000000-0004-0000-0800-000099030000}"/>
    <hyperlink ref="C486" r:id="rId923" xr:uid="{00000000-0004-0000-0800-00009A030000}"/>
    <hyperlink ref="A486" r:id="rId924" display="Meter - METER_ORDER Tree.xlsx" xr:uid="{00000000-0004-0000-0800-00009B030000}"/>
    <hyperlink ref="C448" r:id="rId925" location="ATTR_MOM_HAS_ACTIVE_CONTRACT" xr:uid="{00000000-0004-0000-0800-00009C030000}"/>
    <hyperlink ref="A448" r:id="rId926" display="Meter - METER_ORDER Tree.xlsx" xr:uid="{00000000-0004-0000-0800-00009D030000}"/>
    <hyperlink ref="A499" r:id="rId927" display="Meter - METER_ORDER Tree.xlsx" xr:uid="{00000000-0004-0000-0800-00009E030000}"/>
    <hyperlink ref="D457" r:id="rId928" location="VIEW_MoveOutEF" xr:uid="{00000000-0004-0000-0800-00009F030000}"/>
    <hyperlink ref="A457" r:id="rId929" display="Meter - METER_ORDER Tree.xlsx" xr:uid="{00000000-0004-0000-0800-0000A0030000}"/>
    <hyperlink ref="D492" r:id="rId930" location="VIEW_SchedulerEF_V9" xr:uid="{00000000-0004-0000-0800-0000A1030000}"/>
    <hyperlink ref="A492" r:id="rId931" display="Meter - METER_ORDER Tree.xlsx" xr:uid="{00000000-0004-0000-0800-0000A2030000}"/>
    <hyperlink ref="D491" r:id="rId932" location="VIEW_SchedulerEF_V5" xr:uid="{00000000-0004-0000-0800-0000A3030000}"/>
    <hyperlink ref="A491" r:id="rId933" display="Meter - METER_ORDER Tree.xlsx" xr:uid="{00000000-0004-0000-0800-0000A4030000}"/>
    <hyperlink ref="D490" r:id="rId934" location="VIEW_NeedAccessEF" xr:uid="{00000000-0004-0000-0800-0000A5030000}"/>
    <hyperlink ref="A490" r:id="rId935" display="Meter - METER_ORDER Tree.xlsx" xr:uid="{00000000-0004-0000-0800-0000A6030000}"/>
    <hyperlink ref="C449" r:id="rId936" location="ATTR_OPEN_ORDER_EXISTS_MOM" xr:uid="{00000000-0004-0000-0800-0000A7030000}"/>
    <hyperlink ref="A449" r:id="rId937" display="Meter - METER_ORDER Tree.xlsx" xr:uid="{00000000-0004-0000-0800-0000A8030000}"/>
    <hyperlink ref="D456" r:id="rId938" location="VIEW_OpenOrderExistPopup" xr:uid="{00000000-0004-0000-0800-0000A9030000}"/>
    <hyperlink ref="A456" r:id="rId939" display="Meter - METER_ORDER Tree.xlsx" xr:uid="{00000000-0004-0000-0800-0000AA030000}"/>
    <hyperlink ref="C446" r:id="rId940" location="ATTR_MOM_SELECTED_ROWS_LOOP" xr:uid="{00000000-0004-0000-0800-0000AB030000}"/>
    <hyperlink ref="A446" r:id="rId941" display="Meter - METER_ORDER Tree.xlsx" xr:uid="{00000000-0004-0000-0800-0000AC030000}"/>
    <hyperlink ref="C444" r:id="rId942" location="ATTR_MOM_ROW_ENERGY_TYPE" xr:uid="{00000000-0004-0000-0800-0000AD030000}"/>
    <hyperlink ref="A444" r:id="rId943" display="Meter - METER_ORDER Tree.xlsx" xr:uid="{00000000-0004-0000-0800-0000AE030000}"/>
    <hyperlink ref="C443" r:id="rId944" location="ATTR_KEY_WORD" xr:uid="{00000000-0004-0000-0800-0000AF030000}"/>
    <hyperlink ref="A443" r:id="rId945" display="Meter - METER_ORDER Tree.xlsx" xr:uid="{00000000-0004-0000-0800-0000B0030000}"/>
    <hyperlink ref="A471" r:id="rId946" display="Meter - METER_ORDER Tree.xlsx" xr:uid="{00000000-0004-0000-0800-0000B1030000}"/>
    <hyperlink ref="A472" r:id="rId947" display="Meter - METER_ORDER Tree.xlsx" xr:uid="{00000000-0004-0000-0800-0000B2030000}"/>
    <hyperlink ref="A475" r:id="rId948" display="Meter - METER_ORDER Tree.xlsx" xr:uid="{00000000-0004-0000-0800-0000B3030000}"/>
    <hyperlink ref="A476" r:id="rId949" display="Meter - METER_ORDER Tree.xlsx" xr:uid="{00000000-0004-0000-0800-0000B4030000}"/>
    <hyperlink ref="A481" r:id="rId950" display="Meter - METER_ORDER Tree.xlsx" xr:uid="{00000000-0004-0000-0800-0000B5030000}"/>
    <hyperlink ref="A480" r:id="rId951" display="Meter - METER_ORDER Tree.xlsx" xr:uid="{00000000-0004-0000-0800-0000B6030000}"/>
    <hyperlink ref="A477" r:id="rId952" display="Meter - METER_ORDER Tree.xlsx" xr:uid="{00000000-0004-0000-0800-0000B7030000}"/>
    <hyperlink ref="A478" r:id="rId953" display="Meter - METER_ORDER Tree.xlsx" xr:uid="{00000000-0004-0000-0800-0000B8030000}"/>
    <hyperlink ref="A473" r:id="rId954" display="Meter - METER_ORDER Tree.xlsx" xr:uid="{00000000-0004-0000-0800-0000B9030000}"/>
    <hyperlink ref="A458" r:id="rId955" display="Meter - METER_ORDER Tree.xlsx" xr:uid="{00000000-0004-0000-0800-0000BA030000}"/>
    <hyperlink ref="A474" r:id="rId956" display="Meter - METER_ORDER Tree.xlsx" xr:uid="{00000000-0004-0000-0800-0000BB030000}"/>
    <hyperlink ref="A467" r:id="rId957" display="Meter - METER_ORDER Tree.xlsx" xr:uid="{00000000-0004-0000-0800-0000BC030000}"/>
    <hyperlink ref="A466" r:id="rId958" display="Meter - METER_ORDER Tree.xlsx" xr:uid="{00000000-0004-0000-0800-0000BD030000}"/>
    <hyperlink ref="A479" r:id="rId959" display="Meter - METER_ORDER Tree.xlsx" xr:uid="{00000000-0004-0000-0800-0000BE030000}"/>
    <hyperlink ref="A469" r:id="rId960" display="Meter - METER_ORDER Tree.xlsx" xr:uid="{00000000-0004-0000-0800-0000BF030000}"/>
    <hyperlink ref="A464" r:id="rId961" display="Meter - METER_ORDER Tree.xlsx" xr:uid="{00000000-0004-0000-0800-0000C0030000}"/>
    <hyperlink ref="A463" r:id="rId962" display="Meter - METER_ORDER Tree.xlsx" xr:uid="{00000000-0004-0000-0800-0000C1030000}"/>
    <hyperlink ref="A460" r:id="rId963" display="Meter - METER_ORDER Tree.xlsx" xr:uid="{00000000-0004-0000-0800-0000C2030000}"/>
    <hyperlink ref="A482" r:id="rId964" display="Meter - METER_ORDER Tree.xlsx" xr:uid="{00000000-0004-0000-0800-0000C3030000}"/>
    <hyperlink ref="A470" r:id="rId965" display="Meter - METER_ORDER Tree.xlsx" xr:uid="{00000000-0004-0000-0800-0000C4030000}"/>
    <hyperlink ref="A465" r:id="rId966" display="Meter - METER_ORDER Tree.xlsx" xr:uid="{00000000-0004-0000-0800-0000C5030000}"/>
    <hyperlink ref="A468" r:id="rId967" display="Meter - METER_ORDER Tree.xlsx" xr:uid="{00000000-0004-0000-0800-0000C6030000}"/>
    <hyperlink ref="A461" r:id="rId968" display="Meter - METER_ORDER Tree.xlsx" xr:uid="{00000000-0004-0000-0800-0000C7030000}"/>
    <hyperlink ref="C440" r:id="rId969" location="ATTR_HARDSHIP" xr:uid="{00000000-0004-0000-0800-0000C8030000}"/>
    <hyperlink ref="A440" r:id="rId970" display="Meter - METER_ORDER Tree.xlsx" xr:uid="{00000000-0004-0000-0800-0000C9030000}"/>
    <hyperlink ref="C442" r:id="rId971" location="ATTR_IS_SCHEDULED_FOR_TODAY" xr:uid="{00000000-0004-0000-0800-0000CA030000}"/>
    <hyperlink ref="A442" r:id="rId972" display="Meter - METER_ORDER Tree.xlsx" xr:uid="{00000000-0004-0000-0800-0000CB030000}"/>
    <hyperlink ref="C452" r:id="rId973" location="ATTR_MEET_ME" xr:uid="{00000000-0004-0000-0800-0000CC030000}"/>
    <hyperlink ref="A452" r:id="rId974" display="Meter - METER_ORDER Tree.xlsx" xr:uid="{00000000-0004-0000-0800-0000CD030000}"/>
    <hyperlink ref="C439" r:id="rId975" location="ATTR_IS_ADULT_CONFIRMED_CHECKED" xr:uid="{00000000-0004-0000-0800-0000CE030000}"/>
    <hyperlink ref="A439" r:id="rId976" display="Meter - METER_ORDER Tree.xlsx" xr:uid="{00000000-0004-0000-0800-0000CF030000}"/>
    <hyperlink ref="D493" r:id="rId977" location="SUMMARY_GENERIC_SCHEDULED_FUTURE_ADULT" xr:uid="{00000000-0004-0000-0800-0000D0030000}"/>
    <hyperlink ref="A493" r:id="rId978" display="Meter - METER_ORDER Tree.xlsx" xr:uid="{00000000-0004-0000-0800-0000D1030000}"/>
    <hyperlink ref="D496" r:id="rId979" location="SUMMARY_GENERIC_SCHEDULED_TODAY_ADULT" xr:uid="{00000000-0004-0000-0800-0000D2030000}"/>
    <hyperlink ref="A496" r:id="rId980" display="Meter - METER_ORDER Tree.xlsx" xr:uid="{00000000-0004-0000-0800-0000D3030000}"/>
    <hyperlink ref="D497" r:id="rId981" location="SUMMARY_GENERIC_SCHEDULED_TODAY_MEET_ME" xr:uid="{00000000-0004-0000-0800-0000D4030000}"/>
    <hyperlink ref="A497" r:id="rId982" display="Meter - METER_ORDER Tree.xlsx" xr:uid="{00000000-0004-0000-0800-0000D5030000}"/>
    <hyperlink ref="D494" r:id="rId983" location="SUMMARY_GENERIC_SCHEDULED_FUTURE_MEET_ME" xr:uid="{00000000-0004-0000-0800-0000D6030000}"/>
    <hyperlink ref="A494" r:id="rId984" display="Meter - METER_ORDER Tree.xlsx" xr:uid="{00000000-0004-0000-0800-0000D7030000}"/>
    <hyperlink ref="D495" r:id="rId985" location="SUMMARY_GENERIC_SCHEDULED_NO_ADULT" xr:uid="{00000000-0004-0000-0800-0000D8030000}"/>
    <hyperlink ref="A495" r:id="rId986" display="Meter - METER_ORDER Tree.xlsx" xr:uid="{00000000-0004-0000-0800-0000D9030000}"/>
    <hyperlink ref="A529" r:id="rId987" display="Meter - NO_GAS_RE_LITE Tree.xlsx" xr:uid="{00000000-0004-0000-0800-0000DA030000}"/>
    <hyperlink ref="A532" r:id="rId988" display="Meter - NO_GAS_RE_LITE Tree.xlsx" xr:uid="{00000000-0004-0000-0800-0000DB030000}"/>
    <hyperlink ref="A533" r:id="rId989" display="Meter - NO_GAS_RE_LITE Tree.xlsx" xr:uid="{00000000-0004-0000-0800-0000DC030000}"/>
    <hyperlink ref="A534" r:id="rId990" display="Meter - NO_GAS_RE_LITE Tree.xlsx" xr:uid="{00000000-0004-0000-0800-0000DD030000}"/>
    <hyperlink ref="A526" r:id="rId991" display="Meter - NO_GAS_RE_LITE Tree.xlsx" xr:uid="{00000000-0004-0000-0800-0000DE030000}"/>
    <hyperlink ref="C515" r:id="rId992" location="ATTR_GAS_METERS_CONN_STATUS" xr:uid="{00000000-0004-0000-0800-0000DF030000}"/>
    <hyperlink ref="A515" r:id="rId993" display="Meter - NO_GAS_RE_LITE Tree.xlsx" xr:uid="{00000000-0004-0000-0800-0000E0030000}"/>
    <hyperlink ref="C537" r:id="rId994" xr:uid="{00000000-0004-0000-0800-0000E1030000}"/>
    <hyperlink ref="A537" r:id="rId995" display="Meter - NO_GAS_RE_LITE Tree.xlsx" xr:uid="{00000000-0004-0000-0800-0000E2030000}"/>
    <hyperlink ref="A527" r:id="rId996" display="Meter - NO_GAS_RE_LITE Tree.xlsx" xr:uid="{00000000-0004-0000-0800-0000E3030000}"/>
    <hyperlink ref="D547" r:id="rId997" location="VIEW_TagOnDoorEF" xr:uid="{00000000-0004-0000-0800-0000E4030000}"/>
    <hyperlink ref="A547" r:id="rId998" display="Meter - NO_GAS_RE_LITE Tree.xlsx" xr:uid="{00000000-0004-0000-0800-0000E5030000}"/>
    <hyperlink ref="D546" r:id="rId999" location="VIEW_TagColorEF" xr:uid="{00000000-0004-0000-0800-0000E6030000}"/>
    <hyperlink ref="A546" r:id="rId1000" display="Meter - NO_GAS_RE_LITE Tree.xlsx" xr:uid="{00000000-0004-0000-0800-0000E7030000}"/>
    <hyperlink ref="A524" r:id="rId1001" display="Meter - NO_GAS_RE_LITE Tree.xlsx" xr:uid="{00000000-0004-0000-0800-0000E8030000}"/>
    <hyperlink ref="C519" r:id="rId1002" location="ATTR_PREMISE_CONFIRMED" xr:uid="{00000000-0004-0000-0800-0000E9030000}"/>
    <hyperlink ref="A519" r:id="rId1003" display="Meter - NO_GAS_RE_LITE Tree.xlsx" xr:uid="{00000000-0004-0000-0800-0000EA030000}"/>
    <hyperlink ref="C517" r:id="rId1004" location="ATTR_BP_CONFIRMED" xr:uid="{00000000-0004-0000-0800-0000EB030000}"/>
    <hyperlink ref="A517" r:id="rId1005" display="Meter - NO_GAS_RE_LITE Tree.xlsx" xr:uid="{00000000-0004-0000-0800-0000EC030000}"/>
    <hyperlink ref="A525" r:id="rId1006" display="Meter - NO_GAS_RE_LITE Tree.xlsx" xr:uid="{00000000-0004-0000-0800-0000ED030000}"/>
    <hyperlink ref="D538" r:id="rId1007" location="VIEW_CallerInfoEF_V2" xr:uid="{00000000-0004-0000-0800-0000EE030000}"/>
    <hyperlink ref="A538" r:id="rId1008" display="Meter - NO_GAS_RE_LITE Tree.xlsx" xr:uid="{00000000-0004-0000-0800-0000EF030000}"/>
    <hyperlink ref="C522" r:id="rId1009" location="ATTR_SCENARIO" xr:uid="{00000000-0004-0000-0800-0000F0030000}"/>
    <hyperlink ref="A522" r:id="rId1010" display="Meter - NO_GAS_RE_LITE Tree.xlsx" xr:uid="{00000000-0004-0000-0800-0000F1030000}"/>
    <hyperlink ref="C535" r:id="rId1011" xr:uid="{00000000-0004-0000-0800-0000F2030000}"/>
    <hyperlink ref="A535" r:id="rId1012" display="Meter - NO_GAS_RE_LITE Tree.xlsx" xr:uid="{00000000-0004-0000-0800-0000F3030000}"/>
    <hyperlink ref="C536" r:id="rId1013" xr:uid="{00000000-0004-0000-0800-0000F4030000}"/>
    <hyperlink ref="A536" r:id="rId1014" display="Meter - NO_GAS_RE_LITE Tree.xlsx" xr:uid="{00000000-0004-0000-0800-0000F5030000}"/>
    <hyperlink ref="A530" r:id="rId1015" display="Meter - NO_GAS_RE_LITE Tree.xlsx" xr:uid="{00000000-0004-0000-0800-0000F6030000}"/>
    <hyperlink ref="A531" r:id="rId1016" display="Meter - NO_GAS_RE_LITE Tree.xlsx" xr:uid="{00000000-0004-0000-0800-0000F7030000}"/>
    <hyperlink ref="C521" r:id="rId1017" location="ATTR_OPEN_ORDER_EXISTS_PREMISE" xr:uid="{00000000-0004-0000-0800-0000F8030000}"/>
    <hyperlink ref="A521" r:id="rId1018" display="Meter - NO_GAS_RE_LITE Tree.xlsx" xr:uid="{00000000-0004-0000-0800-0000F9030000}"/>
    <hyperlink ref="D548" r:id="rId1019" location="VIEW_TextEF_V2" xr:uid="{00000000-0004-0000-0800-0000FA030000}"/>
    <hyperlink ref="A548" r:id="rId1020" display="Meter - NO_GAS_RE_LITE Tree.xlsx" xr:uid="{00000000-0004-0000-0800-0000FB030000}"/>
    <hyperlink ref="D539" r:id="rId1021" location="VIEW_SchedulerEF_V5" xr:uid="{00000000-0004-0000-0800-0000FC030000}"/>
    <hyperlink ref="A539" r:id="rId1022" display="Meter - NO_GAS_RE_LITE Tree.xlsx" xr:uid="{00000000-0004-0000-0800-0000FD030000}"/>
    <hyperlink ref="A550" r:id="rId1023" display="Meter - NO_GAS_RE_LITE Tree.xlsx" xr:uid="{00000000-0004-0000-0800-0000FE030000}"/>
    <hyperlink ref="D549" r:id="rId1024" location="VIEW_WaitTillTomorrowEF" xr:uid="{00000000-0004-0000-0800-0000FF030000}"/>
    <hyperlink ref="A549" r:id="rId1025" display="Meter - NO_GAS_RE_LITE Tree.xlsx" xr:uid="{00000000-0004-0000-0800-000000040000}"/>
    <hyperlink ref="D540" r:id="rId1026" location="SUMMARY_GENERIC_NOT_SCHEDULED_ASAP" xr:uid="{00000000-0004-0000-0800-000001040000}"/>
    <hyperlink ref="A540" r:id="rId1027" display="Meter - NO_GAS_RE_LITE Tree.xlsx" xr:uid="{00000000-0004-0000-0800-000002040000}"/>
    <hyperlink ref="C518" r:id="rId1028" location="ATTR_HARDSHIP" xr:uid="{00000000-0004-0000-0800-000003040000}"/>
    <hyperlink ref="A518" r:id="rId1029" display="Meter - NO_GAS_RE_LITE Tree.xlsx" xr:uid="{00000000-0004-0000-0800-000004040000}"/>
    <hyperlink ref="C520" r:id="rId1030" location="ATTR_IS_SCHEDULED_FOR_TODAY" xr:uid="{00000000-0004-0000-0800-000005040000}"/>
    <hyperlink ref="A520" r:id="rId1031" display="Meter - NO_GAS_RE_LITE Tree.xlsx" xr:uid="{00000000-0004-0000-0800-000006040000}"/>
    <hyperlink ref="C523" r:id="rId1032" location="ATTR_MEET_ME" xr:uid="{00000000-0004-0000-0800-000007040000}"/>
    <hyperlink ref="A523" r:id="rId1033" display="Meter - NO_GAS_RE_LITE Tree.xlsx" xr:uid="{00000000-0004-0000-0800-000008040000}"/>
    <hyperlink ref="C516" r:id="rId1034" location="ATTR_IS_ADULT_CONFIRMED_CHECKED" xr:uid="{00000000-0004-0000-0800-000009040000}"/>
    <hyperlink ref="A516" r:id="rId1035" display="Meter - NO_GAS_RE_LITE Tree.xlsx" xr:uid="{00000000-0004-0000-0800-00000A040000}"/>
    <hyperlink ref="D541" r:id="rId1036" location="SUMMARY_GENERIC_SCHEDULED_FUTURE_ADULT" xr:uid="{00000000-0004-0000-0800-00000B040000}"/>
    <hyperlink ref="A541" r:id="rId1037" display="Meter - NO_GAS_RE_LITE Tree.xlsx" xr:uid="{00000000-0004-0000-0800-00000C040000}"/>
    <hyperlink ref="D544" r:id="rId1038" location="SUMMARY_GENERIC_SCHEDULED_TODAY_ADULT" xr:uid="{00000000-0004-0000-0800-00000D040000}"/>
    <hyperlink ref="A544" r:id="rId1039" display="Meter - NO_GAS_RE_LITE Tree.xlsx" xr:uid="{00000000-0004-0000-0800-00000E040000}"/>
    <hyperlink ref="D545" r:id="rId1040" location="SUMMARY_GENERIC_SCHEDULED_TODAY_MEET_ME" xr:uid="{00000000-0004-0000-0800-00000F040000}"/>
    <hyperlink ref="A545" r:id="rId1041" display="Meter - NO_GAS_RE_LITE Tree.xlsx" xr:uid="{00000000-0004-0000-0800-000010040000}"/>
    <hyperlink ref="D542" r:id="rId1042" location="SUMMARY_GENERIC_SCHEDULED_FUTURE_MEET_ME" xr:uid="{00000000-0004-0000-0800-000011040000}"/>
    <hyperlink ref="A542" r:id="rId1043" display="Meter - NO_GAS_RE_LITE Tree.xlsx" xr:uid="{00000000-0004-0000-0800-000012040000}"/>
    <hyperlink ref="D543" r:id="rId1044" location="SUMMARY_GENERIC_SCHEDULED_NO_ADULT" xr:uid="{00000000-0004-0000-0800-000013040000}"/>
    <hyperlink ref="A543" r:id="rId1045" display="Meter - NO_GAS_RE_LITE Tree.xlsx" xr:uid="{00000000-0004-0000-0800-000014040000}"/>
    <hyperlink ref="A528" r:id="rId1046" display="Meter - NO_GAS_RE_LITE Tree.xlsx" xr:uid="{00000000-0004-0000-0800-000015040000}"/>
    <hyperlink ref="A782" r:id="rId1047" display="Meter - RECONNECT Tree.xlsx" xr:uid="{00000000-0004-0000-0800-000016040000}"/>
    <hyperlink ref="A778" r:id="rId1048" display="Meter - RECONNECT Tree.xlsx" xr:uid="{00000000-0004-0000-0800-000017040000}"/>
    <hyperlink ref="A777" r:id="rId1049" display="Meter - RECONNECT Tree.xlsx" xr:uid="{00000000-0004-0000-0800-000018040000}"/>
    <hyperlink ref="C767" r:id="rId1050" location="ATTR_MOM_SELECTED_ENERGY_TYPE" xr:uid="{00000000-0004-0000-0800-000019040000}"/>
    <hyperlink ref="A767" r:id="rId1051" display="Meter - RECONNECT Tree.xlsx" xr:uid="{00000000-0004-0000-0800-00001A040000}"/>
    <hyperlink ref="C764" r:id="rId1052" location="ATTR_MOM_ROW_DISCONNECTION_TYPE" xr:uid="{00000000-0004-0000-0800-00001B040000}"/>
    <hyperlink ref="A764" r:id="rId1053" display="Meter - RECONNECT Tree.xlsx" xr:uid="{00000000-0004-0000-0800-00001C040000}"/>
    <hyperlink ref="C761" r:id="rId1054" location="ATTR_HARDSHIP" xr:uid="{00000000-0004-0000-0800-00001D040000}"/>
    <hyperlink ref="A761" r:id="rId1055" display="Meter - RECONNECT Tree.xlsx" xr:uid="{00000000-0004-0000-0800-00001E040000}"/>
    <hyperlink ref="A803" r:id="rId1056" display="Meter - RECONNECT Tree.xlsx" xr:uid="{00000000-0004-0000-0800-00001F040000}"/>
    <hyperlink ref="C807" r:id="rId1057" xr:uid="{00000000-0004-0000-0800-000020040000}"/>
    <hyperlink ref="A807" r:id="rId1058" display="Meter - RECONNECT Tree.xlsx" xr:uid="{00000000-0004-0000-0800-000021040000}"/>
    <hyperlink ref="A776" r:id="rId1059" display="Meter - RECONNECT Tree.xlsx" xr:uid="{00000000-0004-0000-0800-000022040000}"/>
    <hyperlink ref="C804" r:id="rId1060" xr:uid="{00000000-0004-0000-0800-000023040000}"/>
    <hyperlink ref="A804" r:id="rId1061" display="Meter - RECONNECT Tree.xlsx" xr:uid="{00000000-0004-0000-0800-000024040000}"/>
    <hyperlink ref="A779" r:id="rId1062" display="Meter - RECONNECT Tree.xlsx" xr:uid="{00000000-0004-0000-0800-000025040000}"/>
    <hyperlink ref="C805" r:id="rId1063" xr:uid="{00000000-0004-0000-0800-000026040000}"/>
    <hyperlink ref="A805" r:id="rId1064" display="Meter - RECONNECT Tree.xlsx" xr:uid="{00000000-0004-0000-0800-000027040000}"/>
    <hyperlink ref="C806" r:id="rId1065" xr:uid="{00000000-0004-0000-0800-000028040000}"/>
    <hyperlink ref="A806" r:id="rId1066" display="Meter - RECONNECT Tree.xlsx" xr:uid="{00000000-0004-0000-0800-000029040000}"/>
    <hyperlink ref="A773" r:id="rId1067" display="Meter - RECONNECT Tree.xlsx" xr:uid="{00000000-0004-0000-0800-00002A040000}"/>
    <hyperlink ref="C762" r:id="rId1068" location="ATTR_PREMISE_CONFIRMED" xr:uid="{00000000-0004-0000-0800-00002B040000}"/>
    <hyperlink ref="A762" r:id="rId1069" display="Meter - RECONNECT Tree.xlsx" xr:uid="{00000000-0004-0000-0800-00002C040000}"/>
    <hyperlink ref="C760" r:id="rId1070" location="ATTR_BP_CONFIRMED" xr:uid="{00000000-0004-0000-0800-00002D040000}"/>
    <hyperlink ref="A760" r:id="rId1071" display="Meter - RECONNECT Tree.xlsx" xr:uid="{00000000-0004-0000-0800-00002E040000}"/>
    <hyperlink ref="A775" r:id="rId1072" display="Meter - RECONNECT Tree.xlsx" xr:uid="{00000000-0004-0000-0800-00002F040000}"/>
    <hyperlink ref="D808" r:id="rId1073" location="VIEW_CallerInfoEF_V2" xr:uid="{00000000-0004-0000-0800-000030040000}"/>
    <hyperlink ref="A808" r:id="rId1074" display="Meter - RECONNECT Tree.xlsx" xr:uid="{00000000-0004-0000-0800-000031040000}"/>
    <hyperlink ref="D815" r:id="rId1075" location="VIEW_MOMEF_V2" xr:uid="{00000000-0004-0000-0800-000032040000}"/>
    <hyperlink ref="A815" r:id="rId1076" display="Meter - RECONNECT Tree.xlsx" xr:uid="{00000000-0004-0000-0800-000033040000}"/>
    <hyperlink ref="C769" r:id="rId1077" location="ATTR_MOM_SELECTED_STATUS" xr:uid="{00000000-0004-0000-0800-000034040000}"/>
    <hyperlink ref="A769" r:id="rId1078" display="Meter - RECONNECT Tree.xlsx" xr:uid="{00000000-0004-0000-0800-000035040000}"/>
    <hyperlink ref="A774" r:id="rId1079" display="Meter - RECONNECT Tree.xlsx" xr:uid="{00000000-0004-0000-0800-000036040000}"/>
    <hyperlink ref="C766" r:id="rId1080" location="ATTR_MOM_SELECTED_IS_SNP" xr:uid="{00000000-0004-0000-0800-000037040000}"/>
    <hyperlink ref="A766" r:id="rId1081" display="Meter - RECONNECT Tree.xlsx" xr:uid="{00000000-0004-0000-0800-000038040000}"/>
    <hyperlink ref="D810" r:id="rId1082" location="VIEW_CollectionEF_V2" xr:uid="{00000000-0004-0000-0800-000039040000}"/>
    <hyperlink ref="A810" r:id="rId1083" display="Meter - RECONNECT Tree.xlsx" xr:uid="{00000000-0004-0000-0800-00003A040000}"/>
    <hyperlink ref="D809" r:id="rId1084" location="VIEW_CollectionEF_V1" xr:uid="{00000000-0004-0000-0800-00003B040000}"/>
    <hyperlink ref="A809" r:id="rId1085" display="Meter - RECONNECT Tree.xlsx" xr:uid="{00000000-0004-0000-0800-00003C040000}"/>
    <hyperlink ref="D814" r:id="rId1086" location="VIEW_CollectionEF_V6" xr:uid="{00000000-0004-0000-0800-00003D040000}"/>
    <hyperlink ref="A814" r:id="rId1087" display="Meter - RECONNECT Tree.xlsx" xr:uid="{00000000-0004-0000-0800-00003E040000}"/>
    <hyperlink ref="D811" r:id="rId1088" location="VIEW_CollectionEF_V3" xr:uid="{00000000-0004-0000-0800-00003F040000}"/>
    <hyperlink ref="A811" r:id="rId1089" display="Meter - RECONNECT Tree.xlsx" xr:uid="{00000000-0004-0000-0800-000040040000}"/>
    <hyperlink ref="D813" r:id="rId1090" location="VIEW_CollectionEF_V5" xr:uid="{00000000-0004-0000-0800-000041040000}"/>
    <hyperlink ref="A813" r:id="rId1091" display="Meter - RECONNECT Tree.xlsx" xr:uid="{00000000-0004-0000-0800-000042040000}"/>
    <hyperlink ref="D812" r:id="rId1092" location="VIEW_CollectionEF_V4" xr:uid="{00000000-0004-0000-0800-000043040000}"/>
    <hyperlink ref="A812" r:id="rId1093" display="Meter - RECONNECT Tree.xlsx" xr:uid="{00000000-0004-0000-0800-000044040000}"/>
    <hyperlink ref="D816" r:id="rId1094" location="VIEW_SchedulerEF_V10" xr:uid="{00000000-0004-0000-0800-000045040000}"/>
    <hyperlink ref="A816" r:id="rId1095" display="Meter - RECONNECT Tree.xlsx" xr:uid="{00000000-0004-0000-0800-000046040000}"/>
    <hyperlink ref="D818" r:id="rId1096" location="VIEW_SchedulerEF_V5" xr:uid="{00000000-0004-0000-0800-000047040000}"/>
    <hyperlink ref="A818" r:id="rId1097" display="Meter - RECONNECT Tree.xlsx" xr:uid="{00000000-0004-0000-0800-000048040000}"/>
    <hyperlink ref="D817" r:id="rId1098" location="VIEW_SchedulerEF_V11" xr:uid="{00000000-0004-0000-0800-000049040000}"/>
    <hyperlink ref="A817" r:id="rId1099" display="Meter - RECONNECT Tree.xlsx" xr:uid="{00000000-0004-0000-0800-00004A040000}"/>
    <hyperlink ref="D819" r:id="rId1100" location="VIEW_SchedulerEF_V6" xr:uid="{00000000-0004-0000-0800-00004B040000}"/>
    <hyperlink ref="A819" r:id="rId1101" display="Meter - RECONNECT Tree.xlsx" xr:uid="{00000000-0004-0000-0800-00004C040000}"/>
    <hyperlink ref="C768" r:id="rId1102" location="ATTR_MOM_SELECTED_ROWS_LOOP" xr:uid="{00000000-0004-0000-0800-00004D040000}"/>
    <hyperlink ref="A768" r:id="rId1103" display="Meter - RECONNECT Tree.xlsx" xr:uid="{00000000-0004-0000-0800-00004E040000}"/>
    <hyperlink ref="A785" r:id="rId1104" display="Meter - RECONNECT Tree.xlsx" xr:uid="{00000000-0004-0000-0800-00004F040000}"/>
    <hyperlink ref="A786" r:id="rId1105" display="Meter - RECONNECT Tree.xlsx" xr:uid="{00000000-0004-0000-0800-000050040000}"/>
    <hyperlink ref="A790" r:id="rId1106" display="Meter - RECONNECT Tree.xlsx" xr:uid="{00000000-0004-0000-0800-000051040000}"/>
    <hyperlink ref="A787" r:id="rId1107" display="Meter - RECONNECT Tree.xlsx" xr:uid="{00000000-0004-0000-0800-000052040000}"/>
    <hyperlink ref="A789" r:id="rId1108" display="Meter - RECONNECT Tree.xlsx" xr:uid="{00000000-0004-0000-0800-000053040000}"/>
    <hyperlink ref="A788" r:id="rId1109" display="Meter - RECONNECT Tree.xlsx" xr:uid="{00000000-0004-0000-0800-000054040000}"/>
    <hyperlink ref="C765" r:id="rId1110" location="ATTR_MOM_ROW_ENERGY_TYPE" xr:uid="{00000000-0004-0000-0800-000055040000}"/>
    <hyperlink ref="A765" r:id="rId1111" display="Meter - RECONNECT Tree.xlsx" xr:uid="{00000000-0004-0000-0800-000056040000}"/>
    <hyperlink ref="A791" r:id="rId1112" display="Meter - RECONNECT Tree.xlsx" xr:uid="{00000000-0004-0000-0800-000057040000}"/>
    <hyperlink ref="A792" r:id="rId1113" display="Meter - RECONNECT Tree.xlsx" xr:uid="{00000000-0004-0000-0800-000058040000}"/>
    <hyperlink ref="A799" r:id="rId1114" display="Meter - RECONNECT Tree.xlsx" xr:uid="{00000000-0004-0000-0800-000059040000}"/>
    <hyperlink ref="A793" r:id="rId1115" display="Meter - RECONNECT Tree.xlsx" xr:uid="{00000000-0004-0000-0800-00005A040000}"/>
    <hyperlink ref="A800" r:id="rId1116" display="Meter - RECONNECT Tree.xlsx" xr:uid="{00000000-0004-0000-0800-00005B040000}"/>
    <hyperlink ref="A794" r:id="rId1117" display="Meter - RECONNECT Tree.xlsx" xr:uid="{00000000-0004-0000-0800-00005C040000}"/>
    <hyperlink ref="A795" r:id="rId1118" display="Meter - RECONNECT Tree.xlsx" xr:uid="{00000000-0004-0000-0800-00005D040000}"/>
    <hyperlink ref="A796" r:id="rId1119" display="Meter - RECONNECT Tree.xlsx" xr:uid="{00000000-0004-0000-0800-00005E040000}"/>
    <hyperlink ref="A801" r:id="rId1120" display="Meter - RECONNECT Tree.xlsx" xr:uid="{00000000-0004-0000-0800-00005F040000}"/>
    <hyperlink ref="A797" r:id="rId1121" display="Meter - RECONNECT Tree.xlsx" xr:uid="{00000000-0004-0000-0800-000060040000}"/>
    <hyperlink ref="A802" r:id="rId1122" display="Meter - RECONNECT Tree.xlsx" xr:uid="{00000000-0004-0000-0800-000061040000}"/>
    <hyperlink ref="A798" r:id="rId1123" display="Meter - RECONNECT Tree.xlsx" xr:uid="{00000000-0004-0000-0800-000062040000}"/>
    <hyperlink ref="C771" r:id="rId1124" location="ATTR_OPEN_ORDER_EXISTS_PREMISE" xr:uid="{00000000-0004-0000-0800-000063040000}"/>
    <hyperlink ref="A771" r:id="rId1125" display="Meter - RECONNECT Tree.xlsx" xr:uid="{00000000-0004-0000-0800-000064040000}"/>
    <hyperlink ref="C770" r:id="rId1126" location="ATTR_MOM_SELECTED_ROW_COUNT" xr:uid="{00000000-0004-0000-0800-000065040000}"/>
    <hyperlink ref="A770" r:id="rId1127" display="Meter - RECONNECT Tree.xlsx" xr:uid="{00000000-0004-0000-0800-000066040000}"/>
    <hyperlink ref="D825" r:id="rId1128" location="SUMMARY_RECONNECT_NON_SNP_ELECTRIC" xr:uid="{00000000-0004-0000-0800-000067040000}"/>
    <hyperlink ref="A825" r:id="rId1129" display="Meter - RECONNECT Tree.xlsx" xr:uid="{00000000-0004-0000-0800-000068040000}"/>
    <hyperlink ref="D826" r:id="rId1130" location="SUMMARY_RECONNECT_SNP" xr:uid="{00000000-0004-0000-0800-000069040000}"/>
    <hyperlink ref="A826" r:id="rId1131" display="Meter - RECONNECT Tree.xlsx" xr:uid="{00000000-0004-0000-0800-00006A040000}"/>
    <hyperlink ref="C763" r:id="rId1132" location="ATTR_IS_SCHEDULED_FOR_TODAY" xr:uid="{00000000-0004-0000-0800-00006B040000}"/>
    <hyperlink ref="A763" r:id="rId1133" display="Meter - RECONNECT Tree.xlsx" xr:uid="{00000000-0004-0000-0800-00006C040000}"/>
    <hyperlink ref="C772" r:id="rId1134" location="ATTR_MEET_ME" xr:uid="{00000000-0004-0000-0800-00006D040000}"/>
    <hyperlink ref="A772" r:id="rId1135" display="Meter - RECONNECT Tree.xlsx" xr:uid="{00000000-0004-0000-0800-00006E040000}"/>
    <hyperlink ref="C759" r:id="rId1136" location="ATTR_IS_ADULT_CONFIRMED_CHECKED" xr:uid="{00000000-0004-0000-0800-00006F040000}"/>
    <hyperlink ref="A759" r:id="rId1137" display="Meter - RECONNECT Tree.xlsx" xr:uid="{00000000-0004-0000-0800-000070040000}"/>
    <hyperlink ref="D820" r:id="rId1138" location="SUMMARY_GENERIC_SCHEDULED_FUTURE_ADULT" xr:uid="{00000000-0004-0000-0800-000071040000}"/>
    <hyperlink ref="A820" r:id="rId1139" display="Meter - RECONNECT Tree.xlsx" xr:uid="{00000000-0004-0000-0800-000072040000}"/>
    <hyperlink ref="D823" r:id="rId1140" location="SUMMARY_GENERIC_SCHEDULED_TODAY_ADULT" xr:uid="{00000000-0004-0000-0800-000073040000}"/>
    <hyperlink ref="A823" r:id="rId1141" display="Meter - RECONNECT Tree.xlsx" xr:uid="{00000000-0004-0000-0800-000074040000}"/>
    <hyperlink ref="D824" r:id="rId1142" location="SUMMARY_GENERIC_SCHEDULED_TODAY_MEET_ME" xr:uid="{00000000-0004-0000-0800-000075040000}"/>
    <hyperlink ref="A824" r:id="rId1143" display="Meter - RECONNECT Tree.xlsx" xr:uid="{00000000-0004-0000-0800-000076040000}"/>
    <hyperlink ref="D821" r:id="rId1144" location="SUMMARY_GENERIC_SCHEDULED_FUTURE_MEET_ME" xr:uid="{00000000-0004-0000-0800-000077040000}"/>
    <hyperlink ref="A821" r:id="rId1145" display="Meter - RECONNECT Tree.xlsx" xr:uid="{00000000-0004-0000-0800-000078040000}"/>
    <hyperlink ref="D822" r:id="rId1146" location="SUMMARY_GENERIC_SCHEDULED_NO_ADULT" xr:uid="{00000000-0004-0000-0800-000079040000}"/>
    <hyperlink ref="A822" r:id="rId1147" display="Meter - RECONNECT Tree.xlsx" xr:uid="{00000000-0004-0000-0800-00007A040000}"/>
    <hyperlink ref="A780" r:id="rId1148" display="Meter - RECONNECT Tree.xlsx" xr:uid="{00000000-0004-0000-0800-00007B040000}"/>
    <hyperlink ref="A784" r:id="rId1149" display="Meter - RECONNECT Tree.xlsx" xr:uid="{00000000-0004-0000-0800-00007C040000}"/>
    <hyperlink ref="A783" r:id="rId1150" display="Meter - RECONNECT Tree.xlsx" xr:uid="{00000000-0004-0000-0800-00007D040000}"/>
    <hyperlink ref="A781" r:id="rId1151" display="Meter - RECONNECT Tree.xlsx" xr:uid="{00000000-0004-0000-0800-00007E040000}"/>
    <hyperlink ref="A15" r:id="rId1152" display="Miscellaneous - ALTERATION Tree.xlsx" xr:uid="{00000000-0004-0000-0800-00007F040000}"/>
    <hyperlink ref="A6" r:id="rId1153" display="Miscellaneous - ALTERATION Tree.xlsx" xr:uid="{00000000-0004-0000-0800-000080040000}"/>
    <hyperlink ref="C3" r:id="rId1154" location="ATTR_PREMISE_CONFIRMED" xr:uid="{00000000-0004-0000-0800-000081040000}"/>
    <hyperlink ref="A3" r:id="rId1155" display="Miscellaneous - ALTERATION Tree.xlsx" xr:uid="{00000000-0004-0000-0800-000082040000}"/>
    <hyperlink ref="C5" r:id="rId1156" location="ATTR_OPEN_ORDER_EXISTS_PREMISE" xr:uid="{00000000-0004-0000-0800-000083040000}"/>
    <hyperlink ref="A5" r:id="rId1157" display="Miscellaneous - ALTERATION Tree.xlsx" xr:uid="{00000000-0004-0000-0800-000084040000}"/>
    <hyperlink ref="A20" r:id="rId1158" display="Miscellaneous - ALTERATION Tree.xlsx" xr:uid="{00000000-0004-0000-0800-000085040000}"/>
    <hyperlink ref="D17" r:id="rId1159" location="VIEW_CallerInfoEF_V1" xr:uid="{00000000-0004-0000-0800-000086040000}"/>
    <hyperlink ref="A17" r:id="rId1160" display="Miscellaneous - ALTERATION Tree.xlsx" xr:uid="{00000000-0004-0000-0800-000087040000}"/>
    <hyperlink ref="A8" r:id="rId1161" display="Miscellaneous - ALTERATION Tree.xlsx" xr:uid="{00000000-0004-0000-0800-000088040000}"/>
    <hyperlink ref="C4" r:id="rId1162" location="ATTR_KEY_WORD" xr:uid="{00000000-0004-0000-0800-000089040000}"/>
    <hyperlink ref="A4" r:id="rId1163" display="Miscellaneous - ALTERATION Tree.xlsx" xr:uid="{00000000-0004-0000-0800-00008A040000}"/>
    <hyperlink ref="A12" r:id="rId1164" display="Miscellaneous - ALTERATION Tree.xlsx" xr:uid="{00000000-0004-0000-0800-00008B040000}"/>
    <hyperlink ref="A9" r:id="rId1165" display="Miscellaneous - ALTERATION Tree.xlsx" xr:uid="{00000000-0004-0000-0800-00008C040000}"/>
    <hyperlink ref="A13" r:id="rId1166" display="Miscellaneous - ALTERATION Tree.xlsx" xr:uid="{00000000-0004-0000-0800-00008D040000}"/>
    <hyperlink ref="A14" r:id="rId1167" display="Miscellaneous - ALTERATION Tree.xlsx" xr:uid="{00000000-0004-0000-0800-00008E040000}"/>
    <hyperlink ref="A10" r:id="rId1168" display="Miscellaneous - ALTERATION Tree.xlsx" xr:uid="{00000000-0004-0000-0800-00008F040000}"/>
    <hyperlink ref="A11" r:id="rId1169" display="Miscellaneous - ALTERATION Tree.xlsx" xr:uid="{00000000-0004-0000-0800-000090040000}"/>
    <hyperlink ref="C2" r:id="rId1170" location="ATTR_BP_CONFIRMED" xr:uid="{00000000-0004-0000-0800-000091040000}"/>
    <hyperlink ref="A2" r:id="rId1171" display="Miscellaneous - ALTERATION Tree.xlsx" xr:uid="{00000000-0004-0000-0800-000092040000}"/>
    <hyperlink ref="A7" r:id="rId1172" display="Miscellaneous - ALTERATION Tree.xlsx" xr:uid="{00000000-0004-0000-0800-000093040000}"/>
    <hyperlink ref="C16" r:id="rId1173" xr:uid="{00000000-0004-0000-0800-000094040000}"/>
    <hyperlink ref="A16" r:id="rId1174" display="Miscellaneous - ALTERATION Tree.xlsx" xr:uid="{00000000-0004-0000-0800-000095040000}"/>
    <hyperlink ref="D19" r:id="rId1175" location="VIEW_TextEF_V1" xr:uid="{00000000-0004-0000-0800-000096040000}"/>
    <hyperlink ref="A19" r:id="rId1176" display="Miscellaneous - ALTERATION Tree.xlsx" xr:uid="{00000000-0004-0000-0800-000097040000}"/>
    <hyperlink ref="D18" r:id="rId1177" location="SUMMARY_NEW_SERVICE_ALTERATION" xr:uid="{00000000-0004-0000-0800-000098040000}"/>
    <hyperlink ref="A18" r:id="rId1178" display="Miscellaneous - ALTERATION Tree.xlsx" xr:uid="{00000000-0004-0000-0800-000099040000}"/>
    <hyperlink ref="A26" r:id="rId1179" display="Miscellaneous - AREA_RESTORATION Tree.xlsx" xr:uid="{00000000-0004-0000-0800-00009A040000}"/>
    <hyperlink ref="D29" r:id="rId1180" location="VIEW_RestoreRequirementsEF" xr:uid="{00000000-0004-0000-0800-00009B040000}"/>
    <hyperlink ref="A29" r:id="rId1181" display="Miscellaneous - AREA_RESTORATION Tree.xlsx" xr:uid="{00000000-0004-0000-0800-00009C040000}"/>
    <hyperlink ref="C22" r:id="rId1182" location="ATTR_OPEN_ORDER_EXISTS_PREMISE" xr:uid="{00000000-0004-0000-0800-00009D040000}"/>
    <hyperlink ref="A22" r:id="rId1183" display="Miscellaneous - AREA_RESTORATION Tree.xlsx" xr:uid="{00000000-0004-0000-0800-00009E040000}"/>
    <hyperlink ref="A33" r:id="rId1184" display="Miscellaneous - AREA_RESTORATION Tree.xlsx" xr:uid="{00000000-0004-0000-0800-00009F040000}"/>
    <hyperlink ref="D28" r:id="rId1185" location="VIEW_NonPremiseSLEF" xr:uid="{00000000-0004-0000-0800-0000A0040000}"/>
    <hyperlink ref="A28" r:id="rId1186" display="Miscellaneous - AREA_RESTORATION Tree.xlsx" xr:uid="{00000000-0004-0000-0800-0000A1040000}"/>
    <hyperlink ref="C21" r:id="rId1187" location="ATTR_PREMISE_CONFIRMED" xr:uid="{00000000-0004-0000-0800-0000A2040000}"/>
    <hyperlink ref="A21" r:id="rId1188" display="Miscellaneous - AREA_RESTORATION Tree.xlsx" xr:uid="{00000000-0004-0000-0800-0000A3040000}"/>
    <hyperlink ref="D27" r:id="rId1189" location="VIEW_CallerInfoEF_V1" xr:uid="{00000000-0004-0000-0800-0000A4040000}"/>
    <hyperlink ref="A27" r:id="rId1190" display="Miscellaneous - AREA_RESTORATION Tree.xlsx" xr:uid="{00000000-0004-0000-0800-0000A5040000}"/>
    <hyperlink ref="A25" r:id="rId1191" display="Miscellaneous - AREA_RESTORATION Tree.xlsx" xr:uid="{00000000-0004-0000-0800-0000A6040000}"/>
    <hyperlink ref="D30" r:id="rId1192" location="VIEW_ResultOfStormActivityEF" xr:uid="{00000000-0004-0000-0800-0000A7040000}"/>
    <hyperlink ref="A30" r:id="rId1193" display="Miscellaneous - AREA_RESTORATION Tree.xlsx" xr:uid="{00000000-0004-0000-0800-0000A8040000}"/>
    <hyperlink ref="D32" r:id="rId1194" location="VIEW_TextEF_V1" xr:uid="{00000000-0004-0000-0800-0000A9040000}"/>
    <hyperlink ref="A32" r:id="rId1195" display="Miscellaneous - AREA_RESTORATION Tree.xlsx" xr:uid="{00000000-0004-0000-0800-0000AA040000}"/>
    <hyperlink ref="A23" r:id="rId1196" display="Miscellaneous - AREA_RESTORATION Tree.xlsx" xr:uid="{00000000-0004-0000-0800-0000AB040000}"/>
    <hyperlink ref="A24" r:id="rId1197" display="Miscellaneous - AREA_RESTORATION Tree.xlsx" xr:uid="{00000000-0004-0000-0800-0000AC040000}"/>
    <hyperlink ref="D31" r:id="rId1198" location="SUMMARY_GENERIC_NOT_SCHEDULED_INVESTIGATE" xr:uid="{00000000-0004-0000-0800-0000AD040000}"/>
    <hyperlink ref="A31" r:id="rId1199" display="Miscellaneous - AREA_RESTORATION Tree.xlsx" xr:uid="{00000000-0004-0000-0800-0000AE040000}"/>
    <hyperlink ref="A57" r:id="rId1200" display="Miscellaneous - COMPLAINTS Tree.xlsx" xr:uid="{00000000-0004-0000-0800-0000AF040000}"/>
    <hyperlink ref="C54" r:id="rId1201" location="ATTR_OPEN_ORDER_EXISTS_PREMISE" xr:uid="{00000000-0004-0000-0800-0000B0040000}"/>
    <hyperlink ref="A54" r:id="rId1202" display="Miscellaneous - COMPLAINTS Tree.xlsx" xr:uid="{00000000-0004-0000-0800-0000B1040000}"/>
    <hyperlink ref="A66" r:id="rId1203" display="Miscellaneous - COMPLAINTS Tree.xlsx" xr:uid="{00000000-0004-0000-0800-0000B2040000}"/>
    <hyperlink ref="D62" r:id="rId1204" location="VIEW_NonPremiseSLEF" xr:uid="{00000000-0004-0000-0800-0000B3040000}"/>
    <hyperlink ref="A62" r:id="rId1205" display="Miscellaneous - COMPLAINTS Tree.xlsx" xr:uid="{00000000-0004-0000-0800-0000B4040000}"/>
    <hyperlink ref="C53" r:id="rId1206" location="ATTR_PREMISE_CONFIRMED" xr:uid="{00000000-0004-0000-0800-0000B5040000}"/>
    <hyperlink ref="A53" r:id="rId1207" display="Miscellaneous - COMPLAINTS Tree.xlsx" xr:uid="{00000000-0004-0000-0800-0000B6040000}"/>
    <hyperlink ref="D58" r:id="rId1208" location="VIEW_CallerInfoEF_V1" xr:uid="{00000000-0004-0000-0800-0000B7040000}"/>
    <hyperlink ref="A58" r:id="rId1209" display="Miscellaneous - COMPLAINTS Tree.xlsx" xr:uid="{00000000-0004-0000-0800-0000B8040000}"/>
    <hyperlink ref="A55" r:id="rId1210" display="Miscellaneous - COMPLAINTS Tree.xlsx" xr:uid="{00000000-0004-0000-0800-0000B9040000}"/>
    <hyperlink ref="D61" r:id="rId1211" location="VIEW_MethodReceivedEF" xr:uid="{00000000-0004-0000-0800-0000BA040000}"/>
    <hyperlink ref="A61" r:id="rId1212" display="Miscellaneous - COMPLAINTS Tree.xlsx" xr:uid="{00000000-0004-0000-0800-0000BB040000}"/>
    <hyperlink ref="D59" r:id="rId1213" location="VIEW_ComplaintTypeEF" xr:uid="{00000000-0004-0000-0800-0000BC040000}"/>
    <hyperlink ref="A59" r:id="rId1214" display="Miscellaneous - COMPLAINTS Tree.xlsx" xr:uid="{00000000-0004-0000-0800-0000BD040000}"/>
    <hyperlink ref="D63" r:id="rId1215" location="VIEW_ProblemDescEF" xr:uid="{00000000-0004-0000-0800-0000BE040000}"/>
    <hyperlink ref="A63" r:id="rId1216" display="Miscellaneous - COMPLAINTS Tree.xlsx" xr:uid="{00000000-0004-0000-0800-0000BF040000}"/>
    <hyperlink ref="D60" r:id="rId1217" location="VIEW_EnergyTypeEF_V2" xr:uid="{00000000-0004-0000-0800-0000C0040000}"/>
    <hyperlink ref="A60" r:id="rId1218" display="Miscellaneous - COMPLAINTS Tree.xlsx" xr:uid="{00000000-0004-0000-0800-0000C1040000}"/>
    <hyperlink ref="D65" r:id="rId1219" location="VIEW_TextEF_V1" xr:uid="{00000000-0004-0000-0800-0000C2040000}"/>
    <hyperlink ref="A65" r:id="rId1220" display="Miscellaneous - COMPLAINTS Tree.xlsx" xr:uid="{00000000-0004-0000-0800-0000C3040000}"/>
    <hyperlink ref="D64" r:id="rId1221" location="SUMMARY_COMPLAINT" xr:uid="{00000000-0004-0000-0800-0000C4040000}"/>
    <hyperlink ref="A64" r:id="rId1222" display="Miscellaneous - COMPLAINTS Tree.xlsx" xr:uid="{00000000-0004-0000-0800-0000C5040000}"/>
    <hyperlink ref="A56" r:id="rId1223" display="Miscellaneous - COMPLAINTS Tree.xlsx" xr:uid="{00000000-0004-0000-0800-0000C6040000}"/>
    <hyperlink ref="A172" r:id="rId1224" display="Miscellaneous - DAMAGE_CLAIM Tree.xlsx" xr:uid="{00000000-0004-0000-0800-0000C7040000}"/>
    <hyperlink ref="D174" r:id="rId1225" location="VIEW_DateAmtOfIncidentEF" xr:uid="{00000000-0004-0000-0800-0000C8040000}"/>
    <hyperlink ref="A174" r:id="rId1226" display="Miscellaneous - DAMAGE_CLAIM Tree.xlsx" xr:uid="{00000000-0004-0000-0800-0000C9040000}"/>
    <hyperlink ref="C170" r:id="rId1227" location="ATTR_OPEN_ORDER_EXISTS_PREMISE" xr:uid="{00000000-0004-0000-0800-0000CA040000}"/>
    <hyperlink ref="A170" r:id="rId1228" display="Miscellaneous - DAMAGE_CLAIM Tree.xlsx" xr:uid="{00000000-0004-0000-0800-0000CB040000}"/>
    <hyperlink ref="A179" r:id="rId1229" display="Miscellaneous - DAMAGE_CLAIM Tree.xlsx" xr:uid="{00000000-0004-0000-0800-0000CC040000}"/>
    <hyperlink ref="D176" r:id="rId1230" location="VIEW_NonPremiseSLEF" xr:uid="{00000000-0004-0000-0800-0000CD040000}"/>
    <hyperlink ref="A176" r:id="rId1231" display="Miscellaneous - DAMAGE_CLAIM Tree.xlsx" xr:uid="{00000000-0004-0000-0800-0000CE040000}"/>
    <hyperlink ref="C169" r:id="rId1232" location="ATTR_PREMISE_CONFIRMED" xr:uid="{00000000-0004-0000-0800-0000CF040000}"/>
    <hyperlink ref="A169" r:id="rId1233" display="Miscellaneous - DAMAGE_CLAIM Tree.xlsx" xr:uid="{00000000-0004-0000-0800-0000D0040000}"/>
    <hyperlink ref="D173" r:id="rId1234" location="VIEW_CallerInfoEF_V1" xr:uid="{00000000-0004-0000-0800-0000D1040000}"/>
    <hyperlink ref="A173" r:id="rId1235" display="Miscellaneous - DAMAGE_CLAIM Tree.xlsx" xr:uid="{00000000-0004-0000-0800-0000D2040000}"/>
    <hyperlink ref="A171" r:id="rId1236" display="Miscellaneous - DAMAGE_CLAIM Tree.xlsx" xr:uid="{00000000-0004-0000-0800-0000D3040000}"/>
    <hyperlink ref="D175" r:id="rId1237" location="VIEW_EnergyTypeEF_V1" xr:uid="{00000000-0004-0000-0800-0000D4040000}"/>
    <hyperlink ref="A175" r:id="rId1238" display="Miscellaneous - DAMAGE_CLAIM Tree.xlsx" xr:uid="{00000000-0004-0000-0800-0000D5040000}"/>
    <hyperlink ref="D178" r:id="rId1239" location="VIEW_TextEF_V1" xr:uid="{00000000-0004-0000-0800-0000D6040000}"/>
    <hyperlink ref="A178" r:id="rId1240" display="Miscellaneous - DAMAGE_CLAIM Tree.xlsx" xr:uid="{00000000-0004-0000-0800-0000D7040000}"/>
    <hyperlink ref="D177" r:id="rId1241" location="SUMMARY_GENERIC_NOT_SCHEDULED_INVESTIGATE" xr:uid="{00000000-0004-0000-0800-0000D8040000}"/>
    <hyperlink ref="A177" r:id="rId1242" display="Miscellaneous - DAMAGE_CLAIM Tree.xlsx" xr:uid="{00000000-0004-0000-0800-0000D9040000}"/>
    <hyperlink ref="A509" r:id="rId1243" display="Miscellaneous - NEW_BUSINESS_SERVICE Tree.xlsx" xr:uid="{00000000-0004-0000-0800-0000DA040000}"/>
    <hyperlink ref="C501" r:id="rId1244" location="ATTR_PREMISE_CONFIRMED" xr:uid="{00000000-0004-0000-0800-0000DB040000}"/>
    <hyperlink ref="A501" r:id="rId1245" display="Miscellaneous - NEW_BUSINESS_SERVICE Tree.xlsx" xr:uid="{00000000-0004-0000-0800-0000DC040000}"/>
    <hyperlink ref="A506" r:id="rId1246" display="Miscellaneous - NEW_BUSINESS_SERVICE Tree.xlsx" xr:uid="{00000000-0004-0000-0800-0000DD040000}"/>
    <hyperlink ref="C500" r:id="rId1247" location="ATTR_BP_CONFIRMED" xr:uid="{00000000-0004-0000-0800-0000DE040000}"/>
    <hyperlink ref="A500" r:id="rId1248" display="Miscellaneous - NEW_BUSINESS_SERVICE Tree.xlsx" xr:uid="{00000000-0004-0000-0800-0000DF040000}"/>
    <hyperlink ref="A505" r:id="rId1249" display="Miscellaneous - NEW_BUSINESS_SERVICE Tree.xlsx" xr:uid="{00000000-0004-0000-0800-0000E0040000}"/>
    <hyperlink ref="C502" r:id="rId1250" location="ATTR_OPEN_ORDER_EXISTS_PREMISE" xr:uid="{00000000-0004-0000-0800-0000E1040000}"/>
    <hyperlink ref="A502" r:id="rId1251" display="Miscellaneous - NEW_BUSINESS_SERVICE Tree.xlsx" xr:uid="{00000000-0004-0000-0800-0000E2040000}"/>
    <hyperlink ref="A514" r:id="rId1252" display="Miscellaneous - NEW_BUSINESS_SERVICE Tree.xlsx" xr:uid="{00000000-0004-0000-0800-0000E3040000}"/>
    <hyperlink ref="D510" r:id="rId1253" location="VIEW_CallerInfoEF_V1" xr:uid="{00000000-0004-0000-0800-0000E4040000}"/>
    <hyperlink ref="A510" r:id="rId1254" display="Miscellaneous - NEW_BUSINESS_SERVICE Tree.xlsx" xr:uid="{00000000-0004-0000-0800-0000E5040000}"/>
    <hyperlink ref="A507" r:id="rId1255" display="Miscellaneous - NEW_BUSINESS_SERVICE Tree.xlsx" xr:uid="{00000000-0004-0000-0800-0000E6040000}"/>
    <hyperlink ref="D513" r:id="rId1256" location="VIEW_TextEF_V1" xr:uid="{00000000-0004-0000-0800-0000E7040000}"/>
    <hyperlink ref="A513" r:id="rId1257" display="Miscellaneous - NEW_BUSINESS_SERVICE Tree.xlsx" xr:uid="{00000000-0004-0000-0800-0000E8040000}"/>
    <hyperlink ref="D512" r:id="rId1258" location="SUMMARY_NEW_SERVICE_ALTERATION" xr:uid="{00000000-0004-0000-0800-0000E9040000}"/>
    <hyperlink ref="A512" r:id="rId1259" display="Miscellaneous - NEW_BUSINESS_SERVICE Tree.xlsx" xr:uid="{00000000-0004-0000-0800-0000EA040000}"/>
    <hyperlink ref="D511" r:id="rId1260" location="VIEW_NonPremiseSLEF" xr:uid="{00000000-0004-0000-0800-0000EB040000}"/>
    <hyperlink ref="A511" r:id="rId1261" display="Miscellaneous - NEW_BUSINESS_SERVICE Tree.xlsx" xr:uid="{00000000-0004-0000-0800-0000EC040000}"/>
    <hyperlink ref="C503" r:id="rId1262" location="ATTR_SKIP_FACTA_CHECK" xr:uid="{00000000-0004-0000-0800-0000ED040000}"/>
    <hyperlink ref="A503" r:id="rId1263" display="Miscellaneous - NEW_BUSINESS_SERVICE Tree.xlsx" xr:uid="{00000000-0004-0000-0800-0000EE040000}"/>
    <hyperlink ref="D508" r:id="rId1264" location="VIEW_Facta" xr:uid="{00000000-0004-0000-0800-0000EF040000}"/>
    <hyperlink ref="A508" r:id="rId1265" display="Miscellaneous - NEW_BUSINESS_SERVICE Tree.xlsx" xr:uid="{00000000-0004-0000-0800-0000F0040000}"/>
    <hyperlink ref="A504" r:id="rId1266" display="Miscellaneous - NEW_BUSINESS_SERVICE Tree.xlsx" xr:uid="{00000000-0004-0000-0800-0000F1040000}"/>
    <hyperlink ref="D617" r:id="rId1267" location="VIEW_CanWireBeTouchedEF" xr:uid="{00000000-0004-0000-0800-0000F2040000}"/>
    <hyperlink ref="A617" r:id="rId1268" display="OMS - OMS_CAR_POLE Tree.xlsx" xr:uid="{00000000-0004-0000-0800-0000F3040000}"/>
    <hyperlink ref="D620" r:id="rId1269" location="VIEW_PoliceDetailsEF_V1" xr:uid="{00000000-0004-0000-0800-0000F4040000}"/>
    <hyperlink ref="A620" r:id="rId1270" display="OMS - OMS_CAR_POLE Tree.xlsx" xr:uid="{00000000-0004-0000-0800-0000F5040000}"/>
    <hyperlink ref="D624" r:id="rId1271" location="VIEW_TrappedInVehicleEF" xr:uid="{00000000-0004-0000-0800-0000F6040000}"/>
    <hyperlink ref="A624" r:id="rId1272" display="OMS - OMS_CAR_POLE Tree.xlsx" xr:uid="{00000000-0004-0000-0800-0000F7040000}"/>
    <hyperlink ref="A608" r:id="rId1273" display="OMS - OMS_CAR_POLE Tree.xlsx" xr:uid="{00000000-0004-0000-0800-0000F8040000}"/>
    <hyperlink ref="D618" r:id="rId1274" location="VIEW_ETA911EF" xr:uid="{00000000-0004-0000-0800-0000F9040000}"/>
    <hyperlink ref="A618" r:id="rId1275" display="OMS - OMS_CAR_POLE Tree.xlsx" xr:uid="{00000000-0004-0000-0800-0000FA040000}"/>
    <hyperlink ref="C605" r:id="rId1276" location="ATTR_SCENARIO" xr:uid="{00000000-0004-0000-0800-0000FB040000}"/>
    <hyperlink ref="A605" r:id="rId1277" display="OMS - OMS_CAR_POLE Tree.xlsx" xr:uid="{00000000-0004-0000-0800-0000FC040000}"/>
    <hyperlink ref="A610" r:id="rId1278" display="OMS - OMS_CAR_POLE Tree.xlsx" xr:uid="{00000000-0004-0000-0800-0000FD040000}"/>
    <hyperlink ref="A611" r:id="rId1279" display="OMS - OMS_CAR_POLE Tree.xlsx" xr:uid="{00000000-0004-0000-0800-0000FE040000}"/>
    <hyperlink ref="A613" r:id="rId1280" display="OMS - OMS_CAR_POLE Tree.xlsx" xr:uid="{00000000-0004-0000-0800-0000FF040000}"/>
    <hyperlink ref="A612" r:id="rId1281" display="OMS - OMS_CAR_POLE Tree.xlsx" xr:uid="{00000000-0004-0000-0800-000000050000}"/>
    <hyperlink ref="D621" r:id="rId1282" location="SUMMARY_ELECTRIC_EMER_NO_SAFETY" xr:uid="{00000000-0004-0000-0800-000001050000}"/>
    <hyperlink ref="A621" r:id="rId1283" display="OMS - OMS_CAR_POLE Tree.xlsx" xr:uid="{00000000-0004-0000-0800-000002050000}"/>
    <hyperlink ref="D623" r:id="rId1284" location="VIEW_TextEF_V1" xr:uid="{00000000-0004-0000-0800-000003050000}"/>
    <hyperlink ref="A623" r:id="rId1285" display="OMS - OMS_CAR_POLE Tree.xlsx" xr:uid="{00000000-0004-0000-0800-000004050000}"/>
    <hyperlink ref="D622" r:id="rId1286" location="SUMMARY_ELECTRIC_EMER_WITH_SAFETY" xr:uid="{00000000-0004-0000-0800-000005050000}"/>
    <hyperlink ref="A622" r:id="rId1287" display="OMS - OMS_CAR_POLE Tree.xlsx" xr:uid="{00000000-0004-0000-0800-000006050000}"/>
    <hyperlink ref="C604" r:id="rId1288" location="ATTR_OPEN_ORDER_EXISTS_PREMISE" xr:uid="{00000000-0004-0000-0800-000007050000}"/>
    <hyperlink ref="A604" r:id="rId1289" display="OMS - OMS_CAR_POLE Tree.xlsx" xr:uid="{00000000-0004-0000-0800-000008050000}"/>
    <hyperlink ref="A625" r:id="rId1290" display="OMS - OMS_CAR_POLE Tree.xlsx" xr:uid="{00000000-0004-0000-0800-000009050000}"/>
    <hyperlink ref="D614" r:id="rId1291" location="VIEW_Verification911EF_V1" xr:uid="{00000000-0004-0000-0800-00000A050000}"/>
    <hyperlink ref="A614" r:id="rId1292" display="OMS - OMS_CAR_POLE Tree.xlsx" xr:uid="{00000000-0004-0000-0800-00000B050000}"/>
    <hyperlink ref="D616" r:id="rId1293" location="VIEW_CallerInfoEF_V1" xr:uid="{00000000-0004-0000-0800-00000C050000}"/>
    <hyperlink ref="A616" r:id="rId1294" display="OMS - OMS_CAR_POLE Tree.xlsx" xr:uid="{00000000-0004-0000-0800-00000D050000}"/>
    <hyperlink ref="C603" r:id="rId1295" location="ATTR_PREMISE_CONFIRMED" xr:uid="{00000000-0004-0000-0800-00000E050000}"/>
    <hyperlink ref="A603" r:id="rId1296" display="OMS - OMS_CAR_POLE Tree.xlsx" xr:uid="{00000000-0004-0000-0800-00000F050000}"/>
    <hyperlink ref="A607" r:id="rId1297" display="OMS - OMS_CAR_POLE Tree.xlsx" xr:uid="{00000000-0004-0000-0800-000010050000}"/>
    <hyperlink ref="D615" r:id="rId1298" location="VIEW_Verification911EF_V2" xr:uid="{00000000-0004-0000-0800-000011050000}"/>
    <hyperlink ref="A615" r:id="rId1299" display="OMS - OMS_CAR_POLE Tree.xlsx" xr:uid="{00000000-0004-0000-0800-000012050000}"/>
    <hyperlink ref="D619" r:id="rId1300" location="VIEW_NonPremiseSLEF" xr:uid="{00000000-0004-0000-0800-000013050000}"/>
    <hyperlink ref="A619" r:id="rId1301" display="OMS - OMS_CAR_POLE Tree.xlsx" xr:uid="{00000000-0004-0000-0800-000014050000}"/>
    <hyperlink ref="C602" r:id="rId1302" location="ATTR_VERIFICATION911_FLAG" xr:uid="{00000000-0004-0000-0800-000015050000}"/>
    <hyperlink ref="A602" r:id="rId1303" display="OMS - OMS_CAR_POLE Tree.xlsx" xr:uid="{00000000-0004-0000-0800-000016050000}"/>
    <hyperlink ref="A606" r:id="rId1304" display="OMS - OMS_CAR_POLE Tree.xlsx" xr:uid="{00000000-0004-0000-0800-000017050000}"/>
    <hyperlink ref="A609" r:id="rId1305" display="OMS - OMS_CAR_POLE Tree.xlsx" xr:uid="{00000000-0004-0000-0800-000018050000}"/>
    <hyperlink ref="A629" r:id="rId1306" display="OMS - OMS_DIM_BRIGHT_LIGHT Tree.xlsx" xr:uid="{00000000-0004-0000-0800-000019050000}"/>
    <hyperlink ref="A641" r:id="rId1307" display="OMS - OMS_DIM_BRIGHT_LIGHT Tree.xlsx" xr:uid="{00000000-0004-0000-0800-00001A050000}"/>
    <hyperlink ref="A640" r:id="rId1308" display="OMS - OMS_DIM_BRIGHT_LIGHT Tree.xlsx" xr:uid="{00000000-0004-0000-0800-00001B050000}"/>
    <hyperlink ref="A639" r:id="rId1309" display="OMS - OMS_DIM_BRIGHT_LIGHT Tree.xlsx" xr:uid="{00000000-0004-0000-0800-00001C050000}"/>
    <hyperlink ref="A642" r:id="rId1310" display="OMS - OMS_DIM_BRIGHT_LIGHT Tree.xlsx" xr:uid="{00000000-0004-0000-0800-00001D050000}"/>
    <hyperlink ref="D644" r:id="rId1311" location="VIEW_LightingQuestionsEF" xr:uid="{00000000-0004-0000-0800-00001E050000}"/>
    <hyperlink ref="A644" r:id="rId1312" display="OMS - OMS_DIM_BRIGHT_LIGHT Tree.xlsx" xr:uid="{00000000-0004-0000-0800-00001F050000}"/>
    <hyperlink ref="C626" r:id="rId1313" location="ATTR_PREMISE_CONFIRMED" xr:uid="{00000000-0004-0000-0800-000020050000}"/>
    <hyperlink ref="A626" r:id="rId1314" display="OMS - OMS_DIM_BRIGHT_LIGHT Tree.xlsx" xr:uid="{00000000-0004-0000-0800-000021050000}"/>
    <hyperlink ref="C627" r:id="rId1315" location="ATTR_OPEN_ORDER_EXISTS_PREMISE" xr:uid="{00000000-0004-0000-0800-000022050000}"/>
    <hyperlink ref="A627" r:id="rId1316" display="OMS - OMS_DIM_BRIGHT_LIGHT Tree.xlsx" xr:uid="{00000000-0004-0000-0800-000023050000}"/>
    <hyperlink ref="A648" r:id="rId1317" display="OMS - OMS_DIM_BRIGHT_LIGHT Tree.xlsx" xr:uid="{00000000-0004-0000-0800-000024050000}"/>
    <hyperlink ref="D643" r:id="rId1318" location="VIEW_CallerInfoEF_V1" xr:uid="{00000000-0004-0000-0800-000025050000}"/>
    <hyperlink ref="A643" r:id="rId1319" display="OMS - OMS_DIM_BRIGHT_LIGHT Tree.xlsx" xr:uid="{00000000-0004-0000-0800-000026050000}"/>
    <hyperlink ref="A630" r:id="rId1320" display="OMS - OMS_DIM_BRIGHT_LIGHT Tree.xlsx" xr:uid="{00000000-0004-0000-0800-000027050000}"/>
    <hyperlink ref="C628" r:id="rId1321" location="ATTR_SCENARIO" xr:uid="{00000000-0004-0000-0800-000028050000}"/>
    <hyperlink ref="A628" r:id="rId1322" display="OMS - OMS_DIM_BRIGHT_LIGHT Tree.xlsx" xr:uid="{00000000-0004-0000-0800-000029050000}"/>
    <hyperlink ref="A637" r:id="rId1323" display="OMS - OMS_DIM_BRIGHT_LIGHT Tree.xlsx" xr:uid="{00000000-0004-0000-0800-00002A050000}"/>
    <hyperlink ref="A636" r:id="rId1324" display="OMS - OMS_DIM_BRIGHT_LIGHT Tree.xlsx" xr:uid="{00000000-0004-0000-0800-00002B050000}"/>
    <hyperlink ref="A635" r:id="rId1325" display="OMS - OMS_DIM_BRIGHT_LIGHT Tree.xlsx" xr:uid="{00000000-0004-0000-0800-00002C050000}"/>
    <hyperlink ref="A634" r:id="rId1326" display="OMS - OMS_DIM_BRIGHT_LIGHT Tree.xlsx" xr:uid="{00000000-0004-0000-0800-00002D050000}"/>
    <hyperlink ref="A638" r:id="rId1327" display="OMS - OMS_DIM_BRIGHT_LIGHT Tree.xlsx" xr:uid="{00000000-0004-0000-0800-00002E050000}"/>
    <hyperlink ref="D645" r:id="rId1328" location="SUMMARY_GENERIC_NOT_SCHEDULED_ASAP" xr:uid="{00000000-0004-0000-0800-00002F050000}"/>
    <hyperlink ref="A645" r:id="rId1329" display="OMS - OMS_DIM_BRIGHT_LIGHT Tree.xlsx" xr:uid="{00000000-0004-0000-0800-000030050000}"/>
    <hyperlink ref="D646" r:id="rId1330" location="SUMMARY_GENERIC_NOT_SCHEDULED_INVESTIGATE" xr:uid="{00000000-0004-0000-0800-000031050000}"/>
    <hyperlink ref="A646" r:id="rId1331" display="OMS - OMS_DIM_BRIGHT_LIGHT Tree.xlsx" xr:uid="{00000000-0004-0000-0800-000032050000}"/>
    <hyperlink ref="A632" r:id="rId1332" display="OMS - OMS_DIM_BRIGHT_LIGHT Tree.xlsx" xr:uid="{00000000-0004-0000-0800-000033050000}"/>
    <hyperlink ref="A631" r:id="rId1333" display="OMS - OMS_DIM_BRIGHT_LIGHT Tree.xlsx" xr:uid="{00000000-0004-0000-0800-000034050000}"/>
    <hyperlink ref="A633" r:id="rId1334" display="OMS - OMS_DIM_BRIGHT_LIGHT Tree.xlsx" xr:uid="{00000000-0004-0000-0800-000035050000}"/>
    <hyperlink ref="D647" r:id="rId1335" location="VIEW_TextEF_V1" xr:uid="{00000000-0004-0000-0800-000036050000}"/>
    <hyperlink ref="A647" r:id="rId1336" display="OMS - OMS_DIM_BRIGHT_LIGHT Tree.xlsx" xr:uid="{00000000-0004-0000-0800-000037050000}"/>
    <hyperlink ref="A663" r:id="rId1337" display="OMS - OMS_NO_LIGHT Tree.xlsx" xr:uid="{00000000-0004-0000-0800-000038050000}"/>
    <hyperlink ref="D666" r:id="rId1338" location="VIEW_BreakerChargeEF" xr:uid="{00000000-0004-0000-0800-000039050000}"/>
    <hyperlink ref="A666" r:id="rId1339" display="OMS - OMS_NO_LIGHT Tree.xlsx" xr:uid="{00000000-0004-0000-0800-00003A050000}"/>
    <hyperlink ref="A664" r:id="rId1340" display="OMS - OMS_NO_LIGHT Tree.xlsx" xr:uid="{00000000-0004-0000-0800-00003B050000}"/>
    <hyperlink ref="C649" r:id="rId1341" location="ATTR_ELEC_METERS_CONN_STATUS" xr:uid="{00000000-0004-0000-0800-00003C050000}"/>
    <hyperlink ref="A649" r:id="rId1342" display="OMS - OMS_NO_LIGHT Tree.xlsx" xr:uid="{00000000-0004-0000-0800-00003D050000}"/>
    <hyperlink ref="C652" r:id="rId1343" location="ATTR_OPEN_DISCONNECTION_FLAG" xr:uid="{00000000-0004-0000-0800-00003E050000}"/>
    <hyperlink ref="A652" r:id="rId1344" display="OMS - OMS_NO_LIGHT Tree.xlsx" xr:uid="{00000000-0004-0000-0800-00003F050000}"/>
    <hyperlink ref="A657" r:id="rId1345" display="OMS - OMS_NO_LIGHT Tree.xlsx" xr:uid="{00000000-0004-0000-0800-000040050000}"/>
    <hyperlink ref="C651" r:id="rId1346" location="ATTR_PREMISE_CONFIRMED" xr:uid="{00000000-0004-0000-0800-000041050000}"/>
    <hyperlink ref="A651" r:id="rId1347" display="OMS - OMS_NO_LIGHT Tree.xlsx" xr:uid="{00000000-0004-0000-0800-000042050000}"/>
    <hyperlink ref="A655" r:id="rId1348" display="OMS - OMS_NO_LIGHT Tree.xlsx" xr:uid="{00000000-0004-0000-0800-000043050000}"/>
    <hyperlink ref="C650" r:id="rId1349" location="ATTR_BP_CONFIRMED" xr:uid="{00000000-0004-0000-0800-000044050000}"/>
    <hyperlink ref="A650" r:id="rId1350" display="OMS - OMS_NO_LIGHT Tree.xlsx" xr:uid="{00000000-0004-0000-0800-000045050000}"/>
    <hyperlink ref="A658" r:id="rId1351" display="OMS - OMS_NO_LIGHT Tree.xlsx" xr:uid="{00000000-0004-0000-0800-000046050000}"/>
    <hyperlink ref="A656" r:id="rId1352" display="OMS - OMS_NO_LIGHT Tree.xlsx" xr:uid="{00000000-0004-0000-0800-000047050000}"/>
    <hyperlink ref="C653" r:id="rId1353" location="ATTR_OPEN_ORDER_EXISTS_PREMISE" xr:uid="{00000000-0004-0000-0800-000048050000}"/>
    <hyperlink ref="A653" r:id="rId1354" display="OMS - OMS_NO_LIGHT Tree.xlsx" xr:uid="{00000000-0004-0000-0800-000049050000}"/>
    <hyperlink ref="A670" r:id="rId1355" display="OMS - OMS_NO_LIGHT Tree.xlsx" xr:uid="{00000000-0004-0000-0800-00004A050000}"/>
    <hyperlink ref="A671" r:id="rId1356" display="OMS - OMS_NO_LIGHT Tree.xlsx" xr:uid="{00000000-0004-0000-0800-00004B050000}"/>
    <hyperlink ref="D667" r:id="rId1357" location="VIEW_CallerInfoEF_V1" xr:uid="{00000000-0004-0000-0800-00004C050000}"/>
    <hyperlink ref="A667" r:id="rId1358" display="OMS - OMS_NO_LIGHT Tree.xlsx" xr:uid="{00000000-0004-0000-0800-00004D050000}"/>
    <hyperlink ref="A660" r:id="rId1359" display="OMS - OMS_NO_LIGHT Tree.xlsx" xr:uid="{00000000-0004-0000-0800-00004E050000}"/>
    <hyperlink ref="C665" r:id="rId1360" xr:uid="{00000000-0004-0000-0800-00004F050000}"/>
    <hyperlink ref="A665" r:id="rId1361" display="OMS - OMS_NO_LIGHT Tree.xlsx" xr:uid="{00000000-0004-0000-0800-000050050000}"/>
    <hyperlink ref="A659" r:id="rId1362" display="OMS - OMS_NO_LIGHT Tree.xlsx" xr:uid="{00000000-0004-0000-0800-000051050000}"/>
    <hyperlink ref="C654" r:id="rId1363" location="ATTR_SCENARIO" xr:uid="{00000000-0004-0000-0800-000052050000}"/>
    <hyperlink ref="A654" r:id="rId1364" display="OMS - OMS_NO_LIGHT Tree.xlsx" xr:uid="{00000000-0004-0000-0800-000053050000}"/>
    <hyperlink ref="A661" r:id="rId1365" display="OMS - OMS_NO_LIGHT Tree.xlsx" xr:uid="{00000000-0004-0000-0800-000054050000}"/>
    <hyperlink ref="A662" r:id="rId1366" display="OMS - OMS_NO_LIGHT Tree.xlsx" xr:uid="{00000000-0004-0000-0800-000055050000}"/>
    <hyperlink ref="D669" r:id="rId1367" location="VIEW_TextEF_V1" xr:uid="{00000000-0004-0000-0800-000056050000}"/>
    <hyperlink ref="A669" r:id="rId1368" display="OMS - OMS_NO_LIGHT Tree.xlsx" xr:uid="{00000000-0004-0000-0800-000057050000}"/>
    <hyperlink ref="D668" r:id="rId1369" location="SUMMARY_GENERIC_NOT_SCHEDULED_ASAP" xr:uid="{00000000-0004-0000-0800-000058050000}"/>
    <hyperlink ref="A668" r:id="rId1370" display="OMS - OMS_NO_LIGHT Tree.xlsx" xr:uid="{00000000-0004-0000-0800-000059050000}"/>
    <hyperlink ref="D686" r:id="rId1371" location="VIEW_Verification911EF_V1" xr:uid="{00000000-0004-0000-0800-00005A050000}"/>
    <hyperlink ref="A686" r:id="rId1372" display="OMS - OMS_POLE_TRANS Tree.xlsx" xr:uid="{00000000-0004-0000-0800-00005B050000}"/>
    <hyperlink ref="D688" r:id="rId1373" location="VIEW_CallerInfoEF_V1" xr:uid="{00000000-0004-0000-0800-00005C050000}"/>
    <hyperlink ref="A688" r:id="rId1374" display="OMS - OMS_POLE_TRANS Tree.xlsx" xr:uid="{00000000-0004-0000-0800-00005D050000}"/>
    <hyperlink ref="C673" r:id="rId1375" location="ATTR_PREMISE_CONFIRMED" xr:uid="{00000000-0004-0000-0800-00005E050000}"/>
    <hyperlink ref="A673" r:id="rId1376" display="OMS - OMS_POLE_TRANS Tree.xlsx" xr:uid="{00000000-0004-0000-0800-00005F050000}"/>
    <hyperlink ref="A677" r:id="rId1377" display="OMS - OMS_POLE_TRANS Tree.xlsx" xr:uid="{00000000-0004-0000-0800-000060050000}"/>
    <hyperlink ref="D687" r:id="rId1378" location="VIEW_Verification911EF_V2" xr:uid="{00000000-0004-0000-0800-000061050000}"/>
    <hyperlink ref="A687" r:id="rId1379" display="OMS - OMS_POLE_TRANS Tree.xlsx" xr:uid="{00000000-0004-0000-0800-000062050000}"/>
    <hyperlink ref="D690" r:id="rId1380" location="VIEW_NonPremiseSLEF" xr:uid="{00000000-0004-0000-0800-000063050000}"/>
    <hyperlink ref="A690" r:id="rId1381" display="OMS - OMS_POLE_TRANS Tree.xlsx" xr:uid="{00000000-0004-0000-0800-000064050000}"/>
    <hyperlink ref="C672" r:id="rId1382" location="ATTR_VERIFICATION911_FLAG" xr:uid="{00000000-0004-0000-0800-000065050000}"/>
    <hyperlink ref="A672" r:id="rId1383" display="OMS - OMS_POLE_TRANS Tree.xlsx" xr:uid="{00000000-0004-0000-0800-000066050000}"/>
    <hyperlink ref="C674" r:id="rId1384" location="ATTR_OPEN_ORDER_EXISTS_PREMISE" xr:uid="{00000000-0004-0000-0800-000067050000}"/>
    <hyperlink ref="A674" r:id="rId1385" display="OMS - OMS_POLE_TRANS Tree.xlsx" xr:uid="{00000000-0004-0000-0800-000068050000}"/>
    <hyperlink ref="A696" r:id="rId1386" display="OMS - OMS_POLE_TRANS Tree.xlsx" xr:uid="{00000000-0004-0000-0800-000069050000}"/>
    <hyperlink ref="A678" r:id="rId1387" display="OMS - OMS_POLE_TRANS Tree.xlsx" xr:uid="{00000000-0004-0000-0800-00006A050000}"/>
    <hyperlink ref="D689" r:id="rId1388" location="VIEW_ETA911EF" xr:uid="{00000000-0004-0000-0800-00006B050000}"/>
    <hyperlink ref="A689" r:id="rId1389" display="OMS - OMS_POLE_TRANS Tree.xlsx" xr:uid="{00000000-0004-0000-0800-00006C050000}"/>
    <hyperlink ref="C675" r:id="rId1390" location="ATTR_SCENARIO" xr:uid="{00000000-0004-0000-0800-00006D050000}"/>
    <hyperlink ref="A675" r:id="rId1391" display="OMS - OMS_POLE_TRANS Tree.xlsx" xr:uid="{00000000-0004-0000-0800-00006E050000}"/>
    <hyperlink ref="D691" r:id="rId1392" location="VIEW_OMSVariousEF_V6" xr:uid="{00000000-0004-0000-0800-00006F050000}"/>
    <hyperlink ref="A691" r:id="rId1393" display="OMS - OMS_POLE_TRANS Tree.xlsx" xr:uid="{00000000-0004-0000-0800-000070050000}"/>
    <hyperlink ref="A683" r:id="rId1394" display="OMS - OMS_POLE_TRANS Tree.xlsx" xr:uid="{00000000-0004-0000-0800-000071050000}"/>
    <hyperlink ref="A685" r:id="rId1395" display="OMS - OMS_POLE_TRANS Tree.xlsx" xr:uid="{00000000-0004-0000-0800-000072050000}"/>
    <hyperlink ref="D695" r:id="rId1396" location="VIEW_TextEF_V1" xr:uid="{00000000-0004-0000-0800-000073050000}"/>
    <hyperlink ref="A695" r:id="rId1397" display="OMS - OMS_POLE_TRANS Tree.xlsx" xr:uid="{00000000-0004-0000-0800-000074050000}"/>
    <hyperlink ref="A684" r:id="rId1398" display="OMS - OMS_POLE_TRANS Tree.xlsx" xr:uid="{00000000-0004-0000-0800-000075050000}"/>
    <hyperlink ref="A682" r:id="rId1399" display="OMS - OMS_POLE_TRANS Tree.xlsx" xr:uid="{00000000-0004-0000-0800-000076050000}"/>
    <hyperlink ref="D694" r:id="rId1400" location="SUMMARY_GENERIC_NOT_SCHEDULED_INVESTIGATE" xr:uid="{00000000-0004-0000-0800-000077050000}"/>
    <hyperlink ref="A694" r:id="rId1401" display="OMS - OMS_POLE_TRANS Tree.xlsx" xr:uid="{00000000-0004-0000-0800-000078050000}"/>
    <hyperlink ref="D693" r:id="rId1402" location="SUMMARY_GENERIC_NOT_SCHEDULED_ASAP" xr:uid="{00000000-0004-0000-0800-000079050000}"/>
    <hyperlink ref="A693" r:id="rId1403" display="OMS - OMS_POLE_TRANS Tree.xlsx" xr:uid="{00000000-0004-0000-0800-00007A050000}"/>
    <hyperlink ref="D692" r:id="rId1404" location="VIEW_PoliceDetailsEF_V2" xr:uid="{00000000-0004-0000-0800-00007B050000}"/>
    <hyperlink ref="A692" r:id="rId1405" display="OMS - OMS_POLE_TRANS Tree.xlsx" xr:uid="{00000000-0004-0000-0800-00007C050000}"/>
    <hyperlink ref="A676" r:id="rId1406" display="OMS - OMS_POLE_TRANS Tree.xlsx" xr:uid="{00000000-0004-0000-0800-00007D050000}"/>
    <hyperlink ref="A681" r:id="rId1407" display="OMS - OMS_POLE_TRANS Tree.xlsx" xr:uid="{00000000-0004-0000-0800-00007E050000}"/>
    <hyperlink ref="A679" r:id="rId1408" display="OMS - OMS_POLE_TRANS Tree.xlsx" xr:uid="{00000000-0004-0000-0800-00007F050000}"/>
    <hyperlink ref="A680" r:id="rId1409" display="OMS - OMS_POLE_TRANS Tree.xlsx" xr:uid="{00000000-0004-0000-0800-000080050000}"/>
    <hyperlink ref="A710" r:id="rId1410" display="OMS - OMS_TREE Tree.xlsx" xr:uid="{00000000-0004-0000-0800-000081050000}"/>
    <hyperlink ref="A712" r:id="rId1411" display="OMS - OMS_TREE Tree.xlsx" xr:uid="{00000000-0004-0000-0800-000082050000}"/>
    <hyperlink ref="A711" r:id="rId1412" display="OMS - OMS_TREE Tree.xlsx" xr:uid="{00000000-0004-0000-0800-000083050000}"/>
    <hyperlink ref="C699" r:id="rId1413" location="ATTR_OPEN_ORDER_EXISTS_PREMISE" xr:uid="{00000000-0004-0000-0800-000084050000}"/>
    <hyperlink ref="A699" r:id="rId1414" display="OMS - OMS_TREE Tree.xlsx" xr:uid="{00000000-0004-0000-0800-000085050000}"/>
    <hyperlink ref="A727" r:id="rId1415" display="OMS - OMS_TREE Tree.xlsx" xr:uid="{00000000-0004-0000-0800-000086050000}"/>
    <hyperlink ref="D713" r:id="rId1416" location="VIEW_Verification911EF_V1" xr:uid="{00000000-0004-0000-0800-000087050000}"/>
    <hyperlink ref="A713" r:id="rId1417" display="OMS - OMS_TREE Tree.xlsx" xr:uid="{00000000-0004-0000-0800-000088050000}"/>
    <hyperlink ref="D715" r:id="rId1418" location="VIEW_CallerInfoEF_V1" xr:uid="{00000000-0004-0000-0800-000089050000}"/>
    <hyperlink ref="A715" r:id="rId1419" display="OMS - OMS_TREE Tree.xlsx" xr:uid="{00000000-0004-0000-0800-00008A050000}"/>
    <hyperlink ref="C698" r:id="rId1420" location="ATTR_PREMISE_CONFIRMED" xr:uid="{00000000-0004-0000-0800-00008B050000}"/>
    <hyperlink ref="A698" r:id="rId1421" display="OMS - OMS_TREE Tree.xlsx" xr:uid="{00000000-0004-0000-0800-00008C050000}"/>
    <hyperlink ref="A702" r:id="rId1422" display="OMS - OMS_TREE Tree.xlsx" xr:uid="{00000000-0004-0000-0800-00008D050000}"/>
    <hyperlink ref="D714" r:id="rId1423" location="VIEW_Verification911EF_V2" xr:uid="{00000000-0004-0000-0800-00008E050000}"/>
    <hyperlink ref="A714" r:id="rId1424" display="OMS - OMS_TREE Tree.xlsx" xr:uid="{00000000-0004-0000-0800-00008F050000}"/>
    <hyperlink ref="D718" r:id="rId1425" location="VIEW_NonPremiseSLEF" xr:uid="{00000000-0004-0000-0800-000090050000}"/>
    <hyperlink ref="A718" r:id="rId1426" display="OMS - OMS_TREE Tree.xlsx" xr:uid="{00000000-0004-0000-0800-000091050000}"/>
    <hyperlink ref="C697" r:id="rId1427" location="ATTR_VERIFICATION911_FLAG" xr:uid="{00000000-0004-0000-0800-000092050000}"/>
    <hyperlink ref="A697" r:id="rId1428" display="OMS - OMS_TREE Tree.xlsx" xr:uid="{00000000-0004-0000-0800-000093050000}"/>
    <hyperlink ref="C700" r:id="rId1429" location="ATTR_SCENARIO" xr:uid="{00000000-0004-0000-0800-000094050000}"/>
    <hyperlink ref="A700" r:id="rId1430" display="OMS - OMS_TREE Tree.xlsx" xr:uid="{00000000-0004-0000-0800-000095050000}"/>
    <hyperlink ref="D719" r:id="rId1431" location="VIEW_OMSVariousEF_V1" xr:uid="{00000000-0004-0000-0800-000096050000}"/>
    <hyperlink ref="A719" r:id="rId1432" display="OMS - OMS_TREE Tree.xlsx" xr:uid="{00000000-0004-0000-0800-000097050000}"/>
    <hyperlink ref="D721" r:id="rId1433" location="VIEW_OMSVariousEF_V3" xr:uid="{00000000-0004-0000-0800-000098050000}"/>
    <hyperlink ref="A721" r:id="rId1434" display="OMS - OMS_TREE Tree.xlsx" xr:uid="{00000000-0004-0000-0800-000099050000}"/>
    <hyperlink ref="D720" r:id="rId1435" location="VIEW_OMSVariousEF_V2" xr:uid="{00000000-0004-0000-0800-00009A050000}"/>
    <hyperlink ref="A720" r:id="rId1436" display="OMS - OMS_TREE Tree.xlsx" xr:uid="{00000000-0004-0000-0800-00009B050000}"/>
    <hyperlink ref="D725" r:id="rId1437" location="SUMMARY_GENERIC_NOT_SCHEDULED_INVESTIGATE" xr:uid="{00000000-0004-0000-0800-00009C050000}"/>
    <hyperlink ref="A725" r:id="rId1438" display="OMS - OMS_TREE Tree.xlsx" xr:uid="{00000000-0004-0000-0800-00009D050000}"/>
    <hyperlink ref="D726" r:id="rId1439" location="VIEW_TextEF_V1" xr:uid="{00000000-0004-0000-0800-00009E050000}"/>
    <hyperlink ref="A726" r:id="rId1440" display="OMS - OMS_TREE Tree.xlsx" xr:uid="{00000000-0004-0000-0800-00009F050000}"/>
    <hyperlink ref="A708" r:id="rId1441" display="OMS - OMS_TREE Tree.xlsx" xr:uid="{00000000-0004-0000-0800-0000A0050000}"/>
    <hyperlink ref="A706" r:id="rId1442" display="OMS - OMS_TREE Tree.xlsx" xr:uid="{00000000-0004-0000-0800-0000A1050000}"/>
    <hyperlink ref="D724" r:id="rId1443" location="SUMMARY_GENERIC_NOT_SCHEDULED_ASAP" xr:uid="{00000000-0004-0000-0800-0000A2050000}"/>
    <hyperlink ref="A724" r:id="rId1444" display="OMS - OMS_TREE Tree.xlsx" xr:uid="{00000000-0004-0000-0800-0000A3050000}"/>
    <hyperlink ref="D716" r:id="rId1445" location="VIEW_CanWireBeTouchedEF" xr:uid="{00000000-0004-0000-0800-0000A4050000}"/>
    <hyperlink ref="A716" r:id="rId1446" display="OMS - OMS_TREE Tree.xlsx" xr:uid="{00000000-0004-0000-0800-0000A5050000}"/>
    <hyperlink ref="A704" r:id="rId1447" display="OMS - OMS_TREE Tree.xlsx" xr:uid="{00000000-0004-0000-0800-0000A6050000}"/>
    <hyperlink ref="D723" r:id="rId1448" location="SUMMARY_ELECTRIC_EMER_WITH_SAFETY" xr:uid="{00000000-0004-0000-0800-0000A7050000}"/>
    <hyperlink ref="A723" r:id="rId1449" display="OMS - OMS_TREE Tree.xlsx" xr:uid="{00000000-0004-0000-0800-0000A8050000}"/>
    <hyperlink ref="A709" r:id="rId1450" display="OMS - OMS_TREE Tree.xlsx" xr:uid="{00000000-0004-0000-0800-0000A9050000}"/>
    <hyperlink ref="A703" r:id="rId1451" display="OMS - OMS_TREE Tree.xlsx" xr:uid="{00000000-0004-0000-0800-0000AA050000}"/>
    <hyperlink ref="D717" r:id="rId1452" location="VIEW_ETA911EF" xr:uid="{00000000-0004-0000-0800-0000AB050000}"/>
    <hyperlink ref="A717" r:id="rId1453" display="OMS - OMS_TREE Tree.xlsx" xr:uid="{00000000-0004-0000-0800-0000AC050000}"/>
    <hyperlink ref="A705" r:id="rId1454" display="OMS - OMS_TREE Tree.xlsx" xr:uid="{00000000-0004-0000-0800-0000AD050000}"/>
    <hyperlink ref="A707" r:id="rId1455" display="OMS - OMS_TREE Tree.xlsx" xr:uid="{00000000-0004-0000-0800-0000AE050000}"/>
    <hyperlink ref="D722" r:id="rId1456" location="SUMMARY_ELECTRIC_EMER_NO_SAFETY" xr:uid="{00000000-0004-0000-0800-0000AF050000}"/>
    <hyperlink ref="A722" r:id="rId1457" display="OMS - OMS_TREE Tree.xlsx" xr:uid="{00000000-0004-0000-0800-0000B0050000}"/>
    <hyperlink ref="A701" r:id="rId1458" display="OMS - OMS_TREE Tree.xlsx" xr:uid="{00000000-0004-0000-0800-0000B1050000}"/>
    <hyperlink ref="A734" r:id="rId1459" display="OMS - OMS_WIRE_DOWN Tree.xlsx" xr:uid="{00000000-0004-0000-0800-0000B2050000}"/>
    <hyperlink ref="A743" r:id="rId1460" display="OMS - OMS_WIRE_DOWN Tree.xlsx" xr:uid="{00000000-0004-0000-0800-0000B3050000}"/>
    <hyperlink ref="C730" r:id="rId1461" location="ATTR_OPEN_ORDER_EXISTS_PREMISE" xr:uid="{00000000-0004-0000-0800-0000B4050000}"/>
    <hyperlink ref="A730" r:id="rId1462" display="OMS - OMS_WIRE_DOWN Tree.xlsx" xr:uid="{00000000-0004-0000-0800-0000B5050000}"/>
    <hyperlink ref="A758" r:id="rId1463" display="OMS - OMS_WIRE_DOWN Tree.xlsx" xr:uid="{00000000-0004-0000-0800-0000B6050000}"/>
    <hyperlink ref="D745" r:id="rId1464" location="VIEW_Verification911EF_V1" xr:uid="{00000000-0004-0000-0800-0000B7050000}"/>
    <hyperlink ref="A745" r:id="rId1465" display="OMS - OMS_WIRE_DOWN Tree.xlsx" xr:uid="{00000000-0004-0000-0800-0000B8050000}"/>
    <hyperlink ref="D747" r:id="rId1466" location="VIEW_CallerInfoEF_V1" xr:uid="{00000000-0004-0000-0800-0000B9050000}"/>
    <hyperlink ref="A747" r:id="rId1467" display="OMS - OMS_WIRE_DOWN Tree.xlsx" xr:uid="{00000000-0004-0000-0800-0000BA050000}"/>
    <hyperlink ref="C729" r:id="rId1468" location="ATTR_PREMISE_CONFIRMED" xr:uid="{00000000-0004-0000-0800-0000BB050000}"/>
    <hyperlink ref="A729" r:id="rId1469" display="OMS - OMS_WIRE_DOWN Tree.xlsx" xr:uid="{00000000-0004-0000-0800-0000BC050000}"/>
    <hyperlink ref="A733" r:id="rId1470" display="OMS - OMS_WIRE_DOWN Tree.xlsx" xr:uid="{00000000-0004-0000-0800-0000BD050000}"/>
    <hyperlink ref="D746" r:id="rId1471" location="VIEW_Verification911EF_V2" xr:uid="{00000000-0004-0000-0800-0000BE050000}"/>
    <hyperlink ref="A746" r:id="rId1472" display="OMS - OMS_WIRE_DOWN Tree.xlsx" xr:uid="{00000000-0004-0000-0800-0000BF050000}"/>
    <hyperlink ref="D749" r:id="rId1473" location="VIEW_NonPremiseSLEF" xr:uid="{00000000-0004-0000-0800-0000C0050000}"/>
    <hyperlink ref="A749" r:id="rId1474" display="OMS - OMS_WIRE_DOWN Tree.xlsx" xr:uid="{00000000-0004-0000-0800-0000C1050000}"/>
    <hyperlink ref="C728" r:id="rId1475" location="ATTR_VERIFICATION911_FLAG" xr:uid="{00000000-0004-0000-0800-0000C2050000}"/>
    <hyperlink ref="A728" r:id="rId1476" display="OMS - OMS_WIRE_DOWN Tree.xlsx" xr:uid="{00000000-0004-0000-0800-0000C3050000}"/>
    <hyperlink ref="D748" r:id="rId1477" location="VIEW_ETA911EF" xr:uid="{00000000-0004-0000-0800-0000C4050000}"/>
    <hyperlink ref="A748" r:id="rId1478" display="OMS - OMS_WIRE_DOWN Tree.xlsx" xr:uid="{00000000-0004-0000-0800-0000C5050000}"/>
    <hyperlink ref="D757" r:id="rId1479" location="VIEW_WirePoleDetailsEF_V2" xr:uid="{00000000-0004-0000-0800-0000C6050000}"/>
    <hyperlink ref="A757" r:id="rId1480" display="OMS - OMS_WIRE_DOWN Tree.xlsx" xr:uid="{00000000-0004-0000-0800-0000C7050000}"/>
    <hyperlink ref="D756" r:id="rId1481" location="VIEW_WirePoleDetailsEF_V1" xr:uid="{00000000-0004-0000-0800-0000C8050000}"/>
    <hyperlink ref="A756" r:id="rId1482" display="OMS - OMS_WIRE_DOWN Tree.xlsx" xr:uid="{00000000-0004-0000-0800-0000C9050000}"/>
    <hyperlink ref="D752" r:id="rId1483" location="VIEW_OMSVariousEF_V7" xr:uid="{00000000-0004-0000-0800-0000CA050000}"/>
    <hyperlink ref="A752" r:id="rId1484" display="OMS - OMS_WIRE_DOWN Tree.xlsx" xr:uid="{00000000-0004-0000-0800-0000CB050000}"/>
    <hyperlink ref="D750" r:id="rId1485" location="VIEW_OMSVariousEF_V4" xr:uid="{00000000-0004-0000-0800-0000CC050000}"/>
    <hyperlink ref="A750" r:id="rId1486" display="OMS - OMS_WIRE_DOWN Tree.xlsx" xr:uid="{00000000-0004-0000-0800-0000CD050000}"/>
    <hyperlink ref="D753" r:id="rId1487" location="VIEW_OMSVariousEF_V8" xr:uid="{00000000-0004-0000-0800-0000CE050000}"/>
    <hyperlink ref="A753" r:id="rId1488" display="OMS - OMS_WIRE_DOWN Tree.xlsx" xr:uid="{00000000-0004-0000-0800-0000CF050000}"/>
    <hyperlink ref="D751" r:id="rId1489" location="VIEW_OMSVariousEF_V5" xr:uid="{00000000-0004-0000-0800-0000D0050000}"/>
    <hyperlink ref="A751" r:id="rId1490" display="OMS - OMS_WIRE_DOWN Tree.xlsx" xr:uid="{00000000-0004-0000-0800-0000D1050000}"/>
    <hyperlink ref="A741" r:id="rId1491" display="OMS - OMS_WIRE_DOWN Tree.xlsx" xr:uid="{00000000-0004-0000-0800-0000D2050000}"/>
    <hyperlink ref="A740" r:id="rId1492" display="OMS - OMS_WIRE_DOWN Tree.xlsx" xr:uid="{00000000-0004-0000-0800-0000D3050000}"/>
    <hyperlink ref="C731" r:id="rId1493" location="ATTR_SCENARIO" xr:uid="{00000000-0004-0000-0800-0000D4050000}"/>
    <hyperlink ref="A731" r:id="rId1494" display="OMS - OMS_WIRE_DOWN Tree.xlsx" xr:uid="{00000000-0004-0000-0800-0000D5050000}"/>
    <hyperlink ref="A738" r:id="rId1495" display="OMS - OMS_WIRE_DOWN Tree.xlsx" xr:uid="{00000000-0004-0000-0800-0000D6050000}"/>
    <hyperlink ref="A742" r:id="rId1496" display="OMS - OMS_WIRE_DOWN Tree.xlsx" xr:uid="{00000000-0004-0000-0800-0000D7050000}"/>
    <hyperlink ref="A739" r:id="rId1497" display="OMS - OMS_WIRE_DOWN Tree.xlsx" xr:uid="{00000000-0004-0000-0800-0000D8050000}"/>
    <hyperlink ref="C744" r:id="rId1498" xr:uid="{00000000-0004-0000-0800-0000D9050000}"/>
    <hyperlink ref="A744" r:id="rId1499" display="OMS - OMS_WIRE_DOWN Tree.xlsx" xr:uid="{00000000-0004-0000-0800-0000DA050000}"/>
    <hyperlink ref="D754" r:id="rId1500" location="SUMMARY_ELECTRIC_EMER_WITH_SAFETY" xr:uid="{00000000-0004-0000-0800-0000DB050000}"/>
    <hyperlink ref="A754" r:id="rId1501" display="OMS - OMS_WIRE_DOWN Tree.xlsx" xr:uid="{00000000-0004-0000-0800-0000DC050000}"/>
    <hyperlink ref="D755" r:id="rId1502" location="VIEW_TextEF_V1" xr:uid="{00000000-0004-0000-0800-0000DD050000}"/>
    <hyperlink ref="A755" r:id="rId1503" display="OMS - OMS_WIRE_DOWN Tree.xlsx" xr:uid="{00000000-0004-0000-0800-0000DE050000}"/>
    <hyperlink ref="A732" r:id="rId1504" display="OMS - OMS_WIRE_DOWN Tree.xlsx" xr:uid="{00000000-0004-0000-0800-0000DF050000}"/>
    <hyperlink ref="A735" r:id="rId1505" display="OMS - OMS_WIRE_DOWN Tree.xlsx" xr:uid="{00000000-0004-0000-0800-0000E0050000}"/>
    <hyperlink ref="A736" r:id="rId1506" display="OMS - OMS_WIRE_DOWN Tree.xlsx" xr:uid="{00000000-0004-0000-0800-0000E1050000}"/>
    <hyperlink ref="A737" r:id="rId1507" display="OMS - OMS_WIRE_DOWN Tree.xlsx" xr:uid="{00000000-0004-0000-0800-0000E2050000}"/>
  </hyperlinks>
  <pageMargins left="0.7" right="0.7" top="0.75" bottom="0.75" header="0.3" footer="0.3"/>
  <pageSetup orientation="portrait" r:id="rId150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SummaryBlocks">
    <tabColor rgb="FFFF85FF"/>
  </sheetPr>
  <dimension ref="A1:E37"/>
  <sheetViews>
    <sheetView workbookViewId="0">
      <pane ySplit="1" topLeftCell="A2" activePane="bottomLeft" state="frozenSplit"/>
      <selection pane="bottomLeft"/>
    </sheetView>
  </sheetViews>
  <sheetFormatPr defaultRowHeight="15"/>
  <cols>
    <col min="1" max="1" width="7.5703125" style="11" bestFit="1" customWidth="1"/>
    <col min="2" max="2" width="27.7109375" style="11" bestFit="1" customWidth="1"/>
    <col min="3" max="3" width="21.140625" style="11" bestFit="1" customWidth="1"/>
    <col min="4" max="4" width="87.7109375" style="11" customWidth="1"/>
    <col min="5" max="5" width="31.5703125" customWidth="1"/>
  </cols>
  <sheetData>
    <row r="1" spans="1:5" s="74" customFormat="1">
      <c r="A1" s="73" t="s">
        <v>1924</v>
      </c>
      <c r="B1" s="73" t="s">
        <v>1925</v>
      </c>
      <c r="C1" s="73" t="s">
        <v>1185</v>
      </c>
      <c r="D1" s="73" t="s">
        <v>1926</v>
      </c>
      <c r="E1" s="111" t="s">
        <v>1927</v>
      </c>
    </row>
    <row r="2" spans="1:5" ht="25.5">
      <c r="A2" s="46" t="s">
        <v>1928</v>
      </c>
      <c r="B2" s="47" t="s">
        <v>1929</v>
      </c>
      <c r="C2" s="48"/>
      <c r="D2" s="49" t="s">
        <v>1930</v>
      </c>
    </row>
    <row r="3" spans="1:5" ht="39">
      <c r="A3" s="46" t="s">
        <v>1931</v>
      </c>
      <c r="B3" s="47" t="s">
        <v>1929</v>
      </c>
      <c r="C3" s="48"/>
      <c r="D3" s="85" t="s">
        <v>1932</v>
      </c>
    </row>
    <row r="4" spans="1:5" ht="39">
      <c r="A4" s="46" t="s">
        <v>1933</v>
      </c>
      <c r="B4" s="47" t="s">
        <v>1929</v>
      </c>
      <c r="C4" s="48"/>
      <c r="D4" s="85" t="s">
        <v>1934</v>
      </c>
    </row>
    <row r="5" spans="1:5">
      <c r="A5" s="46" t="s">
        <v>1935</v>
      </c>
      <c r="B5" s="47" t="s">
        <v>1929</v>
      </c>
      <c r="C5" s="48"/>
      <c r="D5" s="51" t="s">
        <v>1936</v>
      </c>
    </row>
    <row r="6" spans="1:5" ht="26.25">
      <c r="A6" s="46" t="s">
        <v>1937</v>
      </c>
      <c r="B6" s="47" t="s">
        <v>1938</v>
      </c>
      <c r="C6" s="48"/>
      <c r="D6" s="85" t="s">
        <v>1939</v>
      </c>
    </row>
    <row r="7" spans="1:5" ht="26.25">
      <c r="A7" s="46" t="s">
        <v>1940</v>
      </c>
      <c r="B7" s="47" t="s">
        <v>1938</v>
      </c>
      <c r="C7" s="48"/>
      <c r="D7" s="85" t="s">
        <v>1941</v>
      </c>
    </row>
    <row r="8" spans="1:5">
      <c r="A8" s="46" t="s">
        <v>1942</v>
      </c>
      <c r="B8" s="47" t="s">
        <v>1938</v>
      </c>
      <c r="C8" s="48"/>
      <c r="D8" s="86" t="s">
        <v>1943</v>
      </c>
    </row>
    <row r="9" spans="1:5" ht="33.75">
      <c r="A9" s="46" t="s">
        <v>1944</v>
      </c>
      <c r="B9" s="47" t="s">
        <v>1945</v>
      </c>
      <c r="C9" s="48" t="s">
        <v>1946</v>
      </c>
      <c r="D9" s="50" t="s">
        <v>1947</v>
      </c>
    </row>
    <row r="10" spans="1:5" ht="24">
      <c r="A10" s="46" t="s">
        <v>1948</v>
      </c>
      <c r="B10" s="47" t="s">
        <v>1949</v>
      </c>
      <c r="C10" s="48" t="s">
        <v>1950</v>
      </c>
      <c r="D10" s="87" t="s">
        <v>1951</v>
      </c>
    </row>
    <row r="11" spans="1:5" ht="26.25">
      <c r="A11" s="46" t="s">
        <v>1952</v>
      </c>
      <c r="B11" s="47" t="s">
        <v>1949</v>
      </c>
      <c r="C11" s="48" t="s">
        <v>1950</v>
      </c>
      <c r="D11" s="85" t="s">
        <v>1953</v>
      </c>
    </row>
    <row r="12" spans="1:5" ht="24">
      <c r="A12" s="51" t="s">
        <v>1954</v>
      </c>
      <c r="B12" s="47" t="s">
        <v>1949</v>
      </c>
      <c r="C12" s="48"/>
      <c r="D12" s="46" t="s">
        <v>1955</v>
      </c>
    </row>
    <row r="13" spans="1:5" ht="24">
      <c r="A13" s="51" t="s">
        <v>1956</v>
      </c>
      <c r="B13" s="47" t="s">
        <v>1949</v>
      </c>
      <c r="C13" s="48"/>
      <c r="D13" s="49" t="s">
        <v>1957</v>
      </c>
    </row>
    <row r="14" spans="1:5" ht="25.5">
      <c r="A14" s="51" t="s">
        <v>1958</v>
      </c>
      <c r="B14" s="47" t="s">
        <v>1949</v>
      </c>
      <c r="C14" s="48"/>
      <c r="D14" s="50" t="s">
        <v>1959</v>
      </c>
    </row>
    <row r="15" spans="1:5" ht="25.5">
      <c r="A15" s="51" t="s">
        <v>1960</v>
      </c>
      <c r="B15" s="47" t="s">
        <v>1949</v>
      </c>
      <c r="C15" s="48"/>
      <c r="D15" s="50" t="s">
        <v>1961</v>
      </c>
    </row>
    <row r="16" spans="1:5" ht="24">
      <c r="A16" s="51" t="s">
        <v>1962</v>
      </c>
      <c r="B16" s="47" t="s">
        <v>1949</v>
      </c>
      <c r="C16" s="48"/>
      <c r="D16" s="49" t="s">
        <v>1963</v>
      </c>
    </row>
    <row r="17" spans="1:4" ht="24">
      <c r="A17" s="46" t="s">
        <v>1964</v>
      </c>
      <c r="B17" s="47" t="s">
        <v>1949</v>
      </c>
      <c r="C17" s="48"/>
      <c r="D17" s="49" t="s">
        <v>1957</v>
      </c>
    </row>
    <row r="18" spans="1:4" ht="24">
      <c r="A18" s="46" t="s">
        <v>1965</v>
      </c>
      <c r="B18" s="47" t="s">
        <v>1949</v>
      </c>
      <c r="C18" s="48"/>
      <c r="D18" s="49" t="s">
        <v>1966</v>
      </c>
    </row>
    <row r="19" spans="1:4" ht="25.5">
      <c r="A19" s="46" t="s">
        <v>1967</v>
      </c>
      <c r="B19" s="47" t="s">
        <v>1949</v>
      </c>
      <c r="C19" s="48"/>
      <c r="D19" s="49" t="s">
        <v>1968</v>
      </c>
    </row>
    <row r="20" spans="1:4" ht="24">
      <c r="A20" s="46" t="s">
        <v>1969</v>
      </c>
      <c r="B20" s="47" t="s">
        <v>1949</v>
      </c>
      <c r="C20" s="48"/>
      <c r="D20" s="46" t="s">
        <v>1970</v>
      </c>
    </row>
    <row r="21" spans="1:4" ht="24">
      <c r="A21" s="46" t="s">
        <v>1971</v>
      </c>
      <c r="B21" s="47" t="s">
        <v>1949</v>
      </c>
      <c r="C21" s="48"/>
      <c r="D21" s="59" t="s">
        <v>1972</v>
      </c>
    </row>
    <row r="22" spans="1:4" ht="24">
      <c r="A22" s="46" t="s">
        <v>1973</v>
      </c>
      <c r="B22" s="47" t="s">
        <v>1949</v>
      </c>
      <c r="C22" s="48" t="s">
        <v>1950</v>
      </c>
      <c r="D22" s="46" t="s">
        <v>1974</v>
      </c>
    </row>
    <row r="23" spans="1:4" ht="24">
      <c r="A23" s="46" t="s">
        <v>1975</v>
      </c>
      <c r="B23" s="47" t="s">
        <v>1949</v>
      </c>
      <c r="C23" s="48" t="s">
        <v>1950</v>
      </c>
      <c r="D23" s="59" t="s">
        <v>1976</v>
      </c>
    </row>
    <row r="24" spans="1:4" ht="26.25">
      <c r="A24" s="46" t="s">
        <v>1977</v>
      </c>
      <c r="B24" s="47" t="s">
        <v>1949</v>
      </c>
      <c r="C24" s="48"/>
      <c r="D24" s="59" t="s">
        <v>1978</v>
      </c>
    </row>
    <row r="25" spans="1:4" ht="26.25">
      <c r="A25" s="46" t="s">
        <v>1979</v>
      </c>
      <c r="B25" s="47" t="s">
        <v>1949</v>
      </c>
      <c r="C25" s="48"/>
      <c r="D25" s="59" t="s">
        <v>1980</v>
      </c>
    </row>
    <row r="26" spans="1:4">
      <c r="A26" s="46" t="s">
        <v>1981</v>
      </c>
      <c r="B26" s="47" t="s">
        <v>1982</v>
      </c>
      <c r="C26" s="48"/>
      <c r="D26" s="59" t="s">
        <v>1983</v>
      </c>
    </row>
    <row r="27" spans="1:4" ht="26.25">
      <c r="A27" s="46" t="s">
        <v>1984</v>
      </c>
      <c r="B27" s="47" t="s">
        <v>1982</v>
      </c>
      <c r="C27" s="48"/>
      <c r="D27" s="59" t="s">
        <v>1985</v>
      </c>
    </row>
    <row r="28" spans="1:4" ht="33.75">
      <c r="A28" s="46" t="s">
        <v>1986</v>
      </c>
      <c r="B28" s="47" t="s">
        <v>1987</v>
      </c>
      <c r="C28" s="48" t="s">
        <v>1988</v>
      </c>
      <c r="D28" s="86" t="s">
        <v>1989</v>
      </c>
    </row>
    <row r="29" spans="1:4" ht="33.75">
      <c r="A29" s="46" t="s">
        <v>1990</v>
      </c>
      <c r="B29" s="47" t="s">
        <v>1987</v>
      </c>
      <c r="C29" s="48" t="s">
        <v>1991</v>
      </c>
      <c r="D29" s="49" t="s">
        <v>1992</v>
      </c>
    </row>
    <row r="30" spans="1:4" ht="45">
      <c r="A30" s="46" t="s">
        <v>1993</v>
      </c>
      <c r="B30" s="47" t="s">
        <v>1987</v>
      </c>
      <c r="C30" s="48" t="s">
        <v>1994</v>
      </c>
      <c r="D30" s="49" t="s">
        <v>1995</v>
      </c>
    </row>
    <row r="31" spans="1:4" ht="33.75">
      <c r="A31" s="46" t="s">
        <v>1996</v>
      </c>
      <c r="B31" s="47" t="s">
        <v>1997</v>
      </c>
      <c r="C31" s="48" t="s">
        <v>1998</v>
      </c>
      <c r="D31" s="52" t="s">
        <v>1999</v>
      </c>
    </row>
    <row r="32" spans="1:4">
      <c r="A32" s="46" t="s">
        <v>2000</v>
      </c>
      <c r="B32" s="47" t="s">
        <v>2001</v>
      </c>
      <c r="C32" s="48"/>
      <c r="D32" s="49" t="s">
        <v>2002</v>
      </c>
    </row>
    <row r="33" spans="1:4" ht="67.5">
      <c r="A33" s="46" t="s">
        <v>2003</v>
      </c>
      <c r="B33" s="47" t="s">
        <v>2004</v>
      </c>
      <c r="C33" s="48" t="s">
        <v>2005</v>
      </c>
      <c r="D33" s="52" t="s">
        <v>2006</v>
      </c>
    </row>
    <row r="34" spans="1:4" ht="45">
      <c r="A34" s="46" t="s">
        <v>2007</v>
      </c>
      <c r="B34" s="47" t="s">
        <v>2004</v>
      </c>
      <c r="C34" s="48" t="s">
        <v>2008</v>
      </c>
      <c r="D34" s="52" t="s">
        <v>2009</v>
      </c>
    </row>
    <row r="35" spans="1:4" ht="45">
      <c r="A35" s="46" t="s">
        <v>2010</v>
      </c>
      <c r="B35" s="47" t="s">
        <v>2004</v>
      </c>
      <c r="C35" s="48" t="s">
        <v>2011</v>
      </c>
      <c r="D35" s="52" t="s">
        <v>2012</v>
      </c>
    </row>
    <row r="36" spans="1:4" ht="33.75">
      <c r="A36" s="46" t="s">
        <v>2013</v>
      </c>
      <c r="B36" s="47" t="s">
        <v>2004</v>
      </c>
      <c r="C36" s="48" t="s">
        <v>2014</v>
      </c>
      <c r="D36" s="52" t="s">
        <v>2015</v>
      </c>
    </row>
    <row r="37" spans="1:4" ht="25.5">
      <c r="A37" s="46" t="s">
        <v>2016</v>
      </c>
      <c r="B37" s="47" t="s">
        <v>2004</v>
      </c>
      <c r="C37" s="48"/>
      <c r="D37" s="52" t="s">
        <v>2017</v>
      </c>
    </row>
  </sheetData>
  <autoFilter ref="A1:D1" xr:uid="{00000000-0009-0000-0000-000009000000}"/>
  <hyperlinks>
    <hyperlink ref="E1" location="SummaryEF!A1" display="Go To SummaryEF Worksheet Tab" xr:uid="{00000000-0004-0000-0900-000000000000}"/>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4"/>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3"/>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0"/>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3"/>
  <dimension ref="A1:G23"/>
  <sheetViews>
    <sheetView workbookViewId="0"/>
  </sheetViews>
  <sheetFormatPr defaultRowHeight="15"/>
  <cols>
    <col min="1" max="1" width="46.5703125" style="2" customWidth="1"/>
    <col min="2" max="2" width="9.42578125" style="2" customWidth="1"/>
    <col min="3" max="3" width="25" bestFit="1" customWidth="1"/>
    <col min="4" max="4" width="36.28515625" bestFit="1" customWidth="1"/>
    <col min="5" max="5" width="34.85546875" bestFit="1" customWidth="1"/>
    <col min="6" max="6" width="39.85546875" customWidth="1"/>
    <col min="7" max="7" width="34.5703125" bestFit="1" customWidth="1"/>
  </cols>
  <sheetData>
    <row r="1" spans="1:7" ht="27" thickTop="1">
      <c r="A1" s="3" t="s">
        <v>2018</v>
      </c>
      <c r="B1" s="3"/>
      <c r="C1" s="75" t="s">
        <v>2019</v>
      </c>
      <c r="D1" s="76"/>
      <c r="E1" s="76"/>
      <c r="F1" s="76"/>
      <c r="G1" s="77"/>
    </row>
    <row r="2" spans="1:7" ht="45">
      <c r="A2" s="2" t="s">
        <v>2020</v>
      </c>
      <c r="C2" s="78"/>
      <c r="D2" s="79"/>
      <c r="E2" s="79"/>
      <c r="F2" s="79"/>
      <c r="G2" s="80"/>
    </row>
    <row r="3" spans="1:7" ht="105">
      <c r="A3" s="5" t="s">
        <v>2021</v>
      </c>
      <c r="B3" s="5"/>
      <c r="C3" s="78"/>
      <c r="D3" s="79"/>
      <c r="E3" s="79"/>
      <c r="F3" s="79"/>
      <c r="G3" s="80"/>
    </row>
    <row r="4" spans="1:7" ht="105">
      <c r="A4" s="5" t="s">
        <v>2022</v>
      </c>
      <c r="B4" s="5"/>
      <c r="C4" s="78"/>
      <c r="D4" s="79"/>
      <c r="E4" s="79"/>
      <c r="F4" s="79"/>
      <c r="G4" s="80"/>
    </row>
    <row r="5" spans="1:7" ht="105">
      <c r="A5" s="5" t="s">
        <v>2023</v>
      </c>
      <c r="B5" s="5"/>
      <c r="C5" s="78"/>
      <c r="D5" s="79"/>
      <c r="E5" s="79"/>
      <c r="F5" s="79"/>
      <c r="G5" s="80"/>
    </row>
    <row r="6" spans="1:7">
      <c r="A6" s="5"/>
      <c r="B6" s="5"/>
      <c r="C6" s="78"/>
      <c r="D6" s="79"/>
      <c r="E6" s="79"/>
      <c r="F6" s="79"/>
      <c r="G6" s="80"/>
    </row>
    <row r="7" spans="1:7">
      <c r="A7" s="5"/>
      <c r="B7" s="5"/>
      <c r="C7" s="78"/>
      <c r="D7" s="79"/>
      <c r="E7" s="79"/>
      <c r="F7" s="79"/>
      <c r="G7" s="80"/>
    </row>
    <row r="8" spans="1:7">
      <c r="A8" s="5"/>
      <c r="B8" s="5"/>
      <c r="C8" s="78"/>
      <c r="D8" s="79"/>
      <c r="E8" s="79"/>
      <c r="F8" s="79"/>
      <c r="G8" s="80"/>
    </row>
    <row r="9" spans="1:7">
      <c r="A9" s="5"/>
      <c r="B9" s="5"/>
      <c r="C9" s="78"/>
      <c r="D9" s="79"/>
      <c r="E9" s="79"/>
      <c r="F9" s="79"/>
      <c r="G9" s="80"/>
    </row>
    <row r="10" spans="1:7">
      <c r="A10" s="5"/>
      <c r="B10" s="5"/>
      <c r="C10" s="78"/>
      <c r="D10" s="79"/>
      <c r="E10" s="79"/>
      <c r="F10" s="79"/>
      <c r="G10" s="80"/>
    </row>
    <row r="11" spans="1:7" ht="15.75" thickBot="1">
      <c r="A11" s="5"/>
      <c r="B11" s="5"/>
      <c r="C11" s="81"/>
      <c r="D11" s="82"/>
      <c r="E11" s="82"/>
      <c r="F11" s="82"/>
      <c r="G11" s="83"/>
    </row>
    <row r="12" spans="1:7" ht="16.5" thickTop="1" thickBot="1">
      <c r="A12" s="5"/>
      <c r="B12" s="5"/>
    </row>
    <row r="13" spans="1:7" ht="27" thickTop="1">
      <c r="A13"/>
      <c r="B13"/>
      <c r="C13" s="31" t="s">
        <v>2024</v>
      </c>
      <c r="D13" s="32"/>
      <c r="E13" s="32"/>
      <c r="F13" s="33"/>
    </row>
    <row r="14" spans="1:7">
      <c r="A14" s="27"/>
      <c r="B14" s="27"/>
      <c r="C14" s="34" t="s">
        <v>1314</v>
      </c>
      <c r="D14" s="84" t="s">
        <v>1241</v>
      </c>
      <c r="E14" s="84" t="s">
        <v>1248</v>
      </c>
      <c r="F14" s="35" t="s">
        <v>941</v>
      </c>
    </row>
    <row r="15" spans="1:7">
      <c r="A15" s="28"/>
      <c r="B15" s="28"/>
      <c r="C15" s="36" t="s">
        <v>1316</v>
      </c>
      <c r="D15" s="30" t="s">
        <v>1243</v>
      </c>
      <c r="E15" s="30" t="s">
        <v>1250</v>
      </c>
      <c r="F15" s="35" t="s">
        <v>2025</v>
      </c>
    </row>
    <row r="16" spans="1:7">
      <c r="C16" s="37" t="s">
        <v>2026</v>
      </c>
      <c r="D16" s="29" t="s">
        <v>2027</v>
      </c>
      <c r="E16" s="29" t="s">
        <v>1513</v>
      </c>
      <c r="F16" s="38" t="s">
        <v>2028</v>
      </c>
    </row>
    <row r="17" spans="3:6">
      <c r="C17" s="37" t="s">
        <v>2029</v>
      </c>
      <c r="D17" s="29" t="s">
        <v>2027</v>
      </c>
      <c r="E17" s="29" t="s">
        <v>2030</v>
      </c>
      <c r="F17" s="38" t="s">
        <v>2028</v>
      </c>
    </row>
    <row r="18" spans="3:6">
      <c r="C18" s="37" t="s">
        <v>2026</v>
      </c>
      <c r="D18" s="29" t="s">
        <v>2031</v>
      </c>
      <c r="E18" s="29" t="s">
        <v>2032</v>
      </c>
      <c r="F18" s="38" t="s">
        <v>2033</v>
      </c>
    </row>
    <row r="19" spans="3:6">
      <c r="C19" s="37" t="s">
        <v>2029</v>
      </c>
      <c r="D19" s="29" t="s">
        <v>2031</v>
      </c>
      <c r="E19" s="29" t="s">
        <v>2032</v>
      </c>
      <c r="F19" s="38" t="s">
        <v>2033</v>
      </c>
    </row>
    <row r="20" spans="3:6">
      <c r="C20" s="37" t="s">
        <v>2029</v>
      </c>
      <c r="D20" s="29" t="s">
        <v>2028</v>
      </c>
      <c r="E20" s="29" t="s">
        <v>2032</v>
      </c>
      <c r="F20" s="38" t="s">
        <v>2034</v>
      </c>
    </row>
    <row r="21" spans="3:6">
      <c r="C21" s="37" t="s">
        <v>2026</v>
      </c>
      <c r="D21" s="29" t="s">
        <v>2029</v>
      </c>
      <c r="E21" s="29" t="s">
        <v>2032</v>
      </c>
      <c r="F21" s="38" t="s">
        <v>2034</v>
      </c>
    </row>
    <row r="22" spans="3:6" ht="15.75" thickBot="1">
      <c r="C22" s="39" t="s">
        <v>2029</v>
      </c>
      <c r="D22" s="40" t="s">
        <v>2029</v>
      </c>
      <c r="E22" s="40" t="s">
        <v>2032</v>
      </c>
      <c r="F22" s="41" t="s">
        <v>2034</v>
      </c>
    </row>
    <row r="23" spans="3:6" ht="15.75" thickTop="1"/>
  </sheetData>
  <hyperlinks>
    <hyperlink ref="C14" location="ATTR_APPLIANCE_ASP_COVERED" display="Get Covered Appliance" xr:uid="{00000000-0004-0000-0D00-000000000000}"/>
    <hyperlink ref="D14" location="ATTR_SERVICE_AVAILABLE_ASP_OR_TM" display="Available Services (Appliance Routing)" xr:uid="{00000000-0004-0000-0D00-000001000000}"/>
    <hyperlink ref="E14" location="ATTR_APPL_NOT_COVER_OVERRIDED_FLAG" display="Appliance Not Covered Override" xr:uid="{00000000-0004-0000-0D00-000002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2"/>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7"/>
  <dimension ref="B1:L1"/>
  <sheetViews>
    <sheetView workbookViewId="0"/>
  </sheetViews>
  <sheetFormatPr defaultRowHeight="15"/>
  <sheetData>
    <row r="1" spans="2:12" s="42" customFormat="1" ht="32.25" customHeight="1">
      <c r="B1" s="42" t="s">
        <v>2035</v>
      </c>
      <c r="L1" s="42" t="s">
        <v>2036</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0"/>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2"/>
  <dimension ref="B1:L1"/>
  <sheetViews>
    <sheetView workbookViewId="0"/>
  </sheetViews>
  <sheetFormatPr defaultRowHeight="15"/>
  <sheetData>
    <row r="1" spans="2:12" s="42" customFormat="1" ht="32.25" customHeight="1">
      <c r="B1" s="42" t="s">
        <v>2035</v>
      </c>
      <c r="L1" s="42" t="s">
        <v>2036</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dimension ref="B1:C60"/>
  <sheetViews>
    <sheetView workbookViewId="0"/>
  </sheetViews>
  <sheetFormatPr defaultRowHeight="15"/>
  <sheetData>
    <row r="1" spans="2:3" s="24" customFormat="1">
      <c r="B1" s="24" t="s">
        <v>1925</v>
      </c>
      <c r="C1" s="24" t="s">
        <v>950</v>
      </c>
    </row>
    <row r="20" spans="2:3" s="24" customFormat="1">
      <c r="B20" s="24" t="s">
        <v>1925</v>
      </c>
      <c r="C20" s="24" t="s">
        <v>952</v>
      </c>
    </row>
    <row r="40" spans="2:3" s="24" customFormat="1">
      <c r="B40" s="24" t="s">
        <v>1925</v>
      </c>
      <c r="C40" s="24" t="s">
        <v>993</v>
      </c>
    </row>
    <row r="60" spans="2:3" s="24" customFormat="1">
      <c r="B60" s="24" t="s">
        <v>1925</v>
      </c>
      <c r="C60" s="24" t="s">
        <v>996</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3"/>
  <dimension ref="B1:C20"/>
  <sheetViews>
    <sheetView workbookViewId="0"/>
  </sheetViews>
  <sheetFormatPr defaultRowHeight="15"/>
  <sheetData>
    <row r="1" spans="2:3" s="24" customFormat="1">
      <c r="B1" s="24" t="s">
        <v>1925</v>
      </c>
      <c r="C1" s="24" t="s">
        <v>950</v>
      </c>
    </row>
    <row r="20" spans="2:3" s="24" customFormat="1">
      <c r="B20" s="24" t="s">
        <v>1925</v>
      </c>
      <c r="C20" s="24" t="s">
        <v>952</v>
      </c>
    </row>
  </sheetData>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4"/>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5"/>
  <dimension ref="A1:C20"/>
  <sheetViews>
    <sheetView workbookViewId="0"/>
  </sheetViews>
  <sheetFormatPr defaultRowHeight="15"/>
  <sheetData>
    <row r="1" spans="1:3" s="24" customFormat="1">
      <c r="A1" s="26"/>
      <c r="B1" s="24" t="s">
        <v>1925</v>
      </c>
      <c r="C1" s="24" t="s">
        <v>950</v>
      </c>
    </row>
    <row r="20" spans="2:3" s="24" customFormat="1">
      <c r="B20" s="24" t="s">
        <v>1925</v>
      </c>
      <c r="C20" s="24" t="s">
        <v>952</v>
      </c>
    </row>
  </sheetData>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5"/>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dimension ref="B1:D100"/>
  <sheetViews>
    <sheetView workbookViewId="0"/>
  </sheetViews>
  <sheetFormatPr defaultRowHeight="15"/>
  <sheetData>
    <row r="1" spans="2:3" s="24" customFormat="1">
      <c r="B1" s="24" t="s">
        <v>1925</v>
      </c>
      <c r="C1" s="24" t="s">
        <v>950</v>
      </c>
    </row>
    <row r="20" spans="2:4" s="24" customFormat="1">
      <c r="B20" s="24" t="s">
        <v>1925</v>
      </c>
      <c r="C20" s="24" t="s">
        <v>952</v>
      </c>
      <c r="D20" s="24" t="s">
        <v>2037</v>
      </c>
    </row>
    <row r="40" spans="2:4" s="24" customFormat="1">
      <c r="B40" s="24" t="s">
        <v>1925</v>
      </c>
      <c r="C40" s="24" t="s">
        <v>993</v>
      </c>
      <c r="D40" s="24" t="s">
        <v>2037</v>
      </c>
    </row>
    <row r="60" spans="2:4" s="24" customFormat="1">
      <c r="B60" s="24" t="s">
        <v>1925</v>
      </c>
      <c r="C60" s="24" t="s">
        <v>996</v>
      </c>
      <c r="D60" s="24" t="s">
        <v>2037</v>
      </c>
    </row>
    <row r="80" spans="2:4" s="24" customFormat="1">
      <c r="B80" s="24" t="s">
        <v>1925</v>
      </c>
      <c r="C80" s="24" t="s">
        <v>999</v>
      </c>
      <c r="D80" s="24" t="s">
        <v>2037</v>
      </c>
    </row>
    <row r="100" spans="2:4" s="24" customFormat="1">
      <c r="B100" s="24" t="s">
        <v>1925</v>
      </c>
      <c r="C100" s="24" t="s">
        <v>1001</v>
      </c>
      <c r="D100" s="24" t="s">
        <v>2037</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B1:C10"/>
  <sheetViews>
    <sheetView workbookViewId="0"/>
  </sheetViews>
  <sheetFormatPr defaultRowHeight="15"/>
  <sheetData>
    <row r="1" spans="2:3" s="24" customFormat="1">
      <c r="B1" s="24" t="s">
        <v>1925</v>
      </c>
      <c r="C1" s="24" t="s">
        <v>955</v>
      </c>
    </row>
    <row r="10" spans="2:3">
      <c r="B10" s="1" t="s">
        <v>2038</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8"/>
  <dimension ref="B1:C300"/>
  <sheetViews>
    <sheetView workbookViewId="0"/>
  </sheetViews>
  <sheetFormatPr defaultRowHeight="15"/>
  <sheetData>
    <row r="1" spans="2:3" s="24" customFormat="1">
      <c r="B1" s="24" t="s">
        <v>1925</v>
      </c>
      <c r="C1" s="24" t="s">
        <v>950</v>
      </c>
    </row>
    <row r="20" spans="2:3" s="24" customFormat="1">
      <c r="B20" s="24" t="s">
        <v>1925</v>
      </c>
      <c r="C20" s="24" t="s">
        <v>952</v>
      </c>
    </row>
    <row r="40" spans="2:3" s="24" customFormat="1">
      <c r="B40" s="24" t="s">
        <v>1925</v>
      </c>
      <c r="C40" s="24" t="s">
        <v>993</v>
      </c>
    </row>
    <row r="60" spans="2:3" s="24" customFormat="1">
      <c r="B60" s="24" t="s">
        <v>1925</v>
      </c>
      <c r="C60" s="24" t="s">
        <v>996</v>
      </c>
    </row>
    <row r="80" spans="2:3" s="24" customFormat="1">
      <c r="B80" s="24" t="s">
        <v>1925</v>
      </c>
      <c r="C80" s="24" t="s">
        <v>999</v>
      </c>
    </row>
    <row r="100" spans="2:3" s="24" customFormat="1">
      <c r="B100" s="24" t="s">
        <v>1925</v>
      </c>
      <c r="C100" s="24" t="s">
        <v>1001</v>
      </c>
    </row>
    <row r="120" spans="2:3" s="24" customFormat="1">
      <c r="B120" s="24" t="s">
        <v>1925</v>
      </c>
      <c r="C120" s="24" t="s">
        <v>1027</v>
      </c>
    </row>
    <row r="140" spans="2:3" s="24" customFormat="1">
      <c r="B140" s="24" t="s">
        <v>1925</v>
      </c>
      <c r="C140" s="24" t="s">
        <v>1029</v>
      </c>
    </row>
    <row r="160" spans="2:3" s="24" customFormat="1">
      <c r="B160" s="24" t="s">
        <v>1925</v>
      </c>
      <c r="C160" s="24" t="s">
        <v>1031</v>
      </c>
    </row>
    <row r="180" spans="2:3" s="24" customFormat="1">
      <c r="B180" s="24" t="s">
        <v>1925</v>
      </c>
      <c r="C180" s="24" t="s">
        <v>1008</v>
      </c>
    </row>
    <row r="200" spans="2:3" s="24" customFormat="1">
      <c r="B200" s="24" t="s">
        <v>1925</v>
      </c>
      <c r="C200" s="24" t="s">
        <v>1010</v>
      </c>
    </row>
    <row r="220" spans="2:3" s="24" customFormat="1">
      <c r="B220" s="24" t="s">
        <v>1925</v>
      </c>
      <c r="C220" s="24" t="s">
        <v>1012</v>
      </c>
    </row>
    <row r="240" spans="2:3" s="24" customFormat="1">
      <c r="B240" s="24" t="s">
        <v>1925</v>
      </c>
      <c r="C240" s="24" t="s">
        <v>1014</v>
      </c>
    </row>
    <row r="260" spans="2:3" s="24" customFormat="1">
      <c r="B260" s="24" t="s">
        <v>1925</v>
      </c>
      <c r="C260" s="24" t="s">
        <v>1016</v>
      </c>
    </row>
    <row r="280" spans="2:3" s="24" customFormat="1">
      <c r="B280" s="24" t="s">
        <v>1925</v>
      </c>
      <c r="C280" s="24" t="s">
        <v>1018</v>
      </c>
    </row>
    <row r="300" spans="2:3" s="24" customFormat="1">
      <c r="B300" s="24" t="s">
        <v>1925</v>
      </c>
      <c r="C300" s="24" t="s">
        <v>1020</v>
      </c>
    </row>
  </sheetData>
  <pageMargins left="0.7" right="0.7" top="0.75" bottom="0.75" header="0.3" footer="0.3"/>
  <pageSetup orientation="portrait" horizontalDpi="300" verticalDpi="0" copies="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5"/>
  <dimension ref="B1:C20"/>
  <sheetViews>
    <sheetView workbookViewId="0"/>
  </sheetViews>
  <sheetFormatPr defaultRowHeight="15"/>
  <sheetData>
    <row r="1" spans="2:3" s="24" customFormat="1">
      <c r="B1" s="24" t="s">
        <v>1925</v>
      </c>
      <c r="C1" s="24" t="s">
        <v>950</v>
      </c>
    </row>
    <row r="20" spans="2:3" s="24" customFormat="1">
      <c r="B20" s="24" t="s">
        <v>1925</v>
      </c>
      <c r="C20" s="24" t="s">
        <v>952</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1"/>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
  <dimension ref="A1"/>
  <sheetViews>
    <sheetView workbookViewId="0"/>
  </sheetViews>
  <sheetFormatPr defaultRowHeight="15"/>
  <cols>
    <col min="1" max="1" width="70.7109375" customWidth="1"/>
  </cols>
  <sheetData>
    <row r="1" spans="1:1" ht="195">
      <c r="A1" s="2" t="s">
        <v>2039</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1"/>
  <dimension ref="B1:C9"/>
  <sheetViews>
    <sheetView workbookViewId="0"/>
  </sheetViews>
  <sheetFormatPr defaultRowHeight="15"/>
  <sheetData>
    <row r="1" spans="2:3" s="24" customFormat="1">
      <c r="B1" s="24" t="s">
        <v>1925</v>
      </c>
      <c r="C1" s="24" t="s">
        <v>955</v>
      </c>
    </row>
    <row r="9" spans="2:3">
      <c r="B9" s="1" t="s">
        <v>2040</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6"/>
  <dimension ref="B1:M195"/>
  <sheetViews>
    <sheetView workbookViewId="0"/>
  </sheetViews>
  <sheetFormatPr defaultRowHeight="15"/>
  <sheetData>
    <row r="1" spans="2:3" s="24" customFormat="1">
      <c r="B1" s="24" t="s">
        <v>1925</v>
      </c>
      <c r="C1" s="24" t="s">
        <v>950</v>
      </c>
    </row>
    <row r="26" spans="2:4" s="24" customFormat="1">
      <c r="B26" s="24" t="s">
        <v>1925</v>
      </c>
      <c r="C26" s="24" t="s">
        <v>952</v>
      </c>
      <c r="D26" s="24" t="s">
        <v>2041</v>
      </c>
    </row>
    <row r="46" customFormat="1"/>
    <row r="47" customFormat="1"/>
    <row r="48" customFormat="1"/>
    <row r="60" spans="2:3" s="24" customFormat="1">
      <c r="B60" s="24" t="s">
        <v>1925</v>
      </c>
      <c r="C60" s="24" t="s">
        <v>993</v>
      </c>
    </row>
    <row r="80" spans="2:3" s="24" customFormat="1">
      <c r="B80" s="24" t="s">
        <v>1925</v>
      </c>
      <c r="C80" s="24" t="s">
        <v>996</v>
      </c>
    </row>
    <row r="100" spans="2:3" s="24" customFormat="1">
      <c r="B100" s="24" t="s">
        <v>1925</v>
      </c>
      <c r="C100" s="24" t="s">
        <v>999</v>
      </c>
    </row>
    <row r="120" spans="2:4" s="24" customFormat="1">
      <c r="B120" s="24" t="s">
        <v>1925</v>
      </c>
      <c r="C120" s="24" t="s">
        <v>1001</v>
      </c>
      <c r="D120" s="24" t="s">
        <v>2042</v>
      </c>
    </row>
    <row r="140" spans="2:3" s="24" customFormat="1">
      <c r="B140" s="24" t="s">
        <v>1925</v>
      </c>
      <c r="C140" s="24" t="s">
        <v>1027</v>
      </c>
    </row>
    <row r="160" spans="2:3" s="24" customFormat="1">
      <c r="B160" s="24" t="s">
        <v>1925</v>
      </c>
      <c r="C160" s="24" t="s">
        <v>1029</v>
      </c>
    </row>
    <row r="180" spans="2:3" s="24" customFormat="1">
      <c r="B180" s="24" t="s">
        <v>1925</v>
      </c>
      <c r="C180" s="24" t="s">
        <v>1031</v>
      </c>
    </row>
    <row r="195" spans="13:13">
      <c r="M195" s="17" t="s">
        <v>2043</v>
      </c>
    </row>
  </sheetData>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9"/>
  <dimension ref="B1:C40"/>
  <sheetViews>
    <sheetView workbookViewId="0"/>
  </sheetViews>
  <sheetFormatPr defaultRowHeight="15"/>
  <sheetData>
    <row r="1" spans="2:3" s="24" customFormat="1">
      <c r="B1" s="24" t="s">
        <v>1925</v>
      </c>
      <c r="C1" s="24" t="s">
        <v>950</v>
      </c>
    </row>
    <row r="20" spans="2:3" s="24" customFormat="1">
      <c r="B20" s="24" t="s">
        <v>1925</v>
      </c>
      <c r="C20" s="24" t="s">
        <v>952</v>
      </c>
    </row>
    <row r="40" spans="2:3" s="24" customFormat="1">
      <c r="B40" s="24" t="s">
        <v>1925</v>
      </c>
      <c r="C40" s="24" t="s">
        <v>993</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5"/>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65"/>
  <dimension ref="A1"/>
  <sheetViews>
    <sheetView workbookViewId="0"/>
  </sheetViews>
  <sheetFormatPr defaultRowHeight="15"/>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0"/>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7"/>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9"/>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0"/>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55"/>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32"/>
  <dimension ref="B1:C16"/>
  <sheetViews>
    <sheetView workbookViewId="0"/>
  </sheetViews>
  <sheetFormatPr defaultRowHeight="15"/>
  <cols>
    <col min="2" max="2" width="8.85546875" customWidth="1"/>
  </cols>
  <sheetData>
    <row r="1" spans="2:3" s="24" customFormat="1">
      <c r="B1" s="24" t="s">
        <v>1925</v>
      </c>
      <c r="C1" s="24" t="s">
        <v>955</v>
      </c>
    </row>
    <row r="2" spans="2:3">
      <c r="B2" s="3"/>
    </row>
    <row r="3" spans="2:3">
      <c r="B3" s="2"/>
    </row>
    <row r="4" spans="2:3">
      <c r="B4" s="4"/>
    </row>
    <row r="5" spans="2:3">
      <c r="B5" s="4"/>
    </row>
    <row r="16" spans="2:3">
      <c r="B16" s="1" t="s">
        <v>2038</v>
      </c>
    </row>
  </sheetData>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28"/>
  <dimension ref="B1:C20"/>
  <sheetViews>
    <sheetView workbookViewId="0"/>
  </sheetViews>
  <sheetFormatPr defaultRowHeight="15"/>
  <sheetData>
    <row r="1" spans="2:3" s="24" customFormat="1">
      <c r="B1" s="24" t="s">
        <v>1925</v>
      </c>
      <c r="C1" s="24" t="s">
        <v>950</v>
      </c>
    </row>
    <row r="20" spans="2:3" s="24" customFormat="1">
      <c r="B20" s="24" t="s">
        <v>1925</v>
      </c>
      <c r="C20" s="24" t="s">
        <v>952</v>
      </c>
    </row>
  </sheetData>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42"/>
  <dimension ref="A1"/>
  <sheetViews>
    <sheetView workbookViewId="0"/>
  </sheetViews>
  <sheetFormatPr defaultRowHeight="15"/>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6"/>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02"/>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8"/>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1"/>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60"/>
  <dimension ref="B1:C140"/>
  <sheetViews>
    <sheetView workbookViewId="0"/>
  </sheetViews>
  <sheetFormatPr defaultRowHeight="15"/>
  <sheetData>
    <row r="1" spans="2:3" s="24" customFormat="1">
      <c r="B1" s="24" t="s">
        <v>1925</v>
      </c>
      <c r="C1" s="24" t="s">
        <v>950</v>
      </c>
    </row>
    <row r="20" spans="2:3" s="24" customFormat="1">
      <c r="B20" s="24" t="s">
        <v>1925</v>
      </c>
      <c r="C20" s="24" t="s">
        <v>952</v>
      </c>
    </row>
    <row r="40" spans="2:3" s="24" customFormat="1">
      <c r="B40" s="24" t="s">
        <v>1925</v>
      </c>
      <c r="C40" s="24" t="s">
        <v>993</v>
      </c>
    </row>
    <row r="60" spans="2:3" s="24" customFormat="1">
      <c r="B60" s="24" t="s">
        <v>1925</v>
      </c>
      <c r="C60" s="24" t="s">
        <v>996</v>
      </c>
    </row>
    <row r="80" spans="2:3" s="24" customFormat="1">
      <c r="B80" s="24" t="s">
        <v>1925</v>
      </c>
      <c r="C80" s="24" t="s">
        <v>999</v>
      </c>
    </row>
    <row r="100" spans="2:3" s="24" customFormat="1">
      <c r="B100" s="24" t="s">
        <v>1925</v>
      </c>
      <c r="C100" s="24" t="s">
        <v>1001</v>
      </c>
    </row>
    <row r="120" spans="2:3" s="24" customFormat="1">
      <c r="B120" s="24" t="s">
        <v>1925</v>
      </c>
      <c r="C120" s="24" t="s">
        <v>1027</v>
      </c>
    </row>
    <row r="140" spans="2:3" s="24" customFormat="1">
      <c r="B140" s="24" t="s">
        <v>1925</v>
      </c>
      <c r="C140" s="24" t="s">
        <v>1029</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37"/>
  <dimension ref="B1:L1"/>
  <sheetViews>
    <sheetView workbookViewId="0"/>
  </sheetViews>
  <sheetFormatPr defaultRowHeight="15"/>
  <sheetData>
    <row r="1" spans="2:12" s="42" customFormat="1" ht="32.25" customHeight="1">
      <c r="B1" s="42" t="s">
        <v>2035</v>
      </c>
      <c r="L1" s="42" t="s">
        <v>2036</v>
      </c>
    </row>
  </sheetData>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30"/>
  <dimension ref="B1:C20"/>
  <sheetViews>
    <sheetView workbookViewId="0"/>
  </sheetViews>
  <sheetFormatPr defaultRowHeight="15"/>
  <sheetData>
    <row r="1" spans="2:3" s="24" customFormat="1">
      <c r="B1" s="24" t="s">
        <v>1925</v>
      </c>
      <c r="C1" s="24" t="s">
        <v>950</v>
      </c>
    </row>
    <row r="20" spans="2:3" s="24" customFormat="1">
      <c r="B20" s="24" t="s">
        <v>1925</v>
      </c>
      <c r="C20" s="24" t="s">
        <v>952</v>
      </c>
    </row>
  </sheetData>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87"/>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
  <dimension ref="B1:C12"/>
  <sheetViews>
    <sheetView workbookViewId="0"/>
  </sheetViews>
  <sheetFormatPr defaultRowHeight="15"/>
  <cols>
    <col min="1" max="16384" width="9.140625" style="6"/>
  </cols>
  <sheetData>
    <row r="1" spans="2:3" s="24" customFormat="1">
      <c r="B1" s="24" t="s">
        <v>1925</v>
      </c>
      <c r="C1" s="24" t="s">
        <v>955</v>
      </c>
    </row>
    <row r="9" spans="2:3">
      <c r="B9" s="1" t="s">
        <v>2044</v>
      </c>
    </row>
    <row r="12" spans="2:3">
      <c r="B12" s="15"/>
      <c r="C12" s="15"/>
    </row>
  </sheetData>
  <pageMargins left="0.75" right="0.75" top="1" bottom="1" header="0.5" footer="0.5"/>
  <headerFooter alignWithMargins="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27"/>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20"/>
  <dimension ref="B1:C15"/>
  <sheetViews>
    <sheetView workbookViewId="0"/>
  </sheetViews>
  <sheetFormatPr defaultRowHeight="15"/>
  <cols>
    <col min="2" max="2" width="9.140625" customWidth="1"/>
  </cols>
  <sheetData>
    <row r="1" spans="2:3" s="24" customFormat="1">
      <c r="B1" s="24" t="s">
        <v>1925</v>
      </c>
      <c r="C1" s="24" t="s">
        <v>955</v>
      </c>
    </row>
    <row r="2" spans="2:3">
      <c r="B2" s="3"/>
    </row>
    <row r="3" spans="2:3">
      <c r="B3" s="2"/>
    </row>
    <row r="4" spans="2:3">
      <c r="B4" s="4"/>
    </row>
    <row r="5" spans="2:3">
      <c r="B5" s="4"/>
    </row>
    <row r="15" spans="2:3">
      <c r="B15" s="1" t="s">
        <v>2040</v>
      </c>
    </row>
  </sheetData>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4"/>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40"/>
  <dimension ref="B1:C463"/>
  <sheetViews>
    <sheetView workbookViewId="0"/>
  </sheetViews>
  <sheetFormatPr defaultRowHeight="15"/>
  <cols>
    <col min="1" max="16384" width="9.140625" style="6"/>
  </cols>
  <sheetData>
    <row r="1" spans="2:3" s="24" customFormat="1">
      <c r="B1" s="24" t="s">
        <v>1925</v>
      </c>
      <c r="C1" s="24" t="s">
        <v>950</v>
      </c>
    </row>
    <row r="2" spans="2:3" customFormat="1"/>
    <row r="3" spans="2:3" customFormat="1"/>
    <row r="4" spans="2:3" customFormat="1"/>
    <row r="5" spans="2:3" customFormat="1"/>
    <row r="6" spans="2:3" customFormat="1"/>
    <row r="7" spans="2:3" customFormat="1"/>
    <row r="8" spans="2:3" customFormat="1"/>
    <row r="9" spans="2:3" customFormat="1"/>
    <row r="10" spans="2:3" customFormat="1"/>
    <row r="11" spans="2:3" customFormat="1"/>
    <row r="12" spans="2:3" customFormat="1"/>
    <row r="13" spans="2:3" customFormat="1"/>
    <row r="14" spans="2:3" customFormat="1"/>
    <row r="15" spans="2:3" customFormat="1"/>
    <row r="16" spans="2:3" customFormat="1"/>
    <row r="17" spans="2:3" customFormat="1"/>
    <row r="18" spans="2:3" customFormat="1"/>
    <row r="19" spans="2:3" customFormat="1"/>
    <row r="20" spans="2:3" customFormat="1"/>
    <row r="21" spans="2:3" customFormat="1"/>
    <row r="22" spans="2:3" customFormat="1"/>
    <row r="23" spans="2:3" customFormat="1"/>
    <row r="24" spans="2:3" customFormat="1"/>
    <row r="25" spans="2:3" customFormat="1"/>
    <row r="26" spans="2:3" customFormat="1"/>
    <row r="27" spans="2:3" customFormat="1"/>
    <row r="28" spans="2:3" customFormat="1"/>
    <row r="29" spans="2:3" customFormat="1"/>
    <row r="30" spans="2:3" customFormat="1"/>
    <row r="31" spans="2:3" s="24" customFormat="1">
      <c r="B31" s="24" t="s">
        <v>1925</v>
      </c>
      <c r="C31" s="24" t="s">
        <v>952</v>
      </c>
    </row>
    <row r="32" spans="2:3"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spans="2:3" customFormat="1"/>
    <row r="50" spans="2:3" customFormat="1"/>
    <row r="51" spans="2:3" customFormat="1"/>
    <row r="52" spans="2:3" customFormat="1"/>
    <row r="53" spans="2:3" customFormat="1"/>
    <row r="54" spans="2:3" customFormat="1"/>
    <row r="55" spans="2:3" customFormat="1"/>
    <row r="56" spans="2:3" customFormat="1"/>
    <row r="57" spans="2:3" customFormat="1"/>
    <row r="58" spans="2:3" customFormat="1"/>
    <row r="59" spans="2:3" customFormat="1"/>
    <row r="60" spans="2:3" s="24" customFormat="1">
      <c r="B60" s="24" t="s">
        <v>1925</v>
      </c>
      <c r="C60" s="24" t="s">
        <v>993</v>
      </c>
    </row>
    <row r="61" spans="2:3" customFormat="1"/>
    <row r="62" spans="2:3" customFormat="1"/>
    <row r="63" spans="2:3" customFormat="1"/>
    <row r="64" spans="2:3"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spans="2:3" customFormat="1"/>
    <row r="82" spans="2:3" customFormat="1"/>
    <row r="83" spans="2:3" customFormat="1"/>
    <row r="84" spans="2:3" customFormat="1"/>
    <row r="85" spans="2:3" customFormat="1"/>
    <row r="86" spans="2:3" customFormat="1"/>
    <row r="87" spans="2:3" customFormat="1"/>
    <row r="88" spans="2:3" customFormat="1"/>
    <row r="89" spans="2:3" customFormat="1"/>
    <row r="90" spans="2:3" s="24" customFormat="1">
      <c r="B90" s="24" t="s">
        <v>1925</v>
      </c>
      <c r="C90" s="24" t="s">
        <v>996</v>
      </c>
    </row>
    <row r="91" spans="2:3" customFormat="1"/>
    <row r="92" spans="2:3" customFormat="1"/>
    <row r="93" spans="2:3" customFormat="1"/>
    <row r="94" spans="2:3" customFormat="1"/>
    <row r="95" spans="2:3" customFormat="1"/>
    <row r="96" spans="2:3"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spans="2:3" customFormat="1"/>
    <row r="114" spans="2:3" customFormat="1"/>
    <row r="115" spans="2:3" customFormat="1"/>
    <row r="116" spans="2:3" customFormat="1"/>
    <row r="117" spans="2:3" customFormat="1"/>
    <row r="118" spans="2:3" customFormat="1"/>
    <row r="119" spans="2:3" customFormat="1"/>
    <row r="120" spans="2:3" s="24" customFormat="1">
      <c r="B120" s="24" t="s">
        <v>1925</v>
      </c>
      <c r="C120" s="24" t="s">
        <v>999</v>
      </c>
    </row>
    <row r="121" spans="2:3" customFormat="1"/>
    <row r="122" spans="2:3" customFormat="1"/>
    <row r="123" spans="2:3" customFormat="1"/>
    <row r="124" spans="2:3" customFormat="1"/>
    <row r="125" spans="2:3" customFormat="1"/>
    <row r="126" spans="2:3" customFormat="1"/>
    <row r="127" spans="2:3" customFormat="1"/>
    <row r="128" spans="2:3"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spans="2:3" customFormat="1"/>
    <row r="146" spans="2:3" customFormat="1"/>
    <row r="147" spans="2:3" customFormat="1"/>
    <row r="148" spans="2:3" customFormat="1"/>
    <row r="149" spans="2:3" customFormat="1"/>
    <row r="150" spans="2:3" s="24" customFormat="1">
      <c r="B150" s="24" t="s">
        <v>1925</v>
      </c>
      <c r="C150" s="24" t="s">
        <v>1001</v>
      </c>
    </row>
    <row r="151" spans="2:3" customFormat="1"/>
    <row r="152" spans="2:3" customFormat="1"/>
    <row r="153" spans="2:3" customFormat="1"/>
    <row r="154" spans="2:3" customFormat="1"/>
    <row r="155" spans="2:3" customFormat="1"/>
    <row r="156" spans="2:3" customFormat="1"/>
    <row r="157" spans="2:3" customFormat="1"/>
    <row r="158" spans="2:3" customFormat="1"/>
    <row r="159" spans="2:3" customFormat="1"/>
    <row r="160" spans="2:3"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spans="2:3" customFormat="1"/>
    <row r="178" spans="2:3" customFormat="1"/>
    <row r="179" spans="2:3" customFormat="1"/>
    <row r="180" spans="2:3" customFormat="1"/>
    <row r="181" spans="2:3" customFormat="1"/>
    <row r="182" spans="2:3" customFormat="1"/>
    <row r="183" spans="2:3" s="24" customFormat="1">
      <c r="B183" s="24" t="s">
        <v>1925</v>
      </c>
      <c r="C183" s="24" t="s">
        <v>1027</v>
      </c>
    </row>
    <row r="184" spans="2:3" customFormat="1"/>
    <row r="185" spans="2:3" customFormat="1"/>
    <row r="186" spans="2:3" customFormat="1"/>
    <row r="187" spans="2:3" customFormat="1"/>
    <row r="188" spans="2:3" customFormat="1"/>
    <row r="189" spans="2:3" customFormat="1"/>
    <row r="190" spans="2:3" customFormat="1"/>
    <row r="191" spans="2:3" customFormat="1"/>
    <row r="192" spans="2:3"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spans="2:3" customFormat="1"/>
    <row r="210" spans="2:3" s="24" customFormat="1">
      <c r="B210" s="24" t="s">
        <v>1925</v>
      </c>
      <c r="C210" s="24" t="s">
        <v>1029</v>
      </c>
    </row>
    <row r="211" spans="2:3" customFormat="1"/>
    <row r="212" spans="2:3" customFormat="1"/>
    <row r="213" spans="2:3" customFormat="1"/>
    <row r="214" spans="2:3" customFormat="1"/>
    <row r="215" spans="2:3" customFormat="1"/>
    <row r="216" spans="2:3" customFormat="1"/>
    <row r="217" spans="2:3" customFormat="1"/>
    <row r="218" spans="2:3" customFormat="1"/>
    <row r="219" spans="2:3" customFormat="1"/>
    <row r="220" spans="2:3" customFormat="1"/>
    <row r="221" spans="2:3" customFormat="1"/>
    <row r="222" spans="2:3" customFormat="1"/>
    <row r="223" spans="2:3" customFormat="1"/>
    <row r="224" spans="2:3" customFormat="1"/>
    <row r="225" spans="2:3" customFormat="1"/>
    <row r="226" spans="2:3" customFormat="1"/>
    <row r="227" spans="2:3" customFormat="1"/>
    <row r="228" spans="2:3" customFormat="1"/>
    <row r="229" spans="2:3" customFormat="1"/>
    <row r="230" spans="2:3" customFormat="1"/>
    <row r="231" spans="2:3" customFormat="1"/>
    <row r="232" spans="2:3" customFormat="1"/>
    <row r="233" spans="2:3" customFormat="1"/>
    <row r="234" spans="2:3" customFormat="1"/>
    <row r="235" spans="2:3" customFormat="1"/>
    <row r="236" spans="2:3" customFormat="1"/>
    <row r="237" spans="2:3" customFormat="1"/>
    <row r="238" spans="2:3" customFormat="1"/>
    <row r="239" spans="2:3" customFormat="1"/>
    <row r="240" spans="2:3" s="24" customFormat="1">
      <c r="B240" s="24" t="s">
        <v>1925</v>
      </c>
      <c r="C240" s="24" t="s">
        <v>1031</v>
      </c>
    </row>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spans="2:3" customFormat="1"/>
    <row r="258" spans="2:3" customFormat="1"/>
    <row r="259" spans="2:3" customFormat="1"/>
    <row r="260" spans="2:3" customFormat="1"/>
    <row r="261" spans="2:3" customFormat="1"/>
    <row r="262" spans="2:3" customFormat="1"/>
    <row r="263" spans="2:3" customFormat="1"/>
    <row r="264" spans="2:3" customFormat="1"/>
    <row r="265" spans="2:3" customFormat="1"/>
    <row r="266" spans="2:3" customFormat="1"/>
    <row r="267" spans="2:3" customFormat="1"/>
    <row r="268" spans="2:3" customFormat="1"/>
    <row r="269" spans="2:3" customFormat="1"/>
    <row r="270" spans="2:3" s="24" customFormat="1">
      <c r="B270" s="24" t="s">
        <v>1925</v>
      </c>
      <c r="C270" s="24" t="s">
        <v>1008</v>
      </c>
    </row>
    <row r="271" spans="2:3" customFormat="1"/>
    <row r="272" spans="2:3"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spans="2:3" customFormat="1"/>
    <row r="290" spans="2:3" customFormat="1"/>
    <row r="291" spans="2:3" customFormat="1"/>
    <row r="292" spans="2:3" customFormat="1"/>
    <row r="293" spans="2:3" customFormat="1"/>
    <row r="294" spans="2:3" customFormat="1"/>
    <row r="295" spans="2:3" customFormat="1"/>
    <row r="296" spans="2:3" customFormat="1"/>
    <row r="297" spans="2:3" customFormat="1"/>
    <row r="298" spans="2:3" customFormat="1"/>
    <row r="299" spans="2:3" customFormat="1"/>
    <row r="300" spans="2:3" customFormat="1"/>
    <row r="301" spans="2:3" customFormat="1"/>
    <row r="302" spans="2:3" s="24" customFormat="1">
      <c r="B302" s="24" t="s">
        <v>1925</v>
      </c>
      <c r="C302" s="24" t="s">
        <v>1010</v>
      </c>
    </row>
    <row r="303" spans="2:3" customFormat="1"/>
    <row r="304" spans="2:3"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spans="2:3" customFormat="1"/>
    <row r="322" spans="2:3" customFormat="1"/>
    <row r="323" spans="2:3" customFormat="1"/>
    <row r="324" spans="2:3" customFormat="1"/>
    <row r="325" spans="2:3" customFormat="1"/>
    <row r="326" spans="2:3" customFormat="1"/>
    <row r="327" spans="2:3" customFormat="1"/>
    <row r="328" spans="2:3" customFormat="1"/>
    <row r="329" spans="2:3" customFormat="1"/>
    <row r="330" spans="2:3" customFormat="1"/>
    <row r="331" spans="2:3" customFormat="1"/>
    <row r="332" spans="2:3" customFormat="1"/>
    <row r="333" spans="2:3" customFormat="1"/>
    <row r="334" spans="2:3" customFormat="1"/>
    <row r="335" spans="2:3" customFormat="1"/>
    <row r="336" spans="2:3" s="24" customFormat="1">
      <c r="B336" s="24" t="s">
        <v>1925</v>
      </c>
      <c r="C336" s="24" t="s">
        <v>1012</v>
      </c>
    </row>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spans="2:3" customFormat="1"/>
    <row r="354" spans="2:3" customFormat="1"/>
    <row r="355" spans="2:3" customFormat="1"/>
    <row r="356" spans="2:3" customFormat="1"/>
    <row r="357" spans="2:3" customFormat="1"/>
    <row r="358" spans="2:3" customFormat="1"/>
    <row r="359" spans="2:3" customFormat="1"/>
    <row r="360" spans="2:3" customFormat="1"/>
    <row r="361" spans="2:3" customFormat="1"/>
    <row r="362" spans="2:3" customFormat="1"/>
    <row r="363" spans="2:3" customFormat="1"/>
    <row r="364" spans="2:3" customFormat="1"/>
    <row r="365" spans="2:3" customFormat="1"/>
    <row r="366" spans="2:3" s="24" customFormat="1">
      <c r="B366" s="24" t="s">
        <v>1925</v>
      </c>
      <c r="C366" s="24" t="s">
        <v>1014</v>
      </c>
    </row>
    <row r="367" spans="2:3" customFormat="1"/>
    <row r="368" spans="2:3"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spans="2:3" customFormat="1"/>
    <row r="386" spans="2:3" customFormat="1"/>
    <row r="387" spans="2:3" customFormat="1"/>
    <row r="388" spans="2:3" customFormat="1"/>
    <row r="389" spans="2:3" customFormat="1"/>
    <row r="390" spans="2:3" customFormat="1"/>
    <row r="391" spans="2:3" customFormat="1"/>
    <row r="392" spans="2:3" customFormat="1"/>
    <row r="393" spans="2:3" customFormat="1"/>
    <row r="394" spans="2:3" customFormat="1"/>
    <row r="395" spans="2:3" customFormat="1"/>
    <row r="396" spans="2:3" s="24" customFormat="1">
      <c r="B396" s="24" t="s">
        <v>1925</v>
      </c>
      <c r="C396" s="24" t="s">
        <v>1016</v>
      </c>
    </row>
    <row r="397" spans="2:3" customFormat="1"/>
    <row r="398" spans="2:3" customFormat="1"/>
    <row r="399" spans="2:3" customFormat="1"/>
    <row r="400" spans="2:3"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spans="2:3" customFormat="1"/>
    <row r="418" spans="2:3" customFormat="1"/>
    <row r="419" spans="2:3" customFormat="1"/>
    <row r="420" spans="2:3" customFormat="1"/>
    <row r="421" spans="2:3" customFormat="1"/>
    <row r="422" spans="2:3" customFormat="1"/>
    <row r="423" spans="2:3" customFormat="1"/>
    <row r="424" spans="2:3" customFormat="1"/>
    <row r="425" spans="2:3" customFormat="1"/>
    <row r="426" spans="2:3" customFormat="1"/>
    <row r="427" spans="2:3" customFormat="1"/>
    <row r="428" spans="2:3" customFormat="1"/>
    <row r="429" spans="2:3" customFormat="1"/>
    <row r="430" spans="2:3" s="24" customFormat="1">
      <c r="B430" s="24" t="s">
        <v>1925</v>
      </c>
      <c r="C430" s="24" t="s">
        <v>1018</v>
      </c>
    </row>
    <row r="431" spans="2:3" customFormat="1"/>
    <row r="432" spans="2:3"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sheetData>
  <pageMargins left="0.75" right="0.75" top="1" bottom="1" header="0.5" footer="0.5"/>
  <pageSetup orientation="portrait" r:id="rId1"/>
  <headerFooter alignWithMargins="0"/>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31"/>
  <dimension ref="B1:C10"/>
  <sheetViews>
    <sheetView workbookViewId="0"/>
  </sheetViews>
  <sheetFormatPr defaultRowHeight="15"/>
  <cols>
    <col min="1" max="16384" width="9.140625" style="6"/>
  </cols>
  <sheetData>
    <row r="1" spans="2:3" s="24" customFormat="1">
      <c r="B1" s="24" t="s">
        <v>1925</v>
      </c>
      <c r="C1" s="24" t="s">
        <v>955</v>
      </c>
    </row>
    <row r="10" spans="2:3">
      <c r="B10" s="1" t="s">
        <v>2040</v>
      </c>
    </row>
  </sheetData>
  <pageMargins left="0.75" right="0.75" top="1" bottom="1" header="0.5" footer="0.5"/>
  <headerFooter alignWithMargins="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7"/>
  <dimension ref="B1:C9"/>
  <sheetViews>
    <sheetView workbookViewId="0"/>
  </sheetViews>
  <sheetFormatPr defaultRowHeight="15"/>
  <sheetData>
    <row r="1" spans="2:3" s="24" customFormat="1">
      <c r="B1" s="24" t="s">
        <v>1925</v>
      </c>
      <c r="C1" s="24" t="s">
        <v>955</v>
      </c>
    </row>
    <row r="9" spans="2:3">
      <c r="B9" s="1" t="s">
        <v>2040</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26"/>
  <dimension ref="B1:C20"/>
  <sheetViews>
    <sheetView workbookViewId="0"/>
  </sheetViews>
  <sheetFormatPr defaultRowHeight="15"/>
  <sheetData>
    <row r="1" spans="2:3" s="24" customFormat="1">
      <c r="B1" s="24" t="s">
        <v>1925</v>
      </c>
      <c r="C1" s="24" t="s">
        <v>950</v>
      </c>
    </row>
    <row r="20" spans="2:3" s="24" customFormat="1">
      <c r="B20" s="24" t="s">
        <v>1925</v>
      </c>
      <c r="C20" s="24" t="s">
        <v>952</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109"/>
  <dimension ref="B1:C60"/>
  <sheetViews>
    <sheetView workbookViewId="0"/>
  </sheetViews>
  <sheetFormatPr defaultRowHeight="15"/>
  <sheetData>
    <row r="1" spans="2:3" s="24" customFormat="1">
      <c r="B1" s="24" t="s">
        <v>1925</v>
      </c>
      <c r="C1" s="24" t="s">
        <v>950</v>
      </c>
    </row>
    <row r="20" spans="2:3" s="24" customFormat="1">
      <c r="B20" s="24" t="s">
        <v>1925</v>
      </c>
      <c r="C20" s="24" t="s">
        <v>952</v>
      </c>
    </row>
    <row r="40" spans="2:3" s="24" customFormat="1">
      <c r="B40" s="24" t="s">
        <v>1925</v>
      </c>
      <c r="C40" s="24" t="s">
        <v>993</v>
      </c>
    </row>
    <row r="60" spans="2:3" s="24" customFormat="1">
      <c r="B60" s="24" t="s">
        <v>1925</v>
      </c>
      <c r="C60" s="24" t="s">
        <v>996</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4"/>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88"/>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30"/>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0"/>
  <dimension ref="A1:D611"/>
  <sheetViews>
    <sheetView workbookViewId="0"/>
  </sheetViews>
  <sheetFormatPr defaultRowHeight="15"/>
  <cols>
    <col min="1" max="1" width="7.7109375" style="13" customWidth="1"/>
    <col min="2" max="2" width="27.7109375" style="54" bestFit="1" customWidth="1"/>
    <col min="3" max="3" width="35.7109375" style="54" customWidth="1"/>
    <col min="4" max="4" width="91.7109375" style="54" customWidth="1"/>
    <col min="5" max="16384" width="9.140625" style="13"/>
  </cols>
  <sheetData>
    <row r="1" spans="1:4" s="72" customFormat="1">
      <c r="B1" s="53" t="s">
        <v>1925</v>
      </c>
      <c r="C1" s="53" t="s">
        <v>1185</v>
      </c>
      <c r="D1" s="53" t="s">
        <v>2045</v>
      </c>
    </row>
    <row r="2" spans="1:4" ht="45.75" thickBot="1">
      <c r="D2" s="66" t="s">
        <v>2046</v>
      </c>
    </row>
    <row r="3" spans="1:4" ht="26.25" thickTop="1">
      <c r="A3" s="55" t="s">
        <v>1928</v>
      </c>
      <c r="B3" s="56" t="str">
        <f>IF(TRIM(A3) &lt;&gt; "", IF(VLOOKUP(A3, 'Summary Blocks'!A:D, 2, FALSE) = "", "", VLOOKUP(A3, 'Summary Blocks'!A:D, 2, FALSE)), "")</f>
        <v xml:space="preserve">Caller's Name &amp; Location </v>
      </c>
      <c r="C3" s="57" t="str">
        <f>IF(TRIM(A3) &lt;&gt; "", IF(VLOOKUP(A3, 'Summary Blocks'!A:D, 3, FALSE) = "", "", VLOOKUP(A3, 'Summary Blocks'!A:D, 3, FALSE)), "")</f>
        <v/>
      </c>
      <c r="D3" s="43" t="str">
        <f>IF(TRIM(A3) &lt;&gt; "", IF(VLOOKUP(A3, 'Summary Blocks'!A:D, 4, FALSE) = "", "", VLOOKUP(A3, 'Summary Blocks'!A:D, 4, FALSE)), "")</f>
        <v xml:space="preserve">[CALLER NAME], I’ve created your service request for the location of [PREMISE=HOUSE NUMBER -STREET NAME – CITY     NON-PREMISE=LOCATION, CITY OR TOWNSHIP AND COUNTY]. </v>
      </c>
    </row>
    <row r="4" spans="1:4">
      <c r="A4" s="55"/>
      <c r="B4" s="56" t="str">
        <f>IF(TRIM(A4) &lt;&gt; "", IF(VLOOKUP(A4, 'Summary Blocks'!A:D, 2, FALSE) = "", "", VLOOKUP(A4, 'Summary Blocks'!A:D, 2, FALSE)), "")</f>
        <v/>
      </c>
      <c r="C4" s="57" t="str">
        <f>IF(TRIM(A4) &lt;&gt; "", IF(VLOOKUP(A4, 'Summary Blocks'!A:D, 3, FALSE) = "", "", VLOOKUP(A4, 'Summary Blocks'!A:D, 3, FALSE)), "")</f>
        <v/>
      </c>
      <c r="D4" s="44" t="str">
        <f>IF(TRIM(A4) &lt;&gt; "", IF(VLOOKUP(A4, 'Summary Blocks'!A:D, 4, FALSE) = "", "", VLOOKUP(A4, 'Summary Blocks'!A:D, 4, FALSE)), "")</f>
        <v/>
      </c>
    </row>
    <row r="5" spans="1:4" ht="22.5">
      <c r="A5" s="55" t="s">
        <v>1944</v>
      </c>
      <c r="B5" s="56" t="str">
        <f>IF(TRIM(A5) &lt;&gt; "", IF(VLOOKUP(A5, 'Summary Blocks'!A:D, 2, FALSE) = "", "", VLOOKUP(A5, 'Summary Blocks'!A:D, 2, FALSE)), "")</f>
        <v>Callback Phone Number</v>
      </c>
      <c r="C5" s="57" t="str">
        <f>IF(TRIM(A5) &lt;&gt; "", IF(VLOOKUP(A5, 'Summary Blocks'!A:D, 3, FALSE) = "", "", VLOOKUP(A5, 'Summary Blocks'!A:D, 3, FALSE)), "")</f>
        <v>This block suppressed if callback number is not provided</v>
      </c>
      <c r="D5" s="44" t="str">
        <f>IF(TRIM(A5) &lt;&gt; "", IF(VLOOKUP(A5, 'Summary Blocks'!A:D, 4, FALSE) = "", "", VLOOKUP(A5, 'Summary Blocks'!A:D, 4, FALSE)), "")</f>
        <v>If needed, we can contact you at [CALLBACK PHONE NUMBER].</v>
      </c>
    </row>
    <row r="6" spans="1:4">
      <c r="A6" s="55"/>
      <c r="B6" s="56" t="str">
        <f>IF(TRIM(A6) &lt;&gt; "", IF(VLOOKUP(A6, 'Summary Blocks'!A:D, 2, FALSE) = "", "", VLOOKUP(A6, 'Summary Blocks'!A:D, 2, FALSE)), "")</f>
        <v/>
      </c>
      <c r="C6" s="57" t="str">
        <f>IF(TRIM(A6) &lt;&gt; "", IF(VLOOKUP(A6, 'Summary Blocks'!A:D, 3, FALSE) = "", "", VLOOKUP(A6, 'Summary Blocks'!A:D, 3, FALSE)), "")</f>
        <v/>
      </c>
      <c r="D6" s="44" t="str">
        <f>IF(TRIM(A6) &lt;&gt; "", IF(VLOOKUP(A6, 'Summary Blocks'!A:D, 4, FALSE) = "", "", VLOOKUP(A6, 'Summary Blocks'!A:D, 4, FALSE)), "")</f>
        <v/>
      </c>
    </row>
    <row r="7" spans="1:4" ht="24">
      <c r="A7" s="55" t="s">
        <v>1956</v>
      </c>
      <c r="B7" s="56" t="str">
        <f>IF(TRIM(A7) &lt;&gt; "", IF(VLOOKUP(A7, 'Summary Blocks'!A:D, 2, FALSE) = "", "", VLOOKUP(A7, 'Summary Blocks'!A:D, 2, FALSE)), "")</f>
        <v>Access Arrangements &amp; Response Time/Scheduled Date</v>
      </c>
      <c r="C7" s="57" t="str">
        <f>IF(TRIM(A7) &lt;&gt; "", IF(VLOOKUP(A7, 'Summary Blocks'!A:D, 3, FALSE) = "", "", VLOOKUP(A7, 'Summary Blocks'!A:D, 3, FALSE)), "")</f>
        <v/>
      </c>
      <c r="D7" s="44" t="str">
        <f>IF(TRIM(A7) &lt;&gt; "", IF(VLOOKUP(A7, 'Summary Blocks'!A:D, 4, FALSE) = "", "", VLOOKUP(A7, 'Summary Blocks'!A:D, 4, FALSE)), "")</f>
        <v>You have indicated an adult will be onsite when we arrive.</v>
      </c>
    </row>
    <row r="8" spans="1:4">
      <c r="A8" s="55"/>
      <c r="B8" s="56" t="str">
        <f>IF(TRIM(A8) &lt;&gt; "", IF(VLOOKUP(A8, 'Summary Blocks'!A:D, 2, FALSE) = "", "", VLOOKUP(A8, 'Summary Blocks'!A:D, 2, FALSE)), "")</f>
        <v/>
      </c>
      <c r="C8" s="57" t="str">
        <f>IF(TRIM(A8) &lt;&gt; "", IF(VLOOKUP(A8, 'Summary Blocks'!A:D, 3, FALSE) = "", "", VLOOKUP(A8, 'Summary Blocks'!A:D, 3, FALSE)), "")</f>
        <v/>
      </c>
      <c r="D8" s="44" t="str">
        <f>IF(TRIM(A8) &lt;&gt; "", IF(VLOOKUP(A8, 'Summary Blocks'!A:D, 4, FALSE) = "", "", VLOOKUP(A8, 'Summary Blocks'!A:D, 4, FALSE)), "")</f>
        <v/>
      </c>
    </row>
    <row r="9" spans="1:4" ht="25.5">
      <c r="A9" s="55" t="s">
        <v>1990</v>
      </c>
      <c r="B9" s="56" t="str">
        <f>IF(TRIM(A9) &lt;&gt; "", IF(VLOOKUP(A9, 'Summary Blocks'!A:D, 2, FALSE) = "", "", VLOOKUP(A9, 'Summary Blocks'!A:D, 2, FALSE)), "")</f>
        <v>Collection/Billing</v>
      </c>
      <c r="C9" s="57" t="str">
        <f>IF(TRIM(A9) &lt;&gt; "", IF(VLOOKUP(A9, 'Summary Blocks'!A:D, 3, FALSE) = "", "", VLOOKUP(A9, 'Summary Blocks'!A:D, 3, FALSE)), "")</f>
        <v>This assignment block will be suppressed if paying by credit card</v>
      </c>
      <c r="D9" s="44" t="str">
        <f>IF(TRIM(A9) &lt;&gt; "", IF(VLOOKUP(A9, 'Summary Blocks'!A:D, 4, FALSE) = "", "", VLOOKUP(A9, 'Summary Blocks'!A:D, 4, FALSE)), "")</f>
        <v xml:space="preserve">You have elected to pay the service worker  the [$60 OR $90] arrival and diagnostic fee, plus the additional repair costs, by [PAYMENT METHOD]. </v>
      </c>
    </row>
    <row r="10" spans="1:4">
      <c r="A10" s="55"/>
      <c r="B10" s="56" t="str">
        <f>IF(TRIM(A10) &lt;&gt; "", IF(VLOOKUP(A10, 'Summary Blocks'!A:D, 2, FALSE) = "", "", VLOOKUP(A10, 'Summary Blocks'!A:D, 2, FALSE)), "")</f>
        <v/>
      </c>
      <c r="C10" s="57" t="str">
        <f>IF(TRIM(A10) &lt;&gt; "", IF(VLOOKUP(A10, 'Summary Blocks'!A:D, 3, FALSE) = "", "", VLOOKUP(A10, 'Summary Blocks'!A:D, 3, FALSE)), "")</f>
        <v/>
      </c>
      <c r="D10" s="44" t="str">
        <f>IF(TRIM(A10) &lt;&gt; "", IF(VLOOKUP(A10, 'Summary Blocks'!A:D, 4, FALSE) = "", "", VLOOKUP(A10, 'Summary Blocks'!A:D, 4, FALSE)), "")</f>
        <v/>
      </c>
    </row>
    <row r="11" spans="1:4" ht="22.5">
      <c r="A11" s="55" t="s">
        <v>1996</v>
      </c>
      <c r="B11" s="56" t="str">
        <f>IF(TRIM(A11) &lt;&gt; "", IF(VLOOKUP(A11, 'Summary Blocks'!A:D, 2, FALSE) = "", "", VLOOKUP(A11, 'Summary Blocks'!A:D, 2, FALSE)), "")</f>
        <v>Notification Confirmation</v>
      </c>
      <c r="C11" s="57" t="str">
        <f>IF(TRIM(A11) &lt;&gt; "", IF(VLOOKUP(A11, 'Summary Blocks'!A:D, 3, FALSE) = "", "", VLOOKUP(A11, 'Summary Blocks'!A:D, 3, FALSE)), "")</f>
        <v>This block is suppressed on referrals, reschedules, and duplicate gas emer updates</v>
      </c>
      <c r="D11" s="44" t="str">
        <f>IF(TRIM(A11) &lt;&gt; "", IF(VLOOKUP(A11, 'Summary Blocks'!A:D, 4, FALSE) = "", "", VLOOKUP(A11, 'Summary Blocks'!A:D, 4, FALSE)), "")</f>
        <v>Your confirmation number is [ELECTRIC, GAS, AND/OR ASP NOTIFICATION NUMBER]</v>
      </c>
    </row>
    <row r="12" spans="1:4">
      <c r="A12" s="55"/>
      <c r="B12" s="56" t="str">
        <f>IF(TRIM(A12) &lt;&gt; "", IF(VLOOKUP(A12, 'Summary Blocks'!A:D, 2, FALSE) = "", "", VLOOKUP(A12, 'Summary Blocks'!A:D, 2, FALSE)), "")</f>
        <v/>
      </c>
      <c r="C12" s="57" t="str">
        <f>IF(TRIM(A12) &lt;&gt; "", IF(VLOOKUP(A12, 'Summary Blocks'!A:D, 3, FALSE) = "", "", VLOOKUP(A12, 'Summary Blocks'!A:D, 3, FALSE)), "")</f>
        <v/>
      </c>
      <c r="D12" s="44" t="str">
        <f>IF(TRIM(A12) &lt;&gt; "", IF(VLOOKUP(A12, 'Summary Blocks'!A:D, 4, FALSE) = "", "", VLOOKUP(A12, 'Summary Blocks'!A:D, 4, FALSE)), "")</f>
        <v/>
      </c>
    </row>
    <row r="13" spans="1:4" ht="15.75" thickBot="1">
      <c r="A13" s="55" t="s">
        <v>2000</v>
      </c>
      <c r="B13" s="56" t="str">
        <f>IF(TRIM(A13) &lt;&gt; "", IF(VLOOKUP(A13, 'Summary Blocks'!A:D, 2, FALSE) = "", "", VLOOKUP(A13, 'Summary Blocks'!A:D, 2, FALSE)), "")</f>
        <v>Call Closing</v>
      </c>
      <c r="C13" s="57" t="str">
        <f>IF(TRIM(A13) &lt;&gt; "", IF(VLOOKUP(A13, 'Summary Blocks'!A:D, 3, FALSE) = "", "", VLOOKUP(A13, 'Summary Blocks'!A:D, 3, FALSE)), "")</f>
        <v/>
      </c>
      <c r="D13" s="45" t="str">
        <f>IF(TRIM(A13) &lt;&gt; "", IF(VLOOKUP(A13, 'Summary Blocks'!A:D, 4, FALSE) = "", "", VLOOKUP(A13, 'Summary Blocks'!A:D, 4, FALSE)), "")</f>
        <v>Thank you for calling Consumers Energy.</v>
      </c>
    </row>
    <row r="14" spans="1:4" ht="15.75" thickTop="1"/>
    <row r="20" spans="1:4" s="72" customFormat="1">
      <c r="B20" s="53" t="s">
        <v>1925</v>
      </c>
      <c r="C20" s="53" t="s">
        <v>1189</v>
      </c>
      <c r="D20" s="53" t="s">
        <v>2047</v>
      </c>
    </row>
    <row r="21" spans="1:4" ht="30.75" thickBot="1">
      <c r="D21" s="66" t="s">
        <v>2048</v>
      </c>
    </row>
    <row r="22" spans="1:4" ht="26.25" thickTop="1">
      <c r="A22" s="55" t="s">
        <v>1928</v>
      </c>
      <c r="B22" s="56" t="str">
        <f>IF(TRIM(A22) &lt;&gt; "", IF(VLOOKUP(A22, 'Summary Blocks'!A:D, 2, FALSE) = "", "", VLOOKUP(A22, 'Summary Blocks'!A:D, 2, FALSE)), "")</f>
        <v xml:space="preserve">Caller's Name &amp; Location </v>
      </c>
      <c r="C22" s="57" t="str">
        <f>IF(TRIM(A22) &lt;&gt; "", IF(VLOOKUP(A22, 'Summary Blocks'!A:D, 3, FALSE) = "", "", VLOOKUP(A22, 'Summary Blocks'!A:D, 3, FALSE)), "")</f>
        <v/>
      </c>
      <c r="D22" s="43" t="str">
        <f>IF(TRIM(A22) &lt;&gt; "", IF(VLOOKUP(A22, 'Summary Blocks'!A:D, 4, FALSE) = "", "", VLOOKUP(A22, 'Summary Blocks'!A:D, 4, FALSE)), "")</f>
        <v xml:space="preserve">[CALLER NAME], I’ve created your service request for the location of [PREMISE=HOUSE NUMBER -STREET NAME – CITY     NON-PREMISE=LOCATION, CITY OR TOWNSHIP AND COUNTY]. </v>
      </c>
    </row>
    <row r="23" spans="1:4">
      <c r="A23" s="55"/>
      <c r="B23" s="56" t="str">
        <f>IF(TRIM(A23) &lt;&gt; "", IF(VLOOKUP(A23, 'Summary Blocks'!A:D, 2, FALSE) = "", "", VLOOKUP(A23, 'Summary Blocks'!A:D, 2, FALSE)), "")</f>
        <v/>
      </c>
      <c r="C23" s="57" t="str">
        <f>IF(TRIM(A23) &lt;&gt; "", IF(VLOOKUP(A23, 'Summary Blocks'!A:D, 3, FALSE) = "", "", VLOOKUP(A23, 'Summary Blocks'!A:D, 3, FALSE)), "")</f>
        <v/>
      </c>
      <c r="D23" s="44" t="str">
        <f>IF(TRIM(A23) &lt;&gt; "", IF(VLOOKUP(A23, 'Summary Blocks'!A:D, 4, FALSE) = "", "", VLOOKUP(A23, 'Summary Blocks'!A:D, 4, FALSE)), "")</f>
        <v/>
      </c>
    </row>
    <row r="24" spans="1:4" ht="22.5">
      <c r="A24" s="55" t="s">
        <v>1944</v>
      </c>
      <c r="B24" s="56" t="str">
        <f>IF(TRIM(A24) &lt;&gt; "", IF(VLOOKUP(A24, 'Summary Blocks'!A:D, 2, FALSE) = "", "", VLOOKUP(A24, 'Summary Blocks'!A:D, 2, FALSE)), "")</f>
        <v>Callback Phone Number</v>
      </c>
      <c r="C24" s="57" t="str">
        <f>IF(TRIM(A24) &lt;&gt; "", IF(VLOOKUP(A24, 'Summary Blocks'!A:D, 3, FALSE) = "", "", VLOOKUP(A24, 'Summary Blocks'!A:D, 3, FALSE)), "")</f>
        <v>This block suppressed if callback number is not provided</v>
      </c>
      <c r="D24" s="44" t="str">
        <f>IF(TRIM(A24) &lt;&gt; "", IF(VLOOKUP(A24, 'Summary Blocks'!A:D, 4, FALSE) = "", "", VLOOKUP(A24, 'Summary Blocks'!A:D, 4, FALSE)), "")</f>
        <v>If needed, we can contact you at [CALLBACK PHONE NUMBER].</v>
      </c>
    </row>
    <row r="25" spans="1:4">
      <c r="A25" s="55"/>
      <c r="B25" s="56" t="str">
        <f>IF(TRIM(A25) &lt;&gt; "", IF(VLOOKUP(A25, 'Summary Blocks'!A:D, 2, FALSE) = "", "", VLOOKUP(A25, 'Summary Blocks'!A:D, 2, FALSE)), "")</f>
        <v/>
      </c>
      <c r="C25" s="57" t="str">
        <f>IF(TRIM(A25) &lt;&gt; "", IF(VLOOKUP(A25, 'Summary Blocks'!A:D, 3, FALSE) = "", "", VLOOKUP(A25, 'Summary Blocks'!A:D, 3, FALSE)), "")</f>
        <v/>
      </c>
      <c r="D25" s="44" t="str">
        <f>IF(TRIM(A25) &lt;&gt; "", IF(VLOOKUP(A25, 'Summary Blocks'!A:D, 4, FALSE) = "", "", VLOOKUP(A25, 'Summary Blocks'!A:D, 4, FALSE)), "")</f>
        <v/>
      </c>
    </row>
    <row r="26" spans="1:4" ht="25.5">
      <c r="A26" s="55" t="s">
        <v>1958</v>
      </c>
      <c r="B26" s="56" t="str">
        <f>IF(TRIM(A26) &lt;&gt; "", IF(VLOOKUP(A26, 'Summary Blocks'!A:D, 2, FALSE) = "", "", VLOOKUP(A26, 'Summary Blocks'!A:D, 2, FALSE)), "")</f>
        <v>Access Arrangements &amp; Response Time/Scheduled Date</v>
      </c>
      <c r="C26" s="57" t="str">
        <f>IF(TRIM(A26) &lt;&gt; "", IF(VLOOKUP(A26, 'Summary Blocks'!A:D, 3, FALSE) = "", "", VLOOKUP(A26, 'Summary Blocks'!A:D, 3, FALSE)), "")</f>
        <v/>
      </c>
      <c r="D26" s="44" t="str">
        <f>IF(TRIM(A26) &lt;&gt; "", IF(VLOOKUP(A26, 'Summary Blocks'!A:D, 4, FALSE) = "", "", VLOOKUP(A26, 'Summary Blocks'!A:D, 4, FALSE)), "")</f>
        <v>You have indicated an adult will meet us onsite when we call you at [MEET ME PHONE NUMBER] 20 minutes before we arrive on [DATE SCHEDULED – TIME SLOT].</v>
      </c>
    </row>
    <row r="27" spans="1:4">
      <c r="A27" s="55"/>
      <c r="B27" s="56" t="str">
        <f>IF(TRIM(A27) &lt;&gt; "", IF(VLOOKUP(A27, 'Summary Blocks'!A:D, 2, FALSE) = "", "", VLOOKUP(A27, 'Summary Blocks'!A:D, 2, FALSE)), "")</f>
        <v/>
      </c>
      <c r="C27" s="57" t="str">
        <f>IF(TRIM(A27) &lt;&gt; "", IF(VLOOKUP(A27, 'Summary Blocks'!A:D, 3, FALSE) = "", "", VLOOKUP(A27, 'Summary Blocks'!A:D, 3, FALSE)), "")</f>
        <v/>
      </c>
      <c r="D27" s="44" t="str">
        <f>IF(TRIM(A27) &lt;&gt; "", IF(VLOOKUP(A27, 'Summary Blocks'!A:D, 4, FALSE) = "", "", VLOOKUP(A27, 'Summary Blocks'!A:D, 4, FALSE)), "")</f>
        <v/>
      </c>
    </row>
    <row r="28" spans="1:4" ht="25.5">
      <c r="A28" s="55" t="s">
        <v>1990</v>
      </c>
      <c r="B28" s="56" t="str">
        <f>IF(TRIM(A28) &lt;&gt; "", IF(VLOOKUP(A28, 'Summary Blocks'!A:D, 2, FALSE) = "", "", VLOOKUP(A28, 'Summary Blocks'!A:D, 2, FALSE)), "")</f>
        <v>Collection/Billing</v>
      </c>
      <c r="C28" s="57" t="str">
        <f>IF(TRIM(A28) &lt;&gt; "", IF(VLOOKUP(A28, 'Summary Blocks'!A:D, 3, FALSE) = "", "", VLOOKUP(A28, 'Summary Blocks'!A:D, 3, FALSE)), "")</f>
        <v>This assignment block will be suppressed if paying by credit card</v>
      </c>
      <c r="D28" s="44" t="str">
        <f>IF(TRIM(A28) &lt;&gt; "", IF(VLOOKUP(A28, 'Summary Blocks'!A:D, 4, FALSE) = "", "", VLOOKUP(A28, 'Summary Blocks'!A:D, 4, FALSE)), "")</f>
        <v xml:space="preserve">You have elected to pay the service worker  the [$60 OR $90] arrival and diagnostic fee, plus the additional repair costs, by [PAYMENT METHOD]. </v>
      </c>
    </row>
    <row r="29" spans="1:4">
      <c r="A29" s="55"/>
      <c r="B29" s="56" t="str">
        <f>IF(TRIM(A29) &lt;&gt; "", IF(VLOOKUP(A29, 'Summary Blocks'!A:D, 2, FALSE) = "", "", VLOOKUP(A29, 'Summary Blocks'!A:D, 2, FALSE)), "")</f>
        <v/>
      </c>
      <c r="C29" s="57" t="str">
        <f>IF(TRIM(A29) &lt;&gt; "", IF(VLOOKUP(A29, 'Summary Blocks'!A:D, 3, FALSE) = "", "", VLOOKUP(A29, 'Summary Blocks'!A:D, 3, FALSE)), "")</f>
        <v/>
      </c>
      <c r="D29" s="44" t="str">
        <f>IF(TRIM(A29) &lt;&gt; "", IF(VLOOKUP(A29, 'Summary Blocks'!A:D, 4, FALSE) = "", "", VLOOKUP(A29, 'Summary Blocks'!A:D, 4, FALSE)), "")</f>
        <v/>
      </c>
    </row>
    <row r="30" spans="1:4" ht="22.5">
      <c r="A30" s="55" t="s">
        <v>1996</v>
      </c>
      <c r="B30" s="56" t="str">
        <f>IF(TRIM(A30) &lt;&gt; "", IF(VLOOKUP(A30, 'Summary Blocks'!A:D, 2, FALSE) = "", "", VLOOKUP(A30, 'Summary Blocks'!A:D, 2, FALSE)), "")</f>
        <v>Notification Confirmation</v>
      </c>
      <c r="C30" s="57" t="str">
        <f>IF(TRIM(A30) &lt;&gt; "", IF(VLOOKUP(A30, 'Summary Blocks'!A:D, 3, FALSE) = "", "", VLOOKUP(A30, 'Summary Blocks'!A:D, 3, FALSE)), "")</f>
        <v>This block is suppressed on referrals, reschedules, and duplicate gas emer updates</v>
      </c>
      <c r="D30" s="44" t="str">
        <f>IF(TRIM(A30) &lt;&gt; "", IF(VLOOKUP(A30, 'Summary Blocks'!A:D, 4, FALSE) = "", "", VLOOKUP(A30, 'Summary Blocks'!A:D, 4, FALSE)), "")</f>
        <v>Your confirmation number is [ELECTRIC, GAS, AND/OR ASP NOTIFICATION NUMBER]</v>
      </c>
    </row>
    <row r="31" spans="1:4">
      <c r="A31" s="55"/>
      <c r="B31" s="56" t="str">
        <f>IF(TRIM(A31) &lt;&gt; "", IF(VLOOKUP(A31, 'Summary Blocks'!A:D, 2, FALSE) = "", "", VLOOKUP(A31, 'Summary Blocks'!A:D, 2, FALSE)), "")</f>
        <v/>
      </c>
      <c r="C31" s="57" t="str">
        <f>IF(TRIM(A31) &lt;&gt; "", IF(VLOOKUP(A31, 'Summary Blocks'!A:D, 3, FALSE) = "", "", VLOOKUP(A31, 'Summary Blocks'!A:D, 3, FALSE)), "")</f>
        <v/>
      </c>
      <c r="D31" s="44" t="str">
        <f>IF(TRIM(A31) &lt;&gt; "", IF(VLOOKUP(A31, 'Summary Blocks'!A:D, 4, FALSE) = "", "", VLOOKUP(A31, 'Summary Blocks'!A:D, 4, FALSE)), "")</f>
        <v/>
      </c>
    </row>
    <row r="32" spans="1:4" ht="15.75" thickBot="1">
      <c r="A32" s="55" t="s">
        <v>2000</v>
      </c>
      <c r="B32" s="56" t="str">
        <f>IF(TRIM(A32) &lt;&gt; "", IF(VLOOKUP(A32, 'Summary Blocks'!A:D, 2, FALSE) = "", "", VLOOKUP(A32, 'Summary Blocks'!A:D, 2, FALSE)), "")</f>
        <v>Call Closing</v>
      </c>
      <c r="C32" s="57" t="str">
        <f>IF(TRIM(A32) &lt;&gt; "", IF(VLOOKUP(A32, 'Summary Blocks'!A:D, 3, FALSE) = "", "", VLOOKUP(A32, 'Summary Blocks'!A:D, 3, FALSE)), "")</f>
        <v/>
      </c>
      <c r="D32" s="45" t="str">
        <f>IF(TRIM(A32) &lt;&gt; "", IF(VLOOKUP(A32, 'Summary Blocks'!A:D, 4, FALSE) = "", "", VLOOKUP(A32, 'Summary Blocks'!A:D, 4, FALSE)), "")</f>
        <v>Thank you for calling Consumers Energy.</v>
      </c>
    </row>
    <row r="33" spans="1:4" ht="15.75" thickTop="1"/>
    <row r="40" spans="1:4" s="72" customFormat="1">
      <c r="B40" s="53" t="s">
        <v>1925</v>
      </c>
      <c r="C40" s="53" t="s">
        <v>1140</v>
      </c>
      <c r="D40" s="53" t="s">
        <v>2049</v>
      </c>
    </row>
    <row r="41" spans="1:4" ht="15.75" thickBot="1">
      <c r="D41" s="67" t="s">
        <v>2050</v>
      </c>
    </row>
    <row r="42" spans="1:4" ht="26.25" thickTop="1">
      <c r="A42" s="55" t="s">
        <v>1928</v>
      </c>
      <c r="B42" s="56" t="str">
        <f>IF(TRIM(A42) &lt;&gt; "", IF(VLOOKUP(A42, 'Summary Blocks'!A:D, 2, FALSE) = "", "", VLOOKUP(A42, 'Summary Blocks'!A:D, 2, FALSE)), "")</f>
        <v xml:space="preserve">Caller's Name &amp; Location </v>
      </c>
      <c r="C42" s="57" t="str">
        <f>IF(TRIM(A42) &lt;&gt; "", IF(VLOOKUP(A42, 'Summary Blocks'!A:D, 3, FALSE) = "", "", VLOOKUP(A42, 'Summary Blocks'!A:D, 3, FALSE)), "")</f>
        <v/>
      </c>
      <c r="D42" s="43" t="str">
        <f>IF(TRIM(A42) &lt;&gt; "", IF(VLOOKUP(A42, 'Summary Blocks'!A:D, 4, FALSE) = "", "", VLOOKUP(A42, 'Summary Blocks'!A:D, 4, FALSE)), "")</f>
        <v xml:space="preserve">[CALLER NAME], I’ve created your service request for the location of [PREMISE=HOUSE NUMBER -STREET NAME – CITY     NON-PREMISE=LOCATION, CITY OR TOWNSHIP AND COUNTY]. </v>
      </c>
    </row>
    <row r="43" spans="1:4">
      <c r="A43" s="55"/>
      <c r="B43" s="56" t="str">
        <f>IF(TRIM(A43) &lt;&gt; "", IF(VLOOKUP(A43, 'Summary Blocks'!A:D, 2, FALSE) = "", "", VLOOKUP(A43, 'Summary Blocks'!A:D, 2, FALSE)), "")</f>
        <v/>
      </c>
      <c r="C43" s="57" t="str">
        <f>IF(TRIM(A43) &lt;&gt; "", IF(VLOOKUP(A43, 'Summary Blocks'!A:D, 3, FALSE) = "", "", VLOOKUP(A43, 'Summary Blocks'!A:D, 3, FALSE)), "")</f>
        <v/>
      </c>
      <c r="D43" s="44" t="str">
        <f>IF(TRIM(A43) &lt;&gt; "", IF(VLOOKUP(A43, 'Summary Blocks'!A:D, 4, FALSE) = "", "", VLOOKUP(A43, 'Summary Blocks'!A:D, 4, FALSE)), "")</f>
        <v/>
      </c>
    </row>
    <row r="44" spans="1:4" ht="22.5">
      <c r="A44" s="55" t="s">
        <v>1944</v>
      </c>
      <c r="B44" s="56" t="str">
        <f>IF(TRIM(A44) &lt;&gt; "", IF(VLOOKUP(A44, 'Summary Blocks'!A:D, 2, FALSE) = "", "", VLOOKUP(A44, 'Summary Blocks'!A:D, 2, FALSE)), "")</f>
        <v>Callback Phone Number</v>
      </c>
      <c r="C44" s="57" t="str">
        <f>IF(TRIM(A44) &lt;&gt; "", IF(VLOOKUP(A44, 'Summary Blocks'!A:D, 3, FALSE) = "", "", VLOOKUP(A44, 'Summary Blocks'!A:D, 3, FALSE)), "")</f>
        <v>This block suppressed if callback number is not provided</v>
      </c>
      <c r="D44" s="44" t="str">
        <f>IF(TRIM(A44) &lt;&gt; "", IF(VLOOKUP(A44, 'Summary Blocks'!A:D, 4, FALSE) = "", "", VLOOKUP(A44, 'Summary Blocks'!A:D, 4, FALSE)), "")</f>
        <v>If needed, we can contact you at [CALLBACK PHONE NUMBER].</v>
      </c>
    </row>
    <row r="45" spans="1:4">
      <c r="A45" s="55"/>
      <c r="B45" s="56" t="str">
        <f>IF(TRIM(A45) &lt;&gt; "", IF(VLOOKUP(A45, 'Summary Blocks'!A:D, 2, FALSE) = "", "", VLOOKUP(A45, 'Summary Blocks'!A:D, 2, FALSE)), "")</f>
        <v/>
      </c>
      <c r="C45" s="57" t="str">
        <f>IF(TRIM(A45) &lt;&gt; "", IF(VLOOKUP(A45, 'Summary Blocks'!A:D, 3, FALSE) = "", "", VLOOKUP(A45, 'Summary Blocks'!A:D, 3, FALSE)), "")</f>
        <v/>
      </c>
      <c r="D45" s="44" t="str">
        <f>IF(TRIM(A45) &lt;&gt; "", IF(VLOOKUP(A45, 'Summary Blocks'!A:D, 4, FALSE) = "", "", VLOOKUP(A45, 'Summary Blocks'!A:D, 4, FALSE)), "")</f>
        <v/>
      </c>
    </row>
    <row r="46" spans="1:4" ht="24">
      <c r="A46" s="55" t="s">
        <v>1954</v>
      </c>
      <c r="B46" s="56" t="str">
        <f>IF(TRIM(A46) &lt;&gt; "", IF(VLOOKUP(A46, 'Summary Blocks'!A:D, 2, FALSE) = "", "", VLOOKUP(A46, 'Summary Blocks'!A:D, 2, FALSE)), "")</f>
        <v>Access Arrangements &amp; Response Time/Scheduled Date</v>
      </c>
      <c r="C46" s="57" t="str">
        <f>IF(TRIM(A46) &lt;&gt; "", IF(VLOOKUP(A46, 'Summary Blocks'!A:D, 3, FALSE) = "", "", VLOOKUP(A46, 'Summary Blocks'!A:D, 3, FALSE)), "")</f>
        <v/>
      </c>
      <c r="D46" s="44" t="str">
        <f>IF(TRIM(A46) &lt;&gt; "", IF(VLOOKUP(A46, 'Summary Blocks'!A:D, 4, FALSE) = "", "", VLOOKUP(A46, 'Summary Blocks'!A:D, 4, FALSE)), "")</f>
        <v>You have indicated an adult will be onsite when we arrive on [DATE SCHEDULED – TIME SLOT].</v>
      </c>
    </row>
    <row r="47" spans="1:4">
      <c r="A47" s="55"/>
      <c r="B47" s="56" t="str">
        <f>IF(TRIM(A47) &lt;&gt; "", IF(VLOOKUP(A47, 'Summary Blocks'!A:D, 2, FALSE) = "", "", VLOOKUP(A47, 'Summary Blocks'!A:D, 2, FALSE)), "")</f>
        <v/>
      </c>
      <c r="C47" s="57" t="str">
        <f>IF(TRIM(A47) &lt;&gt; "", IF(VLOOKUP(A47, 'Summary Blocks'!A:D, 3, FALSE) = "", "", VLOOKUP(A47, 'Summary Blocks'!A:D, 3, FALSE)), "")</f>
        <v/>
      </c>
      <c r="D47" s="44" t="str">
        <f>IF(TRIM(A47) &lt;&gt; "", IF(VLOOKUP(A47, 'Summary Blocks'!A:D, 4, FALSE) = "", "", VLOOKUP(A47, 'Summary Blocks'!A:D, 4, FALSE)), "")</f>
        <v/>
      </c>
    </row>
    <row r="48" spans="1:4" ht="22.5">
      <c r="A48" s="55" t="s">
        <v>1996</v>
      </c>
      <c r="B48" s="56" t="str">
        <f>IF(TRIM(A48) &lt;&gt; "", IF(VLOOKUP(A48, 'Summary Blocks'!A:D, 2, FALSE) = "", "", VLOOKUP(A48, 'Summary Blocks'!A:D, 2, FALSE)), "")</f>
        <v>Notification Confirmation</v>
      </c>
      <c r="C48" s="57" t="str">
        <f>IF(TRIM(A48) &lt;&gt; "", IF(VLOOKUP(A48, 'Summary Blocks'!A:D, 3, FALSE) = "", "", VLOOKUP(A48, 'Summary Blocks'!A:D, 3, FALSE)), "")</f>
        <v>This block is suppressed on referrals, reschedules, and duplicate gas emer updates</v>
      </c>
      <c r="D48" s="44" t="str">
        <f>IF(TRIM(A48) &lt;&gt; "", IF(VLOOKUP(A48, 'Summary Blocks'!A:D, 4, FALSE) = "", "", VLOOKUP(A48, 'Summary Blocks'!A:D, 4, FALSE)), "")</f>
        <v>Your confirmation number is [ELECTRIC, GAS, AND/OR ASP NOTIFICATION NUMBER]</v>
      </c>
    </row>
    <row r="49" spans="1:4">
      <c r="A49" s="55"/>
      <c r="B49" s="56" t="str">
        <f>IF(TRIM(A49) &lt;&gt; "", IF(VLOOKUP(A49, 'Summary Blocks'!A:D, 2, FALSE) = "", "", VLOOKUP(A49, 'Summary Blocks'!A:D, 2, FALSE)), "")</f>
        <v/>
      </c>
      <c r="C49" s="57" t="str">
        <f>IF(TRIM(A49) &lt;&gt; "", IF(VLOOKUP(A49, 'Summary Blocks'!A:D, 3, FALSE) = "", "", VLOOKUP(A49, 'Summary Blocks'!A:D, 3, FALSE)), "")</f>
        <v/>
      </c>
      <c r="D49" s="44" t="str">
        <f>IF(TRIM(A49) &lt;&gt; "", IF(VLOOKUP(A49, 'Summary Blocks'!A:D, 4, FALSE) = "", "", VLOOKUP(A49, 'Summary Blocks'!A:D, 4, FALSE)), "")</f>
        <v/>
      </c>
    </row>
    <row r="50" spans="1:4" ht="15.75" thickBot="1">
      <c r="A50" s="55" t="s">
        <v>2000</v>
      </c>
      <c r="B50" s="56" t="str">
        <f>IF(TRIM(A50) &lt;&gt; "", IF(VLOOKUP(A50, 'Summary Blocks'!A:D, 2, FALSE) = "", "", VLOOKUP(A50, 'Summary Blocks'!A:D, 2, FALSE)), "")</f>
        <v>Call Closing</v>
      </c>
      <c r="C50" s="57" t="str">
        <f>IF(TRIM(A50) &lt;&gt; "", IF(VLOOKUP(A50, 'Summary Blocks'!A:D, 3, FALSE) = "", "", VLOOKUP(A50, 'Summary Blocks'!A:D, 3, FALSE)), "")</f>
        <v/>
      </c>
      <c r="D50" s="45" t="str">
        <f>IF(TRIM(A50) &lt;&gt; "", IF(VLOOKUP(A50, 'Summary Blocks'!A:D, 4, FALSE) = "", "", VLOOKUP(A50, 'Summary Blocks'!A:D, 4, FALSE)), "")</f>
        <v>Thank you for calling Consumers Energy.</v>
      </c>
    </row>
    <row r="51" spans="1:4" ht="15.75" thickTop="1"/>
    <row r="60" spans="1:4" s="72" customFormat="1">
      <c r="B60" s="53" t="s">
        <v>1925</v>
      </c>
      <c r="C60" s="53" t="s">
        <v>1144</v>
      </c>
      <c r="D60" s="53" t="s">
        <v>2051</v>
      </c>
    </row>
    <row r="61" spans="1:4" ht="30.75" thickBot="1">
      <c r="D61" s="67" t="s">
        <v>2052</v>
      </c>
    </row>
    <row r="62" spans="1:4" ht="26.25" thickTop="1">
      <c r="A62" s="55" t="s">
        <v>1928</v>
      </c>
      <c r="B62" s="56" t="str">
        <f>IF(TRIM(A62) &lt;&gt; "", IF(VLOOKUP(A62, 'Summary Blocks'!A:D, 2, FALSE) = "", "", VLOOKUP(A62, 'Summary Blocks'!A:D, 2, FALSE)), "")</f>
        <v xml:space="preserve">Caller's Name &amp; Location </v>
      </c>
      <c r="C62" s="57" t="str">
        <f>IF(TRIM(A62) &lt;&gt; "", IF(VLOOKUP(A62, 'Summary Blocks'!A:D, 3, FALSE) = "", "", VLOOKUP(A62, 'Summary Blocks'!A:D, 3, FALSE)), "")</f>
        <v/>
      </c>
      <c r="D62" s="43" t="str">
        <f>IF(TRIM(A62) &lt;&gt; "", IF(VLOOKUP(A62, 'Summary Blocks'!A:D, 4, FALSE) = "", "", VLOOKUP(A62, 'Summary Blocks'!A:D, 4, FALSE)), "")</f>
        <v xml:space="preserve">[CALLER NAME], I’ve created your service request for the location of [PREMISE=HOUSE NUMBER -STREET NAME – CITY     NON-PREMISE=LOCATION, CITY OR TOWNSHIP AND COUNTY]. </v>
      </c>
    </row>
    <row r="63" spans="1:4">
      <c r="A63" s="55"/>
      <c r="B63" s="56" t="str">
        <f>IF(TRIM(A63) &lt;&gt; "", IF(VLOOKUP(A63, 'Summary Blocks'!A:D, 2, FALSE) = "", "", VLOOKUP(A63, 'Summary Blocks'!A:D, 2, FALSE)), "")</f>
        <v/>
      </c>
      <c r="C63" s="57" t="str">
        <f>IF(TRIM(A63) &lt;&gt; "", IF(VLOOKUP(A63, 'Summary Blocks'!A:D, 3, FALSE) = "", "", VLOOKUP(A63, 'Summary Blocks'!A:D, 3, FALSE)), "")</f>
        <v/>
      </c>
      <c r="D63" s="44" t="str">
        <f>IF(TRIM(A63) &lt;&gt; "", IF(VLOOKUP(A63, 'Summary Blocks'!A:D, 4, FALSE) = "", "", VLOOKUP(A63, 'Summary Blocks'!A:D, 4, FALSE)), "")</f>
        <v/>
      </c>
    </row>
    <row r="64" spans="1:4" ht="25.5">
      <c r="A64" s="55" t="s">
        <v>1958</v>
      </c>
      <c r="B64" s="56" t="str">
        <f>IF(TRIM(A64) &lt;&gt; "", IF(VLOOKUP(A64, 'Summary Blocks'!A:D, 2, FALSE) = "", "", VLOOKUP(A64, 'Summary Blocks'!A:D, 2, FALSE)), "")</f>
        <v>Access Arrangements &amp; Response Time/Scheduled Date</v>
      </c>
      <c r="C64" s="57" t="str">
        <f>IF(TRIM(A64) &lt;&gt; "", IF(VLOOKUP(A64, 'Summary Blocks'!A:D, 3, FALSE) = "", "", VLOOKUP(A64, 'Summary Blocks'!A:D, 3, FALSE)), "")</f>
        <v/>
      </c>
      <c r="D64" s="44" t="str">
        <f>IF(TRIM(A64) &lt;&gt; "", IF(VLOOKUP(A64, 'Summary Blocks'!A:D, 4, FALSE) = "", "", VLOOKUP(A64, 'Summary Blocks'!A:D, 4, FALSE)), "")</f>
        <v>You have indicated an adult will meet us onsite when we call you at [MEET ME PHONE NUMBER] 20 minutes before we arrive on [DATE SCHEDULED – TIME SLOT].</v>
      </c>
    </row>
    <row r="65" spans="1:4">
      <c r="A65" s="55"/>
      <c r="B65" s="56" t="str">
        <f>IF(TRIM(A65) &lt;&gt; "", IF(VLOOKUP(A65, 'Summary Blocks'!A:D, 2, FALSE) = "", "", VLOOKUP(A65, 'Summary Blocks'!A:D, 2, FALSE)), "")</f>
        <v/>
      </c>
      <c r="C65" s="57" t="str">
        <f>IF(TRIM(A65) &lt;&gt; "", IF(VLOOKUP(A65, 'Summary Blocks'!A:D, 3, FALSE) = "", "", VLOOKUP(A65, 'Summary Blocks'!A:D, 3, FALSE)), "")</f>
        <v/>
      </c>
      <c r="D65" s="44" t="str">
        <f>IF(TRIM(A65) &lt;&gt; "", IF(VLOOKUP(A65, 'Summary Blocks'!A:D, 4, FALSE) = "", "", VLOOKUP(A65, 'Summary Blocks'!A:D, 4, FALSE)), "")</f>
        <v/>
      </c>
    </row>
    <row r="66" spans="1:4" ht="22.5">
      <c r="A66" s="55" t="s">
        <v>1996</v>
      </c>
      <c r="B66" s="56" t="str">
        <f>IF(TRIM(A66) &lt;&gt; "", IF(VLOOKUP(A66, 'Summary Blocks'!A:D, 2, FALSE) = "", "", VLOOKUP(A66, 'Summary Blocks'!A:D, 2, FALSE)), "")</f>
        <v>Notification Confirmation</v>
      </c>
      <c r="C66" s="57" t="str">
        <f>IF(TRIM(A66) &lt;&gt; "", IF(VLOOKUP(A66, 'Summary Blocks'!A:D, 3, FALSE) = "", "", VLOOKUP(A66, 'Summary Blocks'!A:D, 3, FALSE)), "")</f>
        <v>This block is suppressed on referrals, reschedules, and duplicate gas emer updates</v>
      </c>
      <c r="D66" s="44" t="str">
        <f>IF(TRIM(A66) &lt;&gt; "", IF(VLOOKUP(A66, 'Summary Blocks'!A:D, 4, FALSE) = "", "", VLOOKUP(A66, 'Summary Blocks'!A:D, 4, FALSE)), "")</f>
        <v>Your confirmation number is [ELECTRIC, GAS, AND/OR ASP NOTIFICATION NUMBER]</v>
      </c>
    </row>
    <row r="67" spans="1:4">
      <c r="A67" s="55"/>
      <c r="B67" s="56" t="str">
        <f>IF(TRIM(A67) &lt;&gt; "", IF(VLOOKUP(A67, 'Summary Blocks'!A:D, 2, FALSE) = "", "", VLOOKUP(A67, 'Summary Blocks'!A:D, 2, FALSE)), "")</f>
        <v/>
      </c>
      <c r="C67" s="57" t="str">
        <f>IF(TRIM(A67) &lt;&gt; "", IF(VLOOKUP(A67, 'Summary Blocks'!A:D, 3, FALSE) = "", "", VLOOKUP(A67, 'Summary Blocks'!A:D, 3, FALSE)), "")</f>
        <v/>
      </c>
      <c r="D67" s="44" t="str">
        <f>IF(TRIM(A67) &lt;&gt; "", IF(VLOOKUP(A67, 'Summary Blocks'!A:D, 4, FALSE) = "", "", VLOOKUP(A67, 'Summary Blocks'!A:D, 4, FALSE)), "")</f>
        <v/>
      </c>
    </row>
    <row r="68" spans="1:4" ht="15.75" thickBot="1">
      <c r="A68" s="55" t="s">
        <v>2000</v>
      </c>
      <c r="B68" s="56" t="str">
        <f>IF(TRIM(A68) &lt;&gt; "", IF(VLOOKUP(A68, 'Summary Blocks'!A:D, 2, FALSE) = "", "", VLOOKUP(A68, 'Summary Blocks'!A:D, 2, FALSE)), "")</f>
        <v>Call Closing</v>
      </c>
      <c r="C68" s="57" t="str">
        <f>IF(TRIM(A68) &lt;&gt; "", IF(VLOOKUP(A68, 'Summary Blocks'!A:D, 3, FALSE) = "", "", VLOOKUP(A68, 'Summary Blocks'!A:D, 3, FALSE)), "")</f>
        <v/>
      </c>
      <c r="D68" s="45" t="str">
        <f>IF(TRIM(A68) &lt;&gt; "", IF(VLOOKUP(A68, 'Summary Blocks'!A:D, 4, FALSE) = "", "", VLOOKUP(A68, 'Summary Blocks'!A:D, 4, FALSE)), "")</f>
        <v>Thank you for calling Consumers Energy.</v>
      </c>
    </row>
    <row r="69" spans="1:4" ht="15.75" thickTop="1"/>
    <row r="80" spans="1:4" s="72" customFormat="1">
      <c r="B80" s="53" t="s">
        <v>1925</v>
      </c>
      <c r="C80" s="53" t="s">
        <v>1142</v>
      </c>
      <c r="D80" s="53" t="s">
        <v>2053</v>
      </c>
    </row>
    <row r="81" spans="1:4" ht="15.75" thickBot="1">
      <c r="D81" s="67" t="s">
        <v>2054</v>
      </c>
    </row>
    <row r="82" spans="1:4" ht="26.25" thickTop="1">
      <c r="A82" s="55" t="s">
        <v>1928</v>
      </c>
      <c r="B82" s="56" t="str">
        <f>IF(TRIM(A82) &lt;&gt; "", IF(VLOOKUP(A82, 'Summary Blocks'!A:D, 2, FALSE) = "", "", VLOOKUP(A82, 'Summary Blocks'!A:D, 2, FALSE)), "")</f>
        <v xml:space="preserve">Caller's Name &amp; Location </v>
      </c>
      <c r="C82" s="57" t="str">
        <f>IF(TRIM(A82) &lt;&gt; "", IF(VLOOKUP(A82, 'Summary Blocks'!A:D, 3, FALSE) = "", "", VLOOKUP(A82, 'Summary Blocks'!A:D, 3, FALSE)), "")</f>
        <v/>
      </c>
      <c r="D82" s="43" t="str">
        <f>IF(TRIM(A82) &lt;&gt; "", IF(VLOOKUP(A82, 'Summary Blocks'!A:D, 4, FALSE) = "", "", VLOOKUP(A82, 'Summary Blocks'!A:D, 4, FALSE)), "")</f>
        <v xml:space="preserve">[CALLER NAME], I’ve created your service request for the location of [PREMISE=HOUSE NUMBER -STREET NAME – CITY     NON-PREMISE=LOCATION, CITY OR TOWNSHIP AND COUNTY]. </v>
      </c>
    </row>
    <row r="83" spans="1:4">
      <c r="A83" s="55"/>
      <c r="B83" s="56" t="str">
        <f>IF(TRIM(A83) &lt;&gt; "", IF(VLOOKUP(A83, 'Summary Blocks'!A:D, 2, FALSE) = "", "", VLOOKUP(A83, 'Summary Blocks'!A:D, 2, FALSE)), "")</f>
        <v/>
      </c>
      <c r="C83" s="57" t="str">
        <f>IF(TRIM(A83) &lt;&gt; "", IF(VLOOKUP(A83, 'Summary Blocks'!A:D, 3, FALSE) = "", "", VLOOKUP(A83, 'Summary Blocks'!A:D, 3, FALSE)), "")</f>
        <v/>
      </c>
      <c r="D83" s="44" t="str">
        <f>IF(TRIM(A83) &lt;&gt; "", IF(VLOOKUP(A83, 'Summary Blocks'!A:D, 4, FALSE) = "", "", VLOOKUP(A83, 'Summary Blocks'!A:D, 4, FALSE)), "")</f>
        <v/>
      </c>
    </row>
    <row r="84" spans="1:4" ht="22.5">
      <c r="A84" s="55" t="s">
        <v>1944</v>
      </c>
      <c r="B84" s="56" t="str">
        <f>IF(TRIM(A84) &lt;&gt; "", IF(VLOOKUP(A84, 'Summary Blocks'!A:D, 2, FALSE) = "", "", VLOOKUP(A84, 'Summary Blocks'!A:D, 2, FALSE)), "")</f>
        <v>Callback Phone Number</v>
      </c>
      <c r="C84" s="57" t="str">
        <f>IF(TRIM(A84) &lt;&gt; "", IF(VLOOKUP(A84, 'Summary Blocks'!A:D, 3, FALSE) = "", "", VLOOKUP(A84, 'Summary Blocks'!A:D, 3, FALSE)), "")</f>
        <v>This block suppressed if callback number is not provided</v>
      </c>
      <c r="D84" s="44" t="str">
        <f>IF(TRIM(A84) &lt;&gt; "", IF(VLOOKUP(A84, 'Summary Blocks'!A:D, 4, FALSE) = "", "", VLOOKUP(A84, 'Summary Blocks'!A:D, 4, FALSE)), "")</f>
        <v>If needed, we can contact you at [CALLBACK PHONE NUMBER].</v>
      </c>
    </row>
    <row r="85" spans="1:4">
      <c r="A85" s="55"/>
      <c r="B85" s="56" t="str">
        <f>IF(TRIM(A85) &lt;&gt; "", IF(VLOOKUP(A85, 'Summary Blocks'!A:D, 2, FALSE) = "", "", VLOOKUP(A85, 'Summary Blocks'!A:D, 2, FALSE)), "")</f>
        <v/>
      </c>
      <c r="C85" s="57" t="str">
        <f>IF(TRIM(A85) &lt;&gt; "", IF(VLOOKUP(A85, 'Summary Blocks'!A:D, 3, FALSE) = "", "", VLOOKUP(A85, 'Summary Blocks'!A:D, 3, FALSE)), "")</f>
        <v/>
      </c>
      <c r="D85" s="44" t="str">
        <f>IF(TRIM(A85) &lt;&gt; "", IF(VLOOKUP(A85, 'Summary Blocks'!A:D, 4, FALSE) = "", "", VLOOKUP(A85, 'Summary Blocks'!A:D, 4, FALSE)), "")</f>
        <v/>
      </c>
    </row>
    <row r="86" spans="1:4" ht="24">
      <c r="A86" s="55" t="s">
        <v>1969</v>
      </c>
      <c r="B86" s="56" t="str">
        <f>IF(TRIM(A86) &lt;&gt; "", IF(VLOOKUP(A86, 'Summary Blocks'!A:D, 2, FALSE) = "", "", VLOOKUP(A86, 'Summary Blocks'!A:D, 2, FALSE)), "")</f>
        <v>Access Arrangements &amp; Response Time/Scheduled Date</v>
      </c>
      <c r="C86" s="57" t="str">
        <f>IF(TRIM(A86) &lt;&gt; "", IF(VLOOKUP(A86, 'Summary Blocks'!A:D, 3, FALSE) = "", "", VLOOKUP(A86, 'Summary Blocks'!A:D, 3, FALSE)), "")</f>
        <v/>
      </c>
      <c r="D86" s="44" t="str">
        <f>IF(TRIM(A86) &lt;&gt; "", IF(VLOOKUP(A86, 'Summary Blocks'!A:D, 4, FALSE) = "", "", VLOOKUP(A86, 'Summary Blocks'!A:D, 4, FALSE)), "")</f>
        <v xml:space="preserve">A technician will be contacting you to schedule your repair.  </v>
      </c>
    </row>
    <row r="87" spans="1:4">
      <c r="A87" s="55"/>
      <c r="B87" s="56" t="str">
        <f>IF(TRIM(A87) &lt;&gt; "", IF(VLOOKUP(A87, 'Summary Blocks'!A:D, 2, FALSE) = "", "", VLOOKUP(A87, 'Summary Blocks'!A:D, 2, FALSE)), "")</f>
        <v/>
      </c>
      <c r="C87" s="57" t="str">
        <f>IF(TRIM(A87) &lt;&gt; "", IF(VLOOKUP(A87, 'Summary Blocks'!A:D, 3, FALSE) = "", "", VLOOKUP(A87, 'Summary Blocks'!A:D, 3, FALSE)), "")</f>
        <v/>
      </c>
      <c r="D87" s="44" t="str">
        <f>IF(TRIM(A87) &lt;&gt; "", IF(VLOOKUP(A87, 'Summary Blocks'!A:D, 4, FALSE) = "", "", VLOOKUP(A87, 'Summary Blocks'!A:D, 4, FALSE)), "")</f>
        <v/>
      </c>
    </row>
    <row r="88" spans="1:4" ht="22.5">
      <c r="A88" s="55" t="s">
        <v>1996</v>
      </c>
      <c r="B88" s="56" t="str">
        <f>IF(TRIM(A88) &lt;&gt; "", IF(VLOOKUP(A88, 'Summary Blocks'!A:D, 2, FALSE) = "", "", VLOOKUP(A88, 'Summary Blocks'!A:D, 2, FALSE)), "")</f>
        <v>Notification Confirmation</v>
      </c>
      <c r="C88" s="57" t="str">
        <f>IF(TRIM(A88) &lt;&gt; "", IF(VLOOKUP(A88, 'Summary Blocks'!A:D, 3, FALSE) = "", "", VLOOKUP(A88, 'Summary Blocks'!A:D, 3, FALSE)), "")</f>
        <v>This block is suppressed on referrals, reschedules, and duplicate gas emer updates</v>
      </c>
      <c r="D88" s="44" t="str">
        <f>IF(TRIM(A88) &lt;&gt; "", IF(VLOOKUP(A88, 'Summary Blocks'!A:D, 4, FALSE) = "", "", VLOOKUP(A88, 'Summary Blocks'!A:D, 4, FALSE)), "")</f>
        <v>Your confirmation number is [ELECTRIC, GAS, AND/OR ASP NOTIFICATION NUMBER]</v>
      </c>
    </row>
    <row r="89" spans="1:4">
      <c r="A89" s="55"/>
      <c r="B89" s="56" t="str">
        <f>IF(TRIM(A89) &lt;&gt; "", IF(VLOOKUP(A89, 'Summary Blocks'!A:D, 2, FALSE) = "", "", VLOOKUP(A89, 'Summary Blocks'!A:D, 2, FALSE)), "")</f>
        <v/>
      </c>
      <c r="C89" s="57" t="str">
        <f>IF(TRIM(A89) &lt;&gt; "", IF(VLOOKUP(A89, 'Summary Blocks'!A:D, 3, FALSE) = "", "", VLOOKUP(A89, 'Summary Blocks'!A:D, 3, FALSE)), "")</f>
        <v/>
      </c>
      <c r="D89" s="44" t="str">
        <f>IF(TRIM(A89) &lt;&gt; "", IF(VLOOKUP(A89, 'Summary Blocks'!A:D, 4, FALSE) = "", "", VLOOKUP(A89, 'Summary Blocks'!A:D, 4, FALSE)), "")</f>
        <v/>
      </c>
    </row>
    <row r="90" spans="1:4" ht="15.75" thickBot="1">
      <c r="A90" s="55" t="s">
        <v>2000</v>
      </c>
      <c r="B90" s="56" t="str">
        <f>IF(TRIM(A90) &lt;&gt; "", IF(VLOOKUP(A90, 'Summary Blocks'!A:D, 2, FALSE) = "", "", VLOOKUP(A90, 'Summary Blocks'!A:D, 2, FALSE)), "")</f>
        <v>Call Closing</v>
      </c>
      <c r="C90" s="57" t="str">
        <f>IF(TRIM(A90) &lt;&gt; "", IF(VLOOKUP(A90, 'Summary Blocks'!A:D, 3, FALSE) = "", "", VLOOKUP(A90, 'Summary Blocks'!A:D, 3, FALSE)), "")</f>
        <v/>
      </c>
      <c r="D90" s="45" t="str">
        <f>IF(TRIM(A90) &lt;&gt; "", IF(VLOOKUP(A90, 'Summary Blocks'!A:D, 4, FALSE) = "", "", VLOOKUP(A90, 'Summary Blocks'!A:D, 4, FALSE)), "")</f>
        <v>Thank you for calling Consumers Energy.</v>
      </c>
    </row>
    <row r="91" spans="1:4" ht="15.75" thickTop="1"/>
    <row r="100" spans="1:4" s="72" customFormat="1">
      <c r="B100" s="53" t="s">
        <v>1925</v>
      </c>
      <c r="C100" s="53" t="s">
        <v>1187</v>
      </c>
      <c r="D100" s="53" t="s">
        <v>1188</v>
      </c>
    </row>
    <row r="101" spans="1:4" ht="30.75" thickBot="1">
      <c r="D101" s="67" t="s">
        <v>2055</v>
      </c>
    </row>
    <row r="102" spans="1:4" ht="26.25" thickTop="1">
      <c r="A102" s="55" t="s">
        <v>1928</v>
      </c>
      <c r="B102" s="56" t="str">
        <f>IF(TRIM(A102) &lt;&gt; "", IF(VLOOKUP(A102, 'Summary Blocks'!A:D, 2, FALSE) = "", "", VLOOKUP(A102, 'Summary Blocks'!A:D, 2, FALSE)), "")</f>
        <v xml:space="preserve">Caller's Name &amp; Location </v>
      </c>
      <c r="C102" s="57" t="str">
        <f>IF(TRIM(A102) &lt;&gt; "", IF(VLOOKUP(A102, 'Summary Blocks'!A:D, 3, FALSE) = "", "", VLOOKUP(A102, 'Summary Blocks'!A:D, 3, FALSE)), "")</f>
        <v/>
      </c>
      <c r="D102" s="43" t="str">
        <f>IF(TRIM(A102) &lt;&gt; "", IF(VLOOKUP(A102, 'Summary Blocks'!A:D, 4, FALSE) = "", "", VLOOKUP(A102, 'Summary Blocks'!A:D, 4, FALSE)), "")</f>
        <v xml:space="preserve">[CALLER NAME], I’ve created your service request for the location of [PREMISE=HOUSE NUMBER -STREET NAME – CITY     NON-PREMISE=LOCATION, CITY OR TOWNSHIP AND COUNTY]. </v>
      </c>
    </row>
    <row r="103" spans="1:4">
      <c r="A103" s="55"/>
      <c r="B103" s="56" t="str">
        <f>IF(TRIM(A103) &lt;&gt; "", IF(VLOOKUP(A103, 'Summary Blocks'!A:D, 2, FALSE) = "", "", VLOOKUP(A103, 'Summary Blocks'!A:D, 2, FALSE)), "")</f>
        <v/>
      </c>
      <c r="C103" s="57" t="str">
        <f>IF(TRIM(A103) &lt;&gt; "", IF(VLOOKUP(A103, 'Summary Blocks'!A:D, 3, FALSE) = "", "", VLOOKUP(A103, 'Summary Blocks'!A:D, 3, FALSE)), "")</f>
        <v/>
      </c>
      <c r="D103" s="44" t="str">
        <f>IF(TRIM(A103) &lt;&gt; "", IF(VLOOKUP(A103, 'Summary Blocks'!A:D, 4, FALSE) = "", "", VLOOKUP(A103, 'Summary Blocks'!A:D, 4, FALSE)), "")</f>
        <v/>
      </c>
    </row>
    <row r="104" spans="1:4" ht="22.5">
      <c r="A104" s="55" t="s">
        <v>1944</v>
      </c>
      <c r="B104" s="56" t="str">
        <f>IF(TRIM(A104) &lt;&gt; "", IF(VLOOKUP(A104, 'Summary Blocks'!A:D, 2, FALSE) = "", "", VLOOKUP(A104, 'Summary Blocks'!A:D, 2, FALSE)), "")</f>
        <v>Callback Phone Number</v>
      </c>
      <c r="C104" s="57" t="str">
        <f>IF(TRIM(A104) &lt;&gt; "", IF(VLOOKUP(A104, 'Summary Blocks'!A:D, 3, FALSE) = "", "", VLOOKUP(A104, 'Summary Blocks'!A:D, 3, FALSE)), "")</f>
        <v>This block suppressed if callback number is not provided</v>
      </c>
      <c r="D104" s="44" t="str">
        <f>IF(TRIM(A104) &lt;&gt; "", IF(VLOOKUP(A104, 'Summary Blocks'!A:D, 4, FALSE) = "", "", VLOOKUP(A104, 'Summary Blocks'!A:D, 4, FALSE)), "")</f>
        <v>If needed, we can contact you at [CALLBACK PHONE NUMBER].</v>
      </c>
    </row>
    <row r="105" spans="1:4">
      <c r="A105" s="55"/>
      <c r="B105" s="56" t="str">
        <f>IF(TRIM(A105) &lt;&gt; "", IF(VLOOKUP(A105, 'Summary Blocks'!A:D, 2, FALSE) = "", "", VLOOKUP(A105, 'Summary Blocks'!A:D, 2, FALSE)), "")</f>
        <v/>
      </c>
      <c r="C105" s="57" t="str">
        <f>IF(TRIM(A105) &lt;&gt; "", IF(VLOOKUP(A105, 'Summary Blocks'!A:D, 3, FALSE) = "", "", VLOOKUP(A105, 'Summary Blocks'!A:D, 3, FALSE)), "")</f>
        <v/>
      </c>
      <c r="D105" s="44" t="str">
        <f>IF(TRIM(A105) &lt;&gt; "", IF(VLOOKUP(A105, 'Summary Blocks'!A:D, 4, FALSE) = "", "", VLOOKUP(A105, 'Summary Blocks'!A:D, 4, FALSE)), "")</f>
        <v/>
      </c>
    </row>
    <row r="106" spans="1:4" ht="24">
      <c r="A106" s="55" t="s">
        <v>1971</v>
      </c>
      <c r="B106" s="56" t="str">
        <f>IF(TRIM(A106) &lt;&gt; "", IF(VLOOKUP(A106, 'Summary Blocks'!A:D, 2, FALSE) = "", "", VLOOKUP(A106, 'Summary Blocks'!A:D, 2, FALSE)), "")</f>
        <v>Access Arrangements &amp; Response Time/Scheduled Date</v>
      </c>
      <c r="C106" s="57" t="str">
        <f>IF(TRIM(A106) &lt;&gt; "", IF(VLOOKUP(A106, 'Summary Blocks'!A:D, 3, FALSE) = "", "", VLOOKUP(A106, 'Summary Blocks'!A:D, 3, FALSE)), "")</f>
        <v/>
      </c>
      <c r="D106" s="44" t="str">
        <f>IF(TRIM(A106) &lt;&gt; "", IF(VLOOKUP(A106, 'Summary Blocks'!A:D, 4, FALSE) = "", "", VLOOKUP(A106, 'Summary Blocks'!A:D, 4, FALSE)), "")</f>
        <v>Someone will contact you within two business day to discuss your request.</v>
      </c>
    </row>
    <row r="107" spans="1:4">
      <c r="A107" s="55"/>
      <c r="B107" s="56" t="str">
        <f>IF(TRIM(A107) &lt;&gt; "", IF(VLOOKUP(A107, 'Summary Blocks'!A:D, 2, FALSE) = "", "", VLOOKUP(A107, 'Summary Blocks'!A:D, 2, FALSE)), "")</f>
        <v/>
      </c>
      <c r="C107" s="57" t="str">
        <f>IF(TRIM(A107) &lt;&gt; "", IF(VLOOKUP(A107, 'Summary Blocks'!A:D, 3, FALSE) = "", "", VLOOKUP(A107, 'Summary Blocks'!A:D, 3, FALSE)), "")</f>
        <v/>
      </c>
      <c r="D107" s="44" t="str">
        <f>IF(TRIM(A107) &lt;&gt; "", IF(VLOOKUP(A107, 'Summary Blocks'!A:D, 4, FALSE) = "", "", VLOOKUP(A107, 'Summary Blocks'!A:D, 4, FALSE)), "")</f>
        <v/>
      </c>
    </row>
    <row r="108" spans="1:4" ht="22.5">
      <c r="A108" s="55" t="s">
        <v>1996</v>
      </c>
      <c r="B108" s="56" t="str">
        <f>IF(TRIM(A108) &lt;&gt; "", IF(VLOOKUP(A108, 'Summary Blocks'!A:D, 2, FALSE) = "", "", VLOOKUP(A108, 'Summary Blocks'!A:D, 2, FALSE)), "")</f>
        <v>Notification Confirmation</v>
      </c>
      <c r="C108" s="57" t="str">
        <f>IF(TRIM(A108) &lt;&gt; "", IF(VLOOKUP(A108, 'Summary Blocks'!A:D, 3, FALSE) = "", "", VLOOKUP(A108, 'Summary Blocks'!A:D, 3, FALSE)), "")</f>
        <v>This block is suppressed on referrals, reschedules, and duplicate gas emer updates</v>
      </c>
      <c r="D108" s="44" t="str">
        <f>IF(TRIM(A108) &lt;&gt; "", IF(VLOOKUP(A108, 'Summary Blocks'!A:D, 4, FALSE) = "", "", VLOOKUP(A108, 'Summary Blocks'!A:D, 4, FALSE)), "")</f>
        <v>Your confirmation number is [ELECTRIC, GAS, AND/OR ASP NOTIFICATION NUMBER]</v>
      </c>
    </row>
    <row r="109" spans="1:4">
      <c r="A109" s="55"/>
      <c r="B109" s="56" t="str">
        <f>IF(TRIM(A109) &lt;&gt; "", IF(VLOOKUP(A109, 'Summary Blocks'!A:D, 2, FALSE) = "", "", VLOOKUP(A109, 'Summary Blocks'!A:D, 2, FALSE)), "")</f>
        <v/>
      </c>
      <c r="C109" s="57" t="str">
        <f>IF(TRIM(A109) &lt;&gt; "", IF(VLOOKUP(A109, 'Summary Blocks'!A:D, 3, FALSE) = "", "", VLOOKUP(A109, 'Summary Blocks'!A:D, 3, FALSE)), "")</f>
        <v/>
      </c>
      <c r="D109" s="44" t="str">
        <f>IF(TRIM(A109) &lt;&gt; "", IF(VLOOKUP(A109, 'Summary Blocks'!A:D, 4, FALSE) = "", "", VLOOKUP(A109, 'Summary Blocks'!A:D, 4, FALSE)), "")</f>
        <v/>
      </c>
    </row>
    <row r="110" spans="1:4" ht="15.75" thickBot="1">
      <c r="A110" s="55" t="s">
        <v>2000</v>
      </c>
      <c r="B110" s="56" t="str">
        <f>IF(TRIM(A110) &lt;&gt; "", IF(VLOOKUP(A110, 'Summary Blocks'!A:D, 2, FALSE) = "", "", VLOOKUP(A110, 'Summary Blocks'!A:D, 2, FALSE)), "")</f>
        <v>Call Closing</v>
      </c>
      <c r="C110" s="57" t="str">
        <f>IF(TRIM(A110) &lt;&gt; "", IF(VLOOKUP(A110, 'Summary Blocks'!A:D, 3, FALSE) = "", "", VLOOKUP(A110, 'Summary Blocks'!A:D, 3, FALSE)), "")</f>
        <v/>
      </c>
      <c r="D110" s="45" t="str">
        <f>IF(TRIM(A110) &lt;&gt; "", IF(VLOOKUP(A110, 'Summary Blocks'!A:D, 4, FALSE) = "", "", VLOOKUP(A110, 'Summary Blocks'!A:D, 4, FALSE)), "")</f>
        <v>Thank you for calling Consumers Energy.</v>
      </c>
    </row>
    <row r="111" spans="1:4" ht="15.75" thickTop="1"/>
    <row r="120" spans="1:4" s="72" customFormat="1">
      <c r="B120" s="53" t="s">
        <v>1925</v>
      </c>
      <c r="C120" s="53" t="s">
        <v>1180</v>
      </c>
      <c r="D120" s="53" t="s">
        <v>1181</v>
      </c>
    </row>
    <row r="121" spans="1:4" ht="15.75" thickBot="1">
      <c r="D121" s="67" t="s">
        <v>2056</v>
      </c>
    </row>
    <row r="122" spans="1:4" ht="26.25" thickTop="1">
      <c r="A122" s="55" t="s">
        <v>1928</v>
      </c>
      <c r="B122" s="56" t="str">
        <f>IF(TRIM(A122) &lt;&gt; "", IF(VLOOKUP(A122, 'Summary Blocks'!A:D, 2, FALSE) = "", "", VLOOKUP(A122, 'Summary Blocks'!A:D, 2, FALSE)), "")</f>
        <v xml:space="preserve">Caller's Name &amp; Location </v>
      </c>
      <c r="C122" s="57" t="str">
        <f>IF(TRIM(A122) &lt;&gt; "", IF(VLOOKUP(A122, 'Summary Blocks'!A:D, 3, FALSE) = "", "", VLOOKUP(A122, 'Summary Blocks'!A:D, 3, FALSE)), "")</f>
        <v/>
      </c>
      <c r="D122" s="43" t="str">
        <f>IF(TRIM(A122) &lt;&gt; "", IF(VLOOKUP(A122, 'Summary Blocks'!A:D, 4, FALSE) = "", "", VLOOKUP(A122, 'Summary Blocks'!A:D, 4, FALSE)), "")</f>
        <v xml:space="preserve">[CALLER NAME], I’ve created your service request for the location of [PREMISE=HOUSE NUMBER -STREET NAME – CITY     NON-PREMISE=LOCATION, CITY OR TOWNSHIP AND COUNTY]. </v>
      </c>
    </row>
    <row r="123" spans="1:4">
      <c r="A123" s="55"/>
      <c r="B123" s="56" t="str">
        <f>IF(TRIM(A123) &lt;&gt; "", IF(VLOOKUP(A123, 'Summary Blocks'!A:D, 2, FALSE) = "", "", VLOOKUP(A123, 'Summary Blocks'!A:D, 2, FALSE)), "")</f>
        <v/>
      </c>
      <c r="C123" s="57" t="str">
        <f>IF(TRIM(A123) &lt;&gt; "", IF(VLOOKUP(A123, 'Summary Blocks'!A:D, 3, FALSE) = "", "", VLOOKUP(A123, 'Summary Blocks'!A:D, 3, FALSE)), "")</f>
        <v/>
      </c>
      <c r="D123" s="44" t="str">
        <f>IF(TRIM(A123) &lt;&gt; "", IF(VLOOKUP(A123, 'Summary Blocks'!A:D, 4, FALSE) = "", "", VLOOKUP(A123, 'Summary Blocks'!A:D, 4, FALSE)), "")</f>
        <v/>
      </c>
    </row>
    <row r="124" spans="1:4" ht="22.5">
      <c r="A124" s="55" t="s">
        <v>1944</v>
      </c>
      <c r="B124" s="56" t="str">
        <f>IF(TRIM(A124) &lt;&gt; "", IF(VLOOKUP(A124, 'Summary Blocks'!A:D, 2, FALSE) = "", "", VLOOKUP(A124, 'Summary Blocks'!A:D, 2, FALSE)), "")</f>
        <v>Callback Phone Number</v>
      </c>
      <c r="C124" s="57" t="str">
        <f>IF(TRIM(A124) &lt;&gt; "", IF(VLOOKUP(A124, 'Summary Blocks'!A:D, 3, FALSE) = "", "", VLOOKUP(A124, 'Summary Blocks'!A:D, 3, FALSE)), "")</f>
        <v>This block suppressed if callback number is not provided</v>
      </c>
      <c r="D124" s="44" t="str">
        <f>IF(TRIM(A124) &lt;&gt; "", IF(VLOOKUP(A124, 'Summary Blocks'!A:D, 4, FALSE) = "", "", VLOOKUP(A124, 'Summary Blocks'!A:D, 4, FALSE)), "")</f>
        <v>If needed, we can contact you at [CALLBACK PHONE NUMBER].</v>
      </c>
    </row>
    <row r="125" spans="1:4">
      <c r="A125" s="55"/>
      <c r="B125" s="56" t="str">
        <f>IF(TRIM(A125) &lt;&gt; "", IF(VLOOKUP(A125, 'Summary Blocks'!A:D, 2, FALSE) = "", "", VLOOKUP(A125, 'Summary Blocks'!A:D, 2, FALSE)), "")</f>
        <v/>
      </c>
      <c r="C125" s="57" t="str">
        <f>IF(TRIM(A125) &lt;&gt; "", IF(VLOOKUP(A125, 'Summary Blocks'!A:D, 3, FALSE) = "", "", VLOOKUP(A125, 'Summary Blocks'!A:D, 3, FALSE)), "")</f>
        <v/>
      </c>
      <c r="D125" s="44" t="str">
        <f>IF(TRIM(A125) &lt;&gt; "", IF(VLOOKUP(A125, 'Summary Blocks'!A:D, 4, FALSE) = "", "", VLOOKUP(A125, 'Summary Blocks'!A:D, 4, FALSE)), "")</f>
        <v/>
      </c>
    </row>
    <row r="126" spans="1:4" ht="24">
      <c r="A126" s="55" t="s">
        <v>1973</v>
      </c>
      <c r="B126" s="56" t="str">
        <f>IF(TRIM(A126) &lt;&gt; "", IF(VLOOKUP(A126, 'Summary Blocks'!A:D, 2, FALSE) = "", "", VLOOKUP(A126, 'Summary Blocks'!A:D, 2, FALSE)), "")</f>
        <v>Access Arrangements &amp; Response Time/Scheduled Date</v>
      </c>
      <c r="C126" s="57" t="str">
        <f>IF(TRIM(A126) &lt;&gt; "", IF(VLOOKUP(A126, 'Summary Blocks'!A:D, 3, FALSE) = "", "", VLOOKUP(A126, 'Summary Blocks'!A:D, 3, FALSE)), "")</f>
        <v>This block suppressed if 911 or other is caller type</v>
      </c>
      <c r="D126" s="44" t="str">
        <f>IF(TRIM(A126) &lt;&gt; "", IF(VLOOKUP(A126, 'Summary Blocks'!A:D, 4, FALSE) = "", "", VLOOKUP(A126, 'Summary Blocks'!A:D, 4, FALSE)), "")</f>
        <v>We have scheduled your request for [Scheduled Date].</v>
      </c>
    </row>
    <row r="127" spans="1:4">
      <c r="A127" s="55"/>
      <c r="B127" s="56" t="str">
        <f>IF(TRIM(A127) &lt;&gt; "", IF(VLOOKUP(A127, 'Summary Blocks'!A:D, 2, FALSE) = "", "", VLOOKUP(A127, 'Summary Blocks'!A:D, 2, FALSE)), "")</f>
        <v/>
      </c>
      <c r="C127" s="57" t="str">
        <f>IF(TRIM(A127) &lt;&gt; "", IF(VLOOKUP(A127, 'Summary Blocks'!A:D, 3, FALSE) = "", "", VLOOKUP(A127, 'Summary Blocks'!A:D, 3, FALSE)), "")</f>
        <v/>
      </c>
      <c r="D127" s="44" t="str">
        <f>IF(TRIM(A127) &lt;&gt; "", IF(VLOOKUP(A127, 'Summary Blocks'!A:D, 4, FALSE) = "", "", VLOOKUP(A127, 'Summary Blocks'!A:D, 4, FALSE)), "")</f>
        <v/>
      </c>
    </row>
    <row r="128" spans="1:4" ht="22.5">
      <c r="A128" s="55" t="s">
        <v>1996</v>
      </c>
      <c r="B128" s="56" t="str">
        <f>IF(TRIM(A128) &lt;&gt; "", IF(VLOOKUP(A128, 'Summary Blocks'!A:D, 2, FALSE) = "", "", VLOOKUP(A128, 'Summary Blocks'!A:D, 2, FALSE)), "")</f>
        <v>Notification Confirmation</v>
      </c>
      <c r="C128" s="57" t="str">
        <f>IF(TRIM(A128) &lt;&gt; "", IF(VLOOKUP(A128, 'Summary Blocks'!A:D, 3, FALSE) = "", "", VLOOKUP(A128, 'Summary Blocks'!A:D, 3, FALSE)), "")</f>
        <v>This block is suppressed on referrals, reschedules, and duplicate gas emer updates</v>
      </c>
      <c r="D128" s="44" t="str">
        <f>IF(TRIM(A128) &lt;&gt; "", IF(VLOOKUP(A128, 'Summary Blocks'!A:D, 4, FALSE) = "", "", VLOOKUP(A128, 'Summary Blocks'!A:D, 4, FALSE)), "")</f>
        <v>Your confirmation number is [ELECTRIC, GAS, AND/OR ASP NOTIFICATION NUMBER]</v>
      </c>
    </row>
    <row r="129" spans="1:4">
      <c r="A129" s="55"/>
      <c r="B129" s="56" t="str">
        <f>IF(TRIM(A129) &lt;&gt; "", IF(VLOOKUP(A129, 'Summary Blocks'!A:D, 2, FALSE) = "", "", VLOOKUP(A129, 'Summary Blocks'!A:D, 2, FALSE)), "")</f>
        <v/>
      </c>
      <c r="C129" s="57" t="str">
        <f>IF(TRIM(A129) &lt;&gt; "", IF(VLOOKUP(A129, 'Summary Blocks'!A:D, 3, FALSE) = "", "", VLOOKUP(A129, 'Summary Blocks'!A:D, 3, FALSE)), "")</f>
        <v/>
      </c>
      <c r="D129" s="44" t="str">
        <f>IF(TRIM(A129) &lt;&gt; "", IF(VLOOKUP(A129, 'Summary Blocks'!A:D, 4, FALSE) = "", "", VLOOKUP(A129, 'Summary Blocks'!A:D, 4, FALSE)), "")</f>
        <v/>
      </c>
    </row>
    <row r="130" spans="1:4" ht="15.75" thickBot="1">
      <c r="A130" s="55" t="s">
        <v>2000</v>
      </c>
      <c r="B130" s="56" t="str">
        <f>IF(TRIM(A130) &lt;&gt; "", IF(VLOOKUP(A130, 'Summary Blocks'!A:D, 2, FALSE) = "", "", VLOOKUP(A130, 'Summary Blocks'!A:D, 2, FALSE)), "")</f>
        <v>Call Closing</v>
      </c>
      <c r="C130" s="57" t="str">
        <f>IF(TRIM(A130) &lt;&gt; "", IF(VLOOKUP(A130, 'Summary Blocks'!A:D, 3, FALSE) = "", "", VLOOKUP(A130, 'Summary Blocks'!A:D, 3, FALSE)), "")</f>
        <v/>
      </c>
      <c r="D130" s="45" t="str">
        <f>IF(TRIM(A130) &lt;&gt; "", IF(VLOOKUP(A130, 'Summary Blocks'!A:D, 4, FALSE) = "", "", VLOOKUP(A130, 'Summary Blocks'!A:D, 4, FALSE)), "")</f>
        <v>Thank you for calling Consumers Energy.</v>
      </c>
    </row>
    <row r="131" spans="1:4" ht="15.75" thickTop="1"/>
    <row r="140" spans="1:4" s="72" customFormat="1">
      <c r="B140" s="53" t="s">
        <v>1925</v>
      </c>
      <c r="C140" s="53" t="s">
        <v>1182</v>
      </c>
      <c r="D140" s="53" t="s">
        <v>2057</v>
      </c>
    </row>
    <row r="141" spans="1:4" ht="15.75" thickBot="1">
      <c r="D141" s="67" t="s">
        <v>2058</v>
      </c>
    </row>
    <row r="142" spans="1:4" ht="26.25" thickTop="1">
      <c r="A142" s="55" t="s">
        <v>1928</v>
      </c>
      <c r="B142" s="56" t="str">
        <f>IF(TRIM(A142) &lt;&gt; "", IF(VLOOKUP(A142, 'Summary Blocks'!A:D, 2, FALSE) = "", "", VLOOKUP(A142, 'Summary Blocks'!A:D, 2, FALSE)), "")</f>
        <v xml:space="preserve">Caller's Name &amp; Location </v>
      </c>
      <c r="C142" s="57" t="str">
        <f>IF(TRIM(A142) &lt;&gt; "", IF(VLOOKUP(A142, 'Summary Blocks'!A:D, 3, FALSE) = "", "", VLOOKUP(A142, 'Summary Blocks'!A:D, 3, FALSE)), "")</f>
        <v/>
      </c>
      <c r="D142" s="43" t="str">
        <f>IF(TRIM(A142) &lt;&gt; "", IF(VLOOKUP(A142, 'Summary Blocks'!A:D, 4, FALSE) = "", "", VLOOKUP(A142, 'Summary Blocks'!A:D, 4, FALSE)), "")</f>
        <v xml:space="preserve">[CALLER NAME], I’ve created your service request for the location of [PREMISE=HOUSE NUMBER -STREET NAME – CITY     NON-PREMISE=LOCATION, CITY OR TOWNSHIP AND COUNTY]. </v>
      </c>
    </row>
    <row r="143" spans="1:4">
      <c r="A143" s="55"/>
      <c r="B143" s="56" t="str">
        <f>IF(TRIM(A143) &lt;&gt; "", IF(VLOOKUP(A143, 'Summary Blocks'!A:D, 2, FALSE) = "", "", VLOOKUP(A143, 'Summary Blocks'!A:D, 2, FALSE)), "")</f>
        <v/>
      </c>
      <c r="C143" s="57" t="str">
        <f>IF(TRIM(A143) &lt;&gt; "", IF(VLOOKUP(A143, 'Summary Blocks'!A:D, 3, FALSE) = "", "", VLOOKUP(A143, 'Summary Blocks'!A:D, 3, FALSE)), "")</f>
        <v/>
      </c>
      <c r="D143" s="44" t="str">
        <f>IF(TRIM(A143) &lt;&gt; "", IF(VLOOKUP(A143, 'Summary Blocks'!A:D, 4, FALSE) = "", "", VLOOKUP(A143, 'Summary Blocks'!A:D, 4, FALSE)), "")</f>
        <v/>
      </c>
    </row>
    <row r="144" spans="1:4" ht="22.5">
      <c r="A144" s="55" t="s">
        <v>1944</v>
      </c>
      <c r="B144" s="56" t="str">
        <f>IF(TRIM(A144) &lt;&gt; "", IF(VLOOKUP(A144, 'Summary Blocks'!A:D, 2, FALSE) = "", "", VLOOKUP(A144, 'Summary Blocks'!A:D, 2, FALSE)), "")</f>
        <v>Callback Phone Number</v>
      </c>
      <c r="C144" s="57" t="str">
        <f>IF(TRIM(A144) &lt;&gt; "", IF(VLOOKUP(A144, 'Summary Blocks'!A:D, 3, FALSE) = "", "", VLOOKUP(A144, 'Summary Blocks'!A:D, 3, FALSE)), "")</f>
        <v>This block suppressed if callback number is not provided</v>
      </c>
      <c r="D144" s="44" t="str">
        <f>IF(TRIM(A144) &lt;&gt; "", IF(VLOOKUP(A144, 'Summary Blocks'!A:D, 4, FALSE) = "", "", VLOOKUP(A144, 'Summary Blocks'!A:D, 4, FALSE)), "")</f>
        <v>If needed, we can contact you at [CALLBACK PHONE NUMBER].</v>
      </c>
    </row>
    <row r="145" spans="1:4">
      <c r="A145" s="55"/>
      <c r="B145" s="56" t="str">
        <f>IF(TRIM(A145) &lt;&gt; "", IF(VLOOKUP(A145, 'Summary Blocks'!A:D, 2, FALSE) = "", "", VLOOKUP(A145, 'Summary Blocks'!A:D, 2, FALSE)), "")</f>
        <v/>
      </c>
      <c r="C145" s="57" t="str">
        <f>IF(TRIM(A145) &lt;&gt; "", IF(VLOOKUP(A145, 'Summary Blocks'!A:D, 3, FALSE) = "", "", VLOOKUP(A145, 'Summary Blocks'!A:D, 3, FALSE)), "")</f>
        <v/>
      </c>
      <c r="D145" s="44" t="str">
        <f>IF(TRIM(A145) &lt;&gt; "", IF(VLOOKUP(A145, 'Summary Blocks'!A:D, 4, FALSE) = "", "", VLOOKUP(A145, 'Summary Blocks'!A:D, 4, FALSE)), "")</f>
        <v/>
      </c>
    </row>
    <row r="146" spans="1:4" ht="24">
      <c r="A146" s="55" t="s">
        <v>1956</v>
      </c>
      <c r="B146" s="56" t="str">
        <f>IF(TRIM(A146) &lt;&gt; "", IF(VLOOKUP(A146, 'Summary Blocks'!A:D, 2, FALSE) = "", "", VLOOKUP(A146, 'Summary Blocks'!A:D, 2, FALSE)), "")</f>
        <v>Access Arrangements &amp; Response Time/Scheduled Date</v>
      </c>
      <c r="C146" s="57" t="str">
        <f>IF(TRIM(A146) &lt;&gt; "", IF(VLOOKUP(A146, 'Summary Blocks'!A:D, 3, FALSE) = "", "", VLOOKUP(A146, 'Summary Blocks'!A:D, 3, FALSE)), "")</f>
        <v/>
      </c>
      <c r="D146" s="44" t="str">
        <f>IF(TRIM(A146) &lt;&gt; "", IF(VLOOKUP(A146, 'Summary Blocks'!A:D, 4, FALSE) = "", "", VLOOKUP(A146, 'Summary Blocks'!A:D, 4, FALSE)), "")</f>
        <v>You have indicated an adult will be onsite when we arrive.</v>
      </c>
    </row>
    <row r="147" spans="1:4">
      <c r="A147" s="55"/>
      <c r="B147" s="56" t="str">
        <f>IF(TRIM(A147) &lt;&gt; "", IF(VLOOKUP(A147, 'Summary Blocks'!A:D, 2, FALSE) = "", "", VLOOKUP(A147, 'Summary Blocks'!A:D, 2, FALSE)), "")</f>
        <v/>
      </c>
      <c r="C147" s="57" t="str">
        <f>IF(TRIM(A147) &lt;&gt; "", IF(VLOOKUP(A147, 'Summary Blocks'!A:D, 3, FALSE) = "", "", VLOOKUP(A147, 'Summary Blocks'!A:D, 3, FALSE)), "")</f>
        <v/>
      </c>
      <c r="D147" s="44" t="str">
        <f>IF(TRIM(A147) &lt;&gt; "", IF(VLOOKUP(A147, 'Summary Blocks'!A:D, 4, FALSE) = "", "", VLOOKUP(A147, 'Summary Blocks'!A:D, 4, FALSE)), "")</f>
        <v/>
      </c>
    </row>
    <row r="148" spans="1:4" ht="22.5">
      <c r="A148" s="55" t="s">
        <v>1996</v>
      </c>
      <c r="B148" s="56" t="str">
        <f>IF(TRIM(A148) &lt;&gt; "", IF(VLOOKUP(A148, 'Summary Blocks'!A:D, 2, FALSE) = "", "", VLOOKUP(A148, 'Summary Blocks'!A:D, 2, FALSE)), "")</f>
        <v>Notification Confirmation</v>
      </c>
      <c r="C148" s="57" t="str">
        <f>IF(TRIM(A148) &lt;&gt; "", IF(VLOOKUP(A148, 'Summary Blocks'!A:D, 3, FALSE) = "", "", VLOOKUP(A148, 'Summary Blocks'!A:D, 3, FALSE)), "")</f>
        <v>This block is suppressed on referrals, reschedules, and duplicate gas emer updates</v>
      </c>
      <c r="D148" s="44" t="str">
        <f>IF(TRIM(A148) &lt;&gt; "", IF(VLOOKUP(A148, 'Summary Blocks'!A:D, 4, FALSE) = "", "", VLOOKUP(A148, 'Summary Blocks'!A:D, 4, FALSE)), "")</f>
        <v>Your confirmation number is [ELECTRIC, GAS, AND/OR ASP NOTIFICATION NUMBER]</v>
      </c>
    </row>
    <row r="149" spans="1:4">
      <c r="A149" s="55"/>
      <c r="B149" s="56" t="str">
        <f>IF(TRIM(A149) &lt;&gt; "", IF(VLOOKUP(A149, 'Summary Blocks'!A:D, 2, FALSE) = "", "", VLOOKUP(A149, 'Summary Blocks'!A:D, 2, FALSE)), "")</f>
        <v/>
      </c>
      <c r="C149" s="57" t="str">
        <f>IF(TRIM(A149) &lt;&gt; "", IF(VLOOKUP(A149, 'Summary Blocks'!A:D, 3, FALSE) = "", "", VLOOKUP(A149, 'Summary Blocks'!A:D, 3, FALSE)), "")</f>
        <v/>
      </c>
      <c r="D149" s="44" t="str">
        <f>IF(TRIM(A149) &lt;&gt; "", IF(VLOOKUP(A149, 'Summary Blocks'!A:D, 4, FALSE) = "", "", VLOOKUP(A149, 'Summary Blocks'!A:D, 4, FALSE)), "")</f>
        <v/>
      </c>
    </row>
    <row r="150" spans="1:4" ht="15.75" thickBot="1">
      <c r="A150" s="55" t="s">
        <v>2000</v>
      </c>
      <c r="B150" s="56" t="str">
        <f>IF(TRIM(A150) &lt;&gt; "", IF(VLOOKUP(A150, 'Summary Blocks'!A:D, 2, FALSE) = "", "", VLOOKUP(A150, 'Summary Blocks'!A:D, 2, FALSE)), "")</f>
        <v>Call Closing</v>
      </c>
      <c r="C150" s="57" t="str">
        <f>IF(TRIM(A150) &lt;&gt; "", IF(VLOOKUP(A150, 'Summary Blocks'!A:D, 3, FALSE) = "", "", VLOOKUP(A150, 'Summary Blocks'!A:D, 3, FALSE)), "")</f>
        <v/>
      </c>
      <c r="D150" s="45" t="str">
        <f>IF(TRIM(A150) &lt;&gt; "", IF(VLOOKUP(A150, 'Summary Blocks'!A:D, 4, FALSE) = "", "", VLOOKUP(A150, 'Summary Blocks'!A:D, 4, FALSE)), "")</f>
        <v>Thank you for calling Consumers Energy.</v>
      </c>
    </row>
    <row r="151" spans="1:4" ht="15.75" thickTop="1"/>
    <row r="160" spans="1:4" s="72" customFormat="1">
      <c r="B160" s="53" t="s">
        <v>1925</v>
      </c>
      <c r="C160" s="53" t="s">
        <v>1176</v>
      </c>
      <c r="D160" s="53" t="s">
        <v>2059</v>
      </c>
    </row>
    <row r="161" spans="1:4" ht="15.75" thickBot="1">
      <c r="D161" s="67" t="s">
        <v>2060</v>
      </c>
    </row>
    <row r="162" spans="1:4" ht="26.25" thickTop="1">
      <c r="A162" s="55" t="s">
        <v>1928</v>
      </c>
      <c r="B162" s="56" t="str">
        <f>IF(TRIM(A162) &lt;&gt; "", IF(VLOOKUP(A162, 'Summary Blocks'!A:D, 2, FALSE) = "", "", VLOOKUP(A162, 'Summary Blocks'!A:D, 2, FALSE)), "")</f>
        <v xml:space="preserve">Caller's Name &amp; Location </v>
      </c>
      <c r="C162" s="57" t="str">
        <f>IF(TRIM(A162) &lt;&gt; "", IF(VLOOKUP(A162, 'Summary Blocks'!A:D, 3, FALSE) = "", "", VLOOKUP(A162, 'Summary Blocks'!A:D, 3, FALSE)), "")</f>
        <v/>
      </c>
      <c r="D162" s="43" t="str">
        <f>IF(TRIM(A162) &lt;&gt; "", IF(VLOOKUP(A162, 'Summary Blocks'!A:D, 4, FALSE) = "", "", VLOOKUP(A162, 'Summary Blocks'!A:D, 4, FALSE)), "")</f>
        <v xml:space="preserve">[CALLER NAME], I’ve created your service request for the location of [PREMISE=HOUSE NUMBER -STREET NAME – CITY     NON-PREMISE=LOCATION, CITY OR TOWNSHIP AND COUNTY]. </v>
      </c>
    </row>
    <row r="163" spans="1:4">
      <c r="A163" s="55"/>
      <c r="B163" s="56" t="str">
        <f>IF(TRIM(A163) &lt;&gt; "", IF(VLOOKUP(A163, 'Summary Blocks'!A:D, 2, FALSE) = "", "", VLOOKUP(A163, 'Summary Blocks'!A:D, 2, FALSE)), "")</f>
        <v/>
      </c>
      <c r="C163" s="57" t="str">
        <f>IF(TRIM(A163) &lt;&gt; "", IF(VLOOKUP(A163, 'Summary Blocks'!A:D, 3, FALSE) = "", "", VLOOKUP(A163, 'Summary Blocks'!A:D, 3, FALSE)), "")</f>
        <v/>
      </c>
      <c r="D163" s="44" t="str">
        <f>IF(TRIM(A163) &lt;&gt; "", IF(VLOOKUP(A163, 'Summary Blocks'!A:D, 4, FALSE) = "", "", VLOOKUP(A163, 'Summary Blocks'!A:D, 4, FALSE)), "")</f>
        <v/>
      </c>
    </row>
    <row r="164" spans="1:4" ht="22.5">
      <c r="A164" s="55" t="s">
        <v>1944</v>
      </c>
      <c r="B164" s="56" t="str">
        <f>IF(TRIM(A164) &lt;&gt; "", IF(VLOOKUP(A164, 'Summary Blocks'!A:D, 2, FALSE) = "", "", VLOOKUP(A164, 'Summary Blocks'!A:D, 2, FALSE)), "")</f>
        <v>Callback Phone Number</v>
      </c>
      <c r="C164" s="57" t="str">
        <f>IF(TRIM(A164) &lt;&gt; "", IF(VLOOKUP(A164, 'Summary Blocks'!A:D, 3, FALSE) = "", "", VLOOKUP(A164, 'Summary Blocks'!A:D, 3, FALSE)), "")</f>
        <v>This block suppressed if callback number is not provided</v>
      </c>
      <c r="D164" s="44" t="str">
        <f>IF(TRIM(A164) &lt;&gt; "", IF(VLOOKUP(A164, 'Summary Blocks'!A:D, 4, FALSE) = "", "", VLOOKUP(A164, 'Summary Blocks'!A:D, 4, FALSE)), "")</f>
        <v>If needed, we can contact you at [CALLBACK PHONE NUMBER].</v>
      </c>
    </row>
    <row r="165" spans="1:4">
      <c r="A165" s="55"/>
      <c r="B165" s="56" t="str">
        <f>IF(TRIM(A165) &lt;&gt; "", IF(VLOOKUP(A165, 'Summary Blocks'!A:D, 2, FALSE) = "", "", VLOOKUP(A165, 'Summary Blocks'!A:D, 2, FALSE)), "")</f>
        <v/>
      </c>
      <c r="C165" s="57" t="str">
        <f>IF(TRIM(A165) &lt;&gt; "", IF(VLOOKUP(A165, 'Summary Blocks'!A:D, 3, FALSE) = "", "", VLOOKUP(A165, 'Summary Blocks'!A:D, 3, FALSE)), "")</f>
        <v/>
      </c>
      <c r="D165" s="44" t="str">
        <f>IF(TRIM(A165) &lt;&gt; "", IF(VLOOKUP(A165, 'Summary Blocks'!A:D, 4, FALSE) = "", "", VLOOKUP(A165, 'Summary Blocks'!A:D, 4, FALSE)), "")</f>
        <v/>
      </c>
    </row>
    <row r="166" spans="1:4" ht="24">
      <c r="A166" s="55" t="s">
        <v>1954</v>
      </c>
      <c r="B166" s="56" t="str">
        <f>IF(TRIM(A166) &lt;&gt; "", IF(VLOOKUP(A166, 'Summary Blocks'!A:D, 2, FALSE) = "", "", VLOOKUP(A166, 'Summary Blocks'!A:D, 2, FALSE)), "")</f>
        <v>Access Arrangements &amp; Response Time/Scheduled Date</v>
      </c>
      <c r="C166" s="57" t="str">
        <f>IF(TRIM(A166) &lt;&gt; "", IF(VLOOKUP(A166, 'Summary Blocks'!A:D, 3, FALSE) = "", "", VLOOKUP(A166, 'Summary Blocks'!A:D, 3, FALSE)), "")</f>
        <v/>
      </c>
      <c r="D166" s="44" t="str">
        <f>IF(TRIM(A166) &lt;&gt; "", IF(VLOOKUP(A166, 'Summary Blocks'!A:D, 4, FALSE) = "", "", VLOOKUP(A166, 'Summary Blocks'!A:D, 4, FALSE)), "")</f>
        <v>You have indicated an adult will be onsite when we arrive on [DATE SCHEDULED – TIME SLOT].</v>
      </c>
    </row>
    <row r="167" spans="1:4">
      <c r="A167" s="55"/>
      <c r="B167" s="56" t="str">
        <f>IF(TRIM(A167) &lt;&gt; "", IF(VLOOKUP(A167, 'Summary Blocks'!A:D, 2, FALSE) = "", "", VLOOKUP(A167, 'Summary Blocks'!A:D, 2, FALSE)), "")</f>
        <v/>
      </c>
      <c r="C167" s="57" t="str">
        <f>IF(TRIM(A167) &lt;&gt; "", IF(VLOOKUP(A167, 'Summary Blocks'!A:D, 3, FALSE) = "", "", VLOOKUP(A167, 'Summary Blocks'!A:D, 3, FALSE)), "")</f>
        <v/>
      </c>
      <c r="D167" s="44" t="str">
        <f>IF(TRIM(A167) &lt;&gt; "", IF(VLOOKUP(A167, 'Summary Blocks'!A:D, 4, FALSE) = "", "", VLOOKUP(A167, 'Summary Blocks'!A:D, 4, FALSE)), "")</f>
        <v/>
      </c>
    </row>
    <row r="168" spans="1:4" ht="22.5">
      <c r="A168" s="55" t="s">
        <v>1996</v>
      </c>
      <c r="B168" s="56" t="str">
        <f>IF(TRIM(A168) &lt;&gt; "", IF(VLOOKUP(A168, 'Summary Blocks'!A:D, 2, FALSE) = "", "", VLOOKUP(A168, 'Summary Blocks'!A:D, 2, FALSE)), "")</f>
        <v>Notification Confirmation</v>
      </c>
      <c r="C168" s="57" t="str">
        <f>IF(TRIM(A168) &lt;&gt; "", IF(VLOOKUP(A168, 'Summary Blocks'!A:D, 3, FALSE) = "", "", VLOOKUP(A168, 'Summary Blocks'!A:D, 3, FALSE)), "")</f>
        <v>This block is suppressed on referrals, reschedules, and duplicate gas emer updates</v>
      </c>
      <c r="D168" s="44" t="str">
        <f>IF(TRIM(A168) &lt;&gt; "", IF(VLOOKUP(A168, 'Summary Blocks'!A:D, 4, FALSE) = "", "", VLOOKUP(A168, 'Summary Blocks'!A:D, 4, FALSE)), "")</f>
        <v>Your confirmation number is [ELECTRIC, GAS, AND/OR ASP NOTIFICATION NUMBER]</v>
      </c>
    </row>
    <row r="169" spans="1:4">
      <c r="A169" s="55"/>
      <c r="B169" s="56" t="str">
        <f>IF(TRIM(A169) &lt;&gt; "", IF(VLOOKUP(A169, 'Summary Blocks'!A:D, 2, FALSE) = "", "", VLOOKUP(A169, 'Summary Blocks'!A:D, 2, FALSE)), "")</f>
        <v/>
      </c>
      <c r="C169" s="57" t="str">
        <f>IF(TRIM(A169) &lt;&gt; "", IF(VLOOKUP(A169, 'Summary Blocks'!A:D, 3, FALSE) = "", "", VLOOKUP(A169, 'Summary Blocks'!A:D, 3, FALSE)), "")</f>
        <v/>
      </c>
      <c r="D169" s="44" t="str">
        <f>IF(TRIM(A169) &lt;&gt; "", IF(VLOOKUP(A169, 'Summary Blocks'!A:D, 4, FALSE) = "", "", VLOOKUP(A169, 'Summary Blocks'!A:D, 4, FALSE)), "")</f>
        <v/>
      </c>
    </row>
    <row r="170" spans="1:4" ht="15.75" thickBot="1">
      <c r="A170" s="55" t="s">
        <v>2000</v>
      </c>
      <c r="B170" s="56" t="str">
        <f>IF(TRIM(A170) &lt;&gt; "", IF(VLOOKUP(A170, 'Summary Blocks'!A:D, 2, FALSE) = "", "", VLOOKUP(A170, 'Summary Blocks'!A:D, 2, FALSE)), "")</f>
        <v>Call Closing</v>
      </c>
      <c r="C170" s="57" t="str">
        <f>IF(TRIM(A170) &lt;&gt; "", IF(VLOOKUP(A170, 'Summary Blocks'!A:D, 3, FALSE) = "", "", VLOOKUP(A170, 'Summary Blocks'!A:D, 3, FALSE)), "")</f>
        <v/>
      </c>
      <c r="D170" s="45" t="str">
        <f>IF(TRIM(A170) &lt;&gt; "", IF(VLOOKUP(A170, 'Summary Blocks'!A:D, 4, FALSE) = "", "", VLOOKUP(A170, 'Summary Blocks'!A:D, 4, FALSE)), "")</f>
        <v>Thank you for calling Consumers Energy.</v>
      </c>
    </row>
    <row r="171" spans="1:4" ht="15.75" thickTop="1"/>
    <row r="180" spans="1:4" s="72" customFormat="1">
      <c r="B180" s="53" t="s">
        <v>1925</v>
      </c>
      <c r="C180" s="53" t="s">
        <v>1184</v>
      </c>
      <c r="D180" s="53" t="s">
        <v>2061</v>
      </c>
    </row>
    <row r="181" spans="1:4" ht="15.75" thickBot="1">
      <c r="D181" s="67" t="s">
        <v>2062</v>
      </c>
    </row>
    <row r="182" spans="1:4" ht="26.25" thickTop="1">
      <c r="A182" s="55" t="s">
        <v>1928</v>
      </c>
      <c r="B182" s="56" t="str">
        <f>IF(TRIM(A182) &lt;&gt; "", IF(VLOOKUP(A182, 'Summary Blocks'!A:D, 2, FALSE) = "", "", VLOOKUP(A182, 'Summary Blocks'!A:D, 2, FALSE)), "")</f>
        <v xml:space="preserve">Caller's Name &amp; Location </v>
      </c>
      <c r="C182" s="57" t="str">
        <f>IF(TRIM(A182) &lt;&gt; "", IF(VLOOKUP(A182, 'Summary Blocks'!A:D, 3, FALSE) = "", "", VLOOKUP(A182, 'Summary Blocks'!A:D, 3, FALSE)), "")</f>
        <v/>
      </c>
      <c r="D182" s="43" t="str">
        <f>IF(TRIM(A182) &lt;&gt; "", IF(VLOOKUP(A182, 'Summary Blocks'!A:D, 4, FALSE) = "", "", VLOOKUP(A182, 'Summary Blocks'!A:D, 4, FALSE)), "")</f>
        <v xml:space="preserve">[CALLER NAME], I’ve created your service request for the location of [PREMISE=HOUSE NUMBER -STREET NAME – CITY     NON-PREMISE=LOCATION, CITY OR TOWNSHIP AND COUNTY]. </v>
      </c>
    </row>
    <row r="183" spans="1:4">
      <c r="A183" s="55"/>
      <c r="B183" s="56" t="str">
        <f>IF(TRIM(A183) &lt;&gt; "", IF(VLOOKUP(A183, 'Summary Blocks'!A:D, 2, FALSE) = "", "", VLOOKUP(A183, 'Summary Blocks'!A:D, 2, FALSE)), "")</f>
        <v/>
      </c>
      <c r="C183" s="57" t="str">
        <f>IF(TRIM(A183) &lt;&gt; "", IF(VLOOKUP(A183, 'Summary Blocks'!A:D, 3, FALSE) = "", "", VLOOKUP(A183, 'Summary Blocks'!A:D, 3, FALSE)), "")</f>
        <v/>
      </c>
      <c r="D183" s="44" t="str">
        <f>IF(TRIM(A183) &lt;&gt; "", IF(VLOOKUP(A183, 'Summary Blocks'!A:D, 4, FALSE) = "", "", VLOOKUP(A183, 'Summary Blocks'!A:D, 4, FALSE)), "")</f>
        <v/>
      </c>
    </row>
    <row r="184" spans="1:4" ht="25.5">
      <c r="A184" s="55" t="s">
        <v>1960</v>
      </c>
      <c r="B184" s="56" t="str">
        <f>IF(TRIM(A184) &lt;&gt; "", IF(VLOOKUP(A184, 'Summary Blocks'!A:D, 2, FALSE) = "", "", VLOOKUP(A184, 'Summary Blocks'!A:D, 2, FALSE)), "")</f>
        <v>Access Arrangements &amp; Response Time/Scheduled Date</v>
      </c>
      <c r="C184" s="57" t="str">
        <f>IF(TRIM(A184) &lt;&gt; "", IF(VLOOKUP(A184, 'Summary Blocks'!A:D, 3, FALSE) = "", "", VLOOKUP(A184, 'Summary Blocks'!A:D, 3, FALSE)), "")</f>
        <v/>
      </c>
      <c r="D184" s="44" t="str">
        <f>IF(TRIM(A184) &lt;&gt; "", IF(VLOOKUP(A184, 'Summary Blocks'!A:D, 4, FALSE) = "", "", VLOOKUP(A184, 'Summary Blocks'!A:D, 4, FALSE)), "")</f>
        <v>You have indicated an adult will meet us onsite when we call you at [MEET ME PHONE NUMBER] 20 minutes before we arrive.</v>
      </c>
    </row>
    <row r="185" spans="1:4">
      <c r="A185" s="55"/>
      <c r="B185" s="56" t="str">
        <f>IF(TRIM(A185) &lt;&gt; "", IF(VLOOKUP(A185, 'Summary Blocks'!A:D, 2, FALSE) = "", "", VLOOKUP(A185, 'Summary Blocks'!A:D, 2, FALSE)), "")</f>
        <v/>
      </c>
      <c r="C185" s="57" t="str">
        <f>IF(TRIM(A185) &lt;&gt; "", IF(VLOOKUP(A185, 'Summary Blocks'!A:D, 3, FALSE) = "", "", VLOOKUP(A185, 'Summary Blocks'!A:D, 3, FALSE)), "")</f>
        <v/>
      </c>
      <c r="D185" s="44" t="str">
        <f>IF(TRIM(A185) &lt;&gt; "", IF(VLOOKUP(A185, 'Summary Blocks'!A:D, 4, FALSE) = "", "", VLOOKUP(A185, 'Summary Blocks'!A:D, 4, FALSE)), "")</f>
        <v/>
      </c>
    </row>
    <row r="186" spans="1:4" ht="22.5">
      <c r="A186" s="55" t="s">
        <v>1996</v>
      </c>
      <c r="B186" s="56" t="str">
        <f>IF(TRIM(A186) &lt;&gt; "", IF(VLOOKUP(A186, 'Summary Blocks'!A:D, 2, FALSE) = "", "", VLOOKUP(A186, 'Summary Blocks'!A:D, 2, FALSE)), "")</f>
        <v>Notification Confirmation</v>
      </c>
      <c r="C186" s="57" t="str">
        <f>IF(TRIM(A186) &lt;&gt; "", IF(VLOOKUP(A186, 'Summary Blocks'!A:D, 3, FALSE) = "", "", VLOOKUP(A186, 'Summary Blocks'!A:D, 3, FALSE)), "")</f>
        <v>This block is suppressed on referrals, reschedules, and duplicate gas emer updates</v>
      </c>
      <c r="D186" s="44" t="str">
        <f>IF(TRIM(A186) &lt;&gt; "", IF(VLOOKUP(A186, 'Summary Blocks'!A:D, 4, FALSE) = "", "", VLOOKUP(A186, 'Summary Blocks'!A:D, 4, FALSE)), "")</f>
        <v>Your confirmation number is [ELECTRIC, GAS, AND/OR ASP NOTIFICATION NUMBER]</v>
      </c>
    </row>
    <row r="187" spans="1:4">
      <c r="A187" s="55"/>
      <c r="B187" s="56" t="str">
        <f>IF(TRIM(A187) &lt;&gt; "", IF(VLOOKUP(A187, 'Summary Blocks'!A:D, 2, FALSE) = "", "", VLOOKUP(A187, 'Summary Blocks'!A:D, 2, FALSE)), "")</f>
        <v/>
      </c>
      <c r="C187" s="57" t="str">
        <f>IF(TRIM(A187) &lt;&gt; "", IF(VLOOKUP(A187, 'Summary Blocks'!A:D, 3, FALSE) = "", "", VLOOKUP(A187, 'Summary Blocks'!A:D, 3, FALSE)), "")</f>
        <v/>
      </c>
      <c r="D187" s="44" t="str">
        <f>IF(TRIM(A187) &lt;&gt; "", IF(VLOOKUP(A187, 'Summary Blocks'!A:D, 4, FALSE) = "", "", VLOOKUP(A187, 'Summary Blocks'!A:D, 4, FALSE)), "")</f>
        <v/>
      </c>
    </row>
    <row r="188" spans="1:4" ht="15.75" thickBot="1">
      <c r="A188" s="55" t="s">
        <v>2000</v>
      </c>
      <c r="B188" s="56" t="str">
        <f>IF(TRIM(A188) &lt;&gt; "", IF(VLOOKUP(A188, 'Summary Blocks'!A:D, 2, FALSE) = "", "", VLOOKUP(A188, 'Summary Blocks'!A:D, 2, FALSE)), "")</f>
        <v>Call Closing</v>
      </c>
      <c r="C188" s="57" t="str">
        <f>IF(TRIM(A188) &lt;&gt; "", IF(VLOOKUP(A188, 'Summary Blocks'!A:D, 3, FALSE) = "", "", VLOOKUP(A188, 'Summary Blocks'!A:D, 3, FALSE)), "")</f>
        <v/>
      </c>
      <c r="D188" s="45" t="str">
        <f>IF(TRIM(A188) &lt;&gt; "", IF(VLOOKUP(A188, 'Summary Blocks'!A:D, 4, FALSE) = "", "", VLOOKUP(A188, 'Summary Blocks'!A:D, 4, FALSE)), "")</f>
        <v>Thank you for calling Consumers Energy.</v>
      </c>
    </row>
    <row r="189" spans="1:4" ht="15.75" thickTop="1"/>
    <row r="200" spans="1:4" s="72" customFormat="1">
      <c r="B200" s="53" t="s">
        <v>1925</v>
      </c>
      <c r="C200" s="53" t="s">
        <v>1178</v>
      </c>
      <c r="D200" s="53" t="s">
        <v>2063</v>
      </c>
    </row>
    <row r="201" spans="1:4" ht="15.75" thickBot="1">
      <c r="D201" s="67" t="s">
        <v>2064</v>
      </c>
    </row>
    <row r="202" spans="1:4" ht="26.25" thickTop="1">
      <c r="A202" s="55" t="s">
        <v>1928</v>
      </c>
      <c r="B202" s="56" t="str">
        <f>IF(TRIM(A202) &lt;&gt; "", IF(VLOOKUP(A202, 'Summary Blocks'!A:D, 2, FALSE) = "", "", VLOOKUP(A202, 'Summary Blocks'!A:D, 2, FALSE)), "")</f>
        <v xml:space="preserve">Caller's Name &amp; Location </v>
      </c>
      <c r="C202" s="57" t="str">
        <f>IF(TRIM(A202) &lt;&gt; "", IF(VLOOKUP(A202, 'Summary Blocks'!A:D, 3, FALSE) = "", "", VLOOKUP(A202, 'Summary Blocks'!A:D, 3, FALSE)), "")</f>
        <v/>
      </c>
      <c r="D202" s="43" t="str">
        <f>IF(TRIM(A202) &lt;&gt; "", IF(VLOOKUP(A202, 'Summary Blocks'!A:D, 4, FALSE) = "", "", VLOOKUP(A202, 'Summary Blocks'!A:D, 4, FALSE)), "")</f>
        <v xml:space="preserve">[CALLER NAME], I’ve created your service request for the location of [PREMISE=HOUSE NUMBER -STREET NAME – CITY     NON-PREMISE=LOCATION, CITY OR TOWNSHIP AND COUNTY]. </v>
      </c>
    </row>
    <row r="203" spans="1:4">
      <c r="A203" s="55"/>
      <c r="B203" s="56" t="str">
        <f>IF(TRIM(A203) &lt;&gt; "", IF(VLOOKUP(A203, 'Summary Blocks'!A:D, 2, FALSE) = "", "", VLOOKUP(A203, 'Summary Blocks'!A:D, 2, FALSE)), "")</f>
        <v/>
      </c>
      <c r="C203" s="57" t="str">
        <f>IF(TRIM(A203) &lt;&gt; "", IF(VLOOKUP(A203, 'Summary Blocks'!A:D, 3, FALSE) = "", "", VLOOKUP(A203, 'Summary Blocks'!A:D, 3, FALSE)), "")</f>
        <v/>
      </c>
      <c r="D203" s="44" t="str">
        <f>IF(TRIM(A203) &lt;&gt; "", IF(VLOOKUP(A203, 'Summary Blocks'!A:D, 4, FALSE) = "", "", VLOOKUP(A203, 'Summary Blocks'!A:D, 4, FALSE)), "")</f>
        <v/>
      </c>
    </row>
    <row r="204" spans="1:4" ht="25.5">
      <c r="A204" s="55" t="s">
        <v>1958</v>
      </c>
      <c r="B204" s="56" t="str">
        <f>IF(TRIM(A204) &lt;&gt; "", IF(VLOOKUP(A204, 'Summary Blocks'!A:D, 2, FALSE) = "", "", VLOOKUP(A204, 'Summary Blocks'!A:D, 2, FALSE)), "")</f>
        <v>Access Arrangements &amp; Response Time/Scheduled Date</v>
      </c>
      <c r="C204" s="57" t="str">
        <f>IF(TRIM(A204) &lt;&gt; "", IF(VLOOKUP(A204, 'Summary Blocks'!A:D, 3, FALSE) = "", "", VLOOKUP(A204, 'Summary Blocks'!A:D, 3, FALSE)), "")</f>
        <v/>
      </c>
      <c r="D204" s="44" t="str">
        <f>IF(TRIM(A204) &lt;&gt; "", IF(VLOOKUP(A204, 'Summary Blocks'!A:D, 4, FALSE) = "", "", VLOOKUP(A204, 'Summary Blocks'!A:D, 4, FALSE)), "")</f>
        <v>You have indicated an adult will meet us onsite when we call you at [MEET ME PHONE NUMBER] 20 minutes before we arrive on [DATE SCHEDULED – TIME SLOT].</v>
      </c>
    </row>
    <row r="205" spans="1:4">
      <c r="A205" s="55"/>
      <c r="B205" s="56" t="str">
        <f>IF(TRIM(A205) &lt;&gt; "", IF(VLOOKUP(A205, 'Summary Blocks'!A:D, 2, FALSE) = "", "", VLOOKUP(A205, 'Summary Blocks'!A:D, 2, FALSE)), "")</f>
        <v/>
      </c>
      <c r="C205" s="57" t="str">
        <f>IF(TRIM(A205) &lt;&gt; "", IF(VLOOKUP(A205, 'Summary Blocks'!A:D, 3, FALSE) = "", "", VLOOKUP(A205, 'Summary Blocks'!A:D, 3, FALSE)), "")</f>
        <v/>
      </c>
      <c r="D205" s="44" t="str">
        <f>IF(TRIM(A205) &lt;&gt; "", IF(VLOOKUP(A205, 'Summary Blocks'!A:D, 4, FALSE) = "", "", VLOOKUP(A205, 'Summary Blocks'!A:D, 4, FALSE)), "")</f>
        <v/>
      </c>
    </row>
    <row r="206" spans="1:4" ht="22.5">
      <c r="A206" s="55" t="s">
        <v>1996</v>
      </c>
      <c r="B206" s="56" t="str">
        <f>IF(TRIM(A206) &lt;&gt; "", IF(VLOOKUP(A206, 'Summary Blocks'!A:D, 2, FALSE) = "", "", VLOOKUP(A206, 'Summary Blocks'!A:D, 2, FALSE)), "")</f>
        <v>Notification Confirmation</v>
      </c>
      <c r="C206" s="57" t="str">
        <f>IF(TRIM(A206) &lt;&gt; "", IF(VLOOKUP(A206, 'Summary Blocks'!A:D, 3, FALSE) = "", "", VLOOKUP(A206, 'Summary Blocks'!A:D, 3, FALSE)), "")</f>
        <v>This block is suppressed on referrals, reschedules, and duplicate gas emer updates</v>
      </c>
      <c r="D206" s="44" t="str">
        <f>IF(TRIM(A206) &lt;&gt; "", IF(VLOOKUP(A206, 'Summary Blocks'!A:D, 4, FALSE) = "", "", VLOOKUP(A206, 'Summary Blocks'!A:D, 4, FALSE)), "")</f>
        <v>Your confirmation number is [ELECTRIC, GAS, AND/OR ASP NOTIFICATION NUMBER]</v>
      </c>
    </row>
    <row r="207" spans="1:4">
      <c r="A207" s="55"/>
      <c r="B207" s="56" t="str">
        <f>IF(TRIM(A207) &lt;&gt; "", IF(VLOOKUP(A207, 'Summary Blocks'!A:D, 2, FALSE) = "", "", VLOOKUP(A207, 'Summary Blocks'!A:D, 2, FALSE)), "")</f>
        <v/>
      </c>
      <c r="C207" s="57" t="str">
        <f>IF(TRIM(A207) &lt;&gt; "", IF(VLOOKUP(A207, 'Summary Blocks'!A:D, 3, FALSE) = "", "", VLOOKUP(A207, 'Summary Blocks'!A:D, 3, FALSE)), "")</f>
        <v/>
      </c>
      <c r="D207" s="44" t="str">
        <f>IF(TRIM(A207) &lt;&gt; "", IF(VLOOKUP(A207, 'Summary Blocks'!A:D, 4, FALSE) = "", "", VLOOKUP(A207, 'Summary Blocks'!A:D, 4, FALSE)), "")</f>
        <v/>
      </c>
    </row>
    <row r="208" spans="1:4" ht="15.75" thickBot="1">
      <c r="A208" s="55" t="s">
        <v>2000</v>
      </c>
      <c r="B208" s="56" t="str">
        <f>IF(TRIM(A208) &lt;&gt; "", IF(VLOOKUP(A208, 'Summary Blocks'!A:D, 2, FALSE) = "", "", VLOOKUP(A208, 'Summary Blocks'!A:D, 2, FALSE)), "")</f>
        <v>Call Closing</v>
      </c>
      <c r="C208" s="57" t="str">
        <f>IF(TRIM(A208) &lt;&gt; "", IF(VLOOKUP(A208, 'Summary Blocks'!A:D, 3, FALSE) = "", "", VLOOKUP(A208, 'Summary Blocks'!A:D, 3, FALSE)), "")</f>
        <v/>
      </c>
      <c r="D208" s="45" t="str">
        <f>IF(TRIM(A208) &lt;&gt; "", IF(VLOOKUP(A208, 'Summary Blocks'!A:D, 4, FALSE) = "", "", VLOOKUP(A208, 'Summary Blocks'!A:D, 4, FALSE)), "")</f>
        <v>Thank you for calling Consumers Energy.</v>
      </c>
    </row>
    <row r="209" spans="1:4" ht="15.75" thickTop="1"/>
    <row r="220" spans="1:4" s="72" customFormat="1">
      <c r="B220" s="53" t="s">
        <v>1925</v>
      </c>
      <c r="C220" s="53" t="s">
        <v>1172</v>
      </c>
      <c r="D220" s="53" t="s">
        <v>1173</v>
      </c>
    </row>
    <row r="221" spans="1:4" ht="15.75" thickBot="1">
      <c r="D221" s="67" t="s">
        <v>2065</v>
      </c>
    </row>
    <row r="222" spans="1:4" ht="26.25" thickTop="1">
      <c r="A222" s="55" t="s">
        <v>1928</v>
      </c>
      <c r="B222" s="56" t="str">
        <f>IF(TRIM(A222) &lt;&gt; "", IF(VLOOKUP(A222, 'Summary Blocks'!A:D, 2, FALSE) = "", "", VLOOKUP(A222, 'Summary Blocks'!A:D, 2, FALSE)), "")</f>
        <v xml:space="preserve">Caller's Name &amp; Location </v>
      </c>
      <c r="C222" s="57" t="str">
        <f>IF(TRIM(A222) &lt;&gt; "", IF(VLOOKUP(A222, 'Summary Blocks'!A:D, 3, FALSE) = "", "", VLOOKUP(A222, 'Summary Blocks'!A:D, 3, FALSE)), "")</f>
        <v/>
      </c>
      <c r="D222" s="43" t="str">
        <f>IF(TRIM(A222) &lt;&gt; "", IF(VLOOKUP(A222, 'Summary Blocks'!A:D, 4, FALSE) = "", "", VLOOKUP(A222, 'Summary Blocks'!A:D, 4, FALSE)), "")</f>
        <v xml:space="preserve">[CALLER NAME], I’ve created your service request for the location of [PREMISE=HOUSE NUMBER -STREET NAME – CITY     NON-PREMISE=LOCATION, CITY OR TOWNSHIP AND COUNTY]. </v>
      </c>
    </row>
    <row r="223" spans="1:4">
      <c r="A223" s="55"/>
      <c r="B223" s="56" t="str">
        <f>IF(TRIM(A223) &lt;&gt; "", IF(VLOOKUP(A223, 'Summary Blocks'!A:D, 2, FALSE) = "", "", VLOOKUP(A223, 'Summary Blocks'!A:D, 2, FALSE)), "")</f>
        <v/>
      </c>
      <c r="C223" s="57" t="str">
        <f>IF(TRIM(A223) &lt;&gt; "", IF(VLOOKUP(A223, 'Summary Blocks'!A:D, 3, FALSE) = "", "", VLOOKUP(A223, 'Summary Blocks'!A:D, 3, FALSE)), "")</f>
        <v/>
      </c>
      <c r="D223" s="44" t="str">
        <f>IF(TRIM(A223) &lt;&gt; "", IF(VLOOKUP(A223, 'Summary Blocks'!A:D, 4, FALSE) = "", "", VLOOKUP(A223, 'Summary Blocks'!A:D, 4, FALSE)), "")</f>
        <v/>
      </c>
    </row>
    <row r="224" spans="1:4" ht="22.5">
      <c r="A224" s="55" t="s">
        <v>1944</v>
      </c>
      <c r="B224" s="56" t="str">
        <f>IF(TRIM(A224) &lt;&gt; "", IF(VLOOKUP(A224, 'Summary Blocks'!A:D, 2, FALSE) = "", "", VLOOKUP(A224, 'Summary Blocks'!A:D, 2, FALSE)), "")</f>
        <v>Callback Phone Number</v>
      </c>
      <c r="C224" s="57" t="str">
        <f>IF(TRIM(A224) &lt;&gt; "", IF(VLOOKUP(A224, 'Summary Blocks'!A:D, 3, FALSE) = "", "", VLOOKUP(A224, 'Summary Blocks'!A:D, 3, FALSE)), "")</f>
        <v>This block suppressed if callback number is not provided</v>
      </c>
      <c r="D224" s="44" t="str">
        <f>IF(TRIM(A224) &lt;&gt; "", IF(VLOOKUP(A224, 'Summary Blocks'!A:D, 4, FALSE) = "", "", VLOOKUP(A224, 'Summary Blocks'!A:D, 4, FALSE)), "")</f>
        <v>If needed, we can contact you at [CALLBACK PHONE NUMBER].</v>
      </c>
    </row>
    <row r="225" spans="1:4">
      <c r="A225" s="55"/>
      <c r="B225" s="56" t="str">
        <f>IF(TRIM(A225) &lt;&gt; "", IF(VLOOKUP(A225, 'Summary Blocks'!A:D, 2, FALSE) = "", "", VLOOKUP(A225, 'Summary Blocks'!A:D, 2, FALSE)), "")</f>
        <v/>
      </c>
      <c r="C225" s="57" t="str">
        <f>IF(TRIM(A225) &lt;&gt; "", IF(VLOOKUP(A225, 'Summary Blocks'!A:D, 3, FALSE) = "", "", VLOOKUP(A225, 'Summary Blocks'!A:D, 3, FALSE)), "")</f>
        <v/>
      </c>
      <c r="D225" s="44" t="str">
        <f>IF(TRIM(A225) &lt;&gt; "", IF(VLOOKUP(A225, 'Summary Blocks'!A:D, 4, FALSE) = "", "", VLOOKUP(A225, 'Summary Blocks'!A:D, 4, FALSE)), "")</f>
        <v/>
      </c>
    </row>
    <row r="226" spans="1:4" ht="24">
      <c r="A226" s="55" t="s">
        <v>1962</v>
      </c>
      <c r="B226" s="56" t="str">
        <f>IF(TRIM(A226) &lt;&gt; "", IF(VLOOKUP(A226, 'Summary Blocks'!A:D, 2, FALSE) = "", "", VLOOKUP(A226, 'Summary Blocks'!A:D, 2, FALSE)), "")</f>
        <v>Access Arrangements &amp; Response Time/Scheduled Date</v>
      </c>
      <c r="C226" s="57" t="str">
        <f>IF(TRIM(A226) &lt;&gt; "", IF(VLOOKUP(A226, 'Summary Blocks'!A:D, 3, FALSE) = "", "", VLOOKUP(A226, 'Summary Blocks'!A:D, 3, FALSE)), "")</f>
        <v/>
      </c>
      <c r="D226" s="44" t="str">
        <f>IF(TRIM(A226) &lt;&gt; "", IF(VLOOKUP(A226, 'Summary Blocks'!A:D, 4, FALSE) = "", "", VLOOKUP(A226, 'Summary Blocks'!A:D, 4, FALSE)), "")</f>
        <v>Our service worker will be there as soon as possible.</v>
      </c>
    </row>
    <row r="227" spans="1:4">
      <c r="A227" s="55"/>
      <c r="B227" s="56" t="str">
        <f>IF(TRIM(A227) &lt;&gt; "", IF(VLOOKUP(A227, 'Summary Blocks'!A:D, 2, FALSE) = "", "", VLOOKUP(A227, 'Summary Blocks'!A:D, 2, FALSE)), "")</f>
        <v/>
      </c>
      <c r="C227" s="57" t="str">
        <f>IF(TRIM(A227) &lt;&gt; "", IF(VLOOKUP(A227, 'Summary Blocks'!A:D, 3, FALSE) = "", "", VLOOKUP(A227, 'Summary Blocks'!A:D, 3, FALSE)), "")</f>
        <v/>
      </c>
      <c r="D227" s="44" t="str">
        <f>IF(TRIM(A227) &lt;&gt; "", IF(VLOOKUP(A227, 'Summary Blocks'!A:D, 4, FALSE) = "", "", VLOOKUP(A227, 'Summary Blocks'!A:D, 4, FALSE)), "")</f>
        <v/>
      </c>
    </row>
    <row r="228" spans="1:4" ht="22.5">
      <c r="A228" s="55" t="s">
        <v>1996</v>
      </c>
      <c r="B228" s="56" t="str">
        <f>IF(TRIM(A228) &lt;&gt; "", IF(VLOOKUP(A228, 'Summary Blocks'!A:D, 2, FALSE) = "", "", VLOOKUP(A228, 'Summary Blocks'!A:D, 2, FALSE)), "")</f>
        <v>Notification Confirmation</v>
      </c>
      <c r="C228" s="57" t="str">
        <f>IF(TRIM(A228) &lt;&gt; "", IF(VLOOKUP(A228, 'Summary Blocks'!A:D, 3, FALSE) = "", "", VLOOKUP(A228, 'Summary Blocks'!A:D, 3, FALSE)), "")</f>
        <v>This block is suppressed on referrals, reschedules, and duplicate gas emer updates</v>
      </c>
      <c r="D228" s="44" t="str">
        <f>IF(TRIM(A228) &lt;&gt; "", IF(VLOOKUP(A228, 'Summary Blocks'!A:D, 4, FALSE) = "", "", VLOOKUP(A228, 'Summary Blocks'!A:D, 4, FALSE)), "")</f>
        <v>Your confirmation number is [ELECTRIC, GAS, AND/OR ASP NOTIFICATION NUMBER]</v>
      </c>
    </row>
    <row r="229" spans="1:4">
      <c r="A229" s="55"/>
      <c r="B229" s="56" t="str">
        <f>IF(TRIM(A229) &lt;&gt; "", IF(VLOOKUP(A229, 'Summary Blocks'!A:D, 2, FALSE) = "", "", VLOOKUP(A229, 'Summary Blocks'!A:D, 2, FALSE)), "")</f>
        <v/>
      </c>
      <c r="C229" s="57" t="str">
        <f>IF(TRIM(A229) &lt;&gt; "", IF(VLOOKUP(A229, 'Summary Blocks'!A:D, 3, FALSE) = "", "", VLOOKUP(A229, 'Summary Blocks'!A:D, 3, FALSE)), "")</f>
        <v/>
      </c>
      <c r="D229" s="44" t="str">
        <f>IF(TRIM(A229) &lt;&gt; "", IF(VLOOKUP(A229, 'Summary Blocks'!A:D, 4, FALSE) = "", "", VLOOKUP(A229, 'Summary Blocks'!A:D, 4, FALSE)), "")</f>
        <v/>
      </c>
    </row>
    <row r="230" spans="1:4">
      <c r="A230" s="55" t="s">
        <v>2000</v>
      </c>
      <c r="B230" s="56" t="str">
        <f>IF(TRIM(A230) &lt;&gt; "", IF(VLOOKUP(A230, 'Summary Blocks'!A:D, 2, FALSE) = "", "", VLOOKUP(A230, 'Summary Blocks'!A:D, 2, FALSE)), "")</f>
        <v>Call Closing</v>
      </c>
      <c r="C230" s="57" t="str">
        <f>IF(TRIM(A230) &lt;&gt; "", IF(VLOOKUP(A230, 'Summary Blocks'!A:D, 3, FALSE) = "", "", VLOOKUP(A230, 'Summary Blocks'!A:D, 3, FALSE)), "")</f>
        <v/>
      </c>
      <c r="D230" s="44" t="str">
        <f>IF(TRIM(A230) &lt;&gt; "", IF(VLOOKUP(A230, 'Summary Blocks'!A:D, 4, FALSE) = "", "", VLOOKUP(A230, 'Summary Blocks'!A:D, 4, FALSE)), "")</f>
        <v>Thank you for calling Consumers Energy.</v>
      </c>
    </row>
    <row r="231" spans="1:4">
      <c r="A231" s="55"/>
      <c r="B231" s="56" t="str">
        <f>IF(TRIM(A231) &lt;&gt; "", IF(VLOOKUP(A231, 'Summary Blocks'!A:D, 2, FALSE) = "", "", VLOOKUP(A231, 'Summary Blocks'!A:D, 2, FALSE)), "")</f>
        <v/>
      </c>
      <c r="C231" s="57" t="str">
        <f>IF(TRIM(A231) &lt;&gt; "", IF(VLOOKUP(A231, 'Summary Blocks'!A:D, 3, FALSE) = "", "", VLOOKUP(A231, 'Summary Blocks'!A:D, 3, FALSE)), "")</f>
        <v/>
      </c>
      <c r="D231" s="44" t="str">
        <f>IF(TRIM(A231) &lt;&gt; "", IF(VLOOKUP(A231, 'Summary Blocks'!A:D, 4, FALSE) = "", "", VLOOKUP(A231, 'Summary Blocks'!A:D, 4, FALSE)), "")</f>
        <v/>
      </c>
    </row>
    <row r="232" spans="1:4" ht="26.25" thickBot="1">
      <c r="A232" s="55" t="s">
        <v>2013</v>
      </c>
      <c r="B232" s="56" t="str">
        <f>IF(TRIM(A232) &lt;&gt; "", IF(VLOOKUP(A232, 'Summary Blocks'!A:D, 2, FALSE) = "", "", VLOOKUP(A232, 'Summary Blocks'!A:D, 2, FALSE)), "")</f>
        <v>CSR Tip(s)</v>
      </c>
      <c r="C232" s="57" t="str">
        <f>IF(TRIM(A232) &lt;&gt; "", IF(VLOOKUP(A232, 'Summary Blocks'!A:D, 3, FALSE) = "", "", VLOOKUP(A232, 'Summary Blocks'!A:D, 3, FALSE)), "")</f>
        <v>Applies to OMS_NO_LIGHTS tree. Suppress for all other trees</v>
      </c>
      <c r="D232" s="45" t="str">
        <f>IF(TRIM(A232) &lt;&gt; "", IF(VLOOKUP(A232, 'Summary Blocks'!A:D, 4, FALSE) = "", "", VLOOKUP(A232, 'Summary Blocks'!A:D, 4, FALSE)), "")</f>
        <v>Please advice caller: “For restoration updates, we encourage you to use our automated phone system, or visit our website at consumersenergy.com".</v>
      </c>
    </row>
    <row r="233" spans="1:4" ht="15.75" thickTop="1"/>
    <row r="242" spans="1:4" s="72" customFormat="1">
      <c r="B242" s="53" t="s">
        <v>1925</v>
      </c>
      <c r="C242" s="53" t="s">
        <v>1174</v>
      </c>
      <c r="D242" s="53" t="s">
        <v>2066</v>
      </c>
    </row>
    <row r="243" spans="1:4" ht="15.75" thickBot="1">
      <c r="D243" s="67" t="s">
        <v>2067</v>
      </c>
    </row>
    <row r="244" spans="1:4" ht="26.25" thickTop="1">
      <c r="A244" s="55" t="s">
        <v>1928</v>
      </c>
      <c r="B244" s="56" t="str">
        <f>IF(TRIM(A244) &lt;&gt; "", IF(VLOOKUP(A244, 'Summary Blocks'!A:D, 2, FALSE) = "", "", VLOOKUP(A244, 'Summary Blocks'!A:D, 2, FALSE)), "")</f>
        <v xml:space="preserve">Caller's Name &amp; Location </v>
      </c>
      <c r="C244" s="57" t="str">
        <f>IF(TRIM(A244) &lt;&gt; "", IF(VLOOKUP(A244, 'Summary Blocks'!A:D, 3, FALSE) = "", "", VLOOKUP(A244, 'Summary Blocks'!A:D, 3, FALSE)), "")</f>
        <v/>
      </c>
      <c r="D244" s="43" t="str">
        <f>IF(TRIM(A244) &lt;&gt; "", IF(VLOOKUP(A244, 'Summary Blocks'!A:D, 4, FALSE) = "", "", VLOOKUP(A244, 'Summary Blocks'!A:D, 4, FALSE)), "")</f>
        <v xml:space="preserve">[CALLER NAME], I’ve created your service request for the location of [PREMISE=HOUSE NUMBER -STREET NAME – CITY     NON-PREMISE=LOCATION, CITY OR TOWNSHIP AND COUNTY]. </v>
      </c>
    </row>
    <row r="245" spans="1:4">
      <c r="A245" s="55"/>
      <c r="B245" s="56" t="str">
        <f>IF(TRIM(A245) &lt;&gt; "", IF(VLOOKUP(A245, 'Summary Blocks'!A:D, 2, FALSE) = "", "", VLOOKUP(A245, 'Summary Blocks'!A:D, 2, FALSE)), "")</f>
        <v/>
      </c>
      <c r="C245" s="57" t="str">
        <f>IF(TRIM(A245) &lt;&gt; "", IF(VLOOKUP(A245, 'Summary Blocks'!A:D, 3, FALSE) = "", "", VLOOKUP(A245, 'Summary Blocks'!A:D, 3, FALSE)), "")</f>
        <v/>
      </c>
      <c r="D245" s="44" t="str">
        <f>IF(TRIM(A245) &lt;&gt; "", IF(VLOOKUP(A245, 'Summary Blocks'!A:D, 4, FALSE) = "", "", VLOOKUP(A245, 'Summary Blocks'!A:D, 4, FALSE)), "")</f>
        <v/>
      </c>
    </row>
    <row r="246" spans="1:4" ht="22.5">
      <c r="A246" s="55" t="s">
        <v>1944</v>
      </c>
      <c r="B246" s="56" t="str">
        <f>IF(TRIM(A246) &lt;&gt; "", IF(VLOOKUP(A246, 'Summary Blocks'!A:D, 2, FALSE) = "", "", VLOOKUP(A246, 'Summary Blocks'!A:D, 2, FALSE)), "")</f>
        <v>Callback Phone Number</v>
      </c>
      <c r="C246" s="57" t="str">
        <f>IF(TRIM(A246) &lt;&gt; "", IF(VLOOKUP(A246, 'Summary Blocks'!A:D, 3, FALSE) = "", "", VLOOKUP(A246, 'Summary Blocks'!A:D, 3, FALSE)), "")</f>
        <v>This block suppressed if callback number is not provided</v>
      </c>
      <c r="D246" s="44" t="str">
        <f>IF(TRIM(A246) &lt;&gt; "", IF(VLOOKUP(A246, 'Summary Blocks'!A:D, 4, FALSE) = "", "", VLOOKUP(A246, 'Summary Blocks'!A:D, 4, FALSE)), "")</f>
        <v>If needed, we can contact you at [CALLBACK PHONE NUMBER].</v>
      </c>
    </row>
    <row r="247" spans="1:4">
      <c r="A247" s="55"/>
      <c r="B247" s="56" t="str">
        <f>IF(TRIM(A247) &lt;&gt; "", IF(VLOOKUP(A247, 'Summary Blocks'!A:D, 2, FALSE) = "", "", VLOOKUP(A247, 'Summary Blocks'!A:D, 2, FALSE)), "")</f>
        <v/>
      </c>
      <c r="C247" s="57" t="str">
        <f>IF(TRIM(A247) &lt;&gt; "", IF(VLOOKUP(A247, 'Summary Blocks'!A:D, 3, FALSE) = "", "", VLOOKUP(A247, 'Summary Blocks'!A:D, 3, FALSE)), "")</f>
        <v/>
      </c>
      <c r="D247" s="44" t="str">
        <f>IF(TRIM(A247) &lt;&gt; "", IF(VLOOKUP(A247, 'Summary Blocks'!A:D, 4, FALSE) = "", "", VLOOKUP(A247, 'Summary Blocks'!A:D, 4, FALSE)), "")</f>
        <v/>
      </c>
    </row>
    <row r="248" spans="1:4" ht="24">
      <c r="A248" s="55" t="s">
        <v>1975</v>
      </c>
      <c r="B248" s="56" t="str">
        <f>IF(TRIM(A248) &lt;&gt; "", IF(VLOOKUP(A248, 'Summary Blocks'!A:D, 2, FALSE) = "", "", VLOOKUP(A248, 'Summary Blocks'!A:D, 2, FALSE)), "")</f>
        <v>Access Arrangements &amp; Response Time/Scheduled Date</v>
      </c>
      <c r="C248" s="57" t="str">
        <f>IF(TRIM(A248) &lt;&gt; "", IF(VLOOKUP(A248, 'Summary Blocks'!A:D, 3, FALSE) = "", "", VLOOKUP(A248, 'Summary Blocks'!A:D, 3, FALSE)), "")</f>
        <v>This block suppressed if 911 or other is caller type</v>
      </c>
      <c r="D248" s="44" t="str">
        <f>IF(TRIM(A248) &lt;&gt; "", IF(VLOOKUP(A248, 'Summary Blocks'!A:D, 4, FALSE) = "", "", VLOOKUP(A248, 'Summary Blocks'!A:D, 4, FALSE)), "")</f>
        <v>An investigation has been created so we can evaluate the situation.</v>
      </c>
    </row>
    <row r="249" spans="1:4">
      <c r="A249" s="55"/>
      <c r="B249" s="56" t="str">
        <f>IF(TRIM(A249) &lt;&gt; "", IF(VLOOKUP(A249, 'Summary Blocks'!A:D, 2, FALSE) = "", "", VLOOKUP(A249, 'Summary Blocks'!A:D, 2, FALSE)), "")</f>
        <v/>
      </c>
      <c r="C249" s="57" t="str">
        <f>IF(TRIM(A249) &lt;&gt; "", IF(VLOOKUP(A249, 'Summary Blocks'!A:D, 3, FALSE) = "", "", VLOOKUP(A249, 'Summary Blocks'!A:D, 3, FALSE)), "")</f>
        <v/>
      </c>
      <c r="D249" s="44" t="str">
        <f>IF(TRIM(A249) &lt;&gt; "", IF(VLOOKUP(A249, 'Summary Blocks'!A:D, 4, FALSE) = "", "", VLOOKUP(A249, 'Summary Blocks'!A:D, 4, FALSE)), "")</f>
        <v/>
      </c>
    </row>
    <row r="250" spans="1:4" ht="22.5">
      <c r="A250" s="55" t="s">
        <v>1996</v>
      </c>
      <c r="B250" s="56" t="str">
        <f>IF(TRIM(A250) &lt;&gt; "", IF(VLOOKUP(A250, 'Summary Blocks'!A:D, 2, FALSE) = "", "", VLOOKUP(A250, 'Summary Blocks'!A:D, 2, FALSE)), "")</f>
        <v>Notification Confirmation</v>
      </c>
      <c r="C250" s="57" t="str">
        <f>IF(TRIM(A250) &lt;&gt; "", IF(VLOOKUP(A250, 'Summary Blocks'!A:D, 3, FALSE) = "", "", VLOOKUP(A250, 'Summary Blocks'!A:D, 3, FALSE)), "")</f>
        <v>This block is suppressed on referrals, reschedules, and duplicate gas emer updates</v>
      </c>
      <c r="D250" s="44" t="str">
        <f>IF(TRIM(A250) &lt;&gt; "", IF(VLOOKUP(A250, 'Summary Blocks'!A:D, 4, FALSE) = "", "", VLOOKUP(A250, 'Summary Blocks'!A:D, 4, FALSE)), "")</f>
        <v>Your confirmation number is [ELECTRIC, GAS, AND/OR ASP NOTIFICATION NUMBER]</v>
      </c>
    </row>
    <row r="251" spans="1:4">
      <c r="A251" s="55"/>
      <c r="B251" s="56" t="str">
        <f>IF(TRIM(A251) &lt;&gt; "", IF(VLOOKUP(A251, 'Summary Blocks'!A:D, 2, FALSE) = "", "", VLOOKUP(A251, 'Summary Blocks'!A:D, 2, FALSE)), "")</f>
        <v/>
      </c>
      <c r="C251" s="57" t="str">
        <f>IF(TRIM(A251) &lt;&gt; "", IF(VLOOKUP(A251, 'Summary Blocks'!A:D, 3, FALSE) = "", "", VLOOKUP(A251, 'Summary Blocks'!A:D, 3, FALSE)), "")</f>
        <v/>
      </c>
      <c r="D251" s="44" t="str">
        <f>IF(TRIM(A251) &lt;&gt; "", IF(VLOOKUP(A251, 'Summary Blocks'!A:D, 4, FALSE) = "", "", VLOOKUP(A251, 'Summary Blocks'!A:D, 4, FALSE)), "")</f>
        <v/>
      </c>
    </row>
    <row r="252" spans="1:4" ht="15.75" thickBot="1">
      <c r="A252" s="55" t="s">
        <v>2000</v>
      </c>
      <c r="B252" s="56" t="str">
        <f>IF(TRIM(A252) &lt;&gt; "", IF(VLOOKUP(A252, 'Summary Blocks'!A:D, 2, FALSE) = "", "", VLOOKUP(A252, 'Summary Blocks'!A:D, 2, FALSE)), "")</f>
        <v>Call Closing</v>
      </c>
      <c r="C252" s="57" t="str">
        <f>IF(TRIM(A252) &lt;&gt; "", IF(VLOOKUP(A252, 'Summary Blocks'!A:D, 3, FALSE) = "", "", VLOOKUP(A252, 'Summary Blocks'!A:D, 3, FALSE)), "")</f>
        <v/>
      </c>
      <c r="D252" s="45" t="str">
        <f>IF(TRIM(A252) &lt;&gt; "", IF(VLOOKUP(A252, 'Summary Blocks'!A:D, 4, FALSE) = "", "", VLOOKUP(A252, 'Summary Blocks'!A:D, 4, FALSE)), "")</f>
        <v>Thank you for calling Consumers Energy.</v>
      </c>
    </row>
    <row r="253" spans="1:4" ht="15.75" thickTop="1"/>
    <row r="262" spans="1:4">
      <c r="A262" s="72"/>
      <c r="B262" s="53" t="s">
        <v>1925</v>
      </c>
      <c r="C262" s="53" t="s">
        <v>2068</v>
      </c>
      <c r="D262" s="53" t="s">
        <v>2069</v>
      </c>
    </row>
    <row r="263" spans="1:4" ht="15.75" thickBot="1">
      <c r="D263" s="67" t="s">
        <v>2070</v>
      </c>
    </row>
    <row r="264" spans="1:4" ht="26.25" thickTop="1">
      <c r="A264" s="55" t="s">
        <v>1928</v>
      </c>
      <c r="B264" s="56" t="str">
        <f>IF(TRIM(A264) &lt;&gt; "", IF(VLOOKUP(A264, 'Summary Blocks'!A:D, 2, FALSE) = "", "", VLOOKUP(A264, 'Summary Blocks'!A:D, 2, FALSE)), "")</f>
        <v xml:space="preserve">Caller's Name &amp; Location </v>
      </c>
      <c r="C264" s="57" t="str">
        <f>IF(TRIM(A264) &lt;&gt; "", IF(VLOOKUP(A264, 'Summary Blocks'!A:D, 3, FALSE) = "", "", VLOOKUP(A264, 'Summary Blocks'!A:D, 3, FALSE)), "")</f>
        <v/>
      </c>
      <c r="D264" s="43" t="str">
        <f>IF(TRIM(A264) &lt;&gt; "", IF(VLOOKUP(A264, 'Summary Blocks'!A:D, 4, FALSE) = "", "", VLOOKUP(A264, 'Summary Blocks'!A:D, 4, FALSE)), "")</f>
        <v xml:space="preserve">[CALLER NAME], I’ve created your service request for the location of [PREMISE=HOUSE NUMBER -STREET NAME – CITY     NON-PREMISE=LOCATION, CITY OR TOWNSHIP AND COUNTY]. </v>
      </c>
    </row>
    <row r="265" spans="1:4">
      <c r="A265" s="55"/>
      <c r="B265" s="56" t="str">
        <f>IF(TRIM(A265) &lt;&gt; "", IF(VLOOKUP(A265, 'Summary Blocks'!A:D, 2, FALSE) = "", "", VLOOKUP(A265, 'Summary Blocks'!A:D, 2, FALSE)), "")</f>
        <v/>
      </c>
      <c r="C265" s="57" t="str">
        <f>IF(TRIM(A265) &lt;&gt; "", IF(VLOOKUP(A265, 'Summary Blocks'!A:D, 3, FALSE) = "", "", VLOOKUP(A265, 'Summary Blocks'!A:D, 3, FALSE)), "")</f>
        <v/>
      </c>
      <c r="D265" s="44" t="str">
        <f>IF(TRIM(A265) &lt;&gt; "", IF(VLOOKUP(A265, 'Summary Blocks'!A:D, 4, FALSE) = "", "", VLOOKUP(A265, 'Summary Blocks'!A:D, 4, FALSE)), "")</f>
        <v/>
      </c>
    </row>
    <row r="266" spans="1:4" ht="22.5">
      <c r="A266" s="55" t="s">
        <v>1944</v>
      </c>
      <c r="B266" s="56" t="str">
        <f>IF(TRIM(A266) &lt;&gt; "", IF(VLOOKUP(A266, 'Summary Blocks'!A:D, 2, FALSE) = "", "", VLOOKUP(A266, 'Summary Blocks'!A:D, 2, FALSE)), "")</f>
        <v>Callback Phone Number</v>
      </c>
      <c r="C266" s="57" t="str">
        <f>IF(TRIM(A266) &lt;&gt; "", IF(VLOOKUP(A266, 'Summary Blocks'!A:D, 3, FALSE) = "", "", VLOOKUP(A266, 'Summary Blocks'!A:D, 3, FALSE)), "")</f>
        <v>This block suppressed if callback number is not provided</v>
      </c>
      <c r="D266" s="44" t="str">
        <f>IF(TRIM(A266) &lt;&gt; "", IF(VLOOKUP(A266, 'Summary Blocks'!A:D, 4, FALSE) = "", "", VLOOKUP(A266, 'Summary Blocks'!A:D, 4, FALSE)), "")</f>
        <v>If needed, we can contact you at [CALLBACK PHONE NUMBER].</v>
      </c>
    </row>
    <row r="267" spans="1:4">
      <c r="A267" s="55"/>
      <c r="B267" s="56" t="str">
        <f>IF(TRIM(A267) &lt;&gt; "", IF(VLOOKUP(A267, 'Summary Blocks'!A:D, 2, FALSE) = "", "", VLOOKUP(A267, 'Summary Blocks'!A:D, 2, FALSE)), "")</f>
        <v/>
      </c>
      <c r="C267" s="57" t="str">
        <f>IF(TRIM(A267) &lt;&gt; "", IF(VLOOKUP(A267, 'Summary Blocks'!A:D, 3, FALSE) = "", "", VLOOKUP(A267, 'Summary Blocks'!A:D, 3, FALSE)), "")</f>
        <v/>
      </c>
      <c r="D267" s="44" t="str">
        <f>IF(TRIM(A267) &lt;&gt; "", IF(VLOOKUP(A267, 'Summary Blocks'!A:D, 4, FALSE) = "", "", VLOOKUP(A267, 'Summary Blocks'!A:D, 4, FALSE)), "")</f>
        <v/>
      </c>
    </row>
    <row r="268" spans="1:4" ht="24">
      <c r="A268" s="55" t="s">
        <v>1956</v>
      </c>
      <c r="B268" s="56" t="str">
        <f>IF(TRIM(A268) &lt;&gt; "", IF(VLOOKUP(A268, 'Summary Blocks'!A:D, 2, FALSE) = "", "", VLOOKUP(A268, 'Summary Blocks'!A:D, 2, FALSE)), "")</f>
        <v>Access Arrangements &amp; Response Time/Scheduled Date</v>
      </c>
      <c r="C268" s="57" t="str">
        <f>IF(TRIM(A268) &lt;&gt; "", IF(VLOOKUP(A268, 'Summary Blocks'!A:D, 3, FALSE) = "", "", VLOOKUP(A268, 'Summary Blocks'!A:D, 3, FALSE)), "")</f>
        <v/>
      </c>
      <c r="D268" s="44" t="str">
        <f>IF(TRIM(A268) &lt;&gt; "", IF(VLOOKUP(A268, 'Summary Blocks'!A:D, 4, FALSE) = "", "", VLOOKUP(A268, 'Summary Blocks'!A:D, 4, FALSE)), "")</f>
        <v>You have indicated an adult will be onsite when we arrive.</v>
      </c>
    </row>
    <row r="269" spans="1:4">
      <c r="A269" s="55"/>
      <c r="B269" s="56" t="str">
        <f>IF(TRIM(A269) &lt;&gt; "", IF(VLOOKUP(A269, 'Summary Blocks'!A:D, 2, FALSE) = "", "", VLOOKUP(A269, 'Summary Blocks'!A:D, 2, FALSE)), "")</f>
        <v/>
      </c>
      <c r="C269" s="57" t="str">
        <f>IF(TRIM(A269) &lt;&gt; "", IF(VLOOKUP(A269, 'Summary Blocks'!A:D, 3, FALSE) = "", "", VLOOKUP(A269, 'Summary Blocks'!A:D, 3, FALSE)), "")</f>
        <v/>
      </c>
      <c r="D269" s="44" t="str">
        <f>IF(TRIM(A269) &lt;&gt; "", IF(VLOOKUP(A269, 'Summary Blocks'!A:D, 4, FALSE) = "", "", VLOOKUP(A269, 'Summary Blocks'!A:D, 4, FALSE)), "")</f>
        <v/>
      </c>
    </row>
    <row r="270" spans="1:4" ht="22.5">
      <c r="A270" s="55" t="s">
        <v>1996</v>
      </c>
      <c r="B270" s="56" t="str">
        <f>IF(TRIM(A270) &lt;&gt; "", IF(VLOOKUP(A270, 'Summary Blocks'!A:D, 2, FALSE) = "", "", VLOOKUP(A270, 'Summary Blocks'!A:D, 2, FALSE)), "")</f>
        <v>Notification Confirmation</v>
      </c>
      <c r="C270" s="57" t="str">
        <f>IF(TRIM(A270) &lt;&gt; "", IF(VLOOKUP(A270, 'Summary Blocks'!A:D, 3, FALSE) = "", "", VLOOKUP(A270, 'Summary Blocks'!A:D, 3, FALSE)), "")</f>
        <v>This block is suppressed on referrals, reschedules, and duplicate gas emer updates</v>
      </c>
      <c r="D270" s="44" t="str">
        <f>IF(TRIM(A270) &lt;&gt; "", IF(VLOOKUP(A270, 'Summary Blocks'!A:D, 4, FALSE) = "", "", VLOOKUP(A270, 'Summary Blocks'!A:D, 4, FALSE)), "")</f>
        <v>Your confirmation number is [ELECTRIC, GAS, AND/OR ASP NOTIFICATION NUMBER]</v>
      </c>
    </row>
    <row r="271" spans="1:4">
      <c r="A271" s="55"/>
      <c r="B271" s="56" t="str">
        <f>IF(TRIM(A271) &lt;&gt; "", IF(VLOOKUP(A271, 'Summary Blocks'!A:D, 2, FALSE) = "", "", VLOOKUP(A271, 'Summary Blocks'!A:D, 2, FALSE)), "")</f>
        <v/>
      </c>
      <c r="C271" s="57" t="str">
        <f>IF(TRIM(A271) &lt;&gt; "", IF(VLOOKUP(A271, 'Summary Blocks'!A:D, 3, FALSE) = "", "", VLOOKUP(A271, 'Summary Blocks'!A:D, 3, FALSE)), "")</f>
        <v/>
      </c>
      <c r="D271" s="44" t="str">
        <f>IF(TRIM(A271) &lt;&gt; "", IF(VLOOKUP(A271, 'Summary Blocks'!A:D, 4, FALSE) = "", "", VLOOKUP(A271, 'Summary Blocks'!A:D, 4, FALSE)), "")</f>
        <v/>
      </c>
    </row>
    <row r="272" spans="1:4" ht="15.75" thickBot="1">
      <c r="A272" s="55" t="s">
        <v>2000</v>
      </c>
      <c r="B272" s="56" t="str">
        <f>IF(TRIM(A272) &lt;&gt; "", IF(VLOOKUP(A272, 'Summary Blocks'!A:D, 2, FALSE) = "", "", VLOOKUP(A272, 'Summary Blocks'!A:D, 2, FALSE)), "")</f>
        <v>Call Closing</v>
      </c>
      <c r="C272" s="57" t="str">
        <f>IF(TRIM(A272) &lt;&gt; "", IF(VLOOKUP(A272, 'Summary Blocks'!A:D, 3, FALSE) = "", "", VLOOKUP(A272, 'Summary Blocks'!A:D, 3, FALSE)), "")</f>
        <v/>
      </c>
      <c r="D272" s="45" t="str">
        <f>IF(TRIM(A272) &lt;&gt; "", IF(VLOOKUP(A272, 'Summary Blocks'!A:D, 4, FALSE) = "", "", VLOOKUP(A272, 'Summary Blocks'!A:D, 4, FALSE)), "")</f>
        <v>Thank you for calling Consumers Energy.</v>
      </c>
    </row>
    <row r="273" spans="1:4" ht="15.75" thickTop="1"/>
    <row r="282" spans="1:4" s="72" customFormat="1">
      <c r="B282" s="53" t="s">
        <v>1925</v>
      </c>
      <c r="C282" s="53" t="s">
        <v>1148</v>
      </c>
      <c r="D282" s="53" t="s">
        <v>1149</v>
      </c>
    </row>
    <row r="283" spans="1:4" ht="45.75" thickBot="1">
      <c r="D283" s="67" t="s">
        <v>2071</v>
      </c>
    </row>
    <row r="284" spans="1:4" ht="26.25" thickTop="1">
      <c r="A284" s="55" t="s">
        <v>1928</v>
      </c>
      <c r="B284" s="56" t="str">
        <f>IF(TRIM(A284) &lt;&gt; "", IF(VLOOKUP(A284, 'Summary Blocks'!A:D, 2, FALSE) = "", "", VLOOKUP(A284, 'Summary Blocks'!A:D, 2, FALSE)), "")</f>
        <v xml:space="preserve">Caller's Name &amp; Location </v>
      </c>
      <c r="C284" s="57" t="str">
        <f>IF(TRIM(A284) &lt;&gt; "", IF(VLOOKUP(A284, 'Summary Blocks'!A:D, 3, FALSE) = "", "", VLOOKUP(A284, 'Summary Blocks'!A:D, 3, FALSE)), "")</f>
        <v/>
      </c>
      <c r="D284" s="43" t="str">
        <f>IF(TRIM(A284) &lt;&gt; "", IF(VLOOKUP(A284, 'Summary Blocks'!A:D, 4, FALSE) = "", "", VLOOKUP(A284, 'Summary Blocks'!A:D, 4, FALSE)), "")</f>
        <v xml:space="preserve">[CALLER NAME], I’ve created your service request for the location of [PREMISE=HOUSE NUMBER -STREET NAME – CITY     NON-PREMISE=LOCATION, CITY OR TOWNSHIP AND COUNTY]. </v>
      </c>
    </row>
    <row r="285" spans="1:4">
      <c r="A285" s="55"/>
      <c r="B285" s="56" t="str">
        <f>IF(TRIM(A285) &lt;&gt; "", IF(VLOOKUP(A285, 'Summary Blocks'!A:D, 2, FALSE) = "", "", VLOOKUP(A285, 'Summary Blocks'!A:D, 2, FALSE)), "")</f>
        <v/>
      </c>
      <c r="C285" s="57" t="str">
        <f>IF(TRIM(A285) &lt;&gt; "", IF(VLOOKUP(A285, 'Summary Blocks'!A:D, 3, FALSE) = "", "", VLOOKUP(A285, 'Summary Blocks'!A:D, 3, FALSE)), "")</f>
        <v/>
      </c>
      <c r="D285" s="44" t="str">
        <f>IF(TRIM(A285) &lt;&gt; "", IF(VLOOKUP(A285, 'Summary Blocks'!A:D, 4, FALSE) = "", "", VLOOKUP(A285, 'Summary Blocks'!A:D, 4, FALSE)), "")</f>
        <v/>
      </c>
    </row>
    <row r="286" spans="1:4" ht="22.5">
      <c r="A286" s="55" t="s">
        <v>1944</v>
      </c>
      <c r="B286" s="56" t="str">
        <f>IF(TRIM(A286) &lt;&gt; "", IF(VLOOKUP(A286, 'Summary Blocks'!A:D, 2, FALSE) = "", "", VLOOKUP(A286, 'Summary Blocks'!A:D, 2, FALSE)), "")</f>
        <v>Callback Phone Number</v>
      </c>
      <c r="C286" s="57" t="str">
        <f>IF(TRIM(A286) &lt;&gt; "", IF(VLOOKUP(A286, 'Summary Blocks'!A:D, 3, FALSE) = "", "", VLOOKUP(A286, 'Summary Blocks'!A:D, 3, FALSE)), "")</f>
        <v>This block suppressed if callback number is not provided</v>
      </c>
      <c r="D286" s="44" t="str">
        <f>IF(TRIM(A286) &lt;&gt; "", IF(VLOOKUP(A286, 'Summary Blocks'!A:D, 4, FALSE) = "", "", VLOOKUP(A286, 'Summary Blocks'!A:D, 4, FALSE)), "")</f>
        <v>If needed, we can contact you at [CALLBACK PHONE NUMBER].</v>
      </c>
    </row>
    <row r="287" spans="1:4">
      <c r="A287" s="55"/>
      <c r="B287" s="56" t="str">
        <f>IF(TRIM(A287) &lt;&gt; "", IF(VLOOKUP(A287, 'Summary Blocks'!A:D, 2, FALSE) = "", "", VLOOKUP(A287, 'Summary Blocks'!A:D, 2, FALSE)), "")</f>
        <v/>
      </c>
      <c r="C287" s="57" t="str">
        <f>IF(TRIM(A287) &lt;&gt; "", IF(VLOOKUP(A287, 'Summary Blocks'!A:D, 3, FALSE) = "", "", VLOOKUP(A287, 'Summary Blocks'!A:D, 3, FALSE)), "")</f>
        <v/>
      </c>
      <c r="D287" s="44" t="str">
        <f>IF(TRIM(A287) &lt;&gt; "", IF(VLOOKUP(A287, 'Summary Blocks'!A:D, 4, FALSE) = "", "", VLOOKUP(A287, 'Summary Blocks'!A:D, 4, FALSE)), "")</f>
        <v/>
      </c>
    </row>
    <row r="288" spans="1:4" ht="24">
      <c r="A288" s="55" t="s">
        <v>1962</v>
      </c>
      <c r="B288" s="56" t="str">
        <f>IF(TRIM(A288) &lt;&gt; "", IF(VLOOKUP(A288, 'Summary Blocks'!A:D, 2, FALSE) = "", "", VLOOKUP(A288, 'Summary Blocks'!A:D, 2, FALSE)), "")</f>
        <v>Access Arrangements &amp; Response Time/Scheduled Date</v>
      </c>
      <c r="C288" s="57" t="str">
        <f>IF(TRIM(A288) &lt;&gt; "", IF(VLOOKUP(A288, 'Summary Blocks'!A:D, 3, FALSE) = "", "", VLOOKUP(A288, 'Summary Blocks'!A:D, 3, FALSE)), "")</f>
        <v/>
      </c>
      <c r="D288" s="44" t="str">
        <f>IF(TRIM(A288) &lt;&gt; "", IF(VLOOKUP(A288, 'Summary Blocks'!A:D, 4, FALSE) = "", "", VLOOKUP(A288, 'Summary Blocks'!A:D, 4, FALSE)), "")</f>
        <v>Our service worker will be there as soon as possible.</v>
      </c>
    </row>
    <row r="289" spans="1:4">
      <c r="A289" s="55"/>
      <c r="B289" s="56" t="str">
        <f>IF(TRIM(A289) &lt;&gt; "", IF(VLOOKUP(A289, 'Summary Blocks'!A:D, 2, FALSE) = "", "", VLOOKUP(A289, 'Summary Blocks'!A:D, 2, FALSE)), "")</f>
        <v/>
      </c>
      <c r="C289" s="57" t="str">
        <f>IF(TRIM(A289) &lt;&gt; "", IF(VLOOKUP(A289, 'Summary Blocks'!A:D, 3, FALSE) = "", "", VLOOKUP(A289, 'Summary Blocks'!A:D, 3, FALSE)), "")</f>
        <v/>
      </c>
      <c r="D289" s="44" t="str">
        <f>IF(TRIM(A289) &lt;&gt; "", IF(VLOOKUP(A289, 'Summary Blocks'!A:D, 4, FALSE) = "", "", VLOOKUP(A289, 'Summary Blocks'!A:D, 4, FALSE)), "")</f>
        <v/>
      </c>
    </row>
    <row r="290" spans="1:4" ht="22.5">
      <c r="A290" s="55" t="s">
        <v>1996</v>
      </c>
      <c r="B290" s="56" t="str">
        <f>IF(TRIM(A290) &lt;&gt; "", IF(VLOOKUP(A290, 'Summary Blocks'!A:D, 2, FALSE) = "", "", VLOOKUP(A290, 'Summary Blocks'!A:D, 2, FALSE)), "")</f>
        <v>Notification Confirmation</v>
      </c>
      <c r="C290" s="57" t="str">
        <f>IF(TRIM(A290) &lt;&gt; "", IF(VLOOKUP(A290, 'Summary Blocks'!A:D, 3, FALSE) = "", "", VLOOKUP(A290, 'Summary Blocks'!A:D, 3, FALSE)), "")</f>
        <v>This block is suppressed on referrals, reschedules, and duplicate gas emer updates</v>
      </c>
      <c r="D290" s="44" t="str">
        <f>IF(TRIM(A290) &lt;&gt; "", IF(VLOOKUP(A290, 'Summary Blocks'!A:D, 4, FALSE) = "", "", VLOOKUP(A290, 'Summary Blocks'!A:D, 4, FALSE)), "")</f>
        <v>Your confirmation number is [ELECTRIC, GAS, AND/OR ASP NOTIFICATION NUMBER]</v>
      </c>
    </row>
    <row r="291" spans="1:4">
      <c r="A291" s="55"/>
      <c r="B291" s="56" t="str">
        <f>IF(TRIM(A291) &lt;&gt; "", IF(VLOOKUP(A291, 'Summary Blocks'!A:D, 2, FALSE) = "", "", VLOOKUP(A291, 'Summary Blocks'!A:D, 2, FALSE)), "")</f>
        <v/>
      </c>
      <c r="C291" s="57" t="str">
        <f>IF(TRIM(A291) &lt;&gt; "", IF(VLOOKUP(A291, 'Summary Blocks'!A:D, 3, FALSE) = "", "", VLOOKUP(A291, 'Summary Blocks'!A:D, 3, FALSE)), "")</f>
        <v/>
      </c>
      <c r="D291" s="44" t="str">
        <f>IF(TRIM(A291) &lt;&gt; "", IF(VLOOKUP(A291, 'Summary Blocks'!A:D, 4, FALSE) = "", "", VLOOKUP(A291, 'Summary Blocks'!A:D, 4, FALSE)), "")</f>
        <v/>
      </c>
    </row>
    <row r="292" spans="1:4">
      <c r="A292" s="55" t="s">
        <v>2000</v>
      </c>
      <c r="B292" s="56" t="str">
        <f>IF(TRIM(A292) &lt;&gt; "", IF(VLOOKUP(A292, 'Summary Blocks'!A:D, 2, FALSE) = "", "", VLOOKUP(A292, 'Summary Blocks'!A:D, 2, FALSE)), "")</f>
        <v>Call Closing</v>
      </c>
      <c r="C292" s="57" t="str">
        <f>IF(TRIM(A292) &lt;&gt; "", IF(VLOOKUP(A292, 'Summary Blocks'!A:D, 3, FALSE) = "", "", VLOOKUP(A292, 'Summary Blocks'!A:D, 3, FALSE)), "")</f>
        <v/>
      </c>
      <c r="D292" s="44" t="str">
        <f>IF(TRIM(A292) &lt;&gt; "", IF(VLOOKUP(A292, 'Summary Blocks'!A:D, 4, FALSE) = "", "", VLOOKUP(A292, 'Summary Blocks'!A:D, 4, FALSE)), "")</f>
        <v>Thank you for calling Consumers Energy.</v>
      </c>
    </row>
    <row r="293" spans="1:4">
      <c r="A293" s="55"/>
      <c r="B293" s="56" t="str">
        <f>IF(TRIM(A293) &lt;&gt; "", IF(VLOOKUP(A293, 'Summary Blocks'!A:D, 2, FALSE) = "", "", VLOOKUP(A293, 'Summary Blocks'!A:D, 2, FALSE)), "")</f>
        <v/>
      </c>
      <c r="C293" s="57" t="str">
        <f>IF(TRIM(A293) &lt;&gt; "", IF(VLOOKUP(A293, 'Summary Blocks'!A:D, 3, FALSE) = "", "", VLOOKUP(A293, 'Summary Blocks'!A:D, 3, FALSE)), "")</f>
        <v/>
      </c>
      <c r="D293" s="44" t="str">
        <f>IF(TRIM(A293) &lt;&gt; "", IF(VLOOKUP(A293, 'Summary Blocks'!A:D, 4, FALSE) = "", "", VLOOKUP(A293, 'Summary Blocks'!A:D, 4, FALSE)), "")</f>
        <v/>
      </c>
    </row>
    <row r="294" spans="1:4" ht="45">
      <c r="A294" s="55" t="s">
        <v>2003</v>
      </c>
      <c r="B294" s="56" t="str">
        <f>IF(TRIM(A294) &lt;&gt; "", IF(VLOOKUP(A294, 'Summary Blocks'!A:D, 2, FALSE) = "", "", VLOOKUP(A294, 'Summary Blocks'!A:D, 2, FALSE)), "")</f>
        <v>CSR Tip(s)</v>
      </c>
      <c r="C294" s="57" t="str">
        <f>IF(TRIM(A294) &lt;&gt; "", IF(VLOOKUP(A294, 'Summary Blocks'!A:D, 3, FALSE) = "", "", VLOOKUP(A294, 'Summary Blocks'!A:D, 3, FALSE)), "")</f>
        <v>Applies to ELECTRIC_EMER, ELECTRIC_OR_GAS_EMER, EMER_DISCONNECT, FIRE_EXPLOSION_EMER, GAS_EMER (Non-Refer) trees. Suppress for all other trees</v>
      </c>
      <c r="D294" s="44" t="str">
        <f>IF(TRIM(A294) &lt;&gt; "", IF(VLOOKUP(A294, 'Summary Blocks'!A:D, 4, FALSE) = "", "", VLOOKUP(A294, 'Summary Blocks'!A:D, 4, FALSE)), "")</f>
        <v>DO NOT LEAVE WORKSTATION FOR 10 MINUTES
In cases of dire emergencies (e.g., explosion, personal injury or death, excessive property damage), notify appropriate team leader. See CSHS for details.</v>
      </c>
    </row>
    <row r="295" spans="1:4">
      <c r="A295" s="55"/>
      <c r="B295" s="56" t="str">
        <f>IF(TRIM(A295) &lt;&gt; "", IF(VLOOKUP(A295, 'Summary Blocks'!A:D, 2, FALSE) = "", "", VLOOKUP(A295, 'Summary Blocks'!A:D, 2, FALSE)), "")</f>
        <v/>
      </c>
      <c r="C295" s="57" t="str">
        <f>IF(TRIM(A295) &lt;&gt; "", IF(VLOOKUP(A295, 'Summary Blocks'!A:D, 3, FALSE) = "", "", VLOOKUP(A295, 'Summary Blocks'!A:D, 3, FALSE)), "")</f>
        <v/>
      </c>
      <c r="D295" s="44" t="str">
        <f>IF(TRIM(A295) &lt;&gt; "", IF(VLOOKUP(A295, 'Summary Blocks'!A:D, 4, FALSE) = "", "", VLOOKUP(A295, 'Summary Blocks'!A:D, 4, FALSE)), "")</f>
        <v/>
      </c>
    </row>
    <row r="296" spans="1:4" ht="23.25" thickBot="1">
      <c r="A296" s="55" t="s">
        <v>2010</v>
      </c>
      <c r="B296" s="56" t="str">
        <f>IF(TRIM(A296) &lt;&gt; "", IF(VLOOKUP(A296, 'Summary Blocks'!A:D, 2, FALSE) = "", "", VLOOKUP(A296, 'Summary Blocks'!A:D, 2, FALSE)), "")</f>
        <v>CSR Tip(s)</v>
      </c>
      <c r="C296" s="57" t="str">
        <f>IF(TRIM(A296) &lt;&gt; "", IF(VLOOKUP(A296, 'Summary Blocks'!A:D, 3, FALSE) = "", "", VLOOKUP(A296, 'Summary Blocks'!A:D, 3, FALSE)), "")</f>
        <v>Applies to OMS_CAR_POLE, OMS_WIRE_DOWN and CO_INVESTIGATE trees. Suppress for all other trees</v>
      </c>
      <c r="D296" s="45" t="str">
        <f>IF(TRIM(A296) &lt;&gt; "", IF(VLOOKUP(A296, 'Summary Blocks'!A:D, 4, FALSE) = "", "", VLOOKUP(A296, 'Summary Blocks'!A:D, 4, FALSE)), "")</f>
        <v>In cases of dire emergencies , notify appropriate team leader. See CSHS for details.</v>
      </c>
    </row>
    <row r="297" spans="1:4" ht="15.75" thickTop="1"/>
    <row r="304" spans="1:4" s="72" customFormat="1">
      <c r="B304" s="53" t="s">
        <v>1925</v>
      </c>
      <c r="C304" s="53" t="s">
        <v>1150</v>
      </c>
      <c r="D304" s="53" t="s">
        <v>1151</v>
      </c>
    </row>
    <row r="305" spans="1:4" ht="15.75" thickBot="1">
      <c r="D305" s="67" t="s">
        <v>2072</v>
      </c>
    </row>
    <row r="306" spans="1:4" ht="26.25" thickTop="1">
      <c r="A306" s="55" t="s">
        <v>1928</v>
      </c>
      <c r="B306" s="56" t="str">
        <f>IF(TRIM(A306) &lt;&gt; "", IF(VLOOKUP(A306, 'Summary Blocks'!A:D, 2, FALSE) = "", "", VLOOKUP(A306, 'Summary Blocks'!A:D, 2, FALSE)), "")</f>
        <v xml:space="preserve">Caller's Name &amp; Location </v>
      </c>
      <c r="C306" s="57" t="str">
        <f>IF(TRIM(A306) &lt;&gt; "", IF(VLOOKUP(A306, 'Summary Blocks'!A:D, 3, FALSE) = "", "", VLOOKUP(A306, 'Summary Blocks'!A:D, 3, FALSE)), "")</f>
        <v/>
      </c>
      <c r="D306" s="43" t="str">
        <f>IF(TRIM(A306) &lt;&gt; "", IF(VLOOKUP(A306, 'Summary Blocks'!A:D, 4, FALSE) = "", "", VLOOKUP(A306, 'Summary Blocks'!A:D, 4, FALSE)), "")</f>
        <v xml:space="preserve">[CALLER NAME], I’ve created your service request for the location of [PREMISE=HOUSE NUMBER -STREET NAME – CITY     NON-PREMISE=LOCATION, CITY OR TOWNSHIP AND COUNTY]. </v>
      </c>
    </row>
    <row r="307" spans="1:4">
      <c r="A307" s="55"/>
      <c r="B307" s="56" t="str">
        <f>IF(TRIM(A307) &lt;&gt; "", IF(VLOOKUP(A307, 'Summary Blocks'!A:D, 2, FALSE) = "", "", VLOOKUP(A307, 'Summary Blocks'!A:D, 2, FALSE)), "")</f>
        <v/>
      </c>
      <c r="C307" s="57" t="str">
        <f>IF(TRIM(A307) &lt;&gt; "", IF(VLOOKUP(A307, 'Summary Blocks'!A:D, 3, FALSE) = "", "", VLOOKUP(A307, 'Summary Blocks'!A:D, 3, FALSE)), "")</f>
        <v/>
      </c>
      <c r="D307" s="44" t="str">
        <f>IF(TRIM(A307) &lt;&gt; "", IF(VLOOKUP(A307, 'Summary Blocks'!A:D, 4, FALSE) = "", "", VLOOKUP(A307, 'Summary Blocks'!A:D, 4, FALSE)), "")</f>
        <v/>
      </c>
    </row>
    <row r="308" spans="1:4" ht="22.5">
      <c r="A308" s="55" t="s">
        <v>1944</v>
      </c>
      <c r="B308" s="56" t="str">
        <f>IF(TRIM(A308) &lt;&gt; "", IF(VLOOKUP(A308, 'Summary Blocks'!A:D, 2, FALSE) = "", "", VLOOKUP(A308, 'Summary Blocks'!A:D, 2, FALSE)), "")</f>
        <v>Callback Phone Number</v>
      </c>
      <c r="C308" s="57" t="str">
        <f>IF(TRIM(A308) &lt;&gt; "", IF(VLOOKUP(A308, 'Summary Blocks'!A:D, 3, FALSE) = "", "", VLOOKUP(A308, 'Summary Blocks'!A:D, 3, FALSE)), "")</f>
        <v>This block suppressed if callback number is not provided</v>
      </c>
      <c r="D308" s="44" t="str">
        <f>IF(TRIM(A308) &lt;&gt; "", IF(VLOOKUP(A308, 'Summary Blocks'!A:D, 4, FALSE) = "", "", VLOOKUP(A308, 'Summary Blocks'!A:D, 4, FALSE)), "")</f>
        <v>If needed, we can contact you at [CALLBACK PHONE NUMBER].</v>
      </c>
    </row>
    <row r="309" spans="1:4">
      <c r="A309" s="55"/>
      <c r="B309" s="56" t="str">
        <f>IF(TRIM(A309) &lt;&gt; "", IF(VLOOKUP(A309, 'Summary Blocks'!A:D, 2, FALSE) = "", "", VLOOKUP(A309, 'Summary Blocks'!A:D, 2, FALSE)), "")</f>
        <v/>
      </c>
      <c r="C309" s="57" t="str">
        <f>IF(TRIM(A309) &lt;&gt; "", IF(VLOOKUP(A309, 'Summary Blocks'!A:D, 3, FALSE) = "", "", VLOOKUP(A309, 'Summary Blocks'!A:D, 3, FALSE)), "")</f>
        <v/>
      </c>
      <c r="D309" s="44" t="str">
        <f>IF(TRIM(A309) &lt;&gt; "", IF(VLOOKUP(A309, 'Summary Blocks'!A:D, 4, FALSE) = "", "", VLOOKUP(A309, 'Summary Blocks'!A:D, 4, FALSE)), "")</f>
        <v/>
      </c>
    </row>
    <row r="310" spans="1:4" ht="25.5">
      <c r="A310" s="55" t="s">
        <v>1984</v>
      </c>
      <c r="B310" s="56" t="str">
        <f>IF(TRIM(A310) &lt;&gt; "", IF(VLOOKUP(A310, 'Summary Blocks'!A:D, 2, FALSE) = "", "", VLOOKUP(A310, 'Summary Blocks'!A:D, 2, FALSE)), "")</f>
        <v>Safety Recap</v>
      </c>
      <c r="C310" s="57" t="str">
        <f>IF(TRIM(A310) &lt;&gt; "", IF(VLOOKUP(A310, 'Summary Blocks'!A:D, 3, FALSE) = "", "", VLOOKUP(A310, 'Summary Blocks'!A:D, 3, FALSE)), "")</f>
        <v/>
      </c>
      <c r="D310" s="44" t="str">
        <f>IF(TRIM(A310) &lt;&gt; "", IF(VLOOKUP(A310, 'Summary Blocks'!A:D, 4, FALSE) = "", "", VLOOKUP(A310, 'Summary Blocks'!A:D, 4, FALSE)), "")</f>
        <v xml:space="preserve">“For safety reasons, please keep everyone away from the area until we arrive and make it safe.  We will have someone onsite as soon as possible” </v>
      </c>
    </row>
    <row r="311" spans="1:4">
      <c r="A311" s="55"/>
      <c r="B311" s="56" t="str">
        <f>IF(TRIM(A311) &lt;&gt; "", IF(VLOOKUP(A311, 'Summary Blocks'!A:D, 2, FALSE) = "", "", VLOOKUP(A311, 'Summary Blocks'!A:D, 2, FALSE)), "")</f>
        <v/>
      </c>
      <c r="C311" s="57" t="str">
        <f>IF(TRIM(A311) &lt;&gt; "", IF(VLOOKUP(A311, 'Summary Blocks'!A:D, 3, FALSE) = "", "", VLOOKUP(A311, 'Summary Blocks'!A:D, 3, FALSE)), "")</f>
        <v/>
      </c>
      <c r="D311" s="44" t="str">
        <f>IF(TRIM(A311) &lt;&gt; "", IF(VLOOKUP(A311, 'Summary Blocks'!A:D, 4, FALSE) = "", "", VLOOKUP(A311, 'Summary Blocks'!A:D, 4, FALSE)), "")</f>
        <v/>
      </c>
    </row>
    <row r="312" spans="1:4" ht="22.5">
      <c r="A312" s="55" t="s">
        <v>1996</v>
      </c>
      <c r="B312" s="56" t="str">
        <f>IF(TRIM(A312) &lt;&gt; "", IF(VLOOKUP(A312, 'Summary Blocks'!A:D, 2, FALSE) = "", "", VLOOKUP(A312, 'Summary Blocks'!A:D, 2, FALSE)), "")</f>
        <v>Notification Confirmation</v>
      </c>
      <c r="C312" s="57" t="str">
        <f>IF(TRIM(A312) &lt;&gt; "", IF(VLOOKUP(A312, 'Summary Blocks'!A:D, 3, FALSE) = "", "", VLOOKUP(A312, 'Summary Blocks'!A:D, 3, FALSE)), "")</f>
        <v>This block is suppressed on referrals, reschedules, and duplicate gas emer updates</v>
      </c>
      <c r="D312" s="44" t="str">
        <f>IF(TRIM(A312) &lt;&gt; "", IF(VLOOKUP(A312, 'Summary Blocks'!A:D, 4, FALSE) = "", "", VLOOKUP(A312, 'Summary Blocks'!A:D, 4, FALSE)), "")</f>
        <v>Your confirmation number is [ELECTRIC, GAS, AND/OR ASP NOTIFICATION NUMBER]</v>
      </c>
    </row>
    <row r="313" spans="1:4">
      <c r="A313" s="55"/>
      <c r="B313" s="56" t="str">
        <f>IF(TRIM(A313) &lt;&gt; "", IF(VLOOKUP(A313, 'Summary Blocks'!A:D, 2, FALSE) = "", "", VLOOKUP(A313, 'Summary Blocks'!A:D, 2, FALSE)), "")</f>
        <v/>
      </c>
      <c r="C313" s="57" t="str">
        <f>IF(TRIM(A313) &lt;&gt; "", IF(VLOOKUP(A313, 'Summary Blocks'!A:D, 3, FALSE) = "", "", VLOOKUP(A313, 'Summary Blocks'!A:D, 3, FALSE)), "")</f>
        <v/>
      </c>
      <c r="D313" s="44" t="str">
        <f>IF(TRIM(A313) &lt;&gt; "", IF(VLOOKUP(A313, 'Summary Blocks'!A:D, 4, FALSE) = "", "", VLOOKUP(A313, 'Summary Blocks'!A:D, 4, FALSE)), "")</f>
        <v/>
      </c>
    </row>
    <row r="314" spans="1:4">
      <c r="A314" s="55" t="s">
        <v>2000</v>
      </c>
      <c r="B314" s="56" t="str">
        <f>IF(TRIM(A314) &lt;&gt; "", IF(VLOOKUP(A314, 'Summary Blocks'!A:D, 2, FALSE) = "", "", VLOOKUP(A314, 'Summary Blocks'!A:D, 2, FALSE)), "")</f>
        <v>Call Closing</v>
      </c>
      <c r="C314" s="57" t="str">
        <f>IF(TRIM(A314) &lt;&gt; "", IF(VLOOKUP(A314, 'Summary Blocks'!A:D, 3, FALSE) = "", "", VLOOKUP(A314, 'Summary Blocks'!A:D, 3, FALSE)), "")</f>
        <v/>
      </c>
      <c r="D314" s="44" t="str">
        <f>IF(TRIM(A314) &lt;&gt; "", IF(VLOOKUP(A314, 'Summary Blocks'!A:D, 4, FALSE) = "", "", VLOOKUP(A314, 'Summary Blocks'!A:D, 4, FALSE)), "")</f>
        <v>Thank you for calling Consumers Energy.</v>
      </c>
    </row>
    <row r="315" spans="1:4">
      <c r="A315" s="55"/>
      <c r="B315" s="56" t="str">
        <f>IF(TRIM(A315) &lt;&gt; "", IF(VLOOKUP(A315, 'Summary Blocks'!A:D, 2, FALSE) = "", "", VLOOKUP(A315, 'Summary Blocks'!A:D, 2, FALSE)), "")</f>
        <v/>
      </c>
      <c r="C315" s="57" t="str">
        <f>IF(TRIM(A315) &lt;&gt; "", IF(VLOOKUP(A315, 'Summary Blocks'!A:D, 3, FALSE) = "", "", VLOOKUP(A315, 'Summary Blocks'!A:D, 3, FALSE)), "")</f>
        <v/>
      </c>
      <c r="D315" s="44" t="str">
        <f>IF(TRIM(A315) &lt;&gt; "", IF(VLOOKUP(A315, 'Summary Blocks'!A:D, 4, FALSE) = "", "", VLOOKUP(A315, 'Summary Blocks'!A:D, 4, FALSE)), "")</f>
        <v/>
      </c>
    </row>
    <row r="316" spans="1:4" ht="23.25" thickBot="1">
      <c r="A316" s="55" t="s">
        <v>2010</v>
      </c>
      <c r="B316" s="56" t="str">
        <f>IF(TRIM(A316) &lt;&gt; "", IF(VLOOKUP(A316, 'Summary Blocks'!A:D, 2, FALSE) = "", "", VLOOKUP(A316, 'Summary Blocks'!A:D, 2, FALSE)), "")</f>
        <v>CSR Tip(s)</v>
      </c>
      <c r="C316" s="57" t="str">
        <f>IF(TRIM(A316) &lt;&gt; "", IF(VLOOKUP(A316, 'Summary Blocks'!A:D, 3, FALSE) = "", "", VLOOKUP(A316, 'Summary Blocks'!A:D, 3, FALSE)), "")</f>
        <v>Applies to OMS_CAR_POLE, OMS_WIRE_DOWN and CO_INVESTIGATE trees. Suppress for all other trees</v>
      </c>
      <c r="D316" s="45" t="str">
        <f>IF(TRIM(A316) &lt;&gt; "", IF(VLOOKUP(A316, 'Summary Blocks'!A:D, 4, FALSE) = "", "", VLOOKUP(A316, 'Summary Blocks'!A:D, 4, FALSE)), "")</f>
        <v>In cases of dire emergencies , notify appropriate team leader. See CSHS for details.</v>
      </c>
    </row>
    <row r="317" spans="1:4" ht="15.75" thickTop="1"/>
    <row r="324" spans="1:4" s="72" customFormat="1">
      <c r="B324" s="53" t="s">
        <v>1925</v>
      </c>
      <c r="C324" s="53" t="s">
        <v>1166</v>
      </c>
      <c r="D324" s="53" t="s">
        <v>2073</v>
      </c>
    </row>
    <row r="325" spans="1:4" ht="15.75" thickBot="1">
      <c r="D325" s="67" t="s">
        <v>2074</v>
      </c>
    </row>
    <row r="326" spans="1:4" ht="26.25" thickTop="1">
      <c r="A326" s="55" t="s">
        <v>1928</v>
      </c>
      <c r="B326" s="56" t="str">
        <f>IF(TRIM(A326) &lt;&gt; "", IF(VLOOKUP(A326, 'Summary Blocks'!A:D, 2, FALSE) = "", "", VLOOKUP(A326, 'Summary Blocks'!A:D, 2, FALSE)), "")</f>
        <v xml:space="preserve">Caller's Name &amp; Location </v>
      </c>
      <c r="C326" s="57" t="str">
        <f>IF(TRIM(A326) &lt;&gt; "", IF(VLOOKUP(A326, 'Summary Blocks'!A:D, 3, FALSE) = "", "", VLOOKUP(A326, 'Summary Blocks'!A:D, 3, FALSE)), "")</f>
        <v/>
      </c>
      <c r="D326" s="43" t="str">
        <f>IF(TRIM(A326) &lt;&gt; "", IF(VLOOKUP(A326, 'Summary Blocks'!A:D, 4, FALSE) = "", "", VLOOKUP(A326, 'Summary Blocks'!A:D, 4, FALSE)), "")</f>
        <v xml:space="preserve">[CALLER NAME], I’ve created your service request for the location of [PREMISE=HOUSE NUMBER -STREET NAME – CITY     NON-PREMISE=LOCATION, CITY OR TOWNSHIP AND COUNTY]. </v>
      </c>
    </row>
    <row r="327" spans="1:4">
      <c r="A327" s="55"/>
      <c r="B327" s="56" t="str">
        <f>IF(TRIM(A327) &lt;&gt; "", IF(VLOOKUP(A327, 'Summary Blocks'!A:D, 2, FALSE) = "", "", VLOOKUP(A327, 'Summary Blocks'!A:D, 2, FALSE)), "")</f>
        <v/>
      </c>
      <c r="C327" s="57" t="str">
        <f>IF(TRIM(A327) &lt;&gt; "", IF(VLOOKUP(A327, 'Summary Blocks'!A:D, 3, FALSE) = "", "", VLOOKUP(A327, 'Summary Blocks'!A:D, 3, FALSE)), "")</f>
        <v/>
      </c>
      <c r="D327" s="44" t="str">
        <f>IF(TRIM(A327) &lt;&gt; "", IF(VLOOKUP(A327, 'Summary Blocks'!A:D, 4, FALSE) = "", "", VLOOKUP(A327, 'Summary Blocks'!A:D, 4, FALSE)), "")</f>
        <v/>
      </c>
    </row>
    <row r="328" spans="1:4" ht="22.5">
      <c r="A328" s="55" t="s">
        <v>1944</v>
      </c>
      <c r="B328" s="56" t="str">
        <f>IF(TRIM(A328) &lt;&gt; "", IF(VLOOKUP(A328, 'Summary Blocks'!A:D, 2, FALSE) = "", "", VLOOKUP(A328, 'Summary Blocks'!A:D, 2, FALSE)), "")</f>
        <v>Callback Phone Number</v>
      </c>
      <c r="C328" s="57" t="str">
        <f>IF(TRIM(A328) &lt;&gt; "", IF(VLOOKUP(A328, 'Summary Blocks'!A:D, 3, FALSE) = "", "", VLOOKUP(A328, 'Summary Blocks'!A:D, 3, FALSE)), "")</f>
        <v>This block suppressed if callback number is not provided</v>
      </c>
      <c r="D328" s="44" t="str">
        <f>IF(TRIM(A328) &lt;&gt; "", IF(VLOOKUP(A328, 'Summary Blocks'!A:D, 4, FALSE) = "", "", VLOOKUP(A328, 'Summary Blocks'!A:D, 4, FALSE)), "")</f>
        <v>If needed, we can contact you at [CALLBACK PHONE NUMBER].</v>
      </c>
    </row>
    <row r="329" spans="1:4">
      <c r="A329" s="55"/>
      <c r="B329" s="56" t="str">
        <f>IF(TRIM(A329) &lt;&gt; "", IF(VLOOKUP(A329, 'Summary Blocks'!A:D, 2, FALSE) = "", "", VLOOKUP(A329, 'Summary Blocks'!A:D, 2, FALSE)), "")</f>
        <v/>
      </c>
      <c r="C329" s="57" t="str">
        <f>IF(TRIM(A329) &lt;&gt; "", IF(VLOOKUP(A329, 'Summary Blocks'!A:D, 3, FALSE) = "", "", VLOOKUP(A329, 'Summary Blocks'!A:D, 3, FALSE)), "")</f>
        <v/>
      </c>
      <c r="D329" s="44" t="str">
        <f>IF(TRIM(A329) &lt;&gt; "", IF(VLOOKUP(A329, 'Summary Blocks'!A:D, 4, FALSE) = "", "", VLOOKUP(A329, 'Summary Blocks'!A:D, 4, FALSE)), "")</f>
        <v/>
      </c>
    </row>
    <row r="330" spans="1:4" ht="24">
      <c r="A330" s="55" t="s">
        <v>1948</v>
      </c>
      <c r="B330" s="56" t="str">
        <f>IF(TRIM(A330) &lt;&gt; "", IF(VLOOKUP(A330, 'Summary Blocks'!A:D, 2, FALSE) = "", "", VLOOKUP(A330, 'Summary Blocks'!A:D, 2, FALSE)), "")</f>
        <v>Access Arrangements &amp; Response Time/Scheduled Date</v>
      </c>
      <c r="C330" s="57" t="str">
        <f>IF(TRIM(A330) &lt;&gt; "", IF(VLOOKUP(A330, 'Summary Blocks'!A:D, 3, FALSE) = "", "", VLOOKUP(A330, 'Summary Blocks'!A:D, 3, FALSE)), "")</f>
        <v>This block suppressed if 911 or other is caller type</v>
      </c>
      <c r="D330" s="44" t="str">
        <f>IF(TRIM(A330) &lt;&gt; "", IF(VLOOKUP(A330, 'Summary Blocks'!A:D, 4, FALSE) = "", "", VLOOKUP(A330, 'Summary Blocks'!A:D, 4, FALSE)), "")</f>
        <v>You have indicated someone will be  onsite when we arrive within the next 60 minutes.</v>
      </c>
    </row>
    <row r="331" spans="1:4">
      <c r="A331" s="55"/>
      <c r="B331" s="56" t="str">
        <f>IF(TRIM(A331) &lt;&gt; "", IF(VLOOKUP(A331, 'Summary Blocks'!A:D, 2, FALSE) = "", "", VLOOKUP(A331, 'Summary Blocks'!A:D, 2, FALSE)), "")</f>
        <v/>
      </c>
      <c r="C331" s="57" t="str">
        <f>IF(TRIM(A331) &lt;&gt; "", IF(VLOOKUP(A331, 'Summary Blocks'!A:D, 3, FALSE) = "", "", VLOOKUP(A331, 'Summary Blocks'!A:D, 3, FALSE)), "")</f>
        <v/>
      </c>
      <c r="D331" s="44" t="str">
        <f>IF(TRIM(A331) &lt;&gt; "", IF(VLOOKUP(A331, 'Summary Blocks'!A:D, 4, FALSE) = "", "", VLOOKUP(A331, 'Summary Blocks'!A:D, 4, FALSE)), "")</f>
        <v/>
      </c>
    </row>
    <row r="332" spans="1:4" ht="22.5">
      <c r="A332" s="55" t="s">
        <v>1996</v>
      </c>
      <c r="B332" s="56" t="str">
        <f>IF(TRIM(A332) &lt;&gt; "", IF(VLOOKUP(A332, 'Summary Blocks'!A:D, 2, FALSE) = "", "", VLOOKUP(A332, 'Summary Blocks'!A:D, 2, FALSE)), "")</f>
        <v>Notification Confirmation</v>
      </c>
      <c r="C332" s="57" t="str">
        <f>IF(TRIM(A332) &lt;&gt; "", IF(VLOOKUP(A332, 'Summary Blocks'!A:D, 3, FALSE) = "", "", VLOOKUP(A332, 'Summary Blocks'!A:D, 3, FALSE)), "")</f>
        <v>This block is suppressed on referrals, reschedules, and duplicate gas emer updates</v>
      </c>
      <c r="D332" s="44" t="str">
        <f>IF(TRIM(A332) &lt;&gt; "", IF(VLOOKUP(A332, 'Summary Blocks'!A:D, 4, FALSE) = "", "", VLOOKUP(A332, 'Summary Blocks'!A:D, 4, FALSE)), "")</f>
        <v>Your confirmation number is [ELECTRIC, GAS, AND/OR ASP NOTIFICATION NUMBER]</v>
      </c>
    </row>
    <row r="333" spans="1:4">
      <c r="A333" s="55"/>
      <c r="B333" s="56" t="str">
        <f>IF(TRIM(A333) &lt;&gt; "", IF(VLOOKUP(A333, 'Summary Blocks'!A:D, 2, FALSE) = "", "", VLOOKUP(A333, 'Summary Blocks'!A:D, 2, FALSE)), "")</f>
        <v/>
      </c>
      <c r="C333" s="57" t="str">
        <f>IF(TRIM(A333) &lt;&gt; "", IF(VLOOKUP(A333, 'Summary Blocks'!A:D, 3, FALSE) = "", "", VLOOKUP(A333, 'Summary Blocks'!A:D, 3, FALSE)), "")</f>
        <v/>
      </c>
      <c r="D333" s="44" t="str">
        <f>IF(TRIM(A333) &lt;&gt; "", IF(VLOOKUP(A333, 'Summary Blocks'!A:D, 4, FALSE) = "", "", VLOOKUP(A333, 'Summary Blocks'!A:D, 4, FALSE)), "")</f>
        <v/>
      </c>
    </row>
    <row r="334" spans="1:4">
      <c r="A334" s="55" t="s">
        <v>2000</v>
      </c>
      <c r="B334" s="56" t="str">
        <f>IF(TRIM(A334) &lt;&gt; "", IF(VLOOKUP(A334, 'Summary Blocks'!A:D, 2, FALSE) = "", "", VLOOKUP(A334, 'Summary Blocks'!A:D, 2, FALSE)), "")</f>
        <v>Call Closing</v>
      </c>
      <c r="C334" s="57" t="str">
        <f>IF(TRIM(A334) &lt;&gt; "", IF(VLOOKUP(A334, 'Summary Blocks'!A:D, 3, FALSE) = "", "", VLOOKUP(A334, 'Summary Blocks'!A:D, 3, FALSE)), "")</f>
        <v/>
      </c>
      <c r="D334" s="44" t="str">
        <f>IF(TRIM(A334) &lt;&gt; "", IF(VLOOKUP(A334, 'Summary Blocks'!A:D, 4, FALSE) = "", "", VLOOKUP(A334, 'Summary Blocks'!A:D, 4, FALSE)), "")</f>
        <v>Thank you for calling Consumers Energy.</v>
      </c>
    </row>
    <row r="335" spans="1:4">
      <c r="A335" s="55"/>
      <c r="B335" s="56" t="str">
        <f>IF(TRIM(A335) &lt;&gt; "", IF(VLOOKUP(A335, 'Summary Blocks'!A:D, 2, FALSE) = "", "", VLOOKUP(A335, 'Summary Blocks'!A:D, 2, FALSE)), "")</f>
        <v/>
      </c>
      <c r="C335" s="57" t="str">
        <f>IF(TRIM(A335) &lt;&gt; "", IF(VLOOKUP(A335, 'Summary Blocks'!A:D, 3, FALSE) = "", "", VLOOKUP(A335, 'Summary Blocks'!A:D, 3, FALSE)), "")</f>
        <v/>
      </c>
      <c r="D335" s="44" t="str">
        <f>IF(TRIM(A335) &lt;&gt; "", IF(VLOOKUP(A335, 'Summary Blocks'!A:D, 4, FALSE) = "", "", VLOOKUP(A335, 'Summary Blocks'!A:D, 4, FALSE)), "")</f>
        <v/>
      </c>
    </row>
    <row r="336" spans="1:4" ht="45.75" thickBot="1">
      <c r="A336" s="55" t="s">
        <v>2003</v>
      </c>
      <c r="B336" s="56" t="str">
        <f>IF(TRIM(A336) &lt;&gt; "", IF(VLOOKUP(A336, 'Summary Blocks'!A:D, 2, FALSE) = "", "", VLOOKUP(A336, 'Summary Blocks'!A:D, 2, FALSE)), "")</f>
        <v>CSR Tip(s)</v>
      </c>
      <c r="C336" s="57" t="str">
        <f>IF(TRIM(A336) &lt;&gt; "", IF(VLOOKUP(A336, 'Summary Blocks'!A:D, 3, FALSE) = "", "", VLOOKUP(A336, 'Summary Blocks'!A:D, 3, FALSE)), "")</f>
        <v>Applies to ELECTRIC_EMER, ELECTRIC_OR_GAS_EMER, EMER_DISCONNECT, FIRE_EXPLOSION_EMER, GAS_EMER (Non-Refer) trees. Suppress for all other trees</v>
      </c>
      <c r="D336" s="45" t="str">
        <f>IF(TRIM(A336) &lt;&gt; "", IF(VLOOKUP(A336, 'Summary Blocks'!A:D, 4, FALSE) = "", "", VLOOKUP(A336, 'Summary Blocks'!A:D, 4, FALSE)), "")</f>
        <v>DO NOT LEAVE WORKSTATION FOR 10 MINUTES
In cases of dire emergencies (e.g., explosion, personal injury or death, excessive property damage), notify appropriate team leader. See CSHS for details.</v>
      </c>
    </row>
    <row r="337" spans="1:4" ht="15.75" thickTop="1"/>
    <row r="344" spans="1:4" s="72" customFormat="1">
      <c r="B344" s="53" t="s">
        <v>1925</v>
      </c>
      <c r="C344" s="53" t="s">
        <v>1154</v>
      </c>
      <c r="D344" s="53" t="s">
        <v>2075</v>
      </c>
    </row>
    <row r="345" spans="1:4" ht="30.75" thickBot="1">
      <c r="D345" s="67" t="s">
        <v>2076</v>
      </c>
    </row>
    <row r="346" spans="1:4" ht="26.25" thickTop="1">
      <c r="A346" s="55" t="s">
        <v>1928</v>
      </c>
      <c r="B346" s="56" t="str">
        <f>IF(TRIM(A346) &lt;&gt; "", IF(VLOOKUP(A346, 'Summary Blocks'!A:D, 2, FALSE) = "", "", VLOOKUP(A346, 'Summary Blocks'!A:D, 2, FALSE)), "")</f>
        <v xml:space="preserve">Caller's Name &amp; Location </v>
      </c>
      <c r="C346" s="57" t="str">
        <f>IF(TRIM(A346) &lt;&gt; "", IF(VLOOKUP(A346, 'Summary Blocks'!A:D, 3, FALSE) = "", "", VLOOKUP(A346, 'Summary Blocks'!A:D, 3, FALSE)), "")</f>
        <v/>
      </c>
      <c r="D346" s="43" t="str">
        <f>IF(TRIM(A346) &lt;&gt; "", IF(VLOOKUP(A346, 'Summary Blocks'!A:D, 4, FALSE) = "", "", VLOOKUP(A346, 'Summary Blocks'!A:D, 4, FALSE)), "")</f>
        <v xml:space="preserve">[CALLER NAME], I’ve created your service request for the location of [PREMISE=HOUSE NUMBER -STREET NAME – CITY     NON-PREMISE=LOCATION, CITY OR TOWNSHIP AND COUNTY]. </v>
      </c>
    </row>
    <row r="347" spans="1:4">
      <c r="A347" s="55"/>
      <c r="B347" s="56" t="str">
        <f>IF(TRIM(A347) &lt;&gt; "", IF(VLOOKUP(A347, 'Summary Blocks'!A:D, 2, FALSE) = "", "", VLOOKUP(A347, 'Summary Blocks'!A:D, 2, FALSE)), "")</f>
        <v/>
      </c>
      <c r="C347" s="57" t="str">
        <f>IF(TRIM(A347) &lt;&gt; "", IF(VLOOKUP(A347, 'Summary Blocks'!A:D, 3, FALSE) = "", "", VLOOKUP(A347, 'Summary Blocks'!A:D, 3, FALSE)), "")</f>
        <v/>
      </c>
      <c r="D347" s="44" t="str">
        <f>IF(TRIM(A347) &lt;&gt; "", IF(VLOOKUP(A347, 'Summary Blocks'!A:D, 4, FALSE) = "", "", VLOOKUP(A347, 'Summary Blocks'!A:D, 4, FALSE)), "")</f>
        <v/>
      </c>
    </row>
    <row r="348" spans="1:4" ht="22.5">
      <c r="A348" s="55" t="s">
        <v>1944</v>
      </c>
      <c r="B348" s="56" t="str">
        <f>IF(TRIM(A348) &lt;&gt; "", IF(VLOOKUP(A348, 'Summary Blocks'!A:D, 2, FALSE) = "", "", VLOOKUP(A348, 'Summary Blocks'!A:D, 2, FALSE)), "")</f>
        <v>Callback Phone Number</v>
      </c>
      <c r="C348" s="57" t="str">
        <f>IF(TRIM(A348) &lt;&gt; "", IF(VLOOKUP(A348, 'Summary Blocks'!A:D, 3, FALSE) = "", "", VLOOKUP(A348, 'Summary Blocks'!A:D, 3, FALSE)), "")</f>
        <v>This block suppressed if callback number is not provided</v>
      </c>
      <c r="D348" s="44" t="str">
        <f>IF(TRIM(A348) &lt;&gt; "", IF(VLOOKUP(A348, 'Summary Blocks'!A:D, 4, FALSE) = "", "", VLOOKUP(A348, 'Summary Blocks'!A:D, 4, FALSE)), "")</f>
        <v>If needed, we can contact you at [CALLBACK PHONE NUMBER].</v>
      </c>
    </row>
    <row r="349" spans="1:4">
      <c r="A349" s="55"/>
      <c r="B349" s="56" t="str">
        <f>IF(TRIM(A349) &lt;&gt; "", IF(VLOOKUP(A349, 'Summary Blocks'!A:D, 2, FALSE) = "", "", VLOOKUP(A349, 'Summary Blocks'!A:D, 2, FALSE)), "")</f>
        <v/>
      </c>
      <c r="C349" s="57" t="str">
        <f>IF(TRIM(A349) &lt;&gt; "", IF(VLOOKUP(A349, 'Summary Blocks'!A:D, 3, FALSE) = "", "", VLOOKUP(A349, 'Summary Blocks'!A:D, 3, FALSE)), "")</f>
        <v/>
      </c>
      <c r="D349" s="44" t="str">
        <f>IF(TRIM(A349) &lt;&gt; "", IF(VLOOKUP(A349, 'Summary Blocks'!A:D, 4, FALSE) = "", "", VLOOKUP(A349, 'Summary Blocks'!A:D, 4, FALSE)), "")</f>
        <v/>
      </c>
    </row>
    <row r="350" spans="1:4" ht="25.5">
      <c r="A350" s="55" t="s">
        <v>1952</v>
      </c>
      <c r="B350" s="56" t="str">
        <f>IF(TRIM(A350) &lt;&gt; "", IF(VLOOKUP(A350, 'Summary Blocks'!A:D, 2, FALSE) = "", "", VLOOKUP(A350, 'Summary Blocks'!A:D, 2, FALSE)), "")</f>
        <v>Access Arrangements &amp; Response Time/Scheduled Date</v>
      </c>
      <c r="C350" s="57" t="str">
        <f>IF(TRIM(A350) &lt;&gt; "", IF(VLOOKUP(A350, 'Summary Blocks'!A:D, 3, FALSE) = "", "", VLOOKUP(A350, 'Summary Blocks'!A:D, 3, FALSE)), "")</f>
        <v>This block suppressed if 911 or other is caller type</v>
      </c>
      <c r="D350" s="44" t="str">
        <f>IF(TRIM(A350) &lt;&gt; "", IF(VLOOKUP(A350, 'Summary Blocks'!A:D, 4, FALSE) = "", "", VLOOKUP(A350, 'Summary Blocks'!A:D, 4, FALSE)), "")</f>
        <v>You have indicated no one will be onsite when we arrive within the next 60 minutes and are aware we may turnoff the gas for safety reasons.</v>
      </c>
    </row>
    <row r="351" spans="1:4">
      <c r="A351" s="55"/>
      <c r="B351" s="56" t="str">
        <f>IF(TRIM(A351) &lt;&gt; "", IF(VLOOKUP(A351, 'Summary Blocks'!A:D, 2, FALSE) = "", "", VLOOKUP(A351, 'Summary Blocks'!A:D, 2, FALSE)), "")</f>
        <v/>
      </c>
      <c r="C351" s="57" t="str">
        <f>IF(TRIM(A351) &lt;&gt; "", IF(VLOOKUP(A351, 'Summary Blocks'!A:D, 3, FALSE) = "", "", VLOOKUP(A351, 'Summary Blocks'!A:D, 3, FALSE)), "")</f>
        <v/>
      </c>
      <c r="D351" s="44" t="str">
        <f>IF(TRIM(A351) &lt;&gt; "", IF(VLOOKUP(A351, 'Summary Blocks'!A:D, 4, FALSE) = "", "", VLOOKUP(A351, 'Summary Blocks'!A:D, 4, FALSE)), "")</f>
        <v/>
      </c>
    </row>
    <row r="352" spans="1:4" ht="22.5">
      <c r="A352" s="55" t="s">
        <v>1996</v>
      </c>
      <c r="B352" s="56" t="str">
        <f>IF(TRIM(A352) &lt;&gt; "", IF(VLOOKUP(A352, 'Summary Blocks'!A:D, 2, FALSE) = "", "", VLOOKUP(A352, 'Summary Blocks'!A:D, 2, FALSE)), "")</f>
        <v>Notification Confirmation</v>
      </c>
      <c r="C352" s="57" t="str">
        <f>IF(TRIM(A352) &lt;&gt; "", IF(VLOOKUP(A352, 'Summary Blocks'!A:D, 3, FALSE) = "", "", VLOOKUP(A352, 'Summary Blocks'!A:D, 3, FALSE)), "")</f>
        <v>This block is suppressed on referrals, reschedules, and duplicate gas emer updates</v>
      </c>
      <c r="D352" s="44" t="str">
        <f>IF(TRIM(A352) &lt;&gt; "", IF(VLOOKUP(A352, 'Summary Blocks'!A:D, 4, FALSE) = "", "", VLOOKUP(A352, 'Summary Blocks'!A:D, 4, FALSE)), "")</f>
        <v>Your confirmation number is [ELECTRIC, GAS, AND/OR ASP NOTIFICATION NUMBER]</v>
      </c>
    </row>
    <row r="353" spans="1:4">
      <c r="A353" s="55"/>
      <c r="B353" s="56" t="str">
        <f>IF(TRIM(A353) &lt;&gt; "", IF(VLOOKUP(A353, 'Summary Blocks'!A:D, 2, FALSE) = "", "", VLOOKUP(A353, 'Summary Blocks'!A:D, 2, FALSE)), "")</f>
        <v/>
      </c>
      <c r="C353" s="57" t="str">
        <f>IF(TRIM(A353) &lt;&gt; "", IF(VLOOKUP(A353, 'Summary Blocks'!A:D, 3, FALSE) = "", "", VLOOKUP(A353, 'Summary Blocks'!A:D, 3, FALSE)), "")</f>
        <v/>
      </c>
      <c r="D353" s="44" t="str">
        <f>IF(TRIM(A353) &lt;&gt; "", IF(VLOOKUP(A353, 'Summary Blocks'!A:D, 4, FALSE) = "", "", VLOOKUP(A353, 'Summary Blocks'!A:D, 4, FALSE)), "")</f>
        <v/>
      </c>
    </row>
    <row r="354" spans="1:4">
      <c r="A354" s="55" t="s">
        <v>2000</v>
      </c>
      <c r="B354" s="56" t="str">
        <f>IF(TRIM(A354) &lt;&gt; "", IF(VLOOKUP(A354, 'Summary Blocks'!A:D, 2, FALSE) = "", "", VLOOKUP(A354, 'Summary Blocks'!A:D, 2, FALSE)), "")</f>
        <v>Call Closing</v>
      </c>
      <c r="C354" s="57" t="str">
        <f>IF(TRIM(A354) &lt;&gt; "", IF(VLOOKUP(A354, 'Summary Blocks'!A:D, 3, FALSE) = "", "", VLOOKUP(A354, 'Summary Blocks'!A:D, 3, FALSE)), "")</f>
        <v/>
      </c>
      <c r="D354" s="44" t="str">
        <f>IF(TRIM(A354) &lt;&gt; "", IF(VLOOKUP(A354, 'Summary Blocks'!A:D, 4, FALSE) = "", "", VLOOKUP(A354, 'Summary Blocks'!A:D, 4, FALSE)), "")</f>
        <v>Thank you for calling Consumers Energy.</v>
      </c>
    </row>
    <row r="355" spans="1:4">
      <c r="A355" s="55"/>
      <c r="B355" s="56" t="str">
        <f>IF(TRIM(A355) &lt;&gt; "", IF(VLOOKUP(A355, 'Summary Blocks'!A:D, 2, FALSE) = "", "", VLOOKUP(A355, 'Summary Blocks'!A:D, 2, FALSE)), "")</f>
        <v/>
      </c>
      <c r="C355" s="57" t="str">
        <f>IF(TRIM(A355) &lt;&gt; "", IF(VLOOKUP(A355, 'Summary Blocks'!A:D, 3, FALSE) = "", "", VLOOKUP(A355, 'Summary Blocks'!A:D, 3, FALSE)), "")</f>
        <v/>
      </c>
      <c r="D355" s="44" t="str">
        <f>IF(TRIM(A355) &lt;&gt; "", IF(VLOOKUP(A355, 'Summary Blocks'!A:D, 4, FALSE) = "", "", VLOOKUP(A355, 'Summary Blocks'!A:D, 4, FALSE)), "")</f>
        <v/>
      </c>
    </row>
    <row r="356" spans="1:4" ht="15.75" thickBot="1">
      <c r="A356" s="55" t="s">
        <v>2000</v>
      </c>
      <c r="B356" s="56" t="str">
        <f>IF(TRIM(A356) &lt;&gt; "", IF(VLOOKUP(A356, 'Summary Blocks'!A:D, 2, FALSE) = "", "", VLOOKUP(A356, 'Summary Blocks'!A:D, 2, FALSE)), "")</f>
        <v>Call Closing</v>
      </c>
      <c r="C356" s="57" t="str">
        <f>IF(TRIM(A356) &lt;&gt; "", IF(VLOOKUP(A356, 'Summary Blocks'!A:D, 3, FALSE) = "", "", VLOOKUP(A356, 'Summary Blocks'!A:D, 3, FALSE)), "")</f>
        <v/>
      </c>
      <c r="D356" s="45" t="str">
        <f>IF(TRIM(A356) &lt;&gt; "", IF(VLOOKUP(A356, 'Summary Blocks'!A:D, 4, FALSE) = "", "", VLOOKUP(A356, 'Summary Blocks'!A:D, 4, FALSE)), "")</f>
        <v>Thank you for calling Consumers Energy.</v>
      </c>
    </row>
    <row r="357" spans="1:4" ht="15.75" thickTop="1"/>
    <row r="364" spans="1:4" s="72" customFormat="1">
      <c r="B364" s="53" t="s">
        <v>1925</v>
      </c>
      <c r="C364" s="53" t="s">
        <v>1164</v>
      </c>
      <c r="D364" s="53" t="s">
        <v>2077</v>
      </c>
    </row>
    <row r="365" spans="1:4" ht="15.75" thickBot="1">
      <c r="D365" s="67" t="s">
        <v>2074</v>
      </c>
    </row>
    <row r="366" spans="1:4" ht="26.25" thickTop="1">
      <c r="A366" s="55" t="s">
        <v>1928</v>
      </c>
      <c r="B366" s="56" t="str">
        <f>IF(TRIM(A366) &lt;&gt; "", IF(VLOOKUP(A366, 'Summary Blocks'!A:D, 2, FALSE) = "", "", VLOOKUP(A366, 'Summary Blocks'!A:D, 2, FALSE)), "")</f>
        <v xml:space="preserve">Caller's Name &amp; Location </v>
      </c>
      <c r="C366" s="57" t="str">
        <f>IF(TRIM(A366) &lt;&gt; "", IF(VLOOKUP(A366, 'Summary Blocks'!A:D, 3, FALSE) = "", "", VLOOKUP(A366, 'Summary Blocks'!A:D, 3, FALSE)), "")</f>
        <v/>
      </c>
      <c r="D366" s="43" t="str">
        <f>IF(TRIM(A366) &lt;&gt; "", IF(VLOOKUP(A366, 'Summary Blocks'!A:D, 4, FALSE) = "", "", VLOOKUP(A366, 'Summary Blocks'!A:D, 4, FALSE)), "")</f>
        <v xml:space="preserve">[CALLER NAME], I’ve created your service request for the location of [PREMISE=HOUSE NUMBER -STREET NAME – CITY     NON-PREMISE=LOCATION, CITY OR TOWNSHIP AND COUNTY]. </v>
      </c>
    </row>
    <row r="367" spans="1:4">
      <c r="A367" s="55"/>
      <c r="B367" s="56" t="str">
        <f>IF(TRIM(A367) &lt;&gt; "", IF(VLOOKUP(A367, 'Summary Blocks'!A:D, 2, FALSE) = "", "", VLOOKUP(A367, 'Summary Blocks'!A:D, 2, FALSE)), "")</f>
        <v/>
      </c>
      <c r="C367" s="57" t="str">
        <f>IF(TRIM(A367) &lt;&gt; "", IF(VLOOKUP(A367, 'Summary Blocks'!A:D, 3, FALSE) = "", "", VLOOKUP(A367, 'Summary Blocks'!A:D, 3, FALSE)), "")</f>
        <v/>
      </c>
      <c r="D367" s="44" t="str">
        <f>IF(TRIM(A367) &lt;&gt; "", IF(VLOOKUP(A367, 'Summary Blocks'!A:D, 4, FALSE) = "", "", VLOOKUP(A367, 'Summary Blocks'!A:D, 4, FALSE)), "")</f>
        <v/>
      </c>
    </row>
    <row r="368" spans="1:4" ht="22.5">
      <c r="A368" s="55" t="s">
        <v>1944</v>
      </c>
      <c r="B368" s="56" t="str">
        <f>IF(TRIM(A368) &lt;&gt; "", IF(VLOOKUP(A368, 'Summary Blocks'!A:D, 2, FALSE) = "", "", VLOOKUP(A368, 'Summary Blocks'!A:D, 2, FALSE)), "")</f>
        <v>Callback Phone Number</v>
      </c>
      <c r="C368" s="57" t="str">
        <f>IF(TRIM(A368) &lt;&gt; "", IF(VLOOKUP(A368, 'Summary Blocks'!A:D, 3, FALSE) = "", "", VLOOKUP(A368, 'Summary Blocks'!A:D, 3, FALSE)), "")</f>
        <v>This block suppressed if callback number is not provided</v>
      </c>
      <c r="D368" s="44" t="str">
        <f>IF(TRIM(A368) &lt;&gt; "", IF(VLOOKUP(A368, 'Summary Blocks'!A:D, 4, FALSE) = "", "", VLOOKUP(A368, 'Summary Blocks'!A:D, 4, FALSE)), "")</f>
        <v>If needed, we can contact you at [CALLBACK PHONE NUMBER].</v>
      </c>
    </row>
    <row r="369" spans="1:4">
      <c r="A369" s="55"/>
      <c r="B369" s="56" t="str">
        <f>IF(TRIM(A369) &lt;&gt; "", IF(VLOOKUP(A369, 'Summary Blocks'!A:D, 2, FALSE) = "", "", VLOOKUP(A369, 'Summary Blocks'!A:D, 2, FALSE)), "")</f>
        <v/>
      </c>
      <c r="C369" s="57" t="str">
        <f>IF(TRIM(A369) &lt;&gt; "", IF(VLOOKUP(A369, 'Summary Blocks'!A:D, 3, FALSE) = "", "", VLOOKUP(A369, 'Summary Blocks'!A:D, 3, FALSE)), "")</f>
        <v/>
      </c>
      <c r="D369" s="44" t="str">
        <f>IF(TRIM(A369) &lt;&gt; "", IF(VLOOKUP(A369, 'Summary Blocks'!A:D, 4, FALSE) = "", "", VLOOKUP(A369, 'Summary Blocks'!A:D, 4, FALSE)), "")</f>
        <v/>
      </c>
    </row>
    <row r="370" spans="1:4" ht="24">
      <c r="A370" s="55" t="s">
        <v>1948</v>
      </c>
      <c r="B370" s="56" t="str">
        <f>IF(TRIM(A370) &lt;&gt; "", IF(VLOOKUP(A370, 'Summary Blocks'!A:D, 2, FALSE) = "", "", VLOOKUP(A370, 'Summary Blocks'!A:D, 2, FALSE)), "")</f>
        <v>Access Arrangements &amp; Response Time/Scheduled Date</v>
      </c>
      <c r="C370" s="57" t="str">
        <f>IF(TRIM(A370) &lt;&gt; "", IF(VLOOKUP(A370, 'Summary Blocks'!A:D, 3, FALSE) = "", "", VLOOKUP(A370, 'Summary Blocks'!A:D, 3, FALSE)), "")</f>
        <v>This block suppressed if 911 or other is caller type</v>
      </c>
      <c r="D370" s="44" t="str">
        <f>IF(TRIM(A370) &lt;&gt; "", IF(VLOOKUP(A370, 'Summary Blocks'!A:D, 4, FALSE) = "", "", VLOOKUP(A370, 'Summary Blocks'!A:D, 4, FALSE)), "")</f>
        <v>You have indicated someone will be  onsite when we arrive within the next 60 minutes.</v>
      </c>
    </row>
    <row r="371" spans="1:4">
      <c r="A371" s="55"/>
      <c r="B371" s="56" t="str">
        <f>IF(TRIM(A371) &lt;&gt; "", IF(VLOOKUP(A371, 'Summary Blocks'!A:D, 2, FALSE) = "", "", VLOOKUP(A371, 'Summary Blocks'!A:D, 2, FALSE)), "")</f>
        <v/>
      </c>
      <c r="C371" s="57" t="str">
        <f>IF(TRIM(A371) &lt;&gt; "", IF(VLOOKUP(A371, 'Summary Blocks'!A:D, 3, FALSE) = "", "", VLOOKUP(A371, 'Summary Blocks'!A:D, 3, FALSE)), "")</f>
        <v/>
      </c>
      <c r="D371" s="44" t="str">
        <f>IF(TRIM(A371) &lt;&gt; "", IF(VLOOKUP(A371, 'Summary Blocks'!A:D, 4, FALSE) = "", "", VLOOKUP(A371, 'Summary Blocks'!A:D, 4, FALSE)), "")</f>
        <v/>
      </c>
    </row>
    <row r="372" spans="1:4">
      <c r="A372" s="55" t="s">
        <v>1981</v>
      </c>
      <c r="B372" s="56" t="str">
        <f>IF(TRIM(A372) &lt;&gt; "", IF(VLOOKUP(A372, 'Summary Blocks'!A:D, 2, FALSE) = "", "", VLOOKUP(A372, 'Summary Blocks'!A:D, 2, FALSE)), "")</f>
        <v>Safety Recap</v>
      </c>
      <c r="C372" s="57" t="str">
        <f>IF(TRIM(A372) &lt;&gt; "", IF(VLOOKUP(A372, 'Summary Blocks'!A:D, 3, FALSE) = "", "", VLOOKUP(A372, 'Summary Blocks'!A:D, 3, FALSE)), "")</f>
        <v/>
      </c>
      <c r="D372" s="44" t="str">
        <f>IF(TRIM(A372) &lt;&gt; "", IF(VLOOKUP(A372, 'Summary Blocks'!A:D, 4, FALSE) = "", "", VLOOKUP(A372, 'Summary Blocks'!A:D, 4, FALSE)), "")</f>
        <v>"For your safety, please follow the safety instructions previously provided."</v>
      </c>
    </row>
    <row r="373" spans="1:4">
      <c r="A373" s="55"/>
      <c r="B373" s="56" t="str">
        <f>IF(TRIM(A373) &lt;&gt; "", IF(VLOOKUP(A373, 'Summary Blocks'!A:D, 2, FALSE) = "", "", VLOOKUP(A373, 'Summary Blocks'!A:D, 2, FALSE)), "")</f>
        <v/>
      </c>
      <c r="C373" s="57" t="str">
        <f>IF(TRIM(A373) &lt;&gt; "", IF(VLOOKUP(A373, 'Summary Blocks'!A:D, 3, FALSE) = "", "", VLOOKUP(A373, 'Summary Blocks'!A:D, 3, FALSE)), "")</f>
        <v/>
      </c>
      <c r="D373" s="44" t="str">
        <f>IF(TRIM(A373) &lt;&gt; "", IF(VLOOKUP(A373, 'Summary Blocks'!A:D, 4, FALSE) = "", "", VLOOKUP(A373, 'Summary Blocks'!A:D, 4, FALSE)), "")</f>
        <v/>
      </c>
    </row>
    <row r="374" spans="1:4" ht="22.5">
      <c r="A374" s="55" t="s">
        <v>1996</v>
      </c>
      <c r="B374" s="56" t="str">
        <f>IF(TRIM(A374) &lt;&gt; "", IF(VLOOKUP(A374, 'Summary Blocks'!A:D, 2, FALSE) = "", "", VLOOKUP(A374, 'Summary Blocks'!A:D, 2, FALSE)), "")</f>
        <v>Notification Confirmation</v>
      </c>
      <c r="C374" s="57" t="str">
        <f>IF(TRIM(A374) &lt;&gt; "", IF(VLOOKUP(A374, 'Summary Blocks'!A:D, 3, FALSE) = "", "", VLOOKUP(A374, 'Summary Blocks'!A:D, 3, FALSE)), "")</f>
        <v>This block is suppressed on referrals, reschedules, and duplicate gas emer updates</v>
      </c>
      <c r="D374" s="44" t="str">
        <f>IF(TRIM(A374) &lt;&gt; "", IF(VLOOKUP(A374, 'Summary Blocks'!A:D, 4, FALSE) = "", "", VLOOKUP(A374, 'Summary Blocks'!A:D, 4, FALSE)), "")</f>
        <v>Your confirmation number is [ELECTRIC, GAS, AND/OR ASP NOTIFICATION NUMBER]</v>
      </c>
    </row>
    <row r="375" spans="1:4">
      <c r="A375" s="55"/>
      <c r="B375" s="56" t="str">
        <f>IF(TRIM(A375) &lt;&gt; "", IF(VLOOKUP(A375, 'Summary Blocks'!A:D, 2, FALSE) = "", "", VLOOKUP(A375, 'Summary Blocks'!A:D, 2, FALSE)), "")</f>
        <v/>
      </c>
      <c r="C375" s="57" t="str">
        <f>IF(TRIM(A375) &lt;&gt; "", IF(VLOOKUP(A375, 'Summary Blocks'!A:D, 3, FALSE) = "", "", VLOOKUP(A375, 'Summary Blocks'!A:D, 3, FALSE)), "")</f>
        <v/>
      </c>
      <c r="D375" s="44" t="str">
        <f>IF(TRIM(A375) &lt;&gt; "", IF(VLOOKUP(A375, 'Summary Blocks'!A:D, 4, FALSE) = "", "", VLOOKUP(A375, 'Summary Blocks'!A:D, 4, FALSE)), "")</f>
        <v/>
      </c>
    </row>
    <row r="376" spans="1:4">
      <c r="A376" s="55" t="s">
        <v>2000</v>
      </c>
      <c r="B376" s="56" t="str">
        <f>IF(TRIM(A376) &lt;&gt; "", IF(VLOOKUP(A376, 'Summary Blocks'!A:D, 2, FALSE) = "", "", VLOOKUP(A376, 'Summary Blocks'!A:D, 2, FALSE)), "")</f>
        <v>Call Closing</v>
      </c>
      <c r="C376" s="57" t="str">
        <f>IF(TRIM(A376) &lt;&gt; "", IF(VLOOKUP(A376, 'Summary Blocks'!A:D, 3, FALSE) = "", "", VLOOKUP(A376, 'Summary Blocks'!A:D, 3, FALSE)), "")</f>
        <v/>
      </c>
      <c r="D376" s="44" t="str">
        <f>IF(TRIM(A376) &lt;&gt; "", IF(VLOOKUP(A376, 'Summary Blocks'!A:D, 4, FALSE) = "", "", VLOOKUP(A376, 'Summary Blocks'!A:D, 4, FALSE)), "")</f>
        <v>Thank you for calling Consumers Energy.</v>
      </c>
    </row>
    <row r="377" spans="1:4">
      <c r="A377" s="55"/>
      <c r="B377" s="56" t="str">
        <f>IF(TRIM(A377) &lt;&gt; "", IF(VLOOKUP(A377, 'Summary Blocks'!A:D, 2, FALSE) = "", "", VLOOKUP(A377, 'Summary Blocks'!A:D, 2, FALSE)), "")</f>
        <v/>
      </c>
      <c r="C377" s="57" t="str">
        <f>IF(TRIM(A377) &lt;&gt; "", IF(VLOOKUP(A377, 'Summary Blocks'!A:D, 3, FALSE) = "", "", VLOOKUP(A377, 'Summary Blocks'!A:D, 3, FALSE)), "")</f>
        <v/>
      </c>
      <c r="D377" s="44" t="str">
        <f>IF(TRIM(A377) &lt;&gt; "", IF(VLOOKUP(A377, 'Summary Blocks'!A:D, 4, FALSE) = "", "", VLOOKUP(A377, 'Summary Blocks'!A:D, 4, FALSE)), "")</f>
        <v/>
      </c>
    </row>
    <row r="378" spans="1:4" ht="45.75" thickBot="1">
      <c r="A378" s="55" t="s">
        <v>2003</v>
      </c>
      <c r="B378" s="56" t="str">
        <f>IF(TRIM(A378) &lt;&gt; "", IF(VLOOKUP(A378, 'Summary Blocks'!A:D, 2, FALSE) = "", "", VLOOKUP(A378, 'Summary Blocks'!A:D, 2, FALSE)), "")</f>
        <v>CSR Tip(s)</v>
      </c>
      <c r="C378" s="57" t="str">
        <f>IF(TRIM(A378) &lt;&gt; "", IF(VLOOKUP(A378, 'Summary Blocks'!A:D, 3, FALSE) = "", "", VLOOKUP(A378, 'Summary Blocks'!A:D, 3, FALSE)), "")</f>
        <v>Applies to ELECTRIC_EMER, ELECTRIC_OR_GAS_EMER, EMER_DISCONNECT, FIRE_EXPLOSION_EMER, GAS_EMER (Non-Refer) trees. Suppress for all other trees</v>
      </c>
      <c r="D378" s="45" t="str">
        <f>IF(TRIM(A378) &lt;&gt; "", IF(VLOOKUP(A378, 'Summary Blocks'!A:D, 4, FALSE) = "", "", VLOOKUP(A378, 'Summary Blocks'!A:D, 4, FALSE)), "")</f>
        <v>DO NOT LEAVE WORKSTATION FOR 10 MINUTES
In cases of dire emergencies (e.g., explosion, personal injury or death, excessive property damage), notify appropriate team leader. See CSHS for details.</v>
      </c>
    </row>
    <row r="379" spans="1:4" ht="15.75" thickTop="1"/>
    <row r="384" spans="1:4" s="72" customFormat="1">
      <c r="B384" s="53" t="s">
        <v>1925</v>
      </c>
      <c r="C384" s="53" t="s">
        <v>1152</v>
      </c>
      <c r="D384" s="53" t="s">
        <v>2078</v>
      </c>
    </row>
    <row r="385" spans="1:4" ht="15.75" thickBot="1">
      <c r="D385" s="67" t="s">
        <v>2074</v>
      </c>
    </row>
    <row r="386" spans="1:4" ht="26.25" thickTop="1">
      <c r="A386" s="55" t="s">
        <v>1928</v>
      </c>
      <c r="B386" s="56" t="str">
        <f>IF(TRIM(A386) &lt;&gt; "", IF(VLOOKUP(A386, 'Summary Blocks'!A:D, 2, FALSE) = "", "", VLOOKUP(A386, 'Summary Blocks'!A:D, 2, FALSE)), "")</f>
        <v xml:space="preserve">Caller's Name &amp; Location </v>
      </c>
      <c r="C386" s="57" t="str">
        <f>IF(TRIM(A386) &lt;&gt; "", IF(VLOOKUP(A386, 'Summary Blocks'!A:D, 3, FALSE) = "", "", VLOOKUP(A386, 'Summary Blocks'!A:D, 3, FALSE)), "")</f>
        <v/>
      </c>
      <c r="D386" s="43" t="str">
        <f>IF(TRIM(A386) &lt;&gt; "", IF(VLOOKUP(A386, 'Summary Blocks'!A:D, 4, FALSE) = "", "", VLOOKUP(A386, 'Summary Blocks'!A:D, 4, FALSE)), "")</f>
        <v xml:space="preserve">[CALLER NAME], I’ve created your service request for the location of [PREMISE=HOUSE NUMBER -STREET NAME – CITY     NON-PREMISE=LOCATION, CITY OR TOWNSHIP AND COUNTY]. </v>
      </c>
    </row>
    <row r="387" spans="1:4">
      <c r="A387" s="55"/>
      <c r="B387" s="56" t="str">
        <f>IF(TRIM(A387) &lt;&gt; "", IF(VLOOKUP(A387, 'Summary Blocks'!A:D, 2, FALSE) = "", "", VLOOKUP(A387, 'Summary Blocks'!A:D, 2, FALSE)), "")</f>
        <v/>
      </c>
      <c r="C387" s="57" t="str">
        <f>IF(TRIM(A387) &lt;&gt; "", IF(VLOOKUP(A387, 'Summary Blocks'!A:D, 3, FALSE) = "", "", VLOOKUP(A387, 'Summary Blocks'!A:D, 3, FALSE)), "")</f>
        <v/>
      </c>
      <c r="D387" s="44" t="str">
        <f>IF(TRIM(A387) &lt;&gt; "", IF(VLOOKUP(A387, 'Summary Blocks'!A:D, 4, FALSE) = "", "", VLOOKUP(A387, 'Summary Blocks'!A:D, 4, FALSE)), "")</f>
        <v/>
      </c>
    </row>
    <row r="388" spans="1:4" ht="22.5">
      <c r="A388" s="55" t="s">
        <v>1944</v>
      </c>
      <c r="B388" s="56" t="str">
        <f>IF(TRIM(A388) &lt;&gt; "", IF(VLOOKUP(A388, 'Summary Blocks'!A:D, 2, FALSE) = "", "", VLOOKUP(A388, 'Summary Blocks'!A:D, 2, FALSE)), "")</f>
        <v>Callback Phone Number</v>
      </c>
      <c r="C388" s="57" t="str">
        <f>IF(TRIM(A388) &lt;&gt; "", IF(VLOOKUP(A388, 'Summary Blocks'!A:D, 3, FALSE) = "", "", VLOOKUP(A388, 'Summary Blocks'!A:D, 3, FALSE)), "")</f>
        <v>This block suppressed if callback number is not provided</v>
      </c>
      <c r="D388" s="44" t="str">
        <f>IF(TRIM(A388) &lt;&gt; "", IF(VLOOKUP(A388, 'Summary Blocks'!A:D, 4, FALSE) = "", "", VLOOKUP(A388, 'Summary Blocks'!A:D, 4, FALSE)), "")</f>
        <v>If needed, we can contact you at [CALLBACK PHONE NUMBER].</v>
      </c>
    </row>
    <row r="389" spans="1:4">
      <c r="A389" s="55"/>
      <c r="B389" s="56" t="str">
        <f>IF(TRIM(A389) &lt;&gt; "", IF(VLOOKUP(A389, 'Summary Blocks'!A:D, 2, FALSE) = "", "", VLOOKUP(A389, 'Summary Blocks'!A:D, 2, FALSE)), "")</f>
        <v/>
      </c>
      <c r="C389" s="57" t="str">
        <f>IF(TRIM(A389) &lt;&gt; "", IF(VLOOKUP(A389, 'Summary Blocks'!A:D, 3, FALSE) = "", "", VLOOKUP(A389, 'Summary Blocks'!A:D, 3, FALSE)), "")</f>
        <v/>
      </c>
      <c r="D389" s="44" t="str">
        <f>IF(TRIM(A389) &lt;&gt; "", IF(VLOOKUP(A389, 'Summary Blocks'!A:D, 4, FALSE) = "", "", VLOOKUP(A389, 'Summary Blocks'!A:D, 4, FALSE)), "")</f>
        <v/>
      </c>
    </row>
    <row r="390" spans="1:4" ht="25.5">
      <c r="A390" s="55" t="s">
        <v>1952</v>
      </c>
      <c r="B390" s="56" t="str">
        <f>IF(TRIM(A390) &lt;&gt; "", IF(VLOOKUP(A390, 'Summary Blocks'!A:D, 2, FALSE) = "", "", VLOOKUP(A390, 'Summary Blocks'!A:D, 2, FALSE)), "")</f>
        <v>Access Arrangements &amp; Response Time/Scheduled Date</v>
      </c>
      <c r="C390" s="57" t="str">
        <f>IF(TRIM(A390) &lt;&gt; "", IF(VLOOKUP(A390, 'Summary Blocks'!A:D, 3, FALSE) = "", "", VLOOKUP(A390, 'Summary Blocks'!A:D, 3, FALSE)), "")</f>
        <v>This block suppressed if 911 or other is caller type</v>
      </c>
      <c r="D390" s="44" t="str">
        <f>IF(TRIM(A390) &lt;&gt; "", IF(VLOOKUP(A390, 'Summary Blocks'!A:D, 4, FALSE) = "", "", VLOOKUP(A390, 'Summary Blocks'!A:D, 4, FALSE)), "")</f>
        <v>You have indicated no one will be onsite when we arrive within the next 60 minutes and are aware we may turnoff the gas for safety reasons.</v>
      </c>
    </row>
    <row r="391" spans="1:4">
      <c r="A391" s="55"/>
      <c r="B391" s="56" t="str">
        <f>IF(TRIM(A391) &lt;&gt; "", IF(VLOOKUP(A391, 'Summary Blocks'!A:D, 2, FALSE) = "", "", VLOOKUP(A391, 'Summary Blocks'!A:D, 2, FALSE)), "")</f>
        <v/>
      </c>
      <c r="C391" s="57" t="str">
        <f>IF(TRIM(A391) &lt;&gt; "", IF(VLOOKUP(A391, 'Summary Blocks'!A:D, 3, FALSE) = "", "", VLOOKUP(A391, 'Summary Blocks'!A:D, 3, FALSE)), "")</f>
        <v/>
      </c>
      <c r="D391" s="44" t="str">
        <f>IF(TRIM(A391) &lt;&gt; "", IF(VLOOKUP(A391, 'Summary Blocks'!A:D, 4, FALSE) = "", "", VLOOKUP(A391, 'Summary Blocks'!A:D, 4, FALSE)), "")</f>
        <v/>
      </c>
    </row>
    <row r="392" spans="1:4">
      <c r="A392" s="55" t="s">
        <v>1981</v>
      </c>
      <c r="B392" s="56" t="str">
        <f>IF(TRIM(A392) &lt;&gt; "", IF(VLOOKUP(A392, 'Summary Blocks'!A:D, 2, FALSE) = "", "", VLOOKUP(A392, 'Summary Blocks'!A:D, 2, FALSE)), "")</f>
        <v>Safety Recap</v>
      </c>
      <c r="C392" s="57" t="str">
        <f>IF(TRIM(A392) &lt;&gt; "", IF(VLOOKUP(A392, 'Summary Blocks'!A:D, 3, FALSE) = "", "", VLOOKUP(A392, 'Summary Blocks'!A:D, 3, FALSE)), "")</f>
        <v/>
      </c>
      <c r="D392" s="44" t="str">
        <f>IF(TRIM(A392) &lt;&gt; "", IF(VLOOKUP(A392, 'Summary Blocks'!A:D, 4, FALSE) = "", "", VLOOKUP(A392, 'Summary Blocks'!A:D, 4, FALSE)), "")</f>
        <v>"For your safety, please follow the safety instructions previously provided."</v>
      </c>
    </row>
    <row r="393" spans="1:4">
      <c r="A393" s="55"/>
      <c r="B393" s="56" t="str">
        <f>IF(TRIM(A393) &lt;&gt; "", IF(VLOOKUP(A393, 'Summary Blocks'!A:D, 2, FALSE) = "", "", VLOOKUP(A393, 'Summary Blocks'!A:D, 2, FALSE)), "")</f>
        <v/>
      </c>
      <c r="C393" s="57" t="str">
        <f>IF(TRIM(A393) &lt;&gt; "", IF(VLOOKUP(A393, 'Summary Blocks'!A:D, 3, FALSE) = "", "", VLOOKUP(A393, 'Summary Blocks'!A:D, 3, FALSE)), "")</f>
        <v/>
      </c>
      <c r="D393" s="44" t="str">
        <f>IF(TRIM(A393) &lt;&gt; "", IF(VLOOKUP(A393, 'Summary Blocks'!A:D, 4, FALSE) = "", "", VLOOKUP(A393, 'Summary Blocks'!A:D, 4, FALSE)), "")</f>
        <v/>
      </c>
    </row>
    <row r="394" spans="1:4" ht="22.5">
      <c r="A394" s="55" t="s">
        <v>1996</v>
      </c>
      <c r="B394" s="56" t="str">
        <f>IF(TRIM(A394) &lt;&gt; "", IF(VLOOKUP(A394, 'Summary Blocks'!A:D, 2, FALSE) = "", "", VLOOKUP(A394, 'Summary Blocks'!A:D, 2, FALSE)), "")</f>
        <v>Notification Confirmation</v>
      </c>
      <c r="C394" s="57" t="str">
        <f>IF(TRIM(A394) &lt;&gt; "", IF(VLOOKUP(A394, 'Summary Blocks'!A:D, 3, FALSE) = "", "", VLOOKUP(A394, 'Summary Blocks'!A:D, 3, FALSE)), "")</f>
        <v>This block is suppressed on referrals, reschedules, and duplicate gas emer updates</v>
      </c>
      <c r="D394" s="44" t="str">
        <f>IF(TRIM(A394) &lt;&gt; "", IF(VLOOKUP(A394, 'Summary Blocks'!A:D, 4, FALSE) = "", "", VLOOKUP(A394, 'Summary Blocks'!A:D, 4, FALSE)), "")</f>
        <v>Your confirmation number is [ELECTRIC, GAS, AND/OR ASP NOTIFICATION NUMBER]</v>
      </c>
    </row>
    <row r="395" spans="1:4">
      <c r="A395" s="55"/>
      <c r="B395" s="56" t="str">
        <f>IF(TRIM(A395) &lt;&gt; "", IF(VLOOKUP(A395, 'Summary Blocks'!A:D, 2, FALSE) = "", "", VLOOKUP(A395, 'Summary Blocks'!A:D, 2, FALSE)), "")</f>
        <v/>
      </c>
      <c r="C395" s="57" t="str">
        <f>IF(TRIM(A395) &lt;&gt; "", IF(VLOOKUP(A395, 'Summary Blocks'!A:D, 3, FALSE) = "", "", VLOOKUP(A395, 'Summary Blocks'!A:D, 3, FALSE)), "")</f>
        <v/>
      </c>
      <c r="D395" s="44" t="str">
        <f>IF(TRIM(A395) &lt;&gt; "", IF(VLOOKUP(A395, 'Summary Blocks'!A:D, 4, FALSE) = "", "", VLOOKUP(A395, 'Summary Blocks'!A:D, 4, FALSE)), "")</f>
        <v/>
      </c>
    </row>
    <row r="396" spans="1:4">
      <c r="A396" s="55" t="s">
        <v>2000</v>
      </c>
      <c r="B396" s="56" t="str">
        <f>IF(TRIM(A396) &lt;&gt; "", IF(VLOOKUP(A396, 'Summary Blocks'!A:D, 2, FALSE) = "", "", VLOOKUP(A396, 'Summary Blocks'!A:D, 2, FALSE)), "")</f>
        <v>Call Closing</v>
      </c>
      <c r="C396" s="57" t="str">
        <f>IF(TRIM(A396) &lt;&gt; "", IF(VLOOKUP(A396, 'Summary Blocks'!A:D, 3, FALSE) = "", "", VLOOKUP(A396, 'Summary Blocks'!A:D, 3, FALSE)), "")</f>
        <v/>
      </c>
      <c r="D396" s="44" t="str">
        <f>IF(TRIM(A396) &lt;&gt; "", IF(VLOOKUP(A396, 'Summary Blocks'!A:D, 4, FALSE) = "", "", VLOOKUP(A396, 'Summary Blocks'!A:D, 4, FALSE)), "")</f>
        <v>Thank you for calling Consumers Energy.</v>
      </c>
    </row>
    <row r="397" spans="1:4">
      <c r="A397" s="55"/>
      <c r="B397" s="56" t="str">
        <f>IF(TRIM(A397) &lt;&gt; "", IF(VLOOKUP(A397, 'Summary Blocks'!A:D, 2, FALSE) = "", "", VLOOKUP(A397, 'Summary Blocks'!A:D, 2, FALSE)), "")</f>
        <v/>
      </c>
      <c r="C397" s="57" t="str">
        <f>IF(TRIM(A397) &lt;&gt; "", IF(VLOOKUP(A397, 'Summary Blocks'!A:D, 3, FALSE) = "", "", VLOOKUP(A397, 'Summary Blocks'!A:D, 3, FALSE)), "")</f>
        <v/>
      </c>
      <c r="D397" s="44" t="str">
        <f>IF(TRIM(A397) &lt;&gt; "", IF(VLOOKUP(A397, 'Summary Blocks'!A:D, 4, FALSE) = "", "", VLOOKUP(A397, 'Summary Blocks'!A:D, 4, FALSE)), "")</f>
        <v/>
      </c>
    </row>
    <row r="398" spans="1:4" ht="45.75" thickBot="1">
      <c r="A398" s="55" t="s">
        <v>2003</v>
      </c>
      <c r="B398" s="56" t="str">
        <f>IF(TRIM(A398) &lt;&gt; "", IF(VLOOKUP(A398, 'Summary Blocks'!A:D, 2, FALSE) = "", "", VLOOKUP(A398, 'Summary Blocks'!A:D, 2, FALSE)), "")</f>
        <v>CSR Tip(s)</v>
      </c>
      <c r="C398" s="57" t="str">
        <f>IF(TRIM(A398) &lt;&gt; "", IF(VLOOKUP(A398, 'Summary Blocks'!A:D, 3, FALSE) = "", "", VLOOKUP(A398, 'Summary Blocks'!A:D, 3, FALSE)), "")</f>
        <v>Applies to ELECTRIC_EMER, ELECTRIC_OR_GAS_EMER, EMER_DISCONNECT, FIRE_EXPLOSION_EMER, GAS_EMER (Non-Refer) trees. Suppress for all other trees</v>
      </c>
      <c r="D398" s="45" t="str">
        <f>IF(TRIM(A398) &lt;&gt; "", IF(VLOOKUP(A398, 'Summary Blocks'!A:D, 4, FALSE) = "", "", VLOOKUP(A398, 'Summary Blocks'!A:D, 4, FALSE)), "")</f>
        <v>DO NOT LEAVE WORKSTATION FOR 10 MINUTES
In cases of dire emergencies (e.g., explosion, personal injury or death, excessive property damage), notify appropriate team leader. See CSHS for details.</v>
      </c>
    </row>
    <row r="399" spans="1:4" ht="15.75" thickTop="1"/>
    <row r="404" spans="1:4" s="72" customFormat="1">
      <c r="B404" s="53" t="s">
        <v>1925</v>
      </c>
      <c r="C404" s="53" t="s">
        <v>1162</v>
      </c>
      <c r="D404" s="53" t="s">
        <v>2079</v>
      </c>
    </row>
    <row r="405" spans="1:4" ht="30.75" thickBot="1">
      <c r="D405" s="67" t="s">
        <v>2080</v>
      </c>
    </row>
    <row r="406" spans="1:4" ht="39" thickTop="1">
      <c r="A406" s="55" t="s">
        <v>1931</v>
      </c>
      <c r="B406" s="56" t="str">
        <f>IF(TRIM(A406) &lt;&gt; "", IF(VLOOKUP(A406, 'Summary Blocks'!A:D, 2, FALSE) = "", "", VLOOKUP(A406, 'Summary Blocks'!A:D, 2, FALSE)), "")</f>
        <v xml:space="preserve">Caller's Name &amp; Location </v>
      </c>
      <c r="C406" s="57" t="str">
        <f>IF(TRIM(A406) &lt;&gt; "", IF(VLOOKUP(A406, 'Summary Blocks'!A:D, 3, FALSE) = "", "", VLOOKUP(A406, 'Summary Blocks'!A:D, 3, FALSE)), "")</f>
        <v/>
      </c>
      <c r="D406" s="43" t="str">
        <f>IF(TRIM(A406) &lt;&gt; "", IF(VLOOKUP(A406, 'Summary Blocks'!A:D, 4, FALSE) = "", "", VLOOKUP(A406, 'Summary Blocks'!A:D, 4, FALSE)), "")</f>
        <v xml:space="preserve">[CALLER NAME], for the location of [HOUSE NUMBER -STREET NAME – CITY  or  NON-PREMISE=LOCATION, CITY OR TOWNSHIP AND COUNTY], we’ve determined this location is served by another natural gas provider. </v>
      </c>
    </row>
    <row r="407" spans="1:4">
      <c r="A407" s="55"/>
      <c r="B407" s="56" t="str">
        <f>IF(TRIM(A407) &lt;&gt; "", IF(VLOOKUP(A407, 'Summary Blocks'!A:D, 2, FALSE) = "", "", VLOOKUP(A407, 'Summary Blocks'!A:D, 2, FALSE)), "")</f>
        <v/>
      </c>
      <c r="C407" s="57" t="str">
        <f>IF(TRIM(A407) &lt;&gt; "", IF(VLOOKUP(A407, 'Summary Blocks'!A:D, 3, FALSE) = "", "", VLOOKUP(A407, 'Summary Blocks'!A:D, 3, FALSE)), "")</f>
        <v/>
      </c>
      <c r="D407" s="44" t="str">
        <f>IF(TRIM(A407) &lt;&gt; "", IF(VLOOKUP(A407, 'Summary Blocks'!A:D, 4, FALSE) = "", "", VLOOKUP(A407, 'Summary Blocks'!A:D, 4, FALSE)), "")</f>
        <v/>
      </c>
    </row>
    <row r="408" spans="1:4" ht="25.5">
      <c r="A408" s="55" t="s">
        <v>1937</v>
      </c>
      <c r="B408" s="56" t="str">
        <f>IF(TRIM(A408) &lt;&gt; "", IF(VLOOKUP(A408, 'Summary Blocks'!A:D, 2, FALSE) = "", "", VLOOKUP(A408, 'Summary Blocks'!A:D, 2, FALSE)), "")</f>
        <v>Referrals</v>
      </c>
      <c r="C408" s="57" t="str">
        <f>IF(TRIM(A408) &lt;&gt; "", IF(VLOOKUP(A408, 'Summary Blocks'!A:D, 3, FALSE) = "", "", VLOOKUP(A408, 'Summary Blocks'!A:D, 3, FALSE)), "")</f>
        <v/>
      </c>
      <c r="D408" s="44" t="str">
        <f>IF(TRIM(A408) &lt;&gt; "", IF(VLOOKUP(A408, 'Summary Blocks'!A:D, 4, FALSE) = "", "", VLOOKUP(A408, 'Summary Blocks'!A:D, 4, FALSE)), "")</f>
        <v xml:space="preserve">Because [GAS PROVIDER NAME] is your natural gas provider, I will transfer you to them.  Their telephone number is [GAS PROVIDER PHONE NUMBER].  Please hold while I make the connection. </v>
      </c>
    </row>
    <row r="409" spans="1:4">
      <c r="A409" s="55"/>
      <c r="B409" s="56" t="str">
        <f>IF(TRIM(A409) &lt;&gt; "", IF(VLOOKUP(A409, 'Summary Blocks'!A:D, 2, FALSE) = "", "", VLOOKUP(A409, 'Summary Blocks'!A:D, 2, FALSE)), "")</f>
        <v/>
      </c>
      <c r="C409" s="57" t="str">
        <f>IF(TRIM(A409) &lt;&gt; "", IF(VLOOKUP(A409, 'Summary Blocks'!A:D, 3, FALSE) = "", "", VLOOKUP(A409, 'Summary Blocks'!A:D, 3, FALSE)), "")</f>
        <v/>
      </c>
      <c r="D409" s="44" t="str">
        <f>IF(TRIM(A409) &lt;&gt; "", IF(VLOOKUP(A409, 'Summary Blocks'!A:D, 4, FALSE) = "", "", VLOOKUP(A409, 'Summary Blocks'!A:D, 4, FALSE)), "")</f>
        <v/>
      </c>
    </row>
    <row r="410" spans="1:4">
      <c r="A410" s="55" t="s">
        <v>2000</v>
      </c>
      <c r="B410" s="56" t="str">
        <f>IF(TRIM(A410) &lt;&gt; "", IF(VLOOKUP(A410, 'Summary Blocks'!A:D, 2, FALSE) = "", "", VLOOKUP(A410, 'Summary Blocks'!A:D, 2, FALSE)), "")</f>
        <v>Call Closing</v>
      </c>
      <c r="C410" s="57" t="str">
        <f>IF(TRIM(A410) &lt;&gt; "", IF(VLOOKUP(A410, 'Summary Blocks'!A:D, 3, FALSE) = "", "", VLOOKUP(A410, 'Summary Blocks'!A:D, 3, FALSE)), "")</f>
        <v/>
      </c>
      <c r="D410" s="44" t="str">
        <f>IF(TRIM(A410) &lt;&gt; "", IF(VLOOKUP(A410, 'Summary Blocks'!A:D, 4, FALSE) = "", "", VLOOKUP(A410, 'Summary Blocks'!A:D, 4, FALSE)), "")</f>
        <v>Thank you for calling Consumers Energy.</v>
      </c>
    </row>
    <row r="411" spans="1:4">
      <c r="A411" s="55"/>
      <c r="B411" s="56" t="str">
        <f>IF(TRIM(A411) &lt;&gt; "", IF(VLOOKUP(A411, 'Summary Blocks'!A:D, 2, FALSE) = "", "", VLOOKUP(A411, 'Summary Blocks'!A:D, 2, FALSE)), "")</f>
        <v/>
      </c>
      <c r="C411" s="57" t="str">
        <f>IF(TRIM(A411) &lt;&gt; "", IF(VLOOKUP(A411, 'Summary Blocks'!A:D, 3, FALSE) = "", "", VLOOKUP(A411, 'Summary Blocks'!A:D, 3, FALSE)), "")</f>
        <v/>
      </c>
      <c r="D411" s="44" t="str">
        <f>IF(TRIM(A411) &lt;&gt; "", IF(VLOOKUP(A411, 'Summary Blocks'!A:D, 4, FALSE) = "", "", VLOOKUP(A411, 'Summary Blocks'!A:D, 4, FALSE)), "")</f>
        <v/>
      </c>
    </row>
    <row r="412" spans="1:4" ht="23.25" thickBot="1">
      <c r="A412" s="55" t="s">
        <v>2007</v>
      </c>
      <c r="B412" s="56" t="str">
        <f>IF(TRIM(A412) &lt;&gt; "", IF(VLOOKUP(A412, 'Summary Blocks'!A:D, 2, FALSE) = "", "", VLOOKUP(A412, 'Summary Blocks'!A:D, 2, FALSE)), "")</f>
        <v>CSR Tip(s)</v>
      </c>
      <c r="C412" s="57" t="str">
        <f>IF(TRIM(A412) &lt;&gt; "", IF(VLOOKUP(A412, 'Summary Blocks'!A:D, 3, FALSE) = "", "", VLOOKUP(A412, 'Summary Blocks'!A:D, 3, FALSE)), "")</f>
        <v>Suppressed if this is an evacuation and the caller type is customer of record or 911</v>
      </c>
      <c r="D412" s="45" t="str">
        <f>IF(TRIM(A412) &lt;&gt; "", IF(VLOOKUP(A412, 'Summary Blocks'!A:D, 4, FALSE) = "", "", VLOOKUP(A412, 'Summary Blocks'!A:D, 4, FALSE)), "")</f>
        <v>NOTE: Once you’re assured the connection is made, you may release the call.</v>
      </c>
    </row>
    <row r="413" spans="1:4" ht="15.75" thickTop="1"/>
    <row r="424" spans="1:4" s="72" customFormat="1">
      <c r="B424" s="53" t="s">
        <v>1925</v>
      </c>
      <c r="C424" s="53" t="s">
        <v>1158</v>
      </c>
      <c r="D424" s="53" t="s">
        <v>2081</v>
      </c>
    </row>
    <row r="425" spans="1:4" ht="30.75" thickBot="1">
      <c r="D425" s="67" t="s">
        <v>2082</v>
      </c>
    </row>
    <row r="426" spans="1:4" ht="39" thickTop="1">
      <c r="A426" s="55" t="s">
        <v>1931</v>
      </c>
      <c r="B426" s="56" t="str">
        <f>IF(TRIM(A426) &lt;&gt; "", IF(VLOOKUP(A426, 'Summary Blocks'!A:D, 2, FALSE) = "", "", VLOOKUP(A426, 'Summary Blocks'!A:D, 2, FALSE)), "")</f>
        <v xml:space="preserve">Caller's Name &amp; Location </v>
      </c>
      <c r="C426" s="57" t="str">
        <f>IF(TRIM(A426) &lt;&gt; "", IF(VLOOKUP(A426, 'Summary Blocks'!A:D, 3, FALSE) = "", "", VLOOKUP(A426, 'Summary Blocks'!A:D, 3, FALSE)), "")</f>
        <v/>
      </c>
      <c r="D426" s="43" t="str">
        <f>IF(TRIM(A426) &lt;&gt; "", IF(VLOOKUP(A426, 'Summary Blocks'!A:D, 4, FALSE) = "", "", VLOOKUP(A426, 'Summary Blocks'!A:D, 4, FALSE)), "")</f>
        <v xml:space="preserve">[CALLER NAME], for the location of [HOUSE NUMBER -STREET NAME – CITY  or  NON-PREMISE=LOCATION, CITY OR TOWNSHIP AND COUNTY], we’ve determined this location is served by another natural gas provider. </v>
      </c>
    </row>
    <row r="427" spans="1:4">
      <c r="A427" s="55"/>
      <c r="B427" s="56" t="str">
        <f>IF(TRIM(A427) &lt;&gt; "", IF(VLOOKUP(A427, 'Summary Blocks'!A:D, 2, FALSE) = "", "", VLOOKUP(A427, 'Summary Blocks'!A:D, 2, FALSE)), "")</f>
        <v/>
      </c>
      <c r="C427" s="57" t="str">
        <f>IF(TRIM(A427) &lt;&gt; "", IF(VLOOKUP(A427, 'Summary Blocks'!A:D, 3, FALSE) = "", "", VLOOKUP(A427, 'Summary Blocks'!A:D, 3, FALSE)), "")</f>
        <v/>
      </c>
      <c r="D427" s="44" t="str">
        <f>IF(TRIM(A427) &lt;&gt; "", IF(VLOOKUP(A427, 'Summary Blocks'!A:D, 4, FALSE) = "", "", VLOOKUP(A427, 'Summary Blocks'!A:D, 4, FALSE)), "")</f>
        <v/>
      </c>
    </row>
    <row r="428" spans="1:4" ht="25.5">
      <c r="A428" s="55" t="s">
        <v>1940</v>
      </c>
      <c r="B428" s="56" t="str">
        <f>IF(TRIM(A428) &lt;&gt; "", IF(VLOOKUP(A428, 'Summary Blocks'!A:D, 2, FALSE) = "", "", VLOOKUP(A428, 'Summary Blocks'!A:D, 2, FALSE)), "")</f>
        <v>Referrals</v>
      </c>
      <c r="C428" s="57" t="str">
        <f>IF(TRIM(A428) &lt;&gt; "", IF(VLOOKUP(A428, 'Summary Blocks'!A:D, 3, FALSE) = "", "", VLOOKUP(A428, 'Summary Blocks'!A:D, 3, FALSE)), "")</f>
        <v/>
      </c>
      <c r="D428" s="44" t="str">
        <f>IF(TRIM(A428) &lt;&gt; "", IF(VLOOKUP(A428, 'Summary Blocks'!A:D, 4, FALSE) = "", "", VLOOKUP(A428, 'Summary Blocks'!A:D, 4, FALSE)), "")</f>
        <v xml:space="preserve">You should call [GAS PROVIDER NAME] from a safe location. Their telephone number is [GAS PROVIDER PHONE NUMBER]. I will also be placing a call to [GAS PROVIDER NAME]. </v>
      </c>
    </row>
    <row r="429" spans="1:4">
      <c r="A429" s="55"/>
      <c r="B429" s="56" t="str">
        <f>IF(TRIM(A429) &lt;&gt; "", IF(VLOOKUP(A429, 'Summary Blocks'!A:D, 2, FALSE) = "", "", VLOOKUP(A429, 'Summary Blocks'!A:D, 2, FALSE)), "")</f>
        <v/>
      </c>
      <c r="C429" s="57" t="str">
        <f>IF(TRIM(A429) &lt;&gt; "", IF(VLOOKUP(A429, 'Summary Blocks'!A:D, 3, FALSE) = "", "", VLOOKUP(A429, 'Summary Blocks'!A:D, 3, FALSE)), "")</f>
        <v/>
      </c>
      <c r="D429" s="44" t="str">
        <f>IF(TRIM(A429) &lt;&gt; "", IF(VLOOKUP(A429, 'Summary Blocks'!A:D, 4, FALSE) = "", "", VLOOKUP(A429, 'Summary Blocks'!A:D, 4, FALSE)), "")</f>
        <v/>
      </c>
    </row>
    <row r="430" spans="1:4">
      <c r="A430" s="55" t="s">
        <v>1981</v>
      </c>
      <c r="B430" s="56" t="str">
        <f>IF(TRIM(A430) &lt;&gt; "", IF(VLOOKUP(A430, 'Summary Blocks'!A:D, 2, FALSE) = "", "", VLOOKUP(A430, 'Summary Blocks'!A:D, 2, FALSE)), "")</f>
        <v>Safety Recap</v>
      </c>
      <c r="C430" s="57" t="str">
        <f>IF(TRIM(A430) &lt;&gt; "", IF(VLOOKUP(A430, 'Summary Blocks'!A:D, 3, FALSE) = "", "", VLOOKUP(A430, 'Summary Blocks'!A:D, 3, FALSE)), "")</f>
        <v/>
      </c>
      <c r="D430" s="44" t="str">
        <f>IF(TRIM(A430) &lt;&gt; "", IF(VLOOKUP(A430, 'Summary Blocks'!A:D, 4, FALSE) = "", "", VLOOKUP(A430, 'Summary Blocks'!A:D, 4, FALSE)), "")</f>
        <v>"For your safety, please follow the safety instructions previously provided."</v>
      </c>
    </row>
    <row r="431" spans="1:4">
      <c r="A431" s="55"/>
      <c r="B431" s="56" t="str">
        <f>IF(TRIM(A431) &lt;&gt; "", IF(VLOOKUP(A431, 'Summary Blocks'!A:D, 2, FALSE) = "", "", VLOOKUP(A431, 'Summary Blocks'!A:D, 2, FALSE)), "")</f>
        <v/>
      </c>
      <c r="C431" s="57" t="str">
        <f>IF(TRIM(A431) &lt;&gt; "", IF(VLOOKUP(A431, 'Summary Blocks'!A:D, 3, FALSE) = "", "", VLOOKUP(A431, 'Summary Blocks'!A:D, 3, FALSE)), "")</f>
        <v/>
      </c>
      <c r="D431" s="44" t="str">
        <f>IF(TRIM(A431) &lt;&gt; "", IF(VLOOKUP(A431, 'Summary Blocks'!A:D, 4, FALSE) = "", "", VLOOKUP(A431, 'Summary Blocks'!A:D, 4, FALSE)), "")</f>
        <v/>
      </c>
    </row>
    <row r="432" spans="1:4">
      <c r="A432" s="55" t="s">
        <v>2000</v>
      </c>
      <c r="B432" s="56" t="str">
        <f>IF(TRIM(A432) &lt;&gt; "", IF(VLOOKUP(A432, 'Summary Blocks'!A:D, 2, FALSE) = "", "", VLOOKUP(A432, 'Summary Blocks'!A:D, 2, FALSE)), "")</f>
        <v>Call Closing</v>
      </c>
      <c r="C432" s="57" t="str">
        <f>IF(TRIM(A432) &lt;&gt; "", IF(VLOOKUP(A432, 'Summary Blocks'!A:D, 3, FALSE) = "", "", VLOOKUP(A432, 'Summary Blocks'!A:D, 3, FALSE)), "")</f>
        <v/>
      </c>
      <c r="D432" s="44" t="str">
        <f>IF(TRIM(A432) &lt;&gt; "", IF(VLOOKUP(A432, 'Summary Blocks'!A:D, 4, FALSE) = "", "", VLOOKUP(A432, 'Summary Blocks'!A:D, 4, FALSE)), "")</f>
        <v>Thank you for calling Consumers Energy.</v>
      </c>
    </row>
    <row r="433" spans="1:4">
      <c r="A433" s="55"/>
      <c r="B433" s="56" t="str">
        <f>IF(TRIM(A433) &lt;&gt; "", IF(VLOOKUP(A433, 'Summary Blocks'!A:D, 2, FALSE) = "", "", VLOOKUP(A433, 'Summary Blocks'!A:D, 2, FALSE)), "")</f>
        <v/>
      </c>
      <c r="C433" s="57" t="str">
        <f>IF(TRIM(A433) &lt;&gt; "", IF(VLOOKUP(A433, 'Summary Blocks'!A:D, 3, FALSE) = "", "", VLOOKUP(A433, 'Summary Blocks'!A:D, 3, FALSE)), "")</f>
        <v/>
      </c>
      <c r="D433" s="44" t="str">
        <f>IF(TRIM(A433) &lt;&gt; "", IF(VLOOKUP(A433, 'Summary Blocks'!A:D, 4, FALSE) = "", "", VLOOKUP(A433, 'Summary Blocks'!A:D, 4, FALSE)), "")</f>
        <v/>
      </c>
    </row>
    <row r="434" spans="1:4" ht="23.25" thickBot="1">
      <c r="A434" s="55" t="s">
        <v>2007</v>
      </c>
      <c r="B434" s="56" t="str">
        <f>IF(TRIM(A434) &lt;&gt; "", IF(VLOOKUP(A434, 'Summary Blocks'!A:D, 2, FALSE) = "", "", VLOOKUP(A434, 'Summary Blocks'!A:D, 2, FALSE)), "")</f>
        <v>CSR Tip(s)</v>
      </c>
      <c r="C434" s="57" t="str">
        <f>IF(TRIM(A434) &lt;&gt; "", IF(VLOOKUP(A434, 'Summary Blocks'!A:D, 3, FALSE) = "", "", VLOOKUP(A434, 'Summary Blocks'!A:D, 3, FALSE)), "")</f>
        <v>Suppressed if this is an evacuation and the caller type is customer of record or 911</v>
      </c>
      <c r="D434" s="45" t="str">
        <f>IF(TRIM(A434) &lt;&gt; "", IF(VLOOKUP(A434, 'Summary Blocks'!A:D, 4, FALSE) = "", "", VLOOKUP(A434, 'Summary Blocks'!A:D, 4, FALSE)), "")</f>
        <v>NOTE: Once you’re assured the connection is made, you may release the call.</v>
      </c>
    </row>
    <row r="435" spans="1:4" ht="15.75" thickTop="1"/>
    <row r="446" spans="1:4" s="72" customFormat="1">
      <c r="B446" s="53" t="s">
        <v>1925</v>
      </c>
      <c r="C446" s="53" t="s">
        <v>1160</v>
      </c>
      <c r="D446" s="53" t="s">
        <v>2083</v>
      </c>
    </row>
    <row r="447" spans="1:4" ht="30.75" thickBot="1">
      <c r="D447" s="67" t="s">
        <v>2084</v>
      </c>
    </row>
    <row r="448" spans="1:4" ht="39" thickTop="1">
      <c r="A448" s="55" t="s">
        <v>1933</v>
      </c>
      <c r="B448" s="56" t="str">
        <f>IF(TRIM(A448) &lt;&gt; "", IF(VLOOKUP(A448, 'Summary Blocks'!A:D, 2, FALSE) = "", "", VLOOKUP(A448, 'Summary Blocks'!A:D, 2, FALSE)), "")</f>
        <v xml:space="preserve">Caller's Name &amp; Location </v>
      </c>
      <c r="C448" s="57" t="str">
        <f>IF(TRIM(A448) &lt;&gt; "", IF(VLOOKUP(A448, 'Summary Blocks'!A:D, 3, FALSE) = "", "", VLOOKUP(A448, 'Summary Blocks'!A:D, 3, FALSE)), "")</f>
        <v/>
      </c>
      <c r="D448" s="43" t="str">
        <f>IF(TRIM(A448) &lt;&gt; "", IF(VLOOKUP(A448, 'Summary Blocks'!A:D, 4, FALSE) = "", "", VLOOKUP(A448, 'Summary Blocks'!A:D, 4, FALSE)), "")</f>
        <v>[CALLER NAME], for the location of [HOUSE NUMBER -STREET NAME – CITY  or  NON-PREMISE=LOCATION, CITY OR TOWNSHIP AND COUNTY], we’ve determined Consumers Energy is not the natural gas provider for this location.</v>
      </c>
    </row>
    <row r="449" spans="1:4">
      <c r="A449" s="55"/>
      <c r="B449" s="56" t="str">
        <f>IF(TRIM(A449) &lt;&gt; "", IF(VLOOKUP(A449, 'Summary Blocks'!A:D, 2, FALSE) = "", "", VLOOKUP(A449, 'Summary Blocks'!A:D, 2, FALSE)), "")</f>
        <v/>
      </c>
      <c r="C449" s="57" t="str">
        <f>IF(TRIM(A449) &lt;&gt; "", IF(VLOOKUP(A449, 'Summary Blocks'!A:D, 3, FALSE) = "", "", VLOOKUP(A449, 'Summary Blocks'!A:D, 3, FALSE)), "")</f>
        <v/>
      </c>
      <c r="D449" s="44" t="str">
        <f>IF(TRIM(A449) &lt;&gt; "", IF(VLOOKUP(A449, 'Summary Blocks'!A:D, 4, FALSE) = "", "", VLOOKUP(A449, 'Summary Blocks'!A:D, 4, FALSE)), "")</f>
        <v/>
      </c>
    </row>
    <row r="450" spans="1:4">
      <c r="A450" s="55" t="s">
        <v>1942</v>
      </c>
      <c r="B450" s="56" t="str">
        <f>IF(TRIM(A450) &lt;&gt; "", IF(VLOOKUP(A450, 'Summary Blocks'!A:D, 2, FALSE) = "", "", VLOOKUP(A450, 'Summary Blocks'!A:D, 2, FALSE)), "")</f>
        <v>Referrals</v>
      </c>
      <c r="C450" s="57" t="str">
        <f>IF(TRIM(A450) &lt;&gt; "", IF(VLOOKUP(A450, 'Summary Blocks'!A:D, 3, FALSE) = "", "", VLOOKUP(A450, 'Summary Blocks'!A:D, 3, FALSE)), "")</f>
        <v/>
      </c>
      <c r="D450" s="44" t="str">
        <f>IF(TRIM(A450) &lt;&gt; "", IF(VLOOKUP(A450, 'Summary Blocks'!A:D, 4, FALSE) = "", "", VLOOKUP(A450, 'Summary Blocks'!A:D, 4, FALSE)), "")</f>
        <v xml:space="preserve">Please contact your propane or fuel provider and/or 911. Call us back if no one will respond. </v>
      </c>
    </row>
    <row r="451" spans="1:4">
      <c r="A451" s="55"/>
      <c r="B451" s="56" t="str">
        <f>IF(TRIM(A451) &lt;&gt; "", IF(VLOOKUP(A451, 'Summary Blocks'!A:D, 2, FALSE) = "", "", VLOOKUP(A451, 'Summary Blocks'!A:D, 2, FALSE)), "")</f>
        <v/>
      </c>
      <c r="C451" s="57" t="str">
        <f>IF(TRIM(A451) &lt;&gt; "", IF(VLOOKUP(A451, 'Summary Blocks'!A:D, 3, FALSE) = "", "", VLOOKUP(A451, 'Summary Blocks'!A:D, 3, FALSE)), "")</f>
        <v/>
      </c>
      <c r="D451" s="44" t="str">
        <f>IF(TRIM(A451) &lt;&gt; "", IF(VLOOKUP(A451, 'Summary Blocks'!A:D, 4, FALSE) = "", "", VLOOKUP(A451, 'Summary Blocks'!A:D, 4, FALSE)), "")</f>
        <v/>
      </c>
    </row>
    <row r="452" spans="1:4" ht="15.75" thickBot="1">
      <c r="A452" s="55" t="s">
        <v>2000</v>
      </c>
      <c r="B452" s="56" t="str">
        <f>IF(TRIM(A452) &lt;&gt; "", IF(VLOOKUP(A452, 'Summary Blocks'!A:D, 2, FALSE) = "", "", VLOOKUP(A452, 'Summary Blocks'!A:D, 2, FALSE)), "")</f>
        <v>Call Closing</v>
      </c>
      <c r="C452" s="57" t="str">
        <f>IF(TRIM(A452) &lt;&gt; "", IF(VLOOKUP(A452, 'Summary Blocks'!A:D, 3, FALSE) = "", "", VLOOKUP(A452, 'Summary Blocks'!A:D, 3, FALSE)), "")</f>
        <v/>
      </c>
      <c r="D452" s="45" t="str">
        <f>IF(TRIM(A452) &lt;&gt; "", IF(VLOOKUP(A452, 'Summary Blocks'!A:D, 4, FALSE) = "", "", VLOOKUP(A452, 'Summary Blocks'!A:D, 4, FALSE)), "")</f>
        <v>Thank you for calling Consumers Energy.</v>
      </c>
    </row>
    <row r="453" spans="1:4" ht="15.75" thickTop="1"/>
    <row r="466" spans="1:4" s="72" customFormat="1">
      <c r="B466" s="53" t="s">
        <v>1925</v>
      </c>
      <c r="C466" s="53" t="s">
        <v>1156</v>
      </c>
      <c r="D466" s="53" t="s">
        <v>2085</v>
      </c>
    </row>
    <row r="467" spans="1:4" ht="30.75" thickBot="1">
      <c r="D467" s="67" t="s">
        <v>2086</v>
      </c>
    </row>
    <row r="468" spans="1:4" ht="39" thickTop="1">
      <c r="A468" s="55" t="s">
        <v>1933</v>
      </c>
      <c r="B468" s="56" t="str">
        <f>IF(TRIM(A468) &lt;&gt; "", IF(VLOOKUP(A468, 'Summary Blocks'!A:D, 2, FALSE) = "", "", VLOOKUP(A468, 'Summary Blocks'!A:D, 2, FALSE)), "")</f>
        <v xml:space="preserve">Caller's Name &amp; Location </v>
      </c>
      <c r="C468" s="57" t="str">
        <f>IF(TRIM(A468) &lt;&gt; "", IF(VLOOKUP(A468, 'Summary Blocks'!A:D, 3, FALSE) = "", "", VLOOKUP(A468, 'Summary Blocks'!A:D, 3, FALSE)), "")</f>
        <v/>
      </c>
      <c r="D468" s="43" t="str">
        <f>IF(TRIM(A468) &lt;&gt; "", IF(VLOOKUP(A468, 'Summary Blocks'!A:D, 4, FALSE) = "", "", VLOOKUP(A468, 'Summary Blocks'!A:D, 4, FALSE)), "")</f>
        <v>[CALLER NAME], for the location of [HOUSE NUMBER -STREET NAME – CITY  or  NON-PREMISE=LOCATION, CITY OR TOWNSHIP AND COUNTY], we’ve determined Consumers Energy is not the natural gas provider for this location.</v>
      </c>
    </row>
    <row r="469" spans="1:4">
      <c r="A469" s="55"/>
      <c r="B469" s="56" t="str">
        <f>IF(TRIM(A469) &lt;&gt; "", IF(VLOOKUP(A469, 'Summary Blocks'!A:D, 2, FALSE) = "", "", VLOOKUP(A469, 'Summary Blocks'!A:D, 2, FALSE)), "")</f>
        <v/>
      </c>
      <c r="C469" s="57" t="str">
        <f>IF(TRIM(A469) &lt;&gt; "", IF(VLOOKUP(A469, 'Summary Blocks'!A:D, 3, FALSE) = "", "", VLOOKUP(A469, 'Summary Blocks'!A:D, 3, FALSE)), "")</f>
        <v/>
      </c>
      <c r="D469" s="44" t="str">
        <f>IF(TRIM(A469) &lt;&gt; "", IF(VLOOKUP(A469, 'Summary Blocks'!A:D, 4, FALSE) = "", "", VLOOKUP(A469, 'Summary Blocks'!A:D, 4, FALSE)), "")</f>
        <v/>
      </c>
    </row>
    <row r="470" spans="1:4">
      <c r="A470" s="55" t="s">
        <v>1942</v>
      </c>
      <c r="B470" s="56" t="str">
        <f>IF(TRIM(A470) &lt;&gt; "", IF(VLOOKUP(A470, 'Summary Blocks'!A:D, 2, FALSE) = "", "", VLOOKUP(A470, 'Summary Blocks'!A:D, 2, FALSE)), "")</f>
        <v>Referrals</v>
      </c>
      <c r="C470" s="57" t="str">
        <f>IF(TRIM(A470) &lt;&gt; "", IF(VLOOKUP(A470, 'Summary Blocks'!A:D, 3, FALSE) = "", "", VLOOKUP(A470, 'Summary Blocks'!A:D, 3, FALSE)), "")</f>
        <v/>
      </c>
      <c r="D470" s="44" t="str">
        <f>IF(TRIM(A470) &lt;&gt; "", IF(VLOOKUP(A470, 'Summary Blocks'!A:D, 4, FALSE) = "", "", VLOOKUP(A470, 'Summary Blocks'!A:D, 4, FALSE)), "")</f>
        <v xml:space="preserve">Please contact your propane or fuel provider and/or 911. Call us back if no one will respond. </v>
      </c>
    </row>
    <row r="471" spans="1:4">
      <c r="A471" s="55"/>
      <c r="B471" s="56" t="str">
        <f>IF(TRIM(A471) &lt;&gt; "", IF(VLOOKUP(A471, 'Summary Blocks'!A:D, 2, FALSE) = "", "", VLOOKUP(A471, 'Summary Blocks'!A:D, 2, FALSE)), "")</f>
        <v/>
      </c>
      <c r="C471" s="57" t="str">
        <f>IF(TRIM(A471) &lt;&gt; "", IF(VLOOKUP(A471, 'Summary Blocks'!A:D, 3, FALSE) = "", "", VLOOKUP(A471, 'Summary Blocks'!A:D, 3, FALSE)), "")</f>
        <v/>
      </c>
      <c r="D471" s="44" t="str">
        <f>IF(TRIM(A471) &lt;&gt; "", IF(VLOOKUP(A471, 'Summary Blocks'!A:D, 4, FALSE) = "", "", VLOOKUP(A471, 'Summary Blocks'!A:D, 4, FALSE)), "")</f>
        <v/>
      </c>
    </row>
    <row r="472" spans="1:4">
      <c r="A472" s="55" t="s">
        <v>1981</v>
      </c>
      <c r="B472" s="56" t="str">
        <f>IF(TRIM(A472) &lt;&gt; "", IF(VLOOKUP(A472, 'Summary Blocks'!A:D, 2, FALSE) = "", "", VLOOKUP(A472, 'Summary Blocks'!A:D, 2, FALSE)), "")</f>
        <v>Safety Recap</v>
      </c>
      <c r="C472" s="57" t="str">
        <f>IF(TRIM(A472) &lt;&gt; "", IF(VLOOKUP(A472, 'Summary Blocks'!A:D, 3, FALSE) = "", "", VLOOKUP(A472, 'Summary Blocks'!A:D, 3, FALSE)), "")</f>
        <v/>
      </c>
      <c r="D472" s="44" t="str">
        <f>IF(TRIM(A472) &lt;&gt; "", IF(VLOOKUP(A472, 'Summary Blocks'!A:D, 4, FALSE) = "", "", VLOOKUP(A472, 'Summary Blocks'!A:D, 4, FALSE)), "")</f>
        <v>"For your safety, please follow the safety instructions previously provided."</v>
      </c>
    </row>
    <row r="473" spans="1:4">
      <c r="A473" s="55"/>
      <c r="B473" s="56" t="str">
        <f>IF(TRIM(A473) &lt;&gt; "", IF(VLOOKUP(A473, 'Summary Blocks'!A:D, 2, FALSE) = "", "", VLOOKUP(A473, 'Summary Blocks'!A:D, 2, FALSE)), "")</f>
        <v/>
      </c>
      <c r="C473" s="57" t="str">
        <f>IF(TRIM(A473) &lt;&gt; "", IF(VLOOKUP(A473, 'Summary Blocks'!A:D, 3, FALSE) = "", "", VLOOKUP(A473, 'Summary Blocks'!A:D, 3, FALSE)), "")</f>
        <v/>
      </c>
      <c r="D473" s="44" t="str">
        <f>IF(TRIM(A473) &lt;&gt; "", IF(VLOOKUP(A473, 'Summary Blocks'!A:D, 4, FALSE) = "", "", VLOOKUP(A473, 'Summary Blocks'!A:D, 4, FALSE)), "")</f>
        <v/>
      </c>
    </row>
    <row r="474" spans="1:4" ht="15.75" thickBot="1">
      <c r="A474" s="55" t="s">
        <v>2000</v>
      </c>
      <c r="B474" s="56" t="str">
        <f>IF(TRIM(A474) &lt;&gt; "", IF(VLOOKUP(A474, 'Summary Blocks'!A:D, 2, FALSE) = "", "", VLOOKUP(A474, 'Summary Blocks'!A:D, 2, FALSE)), "")</f>
        <v>Call Closing</v>
      </c>
      <c r="C474" s="57" t="str">
        <f>IF(TRIM(A474) &lt;&gt; "", IF(VLOOKUP(A474, 'Summary Blocks'!A:D, 3, FALSE) = "", "", VLOOKUP(A474, 'Summary Blocks'!A:D, 3, FALSE)), "")</f>
        <v/>
      </c>
      <c r="D474" s="45" t="str">
        <f>IF(TRIM(A474) &lt;&gt; "", IF(VLOOKUP(A474, 'Summary Blocks'!A:D, 4, FALSE) = "", "", VLOOKUP(A474, 'Summary Blocks'!A:D, 4, FALSE)), "")</f>
        <v>Thank you for calling Consumers Energy.</v>
      </c>
    </row>
    <row r="475" spans="1:4" ht="15.75" thickTop="1"/>
    <row r="486" spans="1:4" s="72" customFormat="1">
      <c r="B486" s="53" t="s">
        <v>1925</v>
      </c>
      <c r="C486" s="53" t="s">
        <v>1168</v>
      </c>
      <c r="D486" s="53" t="s">
        <v>2087</v>
      </c>
    </row>
    <row r="487" spans="1:4" ht="15.75" thickBot="1">
      <c r="D487" s="67" t="s">
        <v>2088</v>
      </c>
    </row>
    <row r="488" spans="1:4" ht="15.75" thickTop="1">
      <c r="A488" s="55" t="s">
        <v>1935</v>
      </c>
      <c r="B488" s="56" t="str">
        <f>IF(TRIM(A488) &lt;&gt; "", IF(VLOOKUP(A488, 'Summary Blocks'!A:D, 2, FALSE) = "", "", VLOOKUP(A488, 'Summary Blocks'!A:D, 2, FALSE)), "")</f>
        <v xml:space="preserve">Caller's Name &amp; Location </v>
      </c>
      <c r="C488" s="57" t="str">
        <f>IF(TRIM(A488) &lt;&gt; "", IF(VLOOKUP(A488, 'Summary Blocks'!A:D, 3, FALSE) = "", "", VLOOKUP(A488, 'Summary Blocks'!A:D, 3, FALSE)), "")</f>
        <v/>
      </c>
      <c r="D488" s="43" t="str">
        <f>IF(TRIM(A488) &lt;&gt; "", IF(VLOOKUP(A488, 'Summary Blocks'!A:D, 4, FALSE) = "", "", VLOOKUP(A488, 'Summary Blocks'!A:D, 4, FALSE)), "")</f>
        <v>[CALLER NAME], I've updated your original report with the additional information you have provided.</v>
      </c>
    </row>
    <row r="489" spans="1:4">
      <c r="A489" s="55"/>
      <c r="B489" s="56" t="str">
        <f>IF(TRIM(A489) &lt;&gt; "", IF(VLOOKUP(A489, 'Summary Blocks'!A:D, 2, FALSE) = "", "", VLOOKUP(A489, 'Summary Blocks'!A:D, 2, FALSE)), "")</f>
        <v/>
      </c>
      <c r="C489" s="57" t="str">
        <f>IF(TRIM(A489) &lt;&gt; "", IF(VLOOKUP(A489, 'Summary Blocks'!A:D, 3, FALSE) = "", "", VLOOKUP(A489, 'Summary Blocks'!A:D, 3, FALSE)), "")</f>
        <v/>
      </c>
      <c r="D489" s="44" t="str">
        <f>IF(TRIM(A489) &lt;&gt; "", IF(VLOOKUP(A489, 'Summary Blocks'!A:D, 4, FALSE) = "", "", VLOOKUP(A489, 'Summary Blocks'!A:D, 4, FALSE)), "")</f>
        <v/>
      </c>
    </row>
    <row r="490" spans="1:4">
      <c r="A490" s="55" t="s">
        <v>2000</v>
      </c>
      <c r="B490" s="56" t="str">
        <f>IF(TRIM(A490) &lt;&gt; "", IF(VLOOKUP(A490, 'Summary Blocks'!A:D, 2, FALSE) = "", "", VLOOKUP(A490, 'Summary Blocks'!A:D, 2, FALSE)), "")</f>
        <v>Call Closing</v>
      </c>
      <c r="C490" s="57" t="str">
        <f>IF(TRIM(A490) &lt;&gt; "", IF(VLOOKUP(A490, 'Summary Blocks'!A:D, 3, FALSE) = "", "", VLOOKUP(A490, 'Summary Blocks'!A:D, 3, FALSE)), "")</f>
        <v/>
      </c>
      <c r="D490" s="44" t="str">
        <f>IF(TRIM(A490) &lt;&gt; "", IF(VLOOKUP(A490, 'Summary Blocks'!A:D, 4, FALSE) = "", "", VLOOKUP(A490, 'Summary Blocks'!A:D, 4, FALSE)), "")</f>
        <v>Thank you for calling Consumers Energy.</v>
      </c>
    </row>
    <row r="491" spans="1:4">
      <c r="A491" s="55"/>
      <c r="B491" s="56" t="str">
        <f>IF(TRIM(A491) &lt;&gt; "", IF(VLOOKUP(A491, 'Summary Blocks'!A:D, 2, FALSE) = "", "", VLOOKUP(A491, 'Summary Blocks'!A:D, 2, FALSE)), "")</f>
        <v/>
      </c>
      <c r="C491" s="57" t="str">
        <f>IF(TRIM(A491) &lt;&gt; "", IF(VLOOKUP(A491, 'Summary Blocks'!A:D, 3, FALSE) = "", "", VLOOKUP(A491, 'Summary Blocks'!A:D, 3, FALSE)), "")</f>
        <v/>
      </c>
      <c r="D491" s="44" t="str">
        <f>IF(TRIM(A491) &lt;&gt; "", IF(VLOOKUP(A491, 'Summary Blocks'!A:D, 4, FALSE) = "", "", VLOOKUP(A491, 'Summary Blocks'!A:D, 4, FALSE)), "")</f>
        <v/>
      </c>
    </row>
    <row r="492" spans="1:4" ht="15.75" thickBot="1">
      <c r="A492" s="55" t="s">
        <v>2000</v>
      </c>
      <c r="B492" s="56" t="str">
        <f>IF(TRIM(A492) &lt;&gt; "", IF(VLOOKUP(A492, 'Summary Blocks'!A:D, 2, FALSE) = "", "", VLOOKUP(A492, 'Summary Blocks'!A:D, 2, FALSE)), "")</f>
        <v>Call Closing</v>
      </c>
      <c r="C492" s="57" t="str">
        <f>IF(TRIM(A492) &lt;&gt; "", IF(VLOOKUP(A492, 'Summary Blocks'!A:D, 3, FALSE) = "", "", VLOOKUP(A492, 'Summary Blocks'!A:D, 3, FALSE)), "")</f>
        <v/>
      </c>
      <c r="D492" s="45" t="str">
        <f>IF(TRIM(A492) &lt;&gt; "", IF(VLOOKUP(A492, 'Summary Blocks'!A:D, 4, FALSE) = "", "", VLOOKUP(A492, 'Summary Blocks'!A:D, 4, FALSE)), "")</f>
        <v>Thank you for calling Consumers Energy.</v>
      </c>
    </row>
    <row r="493" spans="1:4" ht="15.75" thickTop="1"/>
    <row r="500" spans="1:4" s="72" customFormat="1">
      <c r="B500" s="53" t="s">
        <v>1925</v>
      </c>
      <c r="C500" s="53" t="s">
        <v>1146</v>
      </c>
      <c r="D500" s="53" t="s">
        <v>2089</v>
      </c>
    </row>
    <row r="501" spans="1:4" ht="15.75" thickBot="1">
      <c r="D501" s="67" t="s">
        <v>2090</v>
      </c>
    </row>
    <row r="502" spans="1:4" ht="26.25" thickTop="1">
      <c r="A502" s="55" t="s">
        <v>1928</v>
      </c>
      <c r="B502" s="56" t="str">
        <f>IF(TRIM(A502) &lt;&gt; "", IF(VLOOKUP(A502, 'Summary Blocks'!A:D, 2, FALSE) = "", "", VLOOKUP(A502, 'Summary Blocks'!A:D, 2, FALSE)), "")</f>
        <v xml:space="preserve">Caller's Name &amp; Location </v>
      </c>
      <c r="C502" s="57" t="str">
        <f>IF(TRIM(A502) &lt;&gt; "", IF(VLOOKUP(A502, 'Summary Blocks'!A:D, 3, FALSE) = "", "", VLOOKUP(A502, 'Summary Blocks'!A:D, 3, FALSE)), "")</f>
        <v/>
      </c>
      <c r="D502" s="43" t="str">
        <f>IF(TRIM(A502) &lt;&gt; "", IF(VLOOKUP(A502, 'Summary Blocks'!A:D, 4, FALSE) = "", "", VLOOKUP(A502, 'Summary Blocks'!A:D, 4, FALSE)), "")</f>
        <v xml:space="preserve">[CALLER NAME], I’ve created your service request for the location of [PREMISE=HOUSE NUMBER -STREET NAME – CITY     NON-PREMISE=LOCATION, CITY OR TOWNSHIP AND COUNTY]. </v>
      </c>
    </row>
    <row r="503" spans="1:4">
      <c r="A503" s="55"/>
      <c r="B503" s="56" t="str">
        <f>IF(TRIM(A503) &lt;&gt; "", IF(VLOOKUP(A503, 'Summary Blocks'!A:D, 2, FALSE) = "", "", VLOOKUP(A503, 'Summary Blocks'!A:D, 2, FALSE)), "")</f>
        <v/>
      </c>
      <c r="C503" s="57" t="str">
        <f>IF(TRIM(A503) &lt;&gt; "", IF(VLOOKUP(A503, 'Summary Blocks'!A:D, 3, FALSE) = "", "", VLOOKUP(A503, 'Summary Blocks'!A:D, 3, FALSE)), "")</f>
        <v/>
      </c>
      <c r="D503" s="44" t="str">
        <f>IF(TRIM(A503) &lt;&gt; "", IF(VLOOKUP(A503, 'Summary Blocks'!A:D, 4, FALSE) = "", "", VLOOKUP(A503, 'Summary Blocks'!A:D, 4, FALSE)), "")</f>
        <v/>
      </c>
    </row>
    <row r="504" spans="1:4" ht="22.5">
      <c r="A504" s="55" t="s">
        <v>1944</v>
      </c>
      <c r="B504" s="56" t="str">
        <f>IF(TRIM(A504) &lt;&gt; "", IF(VLOOKUP(A504, 'Summary Blocks'!A:D, 2, FALSE) = "", "", VLOOKUP(A504, 'Summary Blocks'!A:D, 2, FALSE)), "")</f>
        <v>Callback Phone Number</v>
      </c>
      <c r="C504" s="57" t="str">
        <f>IF(TRIM(A504) &lt;&gt; "", IF(VLOOKUP(A504, 'Summary Blocks'!A:D, 3, FALSE) = "", "", VLOOKUP(A504, 'Summary Blocks'!A:D, 3, FALSE)), "")</f>
        <v>This block suppressed if callback number is not provided</v>
      </c>
      <c r="D504" s="44" t="str">
        <f>IF(TRIM(A504) &lt;&gt; "", IF(VLOOKUP(A504, 'Summary Blocks'!A:D, 4, FALSE) = "", "", VLOOKUP(A504, 'Summary Blocks'!A:D, 4, FALSE)), "")</f>
        <v>If needed, we can contact you at [CALLBACK PHONE NUMBER].</v>
      </c>
    </row>
    <row r="505" spans="1:4">
      <c r="A505" s="55"/>
      <c r="B505" s="56" t="str">
        <f>IF(TRIM(A505) &lt;&gt; "", IF(VLOOKUP(A505, 'Summary Blocks'!A:D, 2, FALSE) = "", "", VLOOKUP(A505, 'Summary Blocks'!A:D, 2, FALSE)), "")</f>
        <v/>
      </c>
      <c r="C505" s="57" t="str">
        <f>IF(TRIM(A505) &lt;&gt; "", IF(VLOOKUP(A505, 'Summary Blocks'!A:D, 3, FALSE) = "", "", VLOOKUP(A505, 'Summary Blocks'!A:D, 3, FALSE)), "")</f>
        <v/>
      </c>
      <c r="D505" s="44" t="str">
        <f>IF(TRIM(A505) &lt;&gt; "", IF(VLOOKUP(A505, 'Summary Blocks'!A:D, 4, FALSE) = "", "", VLOOKUP(A505, 'Summary Blocks'!A:D, 4, FALSE)), "")</f>
        <v/>
      </c>
    </row>
    <row r="506" spans="1:4" ht="24">
      <c r="A506" s="55" t="s">
        <v>1956</v>
      </c>
      <c r="B506" s="56" t="str">
        <f>IF(TRIM(A506) &lt;&gt; "", IF(VLOOKUP(A506, 'Summary Blocks'!A:D, 2, FALSE) = "", "", VLOOKUP(A506, 'Summary Blocks'!A:D, 2, FALSE)), "")</f>
        <v>Access Arrangements &amp; Response Time/Scheduled Date</v>
      </c>
      <c r="C506" s="57" t="str">
        <f>IF(TRIM(A506) &lt;&gt; "", IF(VLOOKUP(A506, 'Summary Blocks'!A:D, 3, FALSE) = "", "", VLOOKUP(A506, 'Summary Blocks'!A:D, 3, FALSE)), "")</f>
        <v/>
      </c>
      <c r="D506" s="44" t="str">
        <f>IF(TRIM(A506) &lt;&gt; "", IF(VLOOKUP(A506, 'Summary Blocks'!A:D, 4, FALSE) = "", "", VLOOKUP(A506, 'Summary Blocks'!A:D, 4, FALSE)), "")</f>
        <v>You have indicated an adult will be onsite when we arrive.</v>
      </c>
    </row>
    <row r="507" spans="1:4">
      <c r="A507" s="55"/>
      <c r="B507" s="56" t="str">
        <f>IF(TRIM(A507) &lt;&gt; "", IF(VLOOKUP(A507, 'Summary Blocks'!A:D, 2, FALSE) = "", "", VLOOKUP(A507, 'Summary Blocks'!A:D, 2, FALSE)), "")</f>
        <v/>
      </c>
      <c r="C507" s="57" t="str">
        <f>IF(TRIM(A507) &lt;&gt; "", IF(VLOOKUP(A507, 'Summary Blocks'!A:D, 3, FALSE) = "", "", VLOOKUP(A507, 'Summary Blocks'!A:D, 3, FALSE)), "")</f>
        <v/>
      </c>
      <c r="D507" s="44" t="str">
        <f>IF(TRIM(A507) &lt;&gt; "", IF(VLOOKUP(A507, 'Summary Blocks'!A:D, 4, FALSE) = "", "", VLOOKUP(A507, 'Summary Blocks'!A:D, 4, FALSE)), "")</f>
        <v/>
      </c>
    </row>
    <row r="508" spans="1:4">
      <c r="A508" s="55" t="s">
        <v>1981</v>
      </c>
      <c r="B508" s="56" t="str">
        <f>IF(TRIM(A508) &lt;&gt; "", IF(VLOOKUP(A508, 'Summary Blocks'!A:D, 2, FALSE) = "", "", VLOOKUP(A508, 'Summary Blocks'!A:D, 2, FALSE)), "")</f>
        <v>Safety Recap</v>
      </c>
      <c r="C508" s="57" t="str">
        <f>IF(TRIM(A508) &lt;&gt; "", IF(VLOOKUP(A508, 'Summary Blocks'!A:D, 3, FALSE) = "", "", VLOOKUP(A508, 'Summary Blocks'!A:D, 3, FALSE)), "")</f>
        <v/>
      </c>
      <c r="D508" s="44" t="str">
        <f>IF(TRIM(A508) &lt;&gt; "", IF(VLOOKUP(A508, 'Summary Blocks'!A:D, 4, FALSE) = "", "", VLOOKUP(A508, 'Summary Blocks'!A:D, 4, FALSE)), "")</f>
        <v>"For your safety, please follow the safety instructions previously provided."</v>
      </c>
    </row>
    <row r="509" spans="1:4">
      <c r="A509" s="55"/>
      <c r="B509" s="56" t="str">
        <f>IF(TRIM(A509) &lt;&gt; "", IF(VLOOKUP(A509, 'Summary Blocks'!A:D, 2, FALSE) = "", "", VLOOKUP(A509, 'Summary Blocks'!A:D, 2, FALSE)), "")</f>
        <v/>
      </c>
      <c r="C509" s="57" t="str">
        <f>IF(TRIM(A509) &lt;&gt; "", IF(VLOOKUP(A509, 'Summary Blocks'!A:D, 3, FALSE) = "", "", VLOOKUP(A509, 'Summary Blocks'!A:D, 3, FALSE)), "")</f>
        <v/>
      </c>
      <c r="D509" s="44" t="str">
        <f>IF(TRIM(A509) &lt;&gt; "", IF(VLOOKUP(A509, 'Summary Blocks'!A:D, 4, FALSE) = "", "", VLOOKUP(A509, 'Summary Blocks'!A:D, 4, FALSE)), "")</f>
        <v/>
      </c>
    </row>
    <row r="510" spans="1:4" ht="33.75">
      <c r="A510" s="55" t="s">
        <v>1993</v>
      </c>
      <c r="B510" s="56" t="str">
        <f>IF(TRIM(A510) &lt;&gt; "", IF(VLOOKUP(A510, 'Summary Blocks'!A:D, 2, FALSE) = "", "", VLOOKUP(A510, 'Summary Blocks'!A:D, 2, FALSE)), "")</f>
        <v>Collection/Billing</v>
      </c>
      <c r="C510" s="57" t="str">
        <f>IF(TRIM(A510) &lt;&gt; "", IF(VLOOKUP(A510, 'Summary Blocks'!A:D, 3, FALSE) = "", "", VLOOKUP(A510, 'Summary Blocks'!A:D, 3, FALSE)), "")</f>
        <v>This assignment block will be suppressed if paying by credit card, has our CO Protection Plan or ASP, or caller is 911</v>
      </c>
      <c r="D510" s="44" t="str">
        <f>IF(TRIM(A510) &lt;&gt; "", IF(VLOOKUP(A510, 'Summary Blocks'!A:D, 4, FALSE) = "", "", VLOOKUP(A510, 'Summary Blocks'!A:D, 4, FALSE)), "")</f>
        <v xml:space="preserve">You have elected to pay the service worker the $90 investigation fee by [PAYMENT METHOD]. </v>
      </c>
    </row>
    <row r="511" spans="1:4">
      <c r="A511" s="55"/>
      <c r="B511" s="56" t="str">
        <f>IF(TRIM(A511) &lt;&gt; "", IF(VLOOKUP(A511, 'Summary Blocks'!A:D, 2, FALSE) = "", "", VLOOKUP(A511, 'Summary Blocks'!A:D, 2, FALSE)), "")</f>
        <v/>
      </c>
      <c r="C511" s="57" t="str">
        <f>IF(TRIM(A511) &lt;&gt; "", IF(VLOOKUP(A511, 'Summary Blocks'!A:D, 3, FALSE) = "", "", VLOOKUP(A511, 'Summary Blocks'!A:D, 3, FALSE)), "")</f>
        <v/>
      </c>
      <c r="D511" s="44" t="str">
        <f>IF(TRIM(A511) &lt;&gt; "", IF(VLOOKUP(A511, 'Summary Blocks'!A:D, 4, FALSE) = "", "", VLOOKUP(A511, 'Summary Blocks'!A:D, 4, FALSE)), "")</f>
        <v/>
      </c>
    </row>
    <row r="512" spans="1:4" ht="22.5">
      <c r="A512" s="55" t="s">
        <v>1996</v>
      </c>
      <c r="B512" s="56" t="str">
        <f>IF(TRIM(A512) &lt;&gt; "", IF(VLOOKUP(A512, 'Summary Blocks'!A:D, 2, FALSE) = "", "", VLOOKUP(A512, 'Summary Blocks'!A:D, 2, FALSE)), "")</f>
        <v>Notification Confirmation</v>
      </c>
      <c r="C512" s="57" t="str">
        <f>IF(TRIM(A512) &lt;&gt; "", IF(VLOOKUP(A512, 'Summary Blocks'!A:D, 3, FALSE) = "", "", VLOOKUP(A512, 'Summary Blocks'!A:D, 3, FALSE)), "")</f>
        <v>This block is suppressed on referrals, reschedules, and duplicate gas emer updates</v>
      </c>
      <c r="D512" s="44" t="str">
        <f>IF(TRIM(A512) &lt;&gt; "", IF(VLOOKUP(A512, 'Summary Blocks'!A:D, 4, FALSE) = "", "", VLOOKUP(A512, 'Summary Blocks'!A:D, 4, FALSE)), "")</f>
        <v>Your confirmation number is [ELECTRIC, GAS, AND/OR ASP NOTIFICATION NUMBER]</v>
      </c>
    </row>
    <row r="513" spans="1:4">
      <c r="A513" s="55"/>
      <c r="B513" s="56" t="str">
        <f>IF(TRIM(A513) &lt;&gt; "", IF(VLOOKUP(A513, 'Summary Blocks'!A:D, 2, FALSE) = "", "", VLOOKUP(A513, 'Summary Blocks'!A:D, 2, FALSE)), "")</f>
        <v/>
      </c>
      <c r="C513" s="57" t="str">
        <f>IF(TRIM(A513) &lt;&gt; "", IF(VLOOKUP(A513, 'Summary Blocks'!A:D, 3, FALSE) = "", "", VLOOKUP(A513, 'Summary Blocks'!A:D, 3, FALSE)), "")</f>
        <v/>
      </c>
      <c r="D513" s="44" t="str">
        <f>IF(TRIM(A513) &lt;&gt; "", IF(VLOOKUP(A513, 'Summary Blocks'!A:D, 4, FALSE) = "", "", VLOOKUP(A513, 'Summary Blocks'!A:D, 4, FALSE)), "")</f>
        <v/>
      </c>
    </row>
    <row r="514" spans="1:4">
      <c r="A514" s="55" t="s">
        <v>2000</v>
      </c>
      <c r="B514" s="56" t="str">
        <f>IF(TRIM(A514) &lt;&gt; "", IF(VLOOKUP(A514, 'Summary Blocks'!A:D, 2, FALSE) = "", "", VLOOKUP(A514, 'Summary Blocks'!A:D, 2, FALSE)), "")</f>
        <v>Call Closing</v>
      </c>
      <c r="C514" s="57" t="str">
        <f>IF(TRIM(A514) &lt;&gt; "", IF(VLOOKUP(A514, 'Summary Blocks'!A:D, 3, FALSE) = "", "", VLOOKUP(A514, 'Summary Blocks'!A:D, 3, FALSE)), "")</f>
        <v/>
      </c>
      <c r="D514" s="44" t="str">
        <f>IF(TRIM(A514) &lt;&gt; "", IF(VLOOKUP(A514, 'Summary Blocks'!A:D, 4, FALSE) = "", "", VLOOKUP(A514, 'Summary Blocks'!A:D, 4, FALSE)), "")</f>
        <v>Thank you for calling Consumers Energy.</v>
      </c>
    </row>
    <row r="515" spans="1:4">
      <c r="A515" s="55"/>
      <c r="B515" s="56" t="str">
        <f>IF(TRIM(A515) &lt;&gt; "", IF(VLOOKUP(A515, 'Summary Blocks'!A:D, 2, FALSE) = "", "", VLOOKUP(A515, 'Summary Blocks'!A:D, 2, FALSE)), "")</f>
        <v/>
      </c>
      <c r="C515" s="57" t="str">
        <f>IF(TRIM(A515) &lt;&gt; "", IF(VLOOKUP(A515, 'Summary Blocks'!A:D, 3, FALSE) = "", "", VLOOKUP(A515, 'Summary Blocks'!A:D, 3, FALSE)), "")</f>
        <v/>
      </c>
      <c r="D515" s="44" t="str">
        <f>IF(TRIM(A515) &lt;&gt; "", IF(VLOOKUP(A515, 'Summary Blocks'!A:D, 4, FALSE) = "", "", VLOOKUP(A515, 'Summary Blocks'!A:D, 4, FALSE)), "")</f>
        <v/>
      </c>
    </row>
    <row r="516" spans="1:4" ht="23.25" thickBot="1">
      <c r="A516" s="55" t="s">
        <v>2010</v>
      </c>
      <c r="B516" s="56" t="str">
        <f>IF(TRIM(A516) &lt;&gt; "", IF(VLOOKUP(A516, 'Summary Blocks'!A:D, 2, FALSE) = "", "", VLOOKUP(A516, 'Summary Blocks'!A:D, 2, FALSE)), "")</f>
        <v>CSR Tip(s)</v>
      </c>
      <c r="C516" s="57" t="str">
        <f>IF(TRIM(A516) &lt;&gt; "", IF(VLOOKUP(A516, 'Summary Blocks'!A:D, 3, FALSE) = "", "", VLOOKUP(A516, 'Summary Blocks'!A:D, 3, FALSE)), "")</f>
        <v>Applies to OMS_CAR_POLE, OMS_WIRE_DOWN and CO_INVESTIGATE trees. Suppress for all other trees</v>
      </c>
      <c r="D516" s="45" t="str">
        <f>IF(TRIM(A516) &lt;&gt; "", IF(VLOOKUP(A516, 'Summary Blocks'!A:D, 4, FALSE) = "", "", VLOOKUP(A516, 'Summary Blocks'!A:D, 4, FALSE)), "")</f>
        <v>In cases of dire emergencies , notify appropriate team leader. See CSHS for details.</v>
      </c>
    </row>
    <row r="517" spans="1:4" ht="15.75" thickTop="1"/>
    <row r="520" spans="1:4" s="72" customFormat="1">
      <c r="B520" s="53" t="s">
        <v>1925</v>
      </c>
      <c r="C520" s="53" t="s">
        <v>1193</v>
      </c>
      <c r="D520" s="53" t="s">
        <v>1194</v>
      </c>
    </row>
    <row r="521" spans="1:4" ht="15.75" thickBot="1">
      <c r="D521" s="66" t="s">
        <v>2091</v>
      </c>
    </row>
    <row r="522" spans="1:4" ht="26.25" thickTop="1">
      <c r="A522" s="55" t="s">
        <v>1928</v>
      </c>
      <c r="B522" s="56" t="str">
        <f>IF(TRIM(A522) &lt;&gt; "", IF(VLOOKUP(A522, 'Summary Blocks'!A:D, 2, FALSE) = "", "", VLOOKUP(A522, 'Summary Blocks'!A:D, 2, FALSE)), "")</f>
        <v xml:space="preserve">Caller's Name &amp; Location </v>
      </c>
      <c r="C522" s="57" t="str">
        <f>IF(TRIM(A522) &lt;&gt; "", IF(VLOOKUP(A522, 'Summary Blocks'!A:D, 3, FALSE) = "", "", VLOOKUP(A522, 'Summary Blocks'!A:D, 3, FALSE)), "")</f>
        <v/>
      </c>
      <c r="D522" s="43" t="str">
        <f>IF(TRIM(A522) &lt;&gt; "", IF(VLOOKUP(A522, 'Summary Blocks'!A:D, 4, FALSE) = "", "", VLOOKUP(A522, 'Summary Blocks'!A:D, 4, FALSE)), "")</f>
        <v xml:space="preserve">[CALLER NAME], I’ve created your service request for the location of [PREMISE=HOUSE NUMBER -STREET NAME – CITY     NON-PREMISE=LOCATION, CITY OR TOWNSHIP AND COUNTY]. </v>
      </c>
    </row>
    <row r="523" spans="1:4">
      <c r="A523" s="55"/>
      <c r="B523" s="56" t="str">
        <f>IF(TRIM(A523) &lt;&gt; "", IF(VLOOKUP(A523, 'Summary Blocks'!A:D, 2, FALSE) = "", "", VLOOKUP(A523, 'Summary Blocks'!A:D, 2, FALSE)), "")</f>
        <v/>
      </c>
      <c r="C523" s="57" t="str">
        <f>IF(TRIM(A523) &lt;&gt; "", IF(VLOOKUP(A523, 'Summary Blocks'!A:D, 3, FALSE) = "", "", VLOOKUP(A523, 'Summary Blocks'!A:D, 3, FALSE)), "")</f>
        <v/>
      </c>
      <c r="D523" s="44" t="str">
        <f>IF(TRIM(A523) &lt;&gt; "", IF(VLOOKUP(A523, 'Summary Blocks'!A:D, 4, FALSE) = "", "", VLOOKUP(A523, 'Summary Blocks'!A:D, 4, FALSE)), "")</f>
        <v/>
      </c>
    </row>
    <row r="524" spans="1:4" ht="22.5">
      <c r="A524" s="55" t="s">
        <v>1944</v>
      </c>
      <c r="B524" s="56" t="str">
        <f>IF(TRIM(A524) &lt;&gt; "", IF(VLOOKUP(A524, 'Summary Blocks'!A:D, 2, FALSE) = "", "", VLOOKUP(A524, 'Summary Blocks'!A:D, 2, FALSE)), "")</f>
        <v>Callback Phone Number</v>
      </c>
      <c r="C524" s="57" t="str">
        <f>IF(TRIM(A524) &lt;&gt; "", IF(VLOOKUP(A524, 'Summary Blocks'!A:D, 3, FALSE) = "", "", VLOOKUP(A524, 'Summary Blocks'!A:D, 3, FALSE)), "")</f>
        <v>This block suppressed if callback number is not provided</v>
      </c>
      <c r="D524" s="44" t="str">
        <f>IF(TRIM(A524) &lt;&gt; "", IF(VLOOKUP(A524, 'Summary Blocks'!A:D, 4, FALSE) = "", "", VLOOKUP(A524, 'Summary Blocks'!A:D, 4, FALSE)), "")</f>
        <v>If needed, we can contact you at [CALLBACK PHONE NUMBER].</v>
      </c>
    </row>
    <row r="525" spans="1:4">
      <c r="A525" s="55"/>
      <c r="B525" s="56" t="str">
        <f>IF(TRIM(A525) &lt;&gt; "", IF(VLOOKUP(A525, 'Summary Blocks'!A:D, 2, FALSE) = "", "", VLOOKUP(A525, 'Summary Blocks'!A:D, 2, FALSE)), "")</f>
        <v/>
      </c>
      <c r="C525" s="57" t="str">
        <f>IF(TRIM(A525) &lt;&gt; "", IF(VLOOKUP(A525, 'Summary Blocks'!A:D, 3, FALSE) = "", "", VLOOKUP(A525, 'Summary Blocks'!A:D, 3, FALSE)), "")</f>
        <v/>
      </c>
      <c r="D525" s="44" t="str">
        <f>IF(TRIM(A525) &lt;&gt; "", IF(VLOOKUP(A525, 'Summary Blocks'!A:D, 4, FALSE) = "", "", VLOOKUP(A525, 'Summary Blocks'!A:D, 4, FALSE)), "")</f>
        <v/>
      </c>
    </row>
    <row r="526" spans="1:4" ht="25.5">
      <c r="A526" s="55" t="s">
        <v>1967</v>
      </c>
      <c r="B526" s="56" t="str">
        <f>IF(TRIM(A526) &lt;&gt; "", IF(VLOOKUP(A526, 'Summary Blocks'!A:D, 2, FALSE) = "", "", VLOOKUP(A526, 'Summary Blocks'!A:D, 2, FALSE)), "")</f>
        <v>Access Arrangements &amp; Response Time/Scheduled Date</v>
      </c>
      <c r="C526" s="57" t="str">
        <f>IF(TRIM(A526) &lt;&gt; "", IF(VLOOKUP(A526, 'Summary Blocks'!A:D, 3, FALSE) = "", "", VLOOKUP(A526, 'Summary Blocks'!A:D, 3, FALSE)), "")</f>
        <v/>
      </c>
      <c r="D526" s="44" t="str">
        <f>IF(TRIM(A526) &lt;&gt; "", IF(VLOOKUP(A526, 'Summary Blocks'!A:D, 4, FALSE) = "", "", VLOOKUP(A526, 'Summary Blocks'!A:D, 4, FALSE)), "")</f>
        <v>Our service worker will be there as soon as possible within the next 24 hours and we will only make one attempt per day.</v>
      </c>
    </row>
    <row r="527" spans="1:4">
      <c r="A527" s="55"/>
      <c r="B527" s="56" t="str">
        <f>IF(TRIM(A527) &lt;&gt; "", IF(VLOOKUP(A527, 'Summary Blocks'!A:D, 2, FALSE) = "", "", VLOOKUP(A527, 'Summary Blocks'!A:D, 2, FALSE)), "")</f>
        <v/>
      </c>
      <c r="C527" s="57" t="str">
        <f>IF(TRIM(A527) &lt;&gt; "", IF(VLOOKUP(A527, 'Summary Blocks'!A:D, 3, FALSE) = "", "", VLOOKUP(A527, 'Summary Blocks'!A:D, 3, FALSE)), "")</f>
        <v/>
      </c>
      <c r="D527" s="44" t="str">
        <f>IF(TRIM(A527) &lt;&gt; "", IF(VLOOKUP(A527, 'Summary Blocks'!A:D, 4, FALSE) = "", "", VLOOKUP(A527, 'Summary Blocks'!A:D, 4, FALSE)), "")</f>
        <v/>
      </c>
    </row>
    <row r="528" spans="1:4" ht="22.5">
      <c r="A528" s="55" t="s">
        <v>1986</v>
      </c>
      <c r="B528" s="56" t="str">
        <f>IF(TRIM(A528) &lt;&gt; "", IF(VLOOKUP(A528, 'Summary Blocks'!A:D, 2, FALSE) = "", "", VLOOKUP(A528, 'Summary Blocks'!A:D, 2, FALSE)), "")</f>
        <v>Collection/Billing</v>
      </c>
      <c r="C528" s="57" t="str">
        <f>IF(TRIM(A528) &lt;&gt; "", IF(VLOOKUP(A528, 'Summary Blocks'!A:D, 3, FALSE) = "", "", VLOOKUP(A528, 'Summary Blocks'!A:D, 3, FALSE)), "")</f>
        <v>Only applies to SNP reconnects where field collections are required.</v>
      </c>
      <c r="D528" s="44" t="str">
        <f>IF(TRIM(A528) &lt;&gt; "", IF(VLOOKUP(A528, 'Summary Blocks'!A:D, 4, FALSE) = "", "", VLOOKUP(A528, 'Summary Blocks'!A:D, 4, FALSE)), "")</f>
        <v xml:space="preserve">You have elected to pay the service worker [COLLECTION TOTAL AMOUNT] by [PAYMENT METHOD].  </v>
      </c>
    </row>
    <row r="529" spans="1:4">
      <c r="A529" s="55"/>
      <c r="B529" s="56" t="str">
        <f>IF(TRIM(A529) &lt;&gt; "", IF(VLOOKUP(A529, 'Summary Blocks'!A:D, 2, FALSE) = "", "", VLOOKUP(A529, 'Summary Blocks'!A:D, 2, FALSE)), "")</f>
        <v/>
      </c>
      <c r="C529" s="57" t="str">
        <f>IF(TRIM(A529) &lt;&gt; "", IF(VLOOKUP(A529, 'Summary Blocks'!A:D, 3, FALSE) = "", "", VLOOKUP(A529, 'Summary Blocks'!A:D, 3, FALSE)), "")</f>
        <v/>
      </c>
      <c r="D529" s="44" t="str">
        <f>IF(TRIM(A529) &lt;&gt; "", IF(VLOOKUP(A529, 'Summary Blocks'!A:D, 4, FALSE) = "", "", VLOOKUP(A529, 'Summary Blocks'!A:D, 4, FALSE)), "")</f>
        <v/>
      </c>
    </row>
    <row r="530" spans="1:4" ht="22.5">
      <c r="A530" s="55" t="s">
        <v>1996</v>
      </c>
      <c r="B530" s="56" t="str">
        <f>IF(TRIM(A530) &lt;&gt; "", IF(VLOOKUP(A530, 'Summary Blocks'!A:D, 2, FALSE) = "", "", VLOOKUP(A530, 'Summary Blocks'!A:D, 2, FALSE)), "")</f>
        <v>Notification Confirmation</v>
      </c>
      <c r="C530" s="57" t="str">
        <f>IF(TRIM(A530) &lt;&gt; "", IF(VLOOKUP(A530, 'Summary Blocks'!A:D, 3, FALSE) = "", "", VLOOKUP(A530, 'Summary Blocks'!A:D, 3, FALSE)), "")</f>
        <v>This block is suppressed on referrals, reschedules, and duplicate gas emer updates</v>
      </c>
      <c r="D530" s="44" t="str">
        <f>IF(TRIM(A530) &lt;&gt; "", IF(VLOOKUP(A530, 'Summary Blocks'!A:D, 4, FALSE) = "", "", VLOOKUP(A530, 'Summary Blocks'!A:D, 4, FALSE)), "")</f>
        <v>Your confirmation number is [ELECTRIC, GAS, AND/OR ASP NOTIFICATION NUMBER]</v>
      </c>
    </row>
    <row r="531" spans="1:4">
      <c r="A531" s="55"/>
      <c r="B531" s="56" t="str">
        <f>IF(TRIM(A531) &lt;&gt; "", IF(VLOOKUP(A531, 'Summary Blocks'!A:D, 2, FALSE) = "", "", VLOOKUP(A531, 'Summary Blocks'!A:D, 2, FALSE)), "")</f>
        <v/>
      </c>
      <c r="C531" s="57" t="str">
        <f>IF(TRIM(A531) &lt;&gt; "", IF(VLOOKUP(A531, 'Summary Blocks'!A:D, 3, FALSE) = "", "", VLOOKUP(A531, 'Summary Blocks'!A:D, 3, FALSE)), "")</f>
        <v/>
      </c>
      <c r="D531" s="44" t="str">
        <f>IF(TRIM(A531) &lt;&gt; "", IF(VLOOKUP(A531, 'Summary Blocks'!A:D, 4, FALSE) = "", "", VLOOKUP(A531, 'Summary Blocks'!A:D, 4, FALSE)), "")</f>
        <v/>
      </c>
    </row>
    <row r="532" spans="1:4" ht="15.75" thickBot="1">
      <c r="A532" s="55" t="s">
        <v>2000</v>
      </c>
      <c r="B532" s="56" t="str">
        <f>IF(TRIM(A532) &lt;&gt; "", IF(VLOOKUP(A532, 'Summary Blocks'!A:D, 2, FALSE) = "", "", VLOOKUP(A532, 'Summary Blocks'!A:D, 2, FALSE)), "")</f>
        <v>Call Closing</v>
      </c>
      <c r="C532" s="57" t="str">
        <f>IF(TRIM(A532) &lt;&gt; "", IF(VLOOKUP(A532, 'Summary Blocks'!A:D, 3, FALSE) = "", "", VLOOKUP(A532, 'Summary Blocks'!A:D, 3, FALSE)), "")</f>
        <v/>
      </c>
      <c r="D532" s="45" t="str">
        <f>IF(TRIM(A532) &lt;&gt; "", IF(VLOOKUP(A532, 'Summary Blocks'!A:D, 4, FALSE) = "", "", VLOOKUP(A532, 'Summary Blocks'!A:D, 4, FALSE)), "")</f>
        <v>Thank you for calling Consumers Energy.</v>
      </c>
    </row>
    <row r="533" spans="1:4" ht="15.75" thickTop="1"/>
    <row r="540" spans="1:4" s="72" customFormat="1">
      <c r="B540" s="53" t="s">
        <v>1925</v>
      </c>
      <c r="C540" s="53" t="s">
        <v>1191</v>
      </c>
      <c r="D540" s="53" t="s">
        <v>1192</v>
      </c>
    </row>
    <row r="541" spans="1:4" ht="30.75" thickBot="1">
      <c r="D541" s="66" t="s">
        <v>2092</v>
      </c>
    </row>
    <row r="542" spans="1:4" ht="26.25" thickTop="1">
      <c r="A542" s="55" t="s">
        <v>1928</v>
      </c>
      <c r="B542" s="56" t="str">
        <f>IF(TRIM(A542) &lt;&gt; "", IF(VLOOKUP(A542, 'Summary Blocks'!A:D, 2, FALSE) = "", "", VLOOKUP(A542, 'Summary Blocks'!A:D, 2, FALSE)), "")</f>
        <v xml:space="preserve">Caller's Name &amp; Location </v>
      </c>
      <c r="C542" s="57" t="str">
        <f>IF(TRIM(A542) &lt;&gt; "", IF(VLOOKUP(A542, 'Summary Blocks'!A:D, 3, FALSE) = "", "", VLOOKUP(A542, 'Summary Blocks'!A:D, 3, FALSE)), "")</f>
        <v/>
      </c>
      <c r="D542" s="43" t="str">
        <f>IF(TRIM(A542) &lt;&gt; "", IF(VLOOKUP(A542, 'Summary Blocks'!A:D, 4, FALSE) = "", "", VLOOKUP(A542, 'Summary Blocks'!A:D, 4, FALSE)), "")</f>
        <v xml:space="preserve">[CALLER NAME], I’ve created your service request for the location of [PREMISE=HOUSE NUMBER -STREET NAME – CITY     NON-PREMISE=LOCATION, CITY OR TOWNSHIP AND COUNTY]. </v>
      </c>
    </row>
    <row r="543" spans="1:4">
      <c r="A543" s="55"/>
      <c r="B543" s="56" t="str">
        <f>IF(TRIM(A543) &lt;&gt; "", IF(VLOOKUP(A543, 'Summary Blocks'!A:D, 2, FALSE) = "", "", VLOOKUP(A543, 'Summary Blocks'!A:D, 2, FALSE)), "")</f>
        <v/>
      </c>
      <c r="C543" s="57" t="str">
        <f>IF(TRIM(A543) &lt;&gt; "", IF(VLOOKUP(A543, 'Summary Blocks'!A:D, 3, FALSE) = "", "", VLOOKUP(A543, 'Summary Blocks'!A:D, 3, FALSE)), "")</f>
        <v/>
      </c>
      <c r="D543" s="44" t="str">
        <f>IF(TRIM(A543) &lt;&gt; "", IF(VLOOKUP(A543, 'Summary Blocks'!A:D, 4, FALSE) = "", "", VLOOKUP(A543, 'Summary Blocks'!A:D, 4, FALSE)), "")</f>
        <v/>
      </c>
    </row>
    <row r="544" spans="1:4" ht="22.5">
      <c r="A544" s="55" t="s">
        <v>1944</v>
      </c>
      <c r="B544" s="56" t="str">
        <f>IF(TRIM(A544) &lt;&gt; "", IF(VLOOKUP(A544, 'Summary Blocks'!A:D, 2, FALSE) = "", "", VLOOKUP(A544, 'Summary Blocks'!A:D, 2, FALSE)), "")</f>
        <v>Callback Phone Number</v>
      </c>
      <c r="C544" s="57" t="str">
        <f>IF(TRIM(A544) &lt;&gt; "", IF(VLOOKUP(A544, 'Summary Blocks'!A:D, 3, FALSE) = "", "", VLOOKUP(A544, 'Summary Blocks'!A:D, 3, FALSE)), "")</f>
        <v>This block suppressed if callback number is not provided</v>
      </c>
      <c r="D544" s="44" t="str">
        <f>IF(TRIM(A544) &lt;&gt; "", IF(VLOOKUP(A544, 'Summary Blocks'!A:D, 4, FALSE) = "", "", VLOOKUP(A544, 'Summary Blocks'!A:D, 4, FALSE)), "")</f>
        <v>If needed, we can contact you at [CALLBACK PHONE NUMBER].</v>
      </c>
    </row>
    <row r="545" spans="1:4">
      <c r="A545" s="55"/>
      <c r="B545" s="56" t="str">
        <f>IF(TRIM(A545) &lt;&gt; "", IF(VLOOKUP(A545, 'Summary Blocks'!A:D, 2, FALSE) = "", "", VLOOKUP(A545, 'Summary Blocks'!A:D, 2, FALSE)), "")</f>
        <v/>
      </c>
      <c r="C545" s="57" t="str">
        <f>IF(TRIM(A545) &lt;&gt; "", IF(VLOOKUP(A545, 'Summary Blocks'!A:D, 3, FALSE) = "", "", VLOOKUP(A545, 'Summary Blocks'!A:D, 3, FALSE)), "")</f>
        <v/>
      </c>
      <c r="D545" s="44" t="str">
        <f>IF(TRIM(A545) &lt;&gt; "", IF(VLOOKUP(A545, 'Summary Blocks'!A:D, 4, FALSE) = "", "", VLOOKUP(A545, 'Summary Blocks'!A:D, 4, FALSE)), "")</f>
        <v/>
      </c>
    </row>
    <row r="546" spans="1:4" ht="24">
      <c r="A546" s="55" t="s">
        <v>1965</v>
      </c>
      <c r="B546" s="56" t="str">
        <f>IF(TRIM(A546) &lt;&gt; "", IF(VLOOKUP(A546, 'Summary Blocks'!A:D, 2, FALSE) = "", "", VLOOKUP(A546, 'Summary Blocks'!A:D, 2, FALSE)), "")</f>
        <v>Access Arrangements &amp; Response Time/Scheduled Date</v>
      </c>
      <c r="C546" s="57" t="str">
        <f>IF(TRIM(A546) &lt;&gt; "", IF(VLOOKUP(A546, 'Summary Blocks'!A:D, 3, FALSE) = "", "", VLOOKUP(A546, 'Summary Blocks'!A:D, 3, FALSE)), "")</f>
        <v/>
      </c>
      <c r="D546" s="44" t="str">
        <f>IF(TRIM(A546) &lt;&gt; "", IF(VLOOKUP(A546, 'Summary Blocks'!A:D, 4, FALSE) = "", "", VLOOKUP(A546, 'Summary Blocks'!A:D, 4, FALSE)), "")</f>
        <v>You have indicated an adult will be onsite or your breakers will be off when we arrive.</v>
      </c>
    </row>
    <row r="547" spans="1:4">
      <c r="A547" s="55"/>
      <c r="B547" s="56" t="str">
        <f>IF(TRIM(A547) &lt;&gt; "", IF(VLOOKUP(A547, 'Summary Blocks'!A:D, 2, FALSE) = "", "", VLOOKUP(A547, 'Summary Blocks'!A:D, 2, FALSE)), "")</f>
        <v/>
      </c>
      <c r="C547" s="57" t="str">
        <f>IF(TRIM(A547) &lt;&gt; "", IF(VLOOKUP(A547, 'Summary Blocks'!A:D, 3, FALSE) = "", "", VLOOKUP(A547, 'Summary Blocks'!A:D, 3, FALSE)), "")</f>
        <v/>
      </c>
      <c r="D547" s="44" t="str">
        <f>IF(TRIM(A547) &lt;&gt; "", IF(VLOOKUP(A547, 'Summary Blocks'!A:D, 4, FALSE) = "", "", VLOOKUP(A547, 'Summary Blocks'!A:D, 4, FALSE)), "")</f>
        <v/>
      </c>
    </row>
    <row r="548" spans="1:4" ht="22.5">
      <c r="A548" s="55" t="s">
        <v>1996</v>
      </c>
      <c r="B548" s="56" t="str">
        <f>IF(TRIM(A548) &lt;&gt; "", IF(VLOOKUP(A548, 'Summary Blocks'!A:D, 2, FALSE) = "", "", VLOOKUP(A548, 'Summary Blocks'!A:D, 2, FALSE)), "")</f>
        <v>Notification Confirmation</v>
      </c>
      <c r="C548" s="57" t="str">
        <f>IF(TRIM(A548) &lt;&gt; "", IF(VLOOKUP(A548, 'Summary Blocks'!A:D, 3, FALSE) = "", "", VLOOKUP(A548, 'Summary Blocks'!A:D, 3, FALSE)), "")</f>
        <v>This block is suppressed on referrals, reschedules, and duplicate gas emer updates</v>
      </c>
      <c r="D548" s="44" t="str">
        <f>IF(TRIM(A548) &lt;&gt; "", IF(VLOOKUP(A548, 'Summary Blocks'!A:D, 4, FALSE) = "", "", VLOOKUP(A548, 'Summary Blocks'!A:D, 4, FALSE)), "")</f>
        <v>Your confirmation number is [ELECTRIC, GAS, AND/OR ASP NOTIFICATION NUMBER]</v>
      </c>
    </row>
    <row r="549" spans="1:4">
      <c r="A549" s="55"/>
      <c r="B549" s="56" t="str">
        <f>IF(TRIM(A549) &lt;&gt; "", IF(VLOOKUP(A549, 'Summary Blocks'!A:D, 2, FALSE) = "", "", VLOOKUP(A549, 'Summary Blocks'!A:D, 2, FALSE)), "")</f>
        <v/>
      </c>
      <c r="C549" s="57" t="str">
        <f>IF(TRIM(A549) &lt;&gt; "", IF(VLOOKUP(A549, 'Summary Blocks'!A:D, 3, FALSE) = "", "", VLOOKUP(A549, 'Summary Blocks'!A:D, 3, FALSE)), "")</f>
        <v/>
      </c>
      <c r="D549" s="44" t="str">
        <f>IF(TRIM(A549) &lt;&gt; "", IF(VLOOKUP(A549, 'Summary Blocks'!A:D, 4, FALSE) = "", "", VLOOKUP(A549, 'Summary Blocks'!A:D, 4, FALSE)), "")</f>
        <v/>
      </c>
    </row>
    <row r="550" spans="1:4" ht="15.75" thickBot="1">
      <c r="A550" s="55" t="s">
        <v>2000</v>
      </c>
      <c r="B550" s="56" t="str">
        <f>IF(TRIM(A550) &lt;&gt; "", IF(VLOOKUP(A550, 'Summary Blocks'!A:D, 2, FALSE) = "", "", VLOOKUP(A550, 'Summary Blocks'!A:D, 2, FALSE)), "")</f>
        <v>Call Closing</v>
      </c>
      <c r="C550" s="57" t="str">
        <f>IF(TRIM(A550) &lt;&gt; "", IF(VLOOKUP(A550, 'Summary Blocks'!A:D, 3, FALSE) = "", "", VLOOKUP(A550, 'Summary Blocks'!A:D, 3, FALSE)), "")</f>
        <v/>
      </c>
      <c r="D550" s="45" t="str">
        <f>IF(TRIM(A550) &lt;&gt; "", IF(VLOOKUP(A550, 'Summary Blocks'!A:D, 4, FALSE) = "", "", VLOOKUP(A550, 'Summary Blocks'!A:D, 4, FALSE)), "")</f>
        <v>Thank you for calling Consumers Energy.</v>
      </c>
    </row>
    <row r="551" spans="1:4" ht="15.75" thickTop="1"/>
    <row r="560" spans="1:4" s="72" customFormat="1">
      <c r="B560" s="53" t="s">
        <v>1925</v>
      </c>
      <c r="C560" s="53" t="s">
        <v>1170</v>
      </c>
      <c r="D560" s="53" t="s">
        <v>1171</v>
      </c>
    </row>
    <row r="561" spans="1:4" ht="15.75" thickBot="1">
      <c r="D561" s="67" t="s">
        <v>2093</v>
      </c>
    </row>
    <row r="562" spans="1:4" ht="26.25" thickTop="1">
      <c r="A562" s="55" t="s">
        <v>1928</v>
      </c>
      <c r="B562" s="56" t="str">
        <f>IF(TRIM(A562) &lt;&gt; "", IF(VLOOKUP(A562, 'Summary Blocks'!A:D, 2, FALSE) = "", "", VLOOKUP(A562, 'Summary Blocks'!A:D, 2, FALSE)), "")</f>
        <v xml:space="preserve">Caller's Name &amp; Location </v>
      </c>
      <c r="C562" s="57" t="str">
        <f>IF(TRIM(A562) &lt;&gt; "", IF(VLOOKUP(A562, 'Summary Blocks'!A:D, 3, FALSE) = "", "", VLOOKUP(A562, 'Summary Blocks'!A:D, 3, FALSE)), "")</f>
        <v/>
      </c>
      <c r="D562" s="43" t="str">
        <f>IF(TRIM(A562) &lt;&gt; "", IF(VLOOKUP(A562, 'Summary Blocks'!A:D, 4, FALSE) = "", "", VLOOKUP(A562, 'Summary Blocks'!A:D, 4, FALSE)), "")</f>
        <v xml:space="preserve">[CALLER NAME], I’ve created your service request for the location of [PREMISE=HOUSE NUMBER -STREET NAME – CITY     NON-PREMISE=LOCATION, CITY OR TOWNSHIP AND COUNTY]. </v>
      </c>
    </row>
    <row r="563" spans="1:4">
      <c r="A563" s="55"/>
      <c r="B563" s="56" t="str">
        <f>IF(TRIM(A563) &lt;&gt; "", IF(VLOOKUP(A563, 'Summary Blocks'!A:D, 2, FALSE) = "", "", VLOOKUP(A563, 'Summary Blocks'!A:D, 2, FALSE)), "")</f>
        <v/>
      </c>
      <c r="C563" s="57" t="str">
        <f>IF(TRIM(A563) &lt;&gt; "", IF(VLOOKUP(A563, 'Summary Blocks'!A:D, 3, FALSE) = "", "", VLOOKUP(A563, 'Summary Blocks'!A:D, 3, FALSE)), "")</f>
        <v/>
      </c>
      <c r="D563" s="44" t="str">
        <f>IF(TRIM(A563) &lt;&gt; "", IF(VLOOKUP(A563, 'Summary Blocks'!A:D, 4, FALSE) = "", "", VLOOKUP(A563, 'Summary Blocks'!A:D, 4, FALSE)), "")</f>
        <v/>
      </c>
    </row>
    <row r="564" spans="1:4" ht="22.5">
      <c r="A564" s="55" t="s">
        <v>1944</v>
      </c>
      <c r="B564" s="56" t="str">
        <f>IF(TRIM(A564) &lt;&gt; "", IF(VLOOKUP(A564, 'Summary Blocks'!A:D, 2, FALSE) = "", "", VLOOKUP(A564, 'Summary Blocks'!A:D, 2, FALSE)), "")</f>
        <v>Callback Phone Number</v>
      </c>
      <c r="C564" s="57" t="str">
        <f>IF(TRIM(A564) &lt;&gt; "", IF(VLOOKUP(A564, 'Summary Blocks'!A:D, 3, FALSE) = "", "", VLOOKUP(A564, 'Summary Blocks'!A:D, 3, FALSE)), "")</f>
        <v>This block suppressed if callback number is not provided</v>
      </c>
      <c r="D564" s="44" t="str">
        <f>IF(TRIM(A564) &lt;&gt; "", IF(VLOOKUP(A564, 'Summary Blocks'!A:D, 4, FALSE) = "", "", VLOOKUP(A564, 'Summary Blocks'!A:D, 4, FALSE)), "")</f>
        <v>If needed, we can contact you at [CALLBACK PHONE NUMBER].</v>
      </c>
    </row>
    <row r="565" spans="1:4">
      <c r="A565" s="55"/>
      <c r="B565" s="56" t="str">
        <f>IF(TRIM(A565) &lt;&gt; "", IF(VLOOKUP(A565, 'Summary Blocks'!A:D, 2, FALSE) = "", "", VLOOKUP(A565, 'Summary Blocks'!A:D, 2, FALSE)), "")</f>
        <v/>
      </c>
      <c r="C565" s="57" t="str">
        <f>IF(TRIM(A565) &lt;&gt; "", IF(VLOOKUP(A565, 'Summary Blocks'!A:D, 3, FALSE) = "", "", VLOOKUP(A565, 'Summary Blocks'!A:D, 3, FALSE)), "")</f>
        <v/>
      </c>
      <c r="D565" s="44" t="str">
        <f>IF(TRIM(A565) &lt;&gt; "", IF(VLOOKUP(A565, 'Summary Blocks'!A:D, 4, FALSE) = "", "", VLOOKUP(A565, 'Summary Blocks'!A:D, 4, FALSE)), "")</f>
        <v/>
      </c>
    </row>
    <row r="566" spans="1:4" ht="25.5">
      <c r="A566" s="55" t="s">
        <v>1977</v>
      </c>
      <c r="B566" s="56" t="str">
        <f>IF(TRIM(A566) &lt;&gt; "", IF(VLOOKUP(A566, 'Summary Blocks'!A:D, 2, FALSE) = "", "", VLOOKUP(A566, 'Summary Blocks'!A:D, 2, FALSE)), "")</f>
        <v>Access Arrangements &amp; Response Time/Scheduled Date</v>
      </c>
      <c r="C566" s="57" t="str">
        <f>IF(TRIM(A566) &lt;&gt; "", IF(VLOOKUP(A566, 'Summary Blocks'!A:D, 3, FALSE) = "", "", VLOOKUP(A566, 'Summary Blocks'!A:D, 3, FALSE)), "")</f>
        <v/>
      </c>
      <c r="D566" s="44" t="str">
        <f>IF(TRIM(A566) &lt;&gt; "", IF(VLOOKUP(A566, 'Summary Blocks'!A:D, 4, FALSE) = "", "", VLOOKUP(A566, 'Summary Blocks'!A:D, 4, FALSE)), "")</f>
        <v>One of our Energy Specialists will contact you within 2 business days and they will be able to answer any questions you may have regarding your new service request.</v>
      </c>
    </row>
    <row r="567" spans="1:4">
      <c r="A567" s="55"/>
      <c r="B567" s="56" t="str">
        <f>IF(TRIM(A567) &lt;&gt; "", IF(VLOOKUP(A567, 'Summary Blocks'!A:D, 2, FALSE) = "", "", VLOOKUP(A567, 'Summary Blocks'!A:D, 2, FALSE)), "")</f>
        <v/>
      </c>
      <c r="C567" s="57" t="str">
        <f>IF(TRIM(A567) &lt;&gt; "", IF(VLOOKUP(A567, 'Summary Blocks'!A:D, 3, FALSE) = "", "", VLOOKUP(A567, 'Summary Blocks'!A:D, 3, FALSE)), "")</f>
        <v/>
      </c>
      <c r="D567" s="44" t="str">
        <f>IF(TRIM(A567) &lt;&gt; "", IF(VLOOKUP(A567, 'Summary Blocks'!A:D, 4, FALSE) = "", "", VLOOKUP(A567, 'Summary Blocks'!A:D, 4, FALSE)), "")</f>
        <v/>
      </c>
    </row>
    <row r="568" spans="1:4" ht="22.5">
      <c r="A568" s="55" t="s">
        <v>1996</v>
      </c>
      <c r="B568" s="56" t="str">
        <f>IF(TRIM(A568) &lt;&gt; "", IF(VLOOKUP(A568, 'Summary Blocks'!A:D, 2, FALSE) = "", "", VLOOKUP(A568, 'Summary Blocks'!A:D, 2, FALSE)), "")</f>
        <v>Notification Confirmation</v>
      </c>
      <c r="C568" s="57" t="str">
        <f>IF(TRIM(A568) &lt;&gt; "", IF(VLOOKUP(A568, 'Summary Blocks'!A:D, 3, FALSE) = "", "", VLOOKUP(A568, 'Summary Blocks'!A:D, 3, FALSE)), "")</f>
        <v>This block is suppressed on referrals, reschedules, and duplicate gas emer updates</v>
      </c>
      <c r="D568" s="44" t="str">
        <f>IF(TRIM(A568) &lt;&gt; "", IF(VLOOKUP(A568, 'Summary Blocks'!A:D, 4, FALSE) = "", "", VLOOKUP(A568, 'Summary Blocks'!A:D, 4, FALSE)), "")</f>
        <v>Your confirmation number is [ELECTRIC, GAS, AND/OR ASP NOTIFICATION NUMBER]</v>
      </c>
    </row>
    <row r="569" spans="1:4">
      <c r="A569" s="55"/>
      <c r="B569" s="56" t="str">
        <f>IF(TRIM(A569) &lt;&gt; "", IF(VLOOKUP(A569, 'Summary Blocks'!A:D, 2, FALSE) = "", "", VLOOKUP(A569, 'Summary Blocks'!A:D, 2, FALSE)), "")</f>
        <v/>
      </c>
      <c r="C569" s="57" t="str">
        <f>IF(TRIM(A569) &lt;&gt; "", IF(VLOOKUP(A569, 'Summary Blocks'!A:D, 3, FALSE) = "", "", VLOOKUP(A569, 'Summary Blocks'!A:D, 3, FALSE)), "")</f>
        <v/>
      </c>
      <c r="D569" s="44" t="str">
        <f>IF(TRIM(A569) &lt;&gt; "", IF(VLOOKUP(A569, 'Summary Blocks'!A:D, 4, FALSE) = "", "", VLOOKUP(A569, 'Summary Blocks'!A:D, 4, FALSE)), "")</f>
        <v/>
      </c>
    </row>
    <row r="570" spans="1:4">
      <c r="A570" s="55" t="s">
        <v>2000</v>
      </c>
      <c r="B570" s="56" t="str">
        <f>IF(TRIM(A570) &lt;&gt; "", IF(VLOOKUP(A570, 'Summary Blocks'!A:D, 2, FALSE) = "", "", VLOOKUP(A570, 'Summary Blocks'!A:D, 2, FALSE)), "")</f>
        <v>Call Closing</v>
      </c>
      <c r="C570" s="57" t="str">
        <f>IF(TRIM(A570) &lt;&gt; "", IF(VLOOKUP(A570, 'Summary Blocks'!A:D, 3, FALSE) = "", "", VLOOKUP(A570, 'Summary Blocks'!A:D, 3, FALSE)), "")</f>
        <v/>
      </c>
      <c r="D570" s="44" t="str">
        <f>IF(TRIM(A570) &lt;&gt; "", IF(VLOOKUP(A570, 'Summary Blocks'!A:D, 4, FALSE) = "", "", VLOOKUP(A570, 'Summary Blocks'!A:D, 4, FALSE)), "")</f>
        <v>Thank you for calling Consumers Energy.</v>
      </c>
    </row>
    <row r="571" spans="1:4">
      <c r="A571" s="55"/>
      <c r="B571" s="56" t="str">
        <f>IF(TRIM(A571) &lt;&gt; "", IF(VLOOKUP(A571, 'Summary Blocks'!A:D, 2, FALSE) = "", "", VLOOKUP(A571, 'Summary Blocks'!A:D, 2, FALSE)), "")</f>
        <v/>
      </c>
      <c r="C571" s="57" t="str">
        <f>IF(TRIM(A571) &lt;&gt; "", IF(VLOOKUP(A571, 'Summary Blocks'!A:D, 3, FALSE) = "", "", VLOOKUP(A571, 'Summary Blocks'!A:D, 3, FALSE)), "")</f>
        <v/>
      </c>
      <c r="D571" s="44" t="str">
        <f>IF(TRIM(A571) &lt;&gt; "", IF(VLOOKUP(A571, 'Summary Blocks'!A:D, 4, FALSE) = "", "", VLOOKUP(A571, 'Summary Blocks'!A:D, 4, FALSE)), "")</f>
        <v/>
      </c>
    </row>
    <row r="572" spans="1:4" ht="26.25" thickBot="1">
      <c r="A572" s="55" t="s">
        <v>2016</v>
      </c>
      <c r="B572" s="56" t="str">
        <f>IF(TRIM(A572) &lt;&gt; "", IF(VLOOKUP(A572, 'Summary Blocks'!A:D, 2, FALSE) = "", "", VLOOKUP(A572, 'Summary Blocks'!A:D, 2, FALSE)), "")</f>
        <v>CSR Tip(s)</v>
      </c>
      <c r="C572" s="57" t="str">
        <f>IF(TRIM(A572) &lt;&gt; "", IF(VLOOKUP(A572, 'Summary Blocks'!A:D, 3, FALSE) = "", "", VLOOKUP(A572, 'Summary Blocks'!A:D, 3, FALSE)), "")</f>
        <v/>
      </c>
      <c r="D572" s="45" t="str">
        <f>IF(TRIM(A572) &lt;&gt; "", IF(VLOOKUP(A572, 'Summary Blocks'!A:D, 4, FALSE) = "", "", VLOOKUP(A572, 'Summary Blocks'!A:D, 4, FALSE)), "")</f>
        <v xml:space="preserve">No need to provide name and number of CES unless customer is calling back after the two business days have expired. </v>
      </c>
    </row>
    <row r="573" spans="1:4" ht="15.75" thickTop="1"/>
    <row r="580" spans="1:4" s="72" customFormat="1">
      <c r="B580" s="53" t="s">
        <v>1925</v>
      </c>
      <c r="C580" s="53" t="s">
        <v>1170</v>
      </c>
      <c r="D580" s="53" t="s">
        <v>1171</v>
      </c>
    </row>
    <row r="581" spans="1:4" ht="15.75" thickBot="1">
      <c r="D581" s="67" t="s">
        <v>2093</v>
      </c>
    </row>
    <row r="582" spans="1:4" ht="26.25" thickTop="1">
      <c r="A582" s="55" t="s">
        <v>1928</v>
      </c>
      <c r="B582" s="56" t="str">
        <f>IF(TRIM(A582) &lt;&gt; "", IF(VLOOKUP(A582, 'Summary Blocks'!A:D, 2, FALSE) = "", "", VLOOKUP(A582, 'Summary Blocks'!A:D, 2, FALSE)), "")</f>
        <v xml:space="preserve">Caller's Name &amp; Location </v>
      </c>
      <c r="C582" s="57" t="str">
        <f>IF(TRIM(A582) &lt;&gt; "", IF(VLOOKUP(A582, 'Summary Blocks'!A:D, 3, FALSE) = "", "", VLOOKUP(A582, 'Summary Blocks'!A:D, 3, FALSE)), "")</f>
        <v/>
      </c>
      <c r="D582" s="43" t="str">
        <f>IF(TRIM(A582) &lt;&gt; "", IF(VLOOKUP(A582, 'Summary Blocks'!A:D, 4, FALSE) = "", "", VLOOKUP(A582, 'Summary Blocks'!A:D, 4, FALSE)), "")</f>
        <v xml:space="preserve">[CALLER NAME], I’ve created your service request for the location of [PREMISE=HOUSE NUMBER -STREET NAME – CITY     NON-PREMISE=LOCATION, CITY OR TOWNSHIP AND COUNTY]. </v>
      </c>
    </row>
    <row r="583" spans="1:4">
      <c r="A583" s="55"/>
      <c r="B583" s="56" t="str">
        <f>IF(TRIM(A583) &lt;&gt; "", IF(VLOOKUP(A583, 'Summary Blocks'!A:D, 2, FALSE) = "", "", VLOOKUP(A583, 'Summary Blocks'!A:D, 2, FALSE)), "")</f>
        <v/>
      </c>
      <c r="C583" s="57" t="str">
        <f>IF(TRIM(A583) &lt;&gt; "", IF(VLOOKUP(A583, 'Summary Blocks'!A:D, 3, FALSE) = "", "", VLOOKUP(A583, 'Summary Blocks'!A:D, 3, FALSE)), "")</f>
        <v/>
      </c>
      <c r="D583" s="44" t="str">
        <f>IF(TRIM(A583) &lt;&gt; "", IF(VLOOKUP(A583, 'Summary Blocks'!A:D, 4, FALSE) = "", "", VLOOKUP(A583, 'Summary Blocks'!A:D, 4, FALSE)), "")</f>
        <v/>
      </c>
    </row>
    <row r="584" spans="1:4" ht="22.5">
      <c r="A584" s="55" t="s">
        <v>1944</v>
      </c>
      <c r="B584" s="56" t="str">
        <f>IF(TRIM(A584) &lt;&gt; "", IF(VLOOKUP(A584, 'Summary Blocks'!A:D, 2, FALSE) = "", "", VLOOKUP(A584, 'Summary Blocks'!A:D, 2, FALSE)), "")</f>
        <v>Callback Phone Number</v>
      </c>
      <c r="C584" s="57" t="str">
        <f>IF(TRIM(A584) &lt;&gt; "", IF(VLOOKUP(A584, 'Summary Blocks'!A:D, 3, FALSE) = "", "", VLOOKUP(A584, 'Summary Blocks'!A:D, 3, FALSE)), "")</f>
        <v>This block suppressed if callback number is not provided</v>
      </c>
      <c r="D584" s="44" t="str">
        <f>IF(TRIM(A584) &lt;&gt; "", IF(VLOOKUP(A584, 'Summary Blocks'!A:D, 4, FALSE) = "", "", VLOOKUP(A584, 'Summary Blocks'!A:D, 4, FALSE)), "")</f>
        <v>If needed, we can contact you at [CALLBACK PHONE NUMBER].</v>
      </c>
    </row>
    <row r="585" spans="1:4">
      <c r="A585" s="55"/>
      <c r="B585" s="56" t="str">
        <f>IF(TRIM(A585) &lt;&gt; "", IF(VLOOKUP(A585, 'Summary Blocks'!A:D, 2, FALSE) = "", "", VLOOKUP(A585, 'Summary Blocks'!A:D, 2, FALSE)), "")</f>
        <v/>
      </c>
      <c r="C585" s="57" t="str">
        <f>IF(TRIM(A585) &lt;&gt; "", IF(VLOOKUP(A585, 'Summary Blocks'!A:D, 3, FALSE) = "", "", VLOOKUP(A585, 'Summary Blocks'!A:D, 3, FALSE)), "")</f>
        <v/>
      </c>
      <c r="D585" s="44" t="str">
        <f>IF(TRIM(A585) &lt;&gt; "", IF(VLOOKUP(A585, 'Summary Blocks'!A:D, 4, FALSE) = "", "", VLOOKUP(A585, 'Summary Blocks'!A:D, 4, FALSE)), "")</f>
        <v/>
      </c>
    </row>
    <row r="586" spans="1:4" ht="25.5">
      <c r="A586" s="55" t="s">
        <v>1977</v>
      </c>
      <c r="B586" s="56" t="str">
        <f>IF(TRIM(A586) &lt;&gt; "", IF(VLOOKUP(A586, 'Summary Blocks'!A:D, 2, FALSE) = "", "", VLOOKUP(A586, 'Summary Blocks'!A:D, 2, FALSE)), "")</f>
        <v>Access Arrangements &amp; Response Time/Scheduled Date</v>
      </c>
      <c r="C586" s="57" t="str">
        <f>IF(TRIM(A586) &lt;&gt; "", IF(VLOOKUP(A586, 'Summary Blocks'!A:D, 3, FALSE) = "", "", VLOOKUP(A586, 'Summary Blocks'!A:D, 3, FALSE)), "")</f>
        <v/>
      </c>
      <c r="D586" s="44" t="str">
        <f>IF(TRIM(A586) &lt;&gt; "", IF(VLOOKUP(A586, 'Summary Blocks'!A:D, 4, FALSE) = "", "", VLOOKUP(A586, 'Summary Blocks'!A:D, 4, FALSE)), "")</f>
        <v>One of our Energy Specialists will contact you within 2 business days and they will be able to answer any questions you may have regarding your new service request.</v>
      </c>
    </row>
    <row r="587" spans="1:4">
      <c r="A587" s="55"/>
      <c r="B587" s="56" t="str">
        <f>IF(TRIM(A587) &lt;&gt; "", IF(VLOOKUP(A587, 'Summary Blocks'!A:D, 2, FALSE) = "", "", VLOOKUP(A587, 'Summary Blocks'!A:D, 2, FALSE)), "")</f>
        <v/>
      </c>
      <c r="C587" s="57" t="str">
        <f>IF(TRIM(A587) &lt;&gt; "", IF(VLOOKUP(A587, 'Summary Blocks'!A:D, 3, FALSE) = "", "", VLOOKUP(A587, 'Summary Blocks'!A:D, 3, FALSE)), "")</f>
        <v/>
      </c>
      <c r="D587" s="44" t="str">
        <f>IF(TRIM(A587) &lt;&gt; "", IF(VLOOKUP(A587, 'Summary Blocks'!A:D, 4, FALSE) = "", "", VLOOKUP(A587, 'Summary Blocks'!A:D, 4, FALSE)), "")</f>
        <v/>
      </c>
    </row>
    <row r="588" spans="1:4" ht="22.5">
      <c r="A588" s="55" t="s">
        <v>1996</v>
      </c>
      <c r="B588" s="56" t="str">
        <f>IF(TRIM(A588) &lt;&gt; "", IF(VLOOKUP(A588, 'Summary Blocks'!A:D, 2, FALSE) = "", "", VLOOKUP(A588, 'Summary Blocks'!A:D, 2, FALSE)), "")</f>
        <v>Notification Confirmation</v>
      </c>
      <c r="C588" s="57" t="str">
        <f>IF(TRIM(A588) &lt;&gt; "", IF(VLOOKUP(A588, 'Summary Blocks'!A:D, 3, FALSE) = "", "", VLOOKUP(A588, 'Summary Blocks'!A:D, 3, FALSE)), "")</f>
        <v>This block is suppressed on referrals, reschedules, and duplicate gas emer updates</v>
      </c>
      <c r="D588" s="44" t="str">
        <f>IF(TRIM(A588) &lt;&gt; "", IF(VLOOKUP(A588, 'Summary Blocks'!A:D, 4, FALSE) = "", "", VLOOKUP(A588, 'Summary Blocks'!A:D, 4, FALSE)), "")</f>
        <v>Your confirmation number is [ELECTRIC, GAS, AND/OR ASP NOTIFICATION NUMBER]</v>
      </c>
    </row>
    <row r="589" spans="1:4">
      <c r="A589" s="55"/>
      <c r="B589" s="56" t="str">
        <f>IF(TRIM(A589) &lt;&gt; "", IF(VLOOKUP(A589, 'Summary Blocks'!A:D, 2, FALSE) = "", "", VLOOKUP(A589, 'Summary Blocks'!A:D, 2, FALSE)), "")</f>
        <v/>
      </c>
      <c r="C589" s="57" t="str">
        <f>IF(TRIM(A589) &lt;&gt; "", IF(VLOOKUP(A589, 'Summary Blocks'!A:D, 3, FALSE) = "", "", VLOOKUP(A589, 'Summary Blocks'!A:D, 3, FALSE)), "")</f>
        <v/>
      </c>
      <c r="D589" s="44" t="str">
        <f>IF(TRIM(A589) &lt;&gt; "", IF(VLOOKUP(A589, 'Summary Blocks'!A:D, 4, FALSE) = "", "", VLOOKUP(A589, 'Summary Blocks'!A:D, 4, FALSE)), "")</f>
        <v/>
      </c>
    </row>
    <row r="590" spans="1:4">
      <c r="A590" s="55" t="s">
        <v>2000</v>
      </c>
      <c r="B590" s="56" t="str">
        <f>IF(TRIM(A590) &lt;&gt; "", IF(VLOOKUP(A590, 'Summary Blocks'!A:D, 2, FALSE) = "", "", VLOOKUP(A590, 'Summary Blocks'!A:D, 2, FALSE)), "")</f>
        <v>Call Closing</v>
      </c>
      <c r="C590" s="57" t="str">
        <f>IF(TRIM(A590) &lt;&gt; "", IF(VLOOKUP(A590, 'Summary Blocks'!A:D, 3, FALSE) = "", "", VLOOKUP(A590, 'Summary Blocks'!A:D, 3, FALSE)), "")</f>
        <v/>
      </c>
      <c r="D590" s="44" t="str">
        <f>IF(TRIM(A590) &lt;&gt; "", IF(VLOOKUP(A590, 'Summary Blocks'!A:D, 4, FALSE) = "", "", VLOOKUP(A590, 'Summary Blocks'!A:D, 4, FALSE)), "")</f>
        <v>Thank you for calling Consumers Energy.</v>
      </c>
    </row>
    <row r="591" spans="1:4">
      <c r="A591" s="55"/>
      <c r="B591" s="56" t="str">
        <f>IF(TRIM(A591) &lt;&gt; "", IF(VLOOKUP(A591, 'Summary Blocks'!A:D, 2, FALSE) = "", "", VLOOKUP(A591, 'Summary Blocks'!A:D, 2, FALSE)), "")</f>
        <v/>
      </c>
      <c r="C591" s="57" t="str">
        <f>IF(TRIM(A591) &lt;&gt; "", IF(VLOOKUP(A591, 'Summary Blocks'!A:D, 3, FALSE) = "", "", VLOOKUP(A591, 'Summary Blocks'!A:D, 3, FALSE)), "")</f>
        <v/>
      </c>
      <c r="D591" s="44" t="str">
        <f>IF(TRIM(A591) &lt;&gt; "", IF(VLOOKUP(A591, 'Summary Blocks'!A:D, 4, FALSE) = "", "", VLOOKUP(A591, 'Summary Blocks'!A:D, 4, FALSE)), "")</f>
        <v/>
      </c>
    </row>
    <row r="592" spans="1:4" ht="26.25" thickBot="1">
      <c r="A592" s="55" t="s">
        <v>2016</v>
      </c>
      <c r="B592" s="56" t="str">
        <f>IF(TRIM(A592) &lt;&gt; "", IF(VLOOKUP(A592, 'Summary Blocks'!A:D, 2, FALSE) = "", "", VLOOKUP(A592, 'Summary Blocks'!A:D, 2, FALSE)), "")</f>
        <v>CSR Tip(s)</v>
      </c>
      <c r="C592" s="57" t="str">
        <f>IF(TRIM(A592) &lt;&gt; "", IF(VLOOKUP(A592, 'Summary Blocks'!A:D, 3, FALSE) = "", "", VLOOKUP(A592, 'Summary Blocks'!A:D, 3, FALSE)), "")</f>
        <v/>
      </c>
      <c r="D592" s="45" t="str">
        <f>IF(TRIM(A592) &lt;&gt; "", IF(VLOOKUP(A592, 'Summary Blocks'!A:D, 4, FALSE) = "", "", VLOOKUP(A592, 'Summary Blocks'!A:D, 4, FALSE)), "")</f>
        <v xml:space="preserve">No need to provide name and number of CES unless customer is calling back after the two business days have expired. </v>
      </c>
    </row>
    <row r="593" spans="1:4" ht="15.75" thickTop="1"/>
    <row r="600" spans="1:4" s="72" customFormat="1">
      <c r="B600" s="53" t="s">
        <v>1925</v>
      </c>
      <c r="C600" s="53" t="s">
        <v>1147</v>
      </c>
      <c r="D600" s="53" t="s">
        <v>906</v>
      </c>
    </row>
    <row r="601" spans="1:4" ht="15.75" thickBot="1">
      <c r="D601" s="66" t="s">
        <v>2094</v>
      </c>
    </row>
    <row r="602" spans="1:4" ht="26.25" thickTop="1">
      <c r="A602" s="55" t="s">
        <v>1928</v>
      </c>
      <c r="B602" s="56" t="str">
        <f>IF(TRIM(A602) &lt;&gt; "", IF(VLOOKUP(A602, 'Summary Blocks'!A:D, 2, FALSE) = "", "", VLOOKUP(A602, 'Summary Blocks'!A:D, 2, FALSE)), "")</f>
        <v xml:space="preserve">Caller's Name &amp; Location </v>
      </c>
      <c r="C602" s="57" t="str">
        <f>IF(TRIM(A602) &lt;&gt; "", IF(VLOOKUP(A602, 'Summary Blocks'!A:D, 3, FALSE) = "", "", VLOOKUP(A602, 'Summary Blocks'!A:D, 3, FALSE)), "")</f>
        <v/>
      </c>
      <c r="D602" s="43" t="str">
        <f>IF(TRIM(A602) &lt;&gt; "", IF(VLOOKUP(A602, 'Summary Blocks'!A:D, 4, FALSE) = "", "", VLOOKUP(A602, 'Summary Blocks'!A:D, 4, FALSE)), "")</f>
        <v xml:space="preserve">[CALLER NAME], I’ve created your service request for the location of [PREMISE=HOUSE NUMBER -STREET NAME – CITY     NON-PREMISE=LOCATION, CITY OR TOWNSHIP AND COUNTY]. </v>
      </c>
    </row>
    <row r="603" spans="1:4">
      <c r="A603" s="55"/>
      <c r="B603" s="56" t="str">
        <f>IF(TRIM(A603) &lt;&gt; "", IF(VLOOKUP(A603, 'Summary Blocks'!A:D, 2, FALSE) = "", "", VLOOKUP(A603, 'Summary Blocks'!A:D, 2, FALSE)), "")</f>
        <v/>
      </c>
      <c r="C603" s="57" t="str">
        <f>IF(TRIM(A603) &lt;&gt; "", IF(VLOOKUP(A603, 'Summary Blocks'!A:D, 3, FALSE) = "", "", VLOOKUP(A603, 'Summary Blocks'!A:D, 3, FALSE)), "")</f>
        <v/>
      </c>
      <c r="D603" s="44" t="str">
        <f>IF(TRIM(A603) &lt;&gt; "", IF(VLOOKUP(A603, 'Summary Blocks'!A:D, 4, FALSE) = "", "", VLOOKUP(A603, 'Summary Blocks'!A:D, 4, FALSE)), "")</f>
        <v/>
      </c>
    </row>
    <row r="604" spans="1:4" ht="22.5">
      <c r="A604" s="55" t="s">
        <v>1944</v>
      </c>
      <c r="B604" s="56" t="str">
        <f>IF(TRIM(A604) &lt;&gt; "", IF(VLOOKUP(A604, 'Summary Blocks'!A:D, 2, FALSE) = "", "", VLOOKUP(A604, 'Summary Blocks'!A:D, 2, FALSE)), "")</f>
        <v>Callback Phone Number</v>
      </c>
      <c r="C604" s="57" t="str">
        <f>IF(TRIM(A604) &lt;&gt; "", IF(VLOOKUP(A604, 'Summary Blocks'!A:D, 3, FALSE) = "", "", VLOOKUP(A604, 'Summary Blocks'!A:D, 3, FALSE)), "")</f>
        <v>This block suppressed if callback number is not provided</v>
      </c>
      <c r="D604" s="44" t="str">
        <f>IF(TRIM(A604) &lt;&gt; "", IF(VLOOKUP(A604, 'Summary Blocks'!A:D, 4, FALSE) = "", "", VLOOKUP(A604, 'Summary Blocks'!A:D, 4, FALSE)), "")</f>
        <v>If needed, we can contact you at [CALLBACK PHONE NUMBER].</v>
      </c>
    </row>
    <row r="605" spans="1:4">
      <c r="A605" s="55"/>
      <c r="B605" s="56" t="str">
        <f>IF(TRIM(A605) &lt;&gt; "", IF(VLOOKUP(A605, 'Summary Blocks'!A:D, 2, FALSE) = "", "", VLOOKUP(A605, 'Summary Blocks'!A:D, 2, FALSE)), "")</f>
        <v/>
      </c>
      <c r="C605" s="57" t="str">
        <f>IF(TRIM(A605) &lt;&gt; "", IF(VLOOKUP(A605, 'Summary Blocks'!A:D, 3, FALSE) = "", "", VLOOKUP(A605, 'Summary Blocks'!A:D, 3, FALSE)), "")</f>
        <v/>
      </c>
      <c r="D605" s="44" t="str">
        <f>IF(TRIM(A605) &lt;&gt; "", IF(VLOOKUP(A605, 'Summary Blocks'!A:D, 4, FALSE) = "", "", VLOOKUP(A605, 'Summary Blocks'!A:D, 4, FALSE)), "")</f>
        <v/>
      </c>
    </row>
    <row r="606" spans="1:4" ht="24">
      <c r="A606" s="55" t="s">
        <v>1979</v>
      </c>
      <c r="B606" s="56" t="str">
        <f>IF(TRIM(A606) &lt;&gt; "", IF(VLOOKUP(A606, 'Summary Blocks'!A:D, 2, FALSE) = "", "", VLOOKUP(A606, 'Summary Blocks'!A:D, 2, FALSE)), "")</f>
        <v>Access Arrangements &amp; Response Time/Scheduled Date</v>
      </c>
      <c r="C606" s="57" t="str">
        <f>IF(TRIM(A606) &lt;&gt; "", IF(VLOOKUP(A606, 'Summary Blocks'!A:D, 3, FALSE) = "", "", VLOOKUP(A606, 'Summary Blocks'!A:D, 3, FALSE)), "")</f>
        <v/>
      </c>
      <c r="D606" s="44" t="str">
        <f>IF(TRIM(A606) &lt;&gt; "", IF(VLOOKUP(A606, 'Summary Blocks'!A:D, 4, FALSE) = "", "", VLOOKUP(A606, 'Summary Blocks'!A:D, 4, FALSE)), "")</f>
        <v>Your request will be processed and you will be contacted  by phone or letter within five business days.</v>
      </c>
    </row>
    <row r="607" spans="1:4">
      <c r="A607" s="55"/>
      <c r="B607" s="56" t="str">
        <f>IF(TRIM(A607) &lt;&gt; "", IF(VLOOKUP(A607, 'Summary Blocks'!A:D, 2, FALSE) = "", "", VLOOKUP(A607, 'Summary Blocks'!A:D, 2, FALSE)), "")</f>
        <v/>
      </c>
      <c r="C607" s="57" t="str">
        <f>IF(TRIM(A607) &lt;&gt; "", IF(VLOOKUP(A607, 'Summary Blocks'!A:D, 3, FALSE) = "", "", VLOOKUP(A607, 'Summary Blocks'!A:D, 3, FALSE)), "")</f>
        <v/>
      </c>
      <c r="D607" s="44" t="str">
        <f>IF(TRIM(A607) &lt;&gt; "", IF(VLOOKUP(A607, 'Summary Blocks'!A:D, 4, FALSE) = "", "", VLOOKUP(A607, 'Summary Blocks'!A:D, 4, FALSE)), "")</f>
        <v/>
      </c>
    </row>
    <row r="608" spans="1:4" ht="22.5">
      <c r="A608" s="55" t="s">
        <v>1996</v>
      </c>
      <c r="B608" s="56" t="str">
        <f>IF(TRIM(A608) &lt;&gt; "", IF(VLOOKUP(A608, 'Summary Blocks'!A:D, 2, FALSE) = "", "", VLOOKUP(A608, 'Summary Blocks'!A:D, 2, FALSE)), "")</f>
        <v>Notification Confirmation</v>
      </c>
      <c r="C608" s="57" t="str">
        <f>IF(TRIM(A608) &lt;&gt; "", IF(VLOOKUP(A608, 'Summary Blocks'!A:D, 3, FALSE) = "", "", VLOOKUP(A608, 'Summary Blocks'!A:D, 3, FALSE)), "")</f>
        <v>This block is suppressed on referrals, reschedules, and duplicate gas emer updates</v>
      </c>
      <c r="D608" s="44" t="str">
        <f>IF(TRIM(A608) &lt;&gt; "", IF(VLOOKUP(A608, 'Summary Blocks'!A:D, 4, FALSE) = "", "", VLOOKUP(A608, 'Summary Blocks'!A:D, 4, FALSE)), "")</f>
        <v>Your confirmation number is [ELECTRIC, GAS, AND/OR ASP NOTIFICATION NUMBER]</v>
      </c>
    </row>
    <row r="609" spans="1:4">
      <c r="A609" s="55"/>
      <c r="B609" s="56" t="str">
        <f>IF(TRIM(A609) &lt;&gt; "", IF(VLOOKUP(A609, 'Summary Blocks'!A:D, 2, FALSE) = "", "", VLOOKUP(A609, 'Summary Blocks'!A:D, 2, FALSE)), "")</f>
        <v/>
      </c>
      <c r="C609" s="57" t="str">
        <f>IF(TRIM(A609) &lt;&gt; "", IF(VLOOKUP(A609, 'Summary Blocks'!A:D, 3, FALSE) = "", "", VLOOKUP(A609, 'Summary Blocks'!A:D, 3, FALSE)), "")</f>
        <v/>
      </c>
      <c r="D609" s="44" t="str">
        <f>IF(TRIM(A609) &lt;&gt; "", IF(VLOOKUP(A609, 'Summary Blocks'!A:D, 4, FALSE) = "", "", VLOOKUP(A609, 'Summary Blocks'!A:D, 4, FALSE)), "")</f>
        <v/>
      </c>
    </row>
    <row r="610" spans="1:4" ht="15.75" thickBot="1">
      <c r="A610" s="55" t="s">
        <v>2000</v>
      </c>
      <c r="B610" s="56" t="str">
        <f>IF(TRIM(A610) &lt;&gt; "", IF(VLOOKUP(A610, 'Summary Blocks'!A:D, 2, FALSE) = "", "", VLOOKUP(A610, 'Summary Blocks'!A:D, 2, FALSE)), "")</f>
        <v>Call Closing</v>
      </c>
      <c r="C610" s="57" t="str">
        <f>IF(TRIM(A610) &lt;&gt; "", IF(VLOOKUP(A610, 'Summary Blocks'!A:D, 3, FALSE) = "", "", VLOOKUP(A610, 'Summary Blocks'!A:D, 3, FALSE)), "")</f>
        <v/>
      </c>
      <c r="D610" s="45" t="str">
        <f>IF(TRIM(A610) &lt;&gt; "", IF(VLOOKUP(A610, 'Summary Blocks'!A:D, 4, FALSE) = "", "", VLOOKUP(A610, 'Summary Blocks'!A:D, 4, FALSE)), "")</f>
        <v>Thank you for calling Consumers Energy.</v>
      </c>
    </row>
    <row r="611" spans="1:4" ht="15.75" thickTop="1"/>
  </sheetData>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4"/>
  <dimension ref="B1:C1"/>
  <sheetViews>
    <sheetView workbookViewId="0"/>
  </sheetViews>
  <sheetFormatPr defaultRowHeight="15"/>
  <cols>
    <col min="1" max="16384" width="9.140625" style="6"/>
  </cols>
  <sheetData>
    <row r="1" spans="2:3" s="24" customFormat="1">
      <c r="B1" s="24" t="s">
        <v>1925</v>
      </c>
      <c r="C1" s="24" t="s">
        <v>955</v>
      </c>
    </row>
  </sheetData>
  <pageMargins left="0.75" right="0.75" top="1" bottom="1" header="0.5" footer="0.5"/>
  <headerFooter alignWithMargins="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43"/>
  <dimension ref="B1:C1"/>
  <sheetViews>
    <sheetView workbookViewId="0"/>
  </sheetViews>
  <sheetFormatPr defaultRowHeight="15"/>
  <cols>
    <col min="1" max="16384" width="9.140625" style="6"/>
  </cols>
  <sheetData>
    <row r="1" spans="2:3" s="24" customFormat="1">
      <c r="B1" s="24" t="s">
        <v>1925</v>
      </c>
      <c r="C1" s="24" t="s">
        <v>955</v>
      </c>
    </row>
  </sheetData>
  <pageMargins left="0.75" right="0.75" top="1" bottom="1" header="0.5" footer="0.5"/>
  <headerFooter alignWithMargins="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42"/>
  <dimension ref="B1:C60"/>
  <sheetViews>
    <sheetView zoomScaleNormal="100" workbookViewId="0"/>
  </sheetViews>
  <sheetFormatPr defaultRowHeight="15"/>
  <cols>
    <col min="2" max="2" width="9.140625" customWidth="1"/>
  </cols>
  <sheetData>
    <row r="1" spans="2:3" s="24" customFormat="1">
      <c r="B1" s="24" t="s">
        <v>1925</v>
      </c>
      <c r="C1" s="24" t="s">
        <v>950</v>
      </c>
    </row>
    <row r="20" spans="2:3" s="24" customFormat="1">
      <c r="B20" s="24" t="s">
        <v>1925</v>
      </c>
      <c r="C20" s="24" t="s">
        <v>952</v>
      </c>
    </row>
    <row r="40" spans="2:3" s="24" customFormat="1">
      <c r="B40" s="24" t="s">
        <v>1925</v>
      </c>
      <c r="C40" s="24" t="s">
        <v>993</v>
      </c>
    </row>
    <row r="60" spans="2:3" s="24" customFormat="1">
      <c r="B60" s="24" t="s">
        <v>1925</v>
      </c>
      <c r="C60" s="24" t="s">
        <v>996</v>
      </c>
    </row>
  </sheetData>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35"/>
  <dimension ref="B1:C20"/>
  <sheetViews>
    <sheetView workbookViewId="0"/>
  </sheetViews>
  <sheetFormatPr defaultRowHeight="15"/>
  <sheetData>
    <row r="1" spans="2:3" s="24" customFormat="1">
      <c r="B1" s="24" t="s">
        <v>1925</v>
      </c>
      <c r="C1" s="24" t="s">
        <v>950</v>
      </c>
    </row>
    <row r="20" spans="2:3" s="24" customFormat="1">
      <c r="B20" s="24" t="s">
        <v>1925</v>
      </c>
      <c r="C20" s="24" t="s">
        <v>952</v>
      </c>
    </row>
  </sheetData>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153"/>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86"/>
  <dimension ref="B1:D20"/>
  <sheetViews>
    <sheetView workbookViewId="0"/>
  </sheetViews>
  <sheetFormatPr defaultRowHeight="15"/>
  <cols>
    <col min="13" max="13" width="9.140625" customWidth="1"/>
  </cols>
  <sheetData>
    <row r="1" spans="2:3" s="24" customFormat="1">
      <c r="B1" s="24" t="s">
        <v>1925</v>
      </c>
      <c r="C1" s="24" t="s">
        <v>950</v>
      </c>
    </row>
    <row r="20" spans="2:4" s="24" customFormat="1">
      <c r="B20" s="24" t="s">
        <v>1925</v>
      </c>
      <c r="C20" s="24" t="s">
        <v>952</v>
      </c>
      <c r="D20" s="24" t="s">
        <v>2095</v>
      </c>
    </row>
  </sheetData>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62"/>
  <dimension ref="B1:C1"/>
  <sheetViews>
    <sheetView workbookViewId="0"/>
  </sheetViews>
  <sheetFormatPr defaultRowHeight="15"/>
  <sheetData>
    <row r="1" spans="2:3" s="24" customFormat="1">
      <c r="B1" s="24" t="s">
        <v>1925</v>
      </c>
      <c r="C1" s="24" t="s">
        <v>955</v>
      </c>
    </row>
  </sheetData>
  <pageMargins left="0.7" right="0.7" top="0.75" bottom="0.75" header="0.3" footer="0.3"/>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51"/>
  <dimension ref="B1:C20"/>
  <sheetViews>
    <sheetView workbookViewId="0"/>
  </sheetViews>
  <sheetFormatPr defaultRowHeight="15"/>
  <sheetData>
    <row r="1" spans="2:3" s="24" customFormat="1">
      <c r="B1" s="24" t="s">
        <v>1925</v>
      </c>
      <c r="C1" s="24" t="s">
        <v>950</v>
      </c>
    </row>
    <row r="20" spans="2:3" s="24" customFormat="1">
      <c r="B20" s="24" t="s">
        <v>1925</v>
      </c>
      <c r="C20" s="24" t="s">
        <v>952</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85E4EB0480BDD4BA0725FDA835A98E9" ma:contentTypeVersion="12" ma:contentTypeDescription="Create a new document." ma:contentTypeScope="" ma:versionID="a7e85cd843c542c305e66a5ac0a6561c">
  <xsd:schema xmlns:xsd="http://www.w3.org/2001/XMLSchema" xmlns:xs="http://www.w3.org/2001/XMLSchema" xmlns:p="http://schemas.microsoft.com/office/2006/metadata/properties" xmlns:ns2="a433be04-1063-452b-9ab8-ba06373cb7cb" xmlns:ns3="2c7fe448-207e-4aca-804d-051f84c484d7" xmlns:ns4="301e0a56-4899-4cce-a214-5e425f318dcb" targetNamespace="http://schemas.microsoft.com/office/2006/metadata/properties" ma:root="true" ma:fieldsID="30d58687421f0a6c39a35b55d9f36047" ns2:_="" ns3:_="" ns4:_="">
    <xsd:import namespace="a433be04-1063-452b-9ab8-ba06373cb7cb"/>
    <xsd:import namespace="2c7fe448-207e-4aca-804d-051f84c484d7"/>
    <xsd:import namespace="301e0a56-4899-4cce-a214-5e425f318dcb"/>
    <xsd:element name="properties">
      <xsd:complexType>
        <xsd:sequence>
          <xsd:element name="documentManagement">
            <xsd:complexType>
              <xsd:all>
                <xsd:element ref="ns2:RSC_x0020_Event_x0020_Date" minOccurs="0"/>
                <xsd:element ref="ns3:i0f84bba906045b4af568ee102a52dcb" minOccurs="0"/>
                <xsd:element ref="ns3:TaxCatchAll" minOccurs="0"/>
                <xsd:element ref="ns4:MediaServiceMetadata" minOccurs="0"/>
                <xsd:element ref="ns4:MediaServiceFastMetadata" minOccurs="0"/>
                <xsd:element ref="ns4:MediaServiceSearchProperties" minOccurs="0"/>
                <xsd:element ref="ns4:MediaServiceDateTaken" minOccurs="0"/>
                <xsd:element ref="ns4:lcf76f155ced4ddcb4097134ff3c332f" minOccurs="0"/>
                <xsd:element ref="ns4:MediaServiceOCR" minOccurs="0"/>
                <xsd:element ref="ns4:MediaServiceGenerationTime" minOccurs="0"/>
                <xsd:element ref="ns4: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33be04-1063-452b-9ab8-ba06373cb7cb" elementFormDefault="qualified">
    <xsd:import namespace="http://schemas.microsoft.com/office/2006/documentManagement/types"/>
    <xsd:import namespace="http://schemas.microsoft.com/office/infopath/2007/PartnerControls"/>
    <xsd:element name="RSC_x0020_Event_x0020_Date" ma:index="2" nillable="true" ma:displayName="RSC Event Date" ma:default="" ma:description="This is used for retention purpose" ma:format="DateOnly" ma:internalName="RSC_x0020_Event_x0020_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2c7fe448-207e-4aca-804d-051f84c484d7" elementFormDefault="qualified">
    <xsd:import namespace="http://schemas.microsoft.com/office/2006/documentManagement/types"/>
    <xsd:import namespace="http://schemas.microsoft.com/office/infopath/2007/PartnerControls"/>
    <xsd:element name="i0f84bba906045b4af568ee102a52dcb" ma:index="10" nillable="true" ma:taxonomy="true" ma:internalName="i0f84bba906045b4af568ee102a52dcb" ma:taxonomyFieldName="RevIMBCS" ma:displayName="Record Series Code" ma:indexed="true" ma:default="1;#Default RSC|9a6b99e8-c984-4e1f-adbd-d33c0db777c9" ma:fieldId="{20f84bba-9060-45b4-af56-8ee102a52dcb}" ma:sspId="eeb413d7-29a7-49c8-b3b9-887ddee13f64" ma:termSetId="7f59b463-bd21-44ec-893d-1d24de4ba12e" ma:anchorId="00000000-0000-0000-0000-000000000000" ma:open="false" ma:isKeyword="false">
      <xsd:complexType>
        <xsd:sequence>
          <xsd:element ref="pc:Terms" minOccurs="0" maxOccurs="1"/>
        </xsd:sequence>
      </xsd:complexType>
    </xsd:element>
    <xsd:element name="TaxCatchAll" ma:index="11" nillable="true" ma:displayName="Taxonomy Catch All Column" ma:hidden="true" ma:list="{0ec71dd2-9a89-4594-bd42-1ef39577ba0a}" ma:internalName="TaxCatchAll" ma:showField="CatchAllData" ma:web="2c7fe448-207e-4aca-804d-051f84c484d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01e0a56-4899-4cce-a214-5e425f318dcb" elementFormDefault="qualified">
    <xsd:import namespace="http://schemas.microsoft.com/office/2006/documentManagement/types"/>
    <xsd:import namespace="http://schemas.microsoft.com/office/infopath/2007/PartnerControls"/>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eb413d7-29a7-49c8-b3b9-887ddee13f64"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2c7fe448-207e-4aca-804d-051f84c484d7">
      <Value>19</Value>
    </TaxCatchAll>
    <i0f84bba906045b4af568ee102a52dcb xmlns="2c7fe448-207e-4aca-804d-051f84c484d7">
      <Terms xmlns="http://schemas.microsoft.com/office/infopath/2007/PartnerControls">
        <TermInfo xmlns="http://schemas.microsoft.com/office/infopath/2007/PartnerControls">
          <TermName xmlns="http://schemas.microsoft.com/office/infopath/2007/PartnerControls">COR-112 Process Improvement Documentation</TermName>
          <TermId xmlns="http://schemas.microsoft.com/office/infopath/2007/PartnerControls">4e12e104-c8a5-4e0c-bd2a-efa05af15587</TermId>
        </TermInfo>
      </Terms>
    </i0f84bba906045b4af568ee102a52dcb>
    <RSC_x0020_Event_x0020_Date xmlns="a433be04-1063-452b-9ab8-ba06373cb7cb" xsi:nil="true"/>
    <lcf76f155ced4ddcb4097134ff3c332f xmlns="301e0a56-4899-4cce-a214-5e425f318dcb">
      <Terms xmlns="http://schemas.microsoft.com/office/infopath/2007/PartnerControls"/>
    </lcf76f155ced4ddcb4097134ff3c332f>
  </documentManagement>
</p:properties>
</file>

<file path=customXml/item3.xml><?xml version="1.0" encoding="utf-8"?>
<?mso-contentType ?>
<SharedContentType xmlns="Microsoft.SharePoint.Taxonomy.ContentTypeSync" SourceId="eeb413d7-29a7-49c8-b3b9-887ddee13f64" ContentTypeId="0x01"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21E22A8-0A37-402F-9B3D-37DADD1BC062}"/>
</file>

<file path=customXml/itemProps2.xml><?xml version="1.0" encoding="utf-8"?>
<ds:datastoreItem xmlns:ds="http://schemas.openxmlformats.org/officeDocument/2006/customXml" ds:itemID="{26E20051-7E0B-47B2-9896-3E317F58B650}"/>
</file>

<file path=customXml/itemProps3.xml><?xml version="1.0" encoding="utf-8"?>
<ds:datastoreItem xmlns:ds="http://schemas.openxmlformats.org/officeDocument/2006/customXml" ds:itemID="{F32C00F2-060D-4C39-BA9C-80EC4B67774D}"/>
</file>

<file path=customXml/itemProps4.xml><?xml version="1.0" encoding="utf-8"?>
<ds:datastoreItem xmlns:ds="http://schemas.openxmlformats.org/officeDocument/2006/customXml" ds:itemID="{E32CA800-8ABC-42EC-A0A6-B45651DB2B56}"/>
</file>

<file path=docProps/app.xml><?xml version="1.0" encoding="utf-8"?>
<Properties xmlns="http://schemas.openxmlformats.org/officeDocument/2006/extended-properties" xmlns:vt="http://schemas.openxmlformats.org/officeDocument/2006/docPropsVTypes">
  <Application>Microsoft Excel Online</Application>
  <Manager/>
  <Company>SAP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I822097</dc:creator>
  <cp:keywords/>
  <dc:description/>
  <cp:lastModifiedBy>Taylor Ilov</cp:lastModifiedBy>
  <cp:revision/>
  <dcterms:created xsi:type="dcterms:W3CDTF">2011-02-28T14:18:58Z</dcterms:created>
  <dcterms:modified xsi:type="dcterms:W3CDTF">2026-06-09T13:51:21Z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0x010100E85E4EB0480BDD4BA0725FDA835A98E9</vt:lpwstr>
  </property>
  <property fmtid="{D5CDD505-2E9C-101B-9397-08002B2CF9AE}" pid="3" name="Order">
    <vt:r8>1343800</vt:r8>
  </property>
  <property fmtid="{D5CDD505-2E9C-101B-9397-08002B2CF9AE}" pid="4" name="TriggerFlowInfo">
    <vt:lpwstr/>
  </property>
  <property fmtid="{D5CDD505-2E9C-101B-9397-08002B2CF9AE}" pid="5" name="_SourceUrl">
    <vt:lpwstr/>
  </property>
  <property fmtid="{D5CDD505-2E9C-101B-9397-08002B2CF9AE}" pid="6" name="_SharedFileIndex">
    <vt:lpwstr/>
  </property>
  <property fmtid="{D5CDD505-2E9C-101B-9397-08002B2CF9AE}" pid="7" name="ComplianceAssetId">
    <vt:lpwstr/>
  </property>
  <property fmtid="{D5CDD505-2E9C-101B-9397-08002B2CF9AE}" pid="8" name="_ExtendedDescription">
    <vt:lpwstr/>
  </property>
  <property fmtid="{D5CDD505-2E9C-101B-9397-08002B2CF9AE}" pid="9" name="RevIMBCS">
    <vt:lpwstr>19;#COR-112 Process Improvement Documentation|4e12e104-c8a5-4e0c-bd2a-efa05af15587</vt:lpwstr>
  </property>
  <property fmtid="{D5CDD505-2E9C-101B-9397-08002B2CF9AE}" pid="10" name="MediaServiceImageTags">
    <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GetPreviousWorksheet_1" visible="true" label="Go To Previous Worksheet" imageMso="ViewGoBack" onAction="GetPreviousWorksheet"/>
      </mso:documentControls>
    </mso:qat>
  </mso:ribbon>
</mso:customUI>
</file>