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 KISHAN\Downloads\"/>
    </mc:Choice>
  </mc:AlternateContent>
  <xr:revisionPtr revIDLastSave="0" documentId="13_ncr:1_{31B1435F-3C40-4A93-AB61-254583DA3FCA}" xr6:coauthVersionLast="47" xr6:coauthVersionMax="47" xr10:uidLastSave="{00000000-0000-0000-0000-000000000000}"/>
  <bookViews>
    <workbookView xWindow="-110" yWindow="-110" windowWidth="19420" windowHeight="10300" xr2:uid="{98552AAD-0344-413B-979C-7ABD8EC14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22" i="1"/>
  <c r="K22" i="1"/>
  <c r="I23" i="1"/>
  <c r="J23" i="1"/>
  <c r="K23" i="1"/>
  <c r="I24" i="1"/>
  <c r="J24" i="1"/>
  <c r="K24" i="1"/>
  <c r="H24" i="1"/>
  <c r="H23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1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<sst xmlns="http://schemas.openxmlformats.org/spreadsheetml/2006/main" count="49" uniqueCount="45">
  <si>
    <t>Last Name</t>
  </si>
  <si>
    <t xml:space="preserve"> 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</si>
  <si>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</si>
  <si>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</si>
  <si>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</si>
  <si>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</si>
  <si>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</si>
  <si>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</si>
  <si>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</si>
  <si>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</si>
  <si>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</si>
  <si>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</si>
  <si>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</si>
  <si>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</si>
  <si>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</si>
  <si>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</si>
  <si>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</si>
  <si>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</si>
  <si>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</si>
  <si>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</si>
  <si>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</si>
  <si>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</si>
  <si>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Linda</t>
  </si>
  <si>
    <t>Islington</t>
  </si>
  <si>
    <t>Young</t>
  </si>
  <si>
    <t>Trenton</t>
  </si>
  <si>
    <t>Olivia</t>
  </si>
  <si>
    <t>Blessing</t>
  </si>
  <si>
    <t>Chandra</t>
  </si>
  <si>
    <t>Engleheart</t>
  </si>
  <si>
    <t>Norman</t>
  </si>
  <si>
    <t>Bill</t>
  </si>
  <si>
    <t>Mann</t>
  </si>
  <si>
    <t>Underhill</t>
  </si>
  <si>
    <t>Genesis</t>
  </si>
  <si>
    <t>Gredebook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</si>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</sst>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Linda</c:v>
                </c:pt>
                <c:pt idx="11">
                  <c:v>Islington</c:v>
                </c:pt>
                <c:pt idx="12">
                  <c:v>Trenton</c:v>
                </c:pt>
                <c:pt idx="13">
                  <c:v>Blessing</c:v>
                </c:pt>
                <c:pt idx="14">
                  <c:v>Engleheart</c:v>
                </c:pt>
                <c:pt idx="15">
                  <c:v>Bill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B-490D-9E93-22A4921C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54447"/>
        <c:axId val="2124157999"/>
      </c:barChart>
      <c:catAx>
        <c:axId val="27365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57999"/>
        <c:crosses val="autoZero"/>
        <c:auto val="1"/>
        <c:lblAlgn val="ctr"/>
        <c:lblOffset val="100"/>
        <c:noMultiLvlLbl val="0"/>
      </c:catAx>
      <c:valAx>
        <c:axId val="21241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5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Linda</c:v>
                </c:pt>
                <c:pt idx="11">
                  <c:v>Islington</c:v>
                </c:pt>
                <c:pt idx="12">
                  <c:v>Trenton</c:v>
                </c:pt>
                <c:pt idx="13">
                  <c:v>Blessing</c:v>
                </c:pt>
                <c:pt idx="14">
                  <c:v>Engleheart</c:v>
                </c:pt>
                <c:pt idx="15">
                  <c:v>Bill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3-4311-85EC-2413F012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999983"/>
        <c:axId val="387665871"/>
      </c:barChart>
      <c:catAx>
        <c:axId val="5639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65871"/>
        <c:crosses val="autoZero"/>
        <c:auto val="1"/>
        <c:lblAlgn val="ctr"/>
        <c:lblOffset val="100"/>
        <c:noMultiLvlLbl val="0"/>
      </c:catAx>
      <c:valAx>
        <c:axId val="3876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9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Linda</c:v>
                </c:pt>
                <c:pt idx="11">
                  <c:v>Islington</c:v>
                </c:pt>
                <c:pt idx="12">
                  <c:v>Trenton</c:v>
                </c:pt>
                <c:pt idx="13">
                  <c:v>Blessing</c:v>
                </c:pt>
                <c:pt idx="14">
                  <c:v>Engleheart</c:v>
                </c:pt>
                <c:pt idx="15">
                  <c:v>Bill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0-4ED2-9302-150F85CA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110751"/>
        <c:axId val="382378063"/>
      </c:barChart>
      <c:catAx>
        <c:axId val="5651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78063"/>
        <c:crosses val="autoZero"/>
        <c:auto val="1"/>
        <c:lblAlgn val="ctr"/>
        <c:lblOffset val="100"/>
        <c:noMultiLvlLbl val="0"/>
      </c:catAx>
      <c:valAx>
        <c:axId val="3823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218456</xdr:colOff>
      <xdr:row>0</xdr:row>
      <xdr:rowOff>146825</xdr:rowOff>
    </xdr:from>
    <xdr:to>
      <xdr:col>20</xdr:col>
      <xdr:colOff>30976</xdr:colOff>
      <xdr:row>5</xdr:row>
      <xdr:rowOff>61952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4B9E8-EA34-5C0F-807D-EB84BD858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219152</xdr:colOff>
      <xdr:row>5</xdr:row>
      <xdr:rowOff>119101</xdr:rowOff>
    </xdr:from>
    <xdr:to>
      <xdr:col>20</xdr:col>
      <xdr:colOff>30975</xdr:colOff>
      <xdr:row>18</xdr:row>
      <xdr:rowOff>123903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FB256-9095-1542-6E51-6DE06983C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211410</xdr:colOff>
      <xdr:row>18</xdr:row>
      <xdr:rowOff>181053</xdr:rowOff>
    </xdr:from>
    <xdr:to>
      <xdr:col>20</xdr:col>
      <xdr:colOff>30976</xdr:colOff>
      <xdr:row>32</xdr:row>
      <xdr:rowOff>23231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F61B16-2795-A8E2-FCA9-49D8FBD9A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E682-B8CE-428A-A1DF-DC79F0ED67B6}">
  <sheetPr>
    <pageSetUpPr fitToPage="1"/>
  </sheetPr>
  <dimension ref="A1:M24"/>
  <sheetViews>
    <sheetView tabSelected="1" zoomScale="82" zoomScaleNormal="82" workbookViewId="0">
      <selection activeCell="X17" sqref="X17"/>
    </sheetView>
  </sheetViews>
  <sheetFormatPr defaultRowHeight="14.5" x14ac:dyDescent="0.35"/>
  <cols>
    <col min="1" max="1" width="11" bestFit="1" customWidth="1"/>
    <col min="2" max="2" width="13.1796875" bestFit="1" customWidth="1"/>
    <col min="3" max="3" width="7.90625" bestFit="1" customWidth="1"/>
    <col min="4" max="4" width="4.90625" bestFit="1" customWidth="1"/>
    <col min="5" max="5" width="5.90625" bestFit="1" customWidth="1"/>
    <col min="6" max="6" width="3.90625" bestFit="1" customWidth="1"/>
  </cols>
  <sheetData>
    <row r="1" spans="1:13" ht="123.5" x14ac:dyDescent="0.35">
      <c r="A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H1" s="1" t="s">
        <v>36</v>
      </c>
      <c r="I1" s="1" t="s">
        <v>37</v>
      </c>
      <c r="J1" s="1" t="s">
        <v>38</v>
      </c>
      <c r="K1" s="1" t="s">
        <v>39</v>
      </c>
      <c r="M1" s="1" t="s">
        <v>41</v>
      </c>
    </row>
    <row r="2" spans="1:13" x14ac:dyDescent="0.35">
      <c r="B2" t="s">
        <v>40</v>
      </c>
      <c r="C2" s="2">
        <v>10</v>
      </c>
      <c r="D2" s="3">
        <v>20</v>
      </c>
      <c r="E2" s="2">
        <v>100</v>
      </c>
      <c r="F2" s="2">
        <v>1</v>
      </c>
      <c r="I2" s="2"/>
    </row>
    <row r="3" spans="1:13" x14ac:dyDescent="0.35">
      <c r="A3" t="s">
        <v>0</v>
      </c>
      <c r="B3" t="s">
        <v>1</v>
      </c>
      <c r="C3" s="2"/>
      <c r="D3" s="2"/>
      <c r="E3" s="2"/>
      <c r="F3" s="2"/>
    </row>
    <row r="4" spans="1:13" x14ac:dyDescent="0.35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4">
        <f>C4/C$2</f>
        <v>1</v>
      </c>
      <c r="I4" s="4">
        <f t="shared" ref="I4:K19" si="0">D4/D$2</f>
        <v>0.95</v>
      </c>
      <c r="J4" s="4">
        <f t="shared" si="0"/>
        <v>0.93</v>
      </c>
      <c r="K4" s="4">
        <f t="shared" si="0"/>
        <v>1</v>
      </c>
      <c r="M4" s="4" t="b">
        <f>OR(H4&lt;0.5,I4&lt;0.5,J4&lt;0.5,K4&lt;0.5)</f>
        <v>0</v>
      </c>
    </row>
    <row r="5" spans="1:13" x14ac:dyDescent="0.35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4">
        <f t="shared" ref="H5:H20" si="1">C5/C$2</f>
        <v>0.9</v>
      </c>
      <c r="I5" s="4">
        <f t="shared" si="0"/>
        <v>1</v>
      </c>
      <c r="J5" s="4">
        <f t="shared" si="0"/>
        <v>1</v>
      </c>
      <c r="K5" s="4">
        <f t="shared" si="0"/>
        <v>1</v>
      </c>
      <c r="M5" s="4" t="b">
        <f t="shared" ref="M5:M20" si="2">OR(H5&lt;0.5,I5&lt;0.5,J5&lt;0.5,K5&lt;0.5)</f>
        <v>0</v>
      </c>
    </row>
    <row r="6" spans="1:13" x14ac:dyDescent="0.35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4">
        <f t="shared" si="1"/>
        <v>0.8</v>
      </c>
      <c r="I6" s="4">
        <f t="shared" si="0"/>
        <v>0.85</v>
      </c>
      <c r="J6" s="4">
        <f t="shared" si="0"/>
        <v>0.82</v>
      </c>
      <c r="K6" s="4">
        <f t="shared" si="0"/>
        <v>1</v>
      </c>
      <c r="M6" s="4" t="b">
        <f t="shared" si="2"/>
        <v>0</v>
      </c>
    </row>
    <row r="7" spans="1:13" x14ac:dyDescent="0.35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4">
        <f t="shared" si="1"/>
        <v>0.9</v>
      </c>
      <c r="I7" s="4">
        <f t="shared" si="0"/>
        <v>0.5</v>
      </c>
      <c r="J7" s="4">
        <f t="shared" si="0"/>
        <v>0.73</v>
      </c>
      <c r="K7" s="4">
        <f t="shared" si="0"/>
        <v>1</v>
      </c>
      <c r="M7" s="4" t="b">
        <f t="shared" si="2"/>
        <v>0</v>
      </c>
    </row>
    <row r="8" spans="1:13" x14ac:dyDescent="0.35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4">
        <f t="shared" si="1"/>
        <v>1</v>
      </c>
      <c r="I8" s="4">
        <f t="shared" si="0"/>
        <v>1</v>
      </c>
      <c r="J8" s="4">
        <f t="shared" si="0"/>
        <v>0.59</v>
      </c>
      <c r="K8" s="4">
        <f t="shared" si="0"/>
        <v>1</v>
      </c>
      <c r="M8" s="4" t="b">
        <f t="shared" si="2"/>
        <v>0</v>
      </c>
    </row>
    <row r="9" spans="1:13" x14ac:dyDescent="0.35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4">
        <f t="shared" si="1"/>
        <v>0.9</v>
      </c>
      <c r="I9" s="4">
        <f t="shared" si="0"/>
        <v>0.85</v>
      </c>
      <c r="J9" s="4">
        <f t="shared" si="0"/>
        <v>1</v>
      </c>
      <c r="K9" s="4">
        <f t="shared" si="0"/>
        <v>1</v>
      </c>
      <c r="M9" s="4" t="b">
        <f t="shared" si="2"/>
        <v>0</v>
      </c>
    </row>
    <row r="10" spans="1:13" x14ac:dyDescent="0.35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4">
        <f t="shared" si="1"/>
        <v>0.8</v>
      </c>
      <c r="I10" s="4">
        <f t="shared" si="0"/>
        <v>1</v>
      </c>
      <c r="J10" s="4">
        <f t="shared" si="0"/>
        <v>1</v>
      </c>
      <c r="K10" s="4">
        <f t="shared" si="0"/>
        <v>0</v>
      </c>
      <c r="M10" s="4" t="b">
        <f t="shared" si="2"/>
        <v>1</v>
      </c>
    </row>
    <row r="11" spans="1:13" x14ac:dyDescent="0.35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4">
        <f t="shared" si="1"/>
        <v>0.5</v>
      </c>
      <c r="I11" s="4">
        <f t="shared" si="0"/>
        <v>0.3</v>
      </c>
      <c r="J11" s="4">
        <f t="shared" si="0"/>
        <v>1</v>
      </c>
      <c r="K11" s="4">
        <f t="shared" si="0"/>
        <v>1</v>
      </c>
      <c r="M11" s="4" t="b">
        <f t="shared" si="2"/>
        <v>1</v>
      </c>
    </row>
    <row r="12" spans="1:13" x14ac:dyDescent="0.35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4">
        <f t="shared" si="1"/>
        <v>1</v>
      </c>
      <c r="I12" s="4">
        <f t="shared" si="0"/>
        <v>1</v>
      </c>
      <c r="J12" s="4">
        <f t="shared" si="0"/>
        <v>0.67</v>
      </c>
      <c r="K12" s="4">
        <f t="shared" si="0"/>
        <v>1</v>
      </c>
      <c r="M12" s="4" t="b">
        <f t="shared" si="2"/>
        <v>0</v>
      </c>
    </row>
    <row r="13" spans="1:13" x14ac:dyDescent="0.35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4">
        <f t="shared" si="1"/>
        <v>0.9</v>
      </c>
      <c r="I13" s="4">
        <f t="shared" si="0"/>
        <v>1</v>
      </c>
      <c r="J13" s="4">
        <f t="shared" si="0"/>
        <v>0.7</v>
      </c>
      <c r="K13" s="4">
        <f t="shared" si="0"/>
        <v>1</v>
      </c>
      <c r="M13" s="4" t="b">
        <f t="shared" si="2"/>
        <v>0</v>
      </c>
    </row>
    <row r="14" spans="1:13" x14ac:dyDescent="0.35">
      <c r="A14" t="s">
        <v>22</v>
      </c>
      <c r="C14">
        <v>10</v>
      </c>
      <c r="D14">
        <v>19</v>
      </c>
      <c r="E14">
        <v>80</v>
      </c>
      <c r="F14">
        <v>1</v>
      </c>
      <c r="H14" s="4">
        <f t="shared" si="1"/>
        <v>1</v>
      </c>
      <c r="I14" s="4">
        <f>D14/D$2</f>
        <v>0.95</v>
      </c>
      <c r="J14" s="4">
        <f t="shared" si="0"/>
        <v>0.8</v>
      </c>
      <c r="K14" s="4">
        <f t="shared" si="0"/>
        <v>1</v>
      </c>
      <c r="M14" s="4" t="b">
        <f t="shared" si="2"/>
        <v>0</v>
      </c>
    </row>
    <row r="15" spans="1:13" x14ac:dyDescent="0.35">
      <c r="A15" t="s">
        <v>23</v>
      </c>
      <c r="B15" t="s">
        <v>24</v>
      </c>
      <c r="C15">
        <v>8</v>
      </c>
      <c r="D15">
        <v>17</v>
      </c>
      <c r="E15">
        <v>90</v>
      </c>
      <c r="F15">
        <v>1</v>
      </c>
      <c r="H15" s="4">
        <f t="shared" si="1"/>
        <v>0.8</v>
      </c>
      <c r="I15" s="4">
        <f t="shared" si="0"/>
        <v>0.85</v>
      </c>
      <c r="J15" s="4">
        <f t="shared" si="0"/>
        <v>0.9</v>
      </c>
      <c r="K15" s="4">
        <f t="shared" si="0"/>
        <v>1</v>
      </c>
      <c r="M15" s="4" t="b">
        <f t="shared" si="2"/>
        <v>0</v>
      </c>
    </row>
    <row r="16" spans="1:13" x14ac:dyDescent="0.35">
      <c r="A16" t="s">
        <v>25</v>
      </c>
      <c r="B16" t="s">
        <v>26</v>
      </c>
      <c r="C16">
        <v>9</v>
      </c>
      <c r="D16">
        <v>19</v>
      </c>
      <c r="E16">
        <v>45</v>
      </c>
      <c r="F16">
        <v>0</v>
      </c>
      <c r="H16" s="4">
        <f t="shared" si="1"/>
        <v>0.9</v>
      </c>
      <c r="I16" s="4">
        <f t="shared" si="0"/>
        <v>0.95</v>
      </c>
      <c r="J16" s="4">
        <f t="shared" si="0"/>
        <v>0.45</v>
      </c>
      <c r="K16" s="4">
        <f t="shared" si="0"/>
        <v>0</v>
      </c>
      <c r="M16" s="4" t="b">
        <f t="shared" si="2"/>
        <v>1</v>
      </c>
    </row>
    <row r="17" spans="1:13" x14ac:dyDescent="0.35">
      <c r="A17" t="s">
        <v>27</v>
      </c>
      <c r="B17" t="s">
        <v>28</v>
      </c>
      <c r="C17">
        <v>7</v>
      </c>
      <c r="D17">
        <v>20</v>
      </c>
      <c r="E17">
        <v>90</v>
      </c>
      <c r="F17">
        <v>1</v>
      </c>
      <c r="H17" s="4">
        <f t="shared" si="1"/>
        <v>0.7</v>
      </c>
      <c r="I17" s="4">
        <f t="shared" si="0"/>
        <v>1</v>
      </c>
      <c r="J17" s="4">
        <f t="shared" si="0"/>
        <v>0.9</v>
      </c>
      <c r="K17" s="4">
        <f t="shared" si="0"/>
        <v>1</v>
      </c>
      <c r="M17" s="4" t="b">
        <f t="shared" si="2"/>
        <v>0</v>
      </c>
    </row>
    <row r="18" spans="1:13" x14ac:dyDescent="0.35">
      <c r="A18" t="s">
        <v>29</v>
      </c>
      <c r="B18" t="s">
        <v>30</v>
      </c>
      <c r="C18">
        <v>10</v>
      </c>
      <c r="D18">
        <v>10</v>
      </c>
      <c r="E18">
        <v>80</v>
      </c>
      <c r="F18">
        <v>1</v>
      </c>
      <c r="H18" s="4">
        <f t="shared" si="1"/>
        <v>1</v>
      </c>
      <c r="I18" s="4">
        <f t="shared" si="0"/>
        <v>0.5</v>
      </c>
      <c r="J18" s="4">
        <f t="shared" si="0"/>
        <v>0.8</v>
      </c>
      <c r="K18" s="4">
        <f t="shared" si="0"/>
        <v>1</v>
      </c>
      <c r="M18" s="4" t="b">
        <f t="shared" si="2"/>
        <v>0</v>
      </c>
    </row>
    <row r="19" spans="1:13" x14ac:dyDescent="0.35">
      <c r="A19" t="s">
        <v>31</v>
      </c>
      <c r="B19" t="s">
        <v>32</v>
      </c>
      <c r="C19">
        <v>11</v>
      </c>
      <c r="D19">
        <v>20</v>
      </c>
      <c r="E19">
        <v>69</v>
      </c>
      <c r="F19">
        <v>1</v>
      </c>
      <c r="H19" s="4">
        <f t="shared" si="1"/>
        <v>1.1000000000000001</v>
      </c>
      <c r="I19" s="4">
        <f t="shared" si="0"/>
        <v>1</v>
      </c>
      <c r="J19" s="4">
        <f t="shared" si="0"/>
        <v>0.69</v>
      </c>
      <c r="K19" s="4">
        <f t="shared" si="0"/>
        <v>1</v>
      </c>
      <c r="M19" s="4" t="b">
        <f t="shared" si="2"/>
        <v>0</v>
      </c>
    </row>
    <row r="20" spans="1:13" x14ac:dyDescent="0.35">
      <c r="A20" t="s">
        <v>33</v>
      </c>
      <c r="B20" t="s">
        <v>34</v>
      </c>
      <c r="C20">
        <v>10</v>
      </c>
      <c r="D20">
        <v>14</v>
      </c>
      <c r="E20">
        <v>90</v>
      </c>
      <c r="F20">
        <v>1</v>
      </c>
      <c r="H20" s="4">
        <f t="shared" si="1"/>
        <v>1</v>
      </c>
      <c r="I20" s="4">
        <f t="shared" ref="I20" si="3">D20/D$2</f>
        <v>0.7</v>
      </c>
      <c r="J20" s="4">
        <f t="shared" ref="J20" si="4">E20/E$2</f>
        <v>0.9</v>
      </c>
      <c r="K20" s="4">
        <f t="shared" ref="K20" si="5">F20/F$2</f>
        <v>1</v>
      </c>
      <c r="M20" s="4" t="b">
        <f t="shared" si="2"/>
        <v>0</v>
      </c>
    </row>
    <row r="22" spans="1:13" x14ac:dyDescent="0.35">
      <c r="A22" t="s">
        <v>42</v>
      </c>
      <c r="C22" s="5">
        <f>MAX(C4:C20)</f>
        <v>11</v>
      </c>
      <c r="D22" s="5">
        <f t="shared" ref="D22:F22" si="6">MAX(D4:D20)</f>
        <v>20</v>
      </c>
      <c r="E22" s="5">
        <f t="shared" si="6"/>
        <v>100</v>
      </c>
      <c r="F22" s="5">
        <f t="shared" si="6"/>
        <v>1</v>
      </c>
      <c r="H22" s="4">
        <f>MAX(H4:H20)</f>
        <v>1.1000000000000001</v>
      </c>
      <c r="I22" s="4">
        <f t="shared" ref="I22:K22" si="7">MAX(I4:I20)</f>
        <v>1</v>
      </c>
      <c r="J22" s="4">
        <f t="shared" si="7"/>
        <v>1</v>
      </c>
      <c r="K22" s="4">
        <f t="shared" si="7"/>
        <v>1</v>
      </c>
    </row>
    <row r="23" spans="1:13" x14ac:dyDescent="0.35">
      <c r="A23" t="s">
        <v>43</v>
      </c>
      <c r="C23" s="5">
        <f>MIN(C4:C20)</f>
        <v>5</v>
      </c>
      <c r="D23" s="5">
        <f t="shared" ref="D23:F23" si="8">MIN(D4:D20)</f>
        <v>6</v>
      </c>
      <c r="E23" s="5">
        <f t="shared" si="8"/>
        <v>45</v>
      </c>
      <c r="F23" s="5">
        <f t="shared" si="8"/>
        <v>0</v>
      </c>
      <c r="H23" s="4">
        <f>MIN(H4:H20)</f>
        <v>0.5</v>
      </c>
      <c r="I23" s="4">
        <f t="shared" ref="I23:K23" si="9">MIN(I4:I20)</f>
        <v>0.3</v>
      </c>
      <c r="J23" s="4">
        <f t="shared" si="9"/>
        <v>0.45</v>
      </c>
      <c r="K23" s="4">
        <f t="shared" si="9"/>
        <v>0</v>
      </c>
    </row>
    <row r="24" spans="1:13" x14ac:dyDescent="0.35">
      <c r="A24" t="s">
        <v>44</v>
      </c>
      <c r="C24" s="5">
        <f>AVERAGE(C4:C20)</f>
        <v>8.9411764705882355</v>
      </c>
      <c r="D24" s="5">
        <f t="shared" ref="D24:F24" si="10">AVERAGE(D4:D20)</f>
        <v>16.941176470588236</v>
      </c>
      <c r="E24" s="5">
        <f t="shared" si="10"/>
        <v>81.647058823529406</v>
      </c>
      <c r="F24" s="5">
        <f t="shared" si="10"/>
        <v>0.88235294117647056</v>
      </c>
      <c r="H24" s="4">
        <f>AVERAGE(H4:H20)</f>
        <v>0.89411764705882346</v>
      </c>
      <c r="I24" s="4">
        <f t="shared" ref="I24:K24" si="11">AVERAGE(I4:I20)</f>
        <v>0.84705882352941153</v>
      </c>
      <c r="J24" s="4">
        <f t="shared" si="11"/>
        <v>0.81647058823529417</v>
      </c>
      <c r="K24" s="4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srikishan chitta</dc:creator>
  <cp:lastModifiedBy>srikishan chitta</cp:lastModifiedBy>
  <cp:lastPrinted>2023-09-17T13:49:58Z</cp:lastPrinted>
  <dcterms:created xsi:type="dcterms:W3CDTF">2023-09-17T13:19:47Z</dcterms:created>
  <dcterms:modified xsi:type="dcterms:W3CDTF">2023-09-17T13:50:02Z</dcterms:modified>
</cp:coreProperties>
</file>