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Assignments\Data Mining\Data Mining\Week-1\Assignments\"/>
    </mc:Choice>
  </mc:AlternateContent>
  <xr:revisionPtr revIDLastSave="0" documentId="13_ncr:1_{3284F7A7-84FF-41F5-8B55-98DFCF3E0B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cadem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G2" i="1"/>
  <c r="B11" i="1"/>
  <c r="B9" i="1"/>
  <c r="A14" i="1"/>
  <c r="A9" i="1"/>
  <c r="D8" i="1" s="1"/>
  <c r="A11" i="1"/>
  <c r="D2" i="1"/>
  <c r="D3" i="1"/>
  <c r="D4" i="1"/>
  <c r="D5" i="1"/>
  <c r="D6" i="1"/>
  <c r="D7" i="1"/>
  <c r="E5" i="1" l="1"/>
  <c r="E2" i="1"/>
  <c r="E3" i="1"/>
  <c r="E4" i="1"/>
  <c r="E6" i="1"/>
  <c r="E7" i="1"/>
  <c r="E8" i="1"/>
  <c r="E9" i="1" l="1"/>
  <c r="F8" i="1" s="1"/>
  <c r="F2" i="1"/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<sst xmlns="http://schemas.openxmlformats.org/spreadsheetml/2006/main" count="16" uniqueCount="11">
  <si>
    <t>score</t>
  </si>
  <si>
    <t>attendance</t>
  </si>
  <si>
    <t>perf</t>
  </si>
  <si>
    <t>Not-acceptable</t>
  </si>
  <si>
    <t>Acceptable</t>
  </si>
  <si>
    <t>Euclidian Distance</t>
  </si>
  <si>
    <t>Normalize Data</t>
  </si>
  <si>
    <t>Mean</t>
  </si>
  <si>
    <t>SD=((xi-μ)^2)/n)^0.5</t>
  </si>
  <si>
    <t xml:space="preserve">Standard Deviation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</si>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</sst>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14" sqref="D14"/>
    </sheetView>
  </sheetViews>
  <sheetFormatPr defaultColWidth="11.1640625" defaultRowHeight="15.5" x14ac:dyDescent="0.35"/>
  <cols>
    <col min="1" max="1" width="17.1640625" bestFit="1" customWidth="1"/>
    <col min="2" max="2" width="10.9140625" bestFit="1" customWidth="1"/>
    <col min="3" max="3" width="13.6640625" bestFit="1" customWidth="1"/>
    <col min="4" max="4" width="16.1640625" bestFit="1" customWidth="1"/>
    <col min="5" max="5" width="17.1640625" bestFit="1" customWidth="1"/>
    <col min="6" max="6" width="13.914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5</v>
      </c>
      <c r="E1" s="2" t="s">
        <v>8</v>
      </c>
      <c r="F1" s="2" t="s">
        <v>6</v>
      </c>
    </row>
    <row r="2" spans="1:7" x14ac:dyDescent="0.35">
      <c r="A2">
        <v>18</v>
      </c>
      <c r="B2">
        <v>0.6</v>
      </c>
      <c r="C2" t="s">
        <v>3</v>
      </c>
      <c r="D2">
        <f>((A2-A3)^2+(B2-B3)^2)^0.5</f>
        <v>7.0007142492748553</v>
      </c>
      <c r="E2">
        <f>(A2-A14)^2</f>
        <v>6.6122448979591919</v>
      </c>
      <c r="F2">
        <f>(A2-A14)/E9</f>
        <v>-0.63077053633211799</v>
      </c>
      <c r="G2">
        <f>(A2-A$9)/A$11</f>
        <v>-0.68131004769401848</v>
      </c>
    </row>
    <row r="3" spans="1:7" x14ac:dyDescent="0.35">
      <c r="A3">
        <v>25</v>
      </c>
      <c r="B3">
        <v>0.7</v>
      </c>
      <c r="C3" t="s">
        <v>4</v>
      </c>
      <c r="D3">
        <f>((A3-A4)^2+(B3-B4)^2)^0.5</f>
        <v>7.0064256222413439</v>
      </c>
      <c r="E3">
        <f>(A3-A14)^2</f>
        <v>19.612244897959169</v>
      </c>
      <c r="F3">
        <f>(A3-A14)/E9</f>
        <v>1.0863270347942022</v>
      </c>
      <c r="G3">
        <f>STANDARDIZE(A2,A$9,A$11)</f>
        <v>-0.68131004769401848</v>
      </c>
    </row>
    <row r="4" spans="1:7" x14ac:dyDescent="0.35">
      <c r="A4">
        <v>18</v>
      </c>
      <c r="B4">
        <v>0.4</v>
      </c>
      <c r="C4" t="s">
        <v>3</v>
      </c>
      <c r="D4">
        <f t="shared" ref="D4:D7" si="0">((A4-A5)^2+(B4-B5)^2)^0.5</f>
        <v>7.0064256222413439</v>
      </c>
      <c r="E4">
        <f>(A4-A14)^2</f>
        <v>6.6122448979591919</v>
      </c>
      <c r="F4">
        <f>(A4-A14)/E9</f>
        <v>-0.63077053633211799</v>
      </c>
      <c r="G4">
        <f t="shared" ref="G4:G9" si="1">STANDARDIZE(A3,A$9,A$11)</f>
        <v>1.1733673043619197</v>
      </c>
    </row>
    <row r="5" spans="1:7" x14ac:dyDescent="0.35">
      <c r="A5">
        <v>25</v>
      </c>
      <c r="B5">
        <v>0.7</v>
      </c>
      <c r="C5" t="s">
        <v>4</v>
      </c>
      <c r="D5">
        <f t="shared" si="0"/>
        <v>3.0149626863362671</v>
      </c>
      <c r="E5">
        <f>(A5-A14)^2</f>
        <v>19.612244897959169</v>
      </c>
      <c r="F5">
        <f>(A5-A14)/E9</f>
        <v>1.0863270347942022</v>
      </c>
      <c r="G5">
        <f t="shared" si="1"/>
        <v>-0.68131004769401848</v>
      </c>
    </row>
    <row r="6" spans="1:7" x14ac:dyDescent="0.35">
      <c r="A6">
        <v>22</v>
      </c>
      <c r="B6">
        <v>1</v>
      </c>
      <c r="C6" t="s">
        <v>4</v>
      </c>
      <c r="D6">
        <f t="shared" si="0"/>
        <v>0.6</v>
      </c>
      <c r="E6">
        <f>(A6-A14)^2</f>
        <v>2.0408163265306078</v>
      </c>
      <c r="F6">
        <f>(A6-A14)/E9</f>
        <v>0.35042807574006501</v>
      </c>
      <c r="G6">
        <f t="shared" si="1"/>
        <v>1.1733673043619197</v>
      </c>
    </row>
    <row r="7" spans="1:7" x14ac:dyDescent="0.35">
      <c r="A7">
        <v>22</v>
      </c>
      <c r="B7">
        <v>0.4</v>
      </c>
      <c r="C7" t="s">
        <v>3</v>
      </c>
      <c r="D7">
        <f t="shared" si="0"/>
        <v>8.0024996094970238</v>
      </c>
      <c r="E7">
        <f>(A7-A14)^2</f>
        <v>2.0408163265306078</v>
      </c>
      <c r="F7">
        <f>(A7-A14)/E9</f>
        <v>0.35042807574006501</v>
      </c>
      <c r="G7">
        <f t="shared" si="1"/>
        <v>0.37850558205223189</v>
      </c>
    </row>
    <row r="8" spans="1:7" x14ac:dyDescent="0.35">
      <c r="A8">
        <v>14</v>
      </c>
      <c r="B8">
        <v>0.6</v>
      </c>
      <c r="C8" t="s">
        <v>3</v>
      </c>
      <c r="D8">
        <f>((A8-A9)^2+(B8-B9)^2)^0.5</f>
        <v>6.5714906829362842</v>
      </c>
      <c r="E8">
        <f>(A8-A14)^2</f>
        <v>43.183673469387777</v>
      </c>
      <c r="F8">
        <f>(A8-A14)/E9</f>
        <v>-1.6119691484043011</v>
      </c>
      <c r="G8">
        <f t="shared" si="1"/>
        <v>0.37850558205223189</v>
      </c>
    </row>
    <row r="9" spans="1:7" x14ac:dyDescent="0.35">
      <c r="A9" s="1">
        <f>AVERAGE(A2:A8)</f>
        <v>20.571428571428573</v>
      </c>
      <c r="B9" s="1">
        <f>AVERAGE(B2:B8)</f>
        <v>0.62857142857142845</v>
      </c>
      <c r="E9" s="3">
        <f>(SUM(E2:E8)/6)^0.5</f>
        <v>4.07664661444276</v>
      </c>
      <c r="G9">
        <f t="shared" si="1"/>
        <v>-1.7411256774402688</v>
      </c>
    </row>
    <row r="10" spans="1:7" x14ac:dyDescent="0.35">
      <c r="E10" s="2" t="s">
        <v>9</v>
      </c>
    </row>
    <row r="11" spans="1:7" x14ac:dyDescent="0.35">
      <c r="A11">
        <f>_xlfn.STDEV.P(A2:A8)</f>
        <v>3.7742413753208304</v>
      </c>
      <c r="B11">
        <f>_xlfn.STDEV.P(B2:B8)</f>
        <v>0.19059520091609072</v>
      </c>
    </row>
    <row r="14" spans="1:7" x14ac:dyDescent="0.35">
      <c r="A14" s="3">
        <f>AVERAGE(A2:A8)</f>
        <v>20.571428571428573</v>
      </c>
      <c r="B14" s="2" t="s">
        <v>7</v>
      </c>
      <c r="D14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academic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Vamshi Polela</cp:lastModifiedBy>
  <dcterms:created xsi:type="dcterms:W3CDTF">2023-08-06T15:08:25Z</dcterms:created>
  <dcterms:modified xsi:type="dcterms:W3CDTF">2023-10-17T04:05:02Z</dcterms:modified>
</cp:coreProperties>
</file>