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K:\My Assignments\Time Series Analytics\Week-2\"/>
    </mc:Choice>
  </mc:AlternateContent>
  <xr:revisionPtr revIDLastSave="0" documentId="13_ncr:1_{87A83362-3D5F-47BE-B2CC-C9B3305FBCD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9" i="1"/>
  <c r="E20" i="1"/>
  <c r="E21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</calcChain>
</file>

<file path=xl/sharedStrings.xml><?xml version="1.0" encoding="utf-8"?>
<sst xmlns="http://schemas.openxmlformats.org/spreadsheetml/2006/main" count="53" uniqueCount="32">
  <si>
    <t>Sales</t>
  </si>
  <si>
    <t>Q1-2019</t>
  </si>
  <si>
    <t>Q2-2019</t>
  </si>
  <si>
    <t>Q3-2019</t>
  </si>
  <si>
    <t>Q4-2019</t>
  </si>
  <si>
    <t>Q1-2020</t>
  </si>
  <si>
    <t>Q2-2020</t>
  </si>
  <si>
    <t>Q3-2020</t>
  </si>
  <si>
    <t>Q4-2020</t>
  </si>
  <si>
    <t>Q1-2021</t>
  </si>
  <si>
    <t>Q2-2021</t>
  </si>
  <si>
    <t>Q3-2021</t>
  </si>
  <si>
    <t>Q4-2021</t>
  </si>
  <si>
    <t>Q1-2022</t>
  </si>
  <si>
    <t>Q2-2022</t>
  </si>
  <si>
    <t>Q3-2022</t>
  </si>
  <si>
    <t>Q4-2022</t>
  </si>
  <si>
    <t>Q1-2023</t>
  </si>
  <si>
    <t>Q2-2023</t>
  </si>
  <si>
    <t>Q3-2023</t>
  </si>
  <si>
    <t>Q4-2023</t>
  </si>
  <si>
    <t>Date</t>
  </si>
  <si>
    <t>Sequence</t>
  </si>
  <si>
    <t>Centered Moving Avergage</t>
  </si>
  <si>
    <t>Trailing Moving Avergage</t>
  </si>
  <si>
    <t>Sales with TMA</t>
  </si>
  <si>
    <t>Sales with Naïve</t>
  </si>
  <si>
    <t>Sales with Snaive</t>
  </si>
  <si>
    <t>Q1-2024</t>
  </si>
  <si>
    <t>Q2-2024</t>
  </si>
  <si>
    <t>Q3-2024</t>
  </si>
  <si>
    <t>Q4-2024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</si>
</sst>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"Sales Trend and Seasonality Analysis: Quarterly Data (2019-2023)"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Sales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Sheet1!$B$2:$B$21</c:f>
              <c:strCache>
                <c:ptCount val="20"/>
                <c:pt idx="0">
                  <c:v>Q1-2019</c:v>
                </c:pt>
                <c:pt idx="1">
                  <c:v>Q2-2019</c:v>
                </c:pt>
                <c:pt idx="2">
                  <c:v>Q3-2019</c:v>
                </c:pt>
                <c:pt idx="3">
                  <c:v>Q4-2019</c:v>
                </c:pt>
                <c:pt idx="4">
                  <c:v>Q1-2020</c:v>
                </c:pt>
                <c:pt idx="5">
                  <c:v>Q2-2020</c:v>
                </c:pt>
                <c:pt idx="6">
                  <c:v>Q3-2020</c:v>
                </c:pt>
                <c:pt idx="7">
                  <c:v>Q4-2020</c:v>
                </c:pt>
                <c:pt idx="8">
                  <c:v>Q1-2021</c:v>
                </c:pt>
                <c:pt idx="9">
                  <c:v>Q2-2021</c:v>
                </c:pt>
                <c:pt idx="10">
                  <c:v>Q3-2021</c:v>
                </c:pt>
                <c:pt idx="11">
                  <c:v>Q4-2021</c:v>
                </c:pt>
                <c:pt idx="12">
                  <c:v>Q1-2022</c:v>
                </c:pt>
                <c:pt idx="13">
                  <c:v>Q2-2022</c:v>
                </c:pt>
                <c:pt idx="14">
                  <c:v>Q3-2022</c:v>
                </c:pt>
                <c:pt idx="15">
                  <c:v>Q4-2022</c:v>
                </c:pt>
                <c:pt idx="16">
                  <c:v>Q1-2023</c:v>
                </c:pt>
                <c:pt idx="17">
                  <c:v>Q2-2023</c:v>
                </c:pt>
                <c:pt idx="18">
                  <c:v>Q3-2023</c:v>
                </c:pt>
                <c:pt idx="19">
                  <c:v>Q4-2023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50147</c:v>
                </c:pt>
                <c:pt idx="1">
                  <c:v>49325</c:v>
                </c:pt>
                <c:pt idx="2">
                  <c:v>57048</c:v>
                </c:pt>
                <c:pt idx="3">
                  <c:v>76781</c:v>
                </c:pt>
                <c:pt idx="4">
                  <c:v>48617</c:v>
                </c:pt>
                <c:pt idx="5">
                  <c:v>50898</c:v>
                </c:pt>
                <c:pt idx="6">
                  <c:v>58517</c:v>
                </c:pt>
                <c:pt idx="7">
                  <c:v>77691</c:v>
                </c:pt>
                <c:pt idx="8">
                  <c:v>50862</c:v>
                </c:pt>
                <c:pt idx="9">
                  <c:v>53028</c:v>
                </c:pt>
                <c:pt idx="10">
                  <c:v>58849</c:v>
                </c:pt>
                <c:pt idx="11">
                  <c:v>79660</c:v>
                </c:pt>
                <c:pt idx="12">
                  <c:v>51640</c:v>
                </c:pt>
                <c:pt idx="13">
                  <c:v>54119</c:v>
                </c:pt>
                <c:pt idx="14">
                  <c:v>65681</c:v>
                </c:pt>
                <c:pt idx="15">
                  <c:v>85175</c:v>
                </c:pt>
                <c:pt idx="16">
                  <c:v>56405</c:v>
                </c:pt>
                <c:pt idx="17">
                  <c:v>60031</c:v>
                </c:pt>
                <c:pt idx="18">
                  <c:v>71486</c:v>
                </c:pt>
                <c:pt idx="19">
                  <c:v>92183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5-4F54-94A0-A6F2E98A3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351000159"/>
        <c:axId val="351008799"/>
      </c:lineChart>
      <c:catAx>
        <c:axId val="351000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08799"/>
        <c:crosses val="autoZero"/>
        <c:auto val="1"/>
        <c:lblAlgn val="ctr"/>
        <c:lblOffset val="100"/>
        <c:noMultiLvlLbl val="0"/>
      </c:catAx>
      <c:valAx>
        <c:axId val="3510087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ln>
                      <a:gradFill>
                        <a:gsLst>
                          <a:gs pos="0">
                            <a:schemeClr val="accent1">
                              <a:lumMod val="5000"/>
                              <a:lumOff val="95000"/>
                            </a:schemeClr>
                          </a:gs>
                          <a:gs pos="74000">
                            <a:schemeClr val="accent1">
                              <a:lumMod val="45000"/>
                              <a:lumOff val="55000"/>
                            </a:schemeClr>
                          </a:gs>
                          <a:gs pos="83000">
                            <a:schemeClr val="accent1">
                              <a:lumMod val="45000"/>
                              <a:lumOff val="55000"/>
                            </a:schemeClr>
                          </a:gs>
                          <a:gs pos="100000">
                            <a:schemeClr val="accent1">
                              <a:lumMod val="30000"/>
                              <a:lumOff val="70000"/>
                            </a:schemeClr>
                          </a:gs>
                        </a:gsLst>
                        <a:lin ang="5400000" scaled="1"/>
                      </a:gradFill>
                    </a:ln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n>
                      <a:gradFill>
                        <a:gsLst>
                          <a:gs pos="0">
                            <a:schemeClr val="accent1">
                              <a:lumMod val="5000"/>
                              <a:lumOff val="95000"/>
                            </a:schemeClr>
                          </a:gs>
                          <a:gs pos="74000">
                            <a:schemeClr val="accent1">
                              <a:lumMod val="45000"/>
                              <a:lumOff val="55000"/>
                            </a:schemeClr>
                          </a:gs>
                          <a:gs pos="83000">
                            <a:schemeClr val="accent1">
                              <a:lumMod val="45000"/>
                              <a:lumOff val="55000"/>
                            </a:schemeClr>
                          </a:gs>
                          <a:gs pos="100000">
                            <a:schemeClr val="accent1">
                              <a:lumMod val="30000"/>
                              <a:lumOff val="70000"/>
                            </a:schemeClr>
                          </a:gs>
                        </a:gsLst>
                        <a:lin ang="5400000" scaled="1"/>
                      </a:gradFill>
                    </a:ln>
                  </a:rPr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ln>
                    <a:gradFill>
                      <a:gsLst>
                        <a:gs pos="0">
                          <a:schemeClr val="accent1">
                            <a:lumMod val="5000"/>
                            <a:lumOff val="95000"/>
                          </a:schemeClr>
                        </a:gs>
                        <a:gs pos="74000">
                          <a:schemeClr val="accent1">
                            <a:lumMod val="45000"/>
                            <a:lumOff val="55000"/>
                          </a:schemeClr>
                        </a:gs>
                        <a:gs pos="83000">
                          <a:schemeClr val="accent1">
                            <a:lumMod val="45000"/>
                            <a:lumOff val="55000"/>
                          </a:schemeClr>
                        </a:gs>
                        <a:gs pos="100000">
                          <a:schemeClr val="accent1">
                            <a:lumMod val="30000"/>
                            <a:lumOff val="70000"/>
                          </a:schemeClr>
                        </a:gs>
                      </a:gsLst>
                      <a:lin ang="5400000" scaled="1"/>
                    </a:gradFill>
                  </a:ln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00159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Q1-2019 to Q4-2023 with MA, naïve, snaive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Sales with TMA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Sheet1!$F$2:$F$21</c:f>
              <c:strCache>
                <c:ptCount val="20"/>
                <c:pt idx="0">
                  <c:v>Q1-2019</c:v>
                </c:pt>
                <c:pt idx="1">
                  <c:v>Q2-2019</c:v>
                </c:pt>
                <c:pt idx="2">
                  <c:v>Q3-2019</c:v>
                </c:pt>
                <c:pt idx="3">
                  <c:v>Q4-2019</c:v>
                </c:pt>
                <c:pt idx="4">
                  <c:v>Q1-2020</c:v>
                </c:pt>
                <c:pt idx="5">
                  <c:v>Q2-2020</c:v>
                </c:pt>
                <c:pt idx="6">
                  <c:v>Q3-2020</c:v>
                </c:pt>
                <c:pt idx="7">
                  <c:v>Q4-2020</c:v>
                </c:pt>
                <c:pt idx="8">
                  <c:v>Q1-2021</c:v>
                </c:pt>
                <c:pt idx="9">
                  <c:v>Q2-2021</c:v>
                </c:pt>
                <c:pt idx="10">
                  <c:v>Q3-2021</c:v>
                </c:pt>
                <c:pt idx="11">
                  <c:v>Q4-2021</c:v>
                </c:pt>
                <c:pt idx="12">
                  <c:v>Q1-2022</c:v>
                </c:pt>
                <c:pt idx="13">
                  <c:v>Q2-2022</c:v>
                </c:pt>
                <c:pt idx="14">
                  <c:v>Q3-2022</c:v>
                </c:pt>
                <c:pt idx="15">
                  <c:v>Q4-2022</c:v>
                </c:pt>
                <c:pt idx="16">
                  <c:v>Q1-2023</c:v>
                </c:pt>
                <c:pt idx="17">
                  <c:v>Q2-2023</c:v>
                </c:pt>
                <c:pt idx="18">
                  <c:v>Q3-2023</c:v>
                </c:pt>
                <c:pt idx="19">
                  <c:v>Q4-2023</c:v>
                </c:pt>
              </c:strCache>
            </c:str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50147</c:v>
                </c:pt>
                <c:pt idx="1">
                  <c:v>49325</c:v>
                </c:pt>
                <c:pt idx="2">
                  <c:v>57048</c:v>
                </c:pt>
                <c:pt idx="3">
                  <c:v>76781</c:v>
                </c:pt>
                <c:pt idx="4">
                  <c:v>48617</c:v>
                </c:pt>
                <c:pt idx="5">
                  <c:v>50898</c:v>
                </c:pt>
                <c:pt idx="6">
                  <c:v>58517</c:v>
                </c:pt>
                <c:pt idx="7">
                  <c:v>77691</c:v>
                </c:pt>
                <c:pt idx="8">
                  <c:v>50862</c:v>
                </c:pt>
                <c:pt idx="9">
                  <c:v>53028</c:v>
                </c:pt>
                <c:pt idx="10">
                  <c:v>58849</c:v>
                </c:pt>
                <c:pt idx="11">
                  <c:v>79660</c:v>
                </c:pt>
                <c:pt idx="12">
                  <c:v>51640</c:v>
                </c:pt>
                <c:pt idx="13">
                  <c:v>54119</c:v>
                </c:pt>
                <c:pt idx="14">
                  <c:v>65681</c:v>
                </c:pt>
                <c:pt idx="15">
                  <c:v>85175</c:v>
                </c:pt>
                <c:pt idx="16">
                  <c:v>68325</c:v>
                </c:pt>
                <c:pt idx="17">
                  <c:v>68325</c:v>
                </c:pt>
                <c:pt idx="18">
                  <c:v>68325</c:v>
                </c:pt>
                <c:pt idx="19">
                  <c:v>68325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7-4C1B-82F5-1DD53E508ADD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Sales with Naïve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Sheet1!$F$2:$F$21</c:f>
              <c:strCache>
                <c:ptCount val="20"/>
                <c:pt idx="0">
                  <c:v>Q1-2019</c:v>
                </c:pt>
                <c:pt idx="1">
                  <c:v>Q2-2019</c:v>
                </c:pt>
                <c:pt idx="2">
                  <c:v>Q3-2019</c:v>
                </c:pt>
                <c:pt idx="3">
                  <c:v>Q4-2019</c:v>
                </c:pt>
                <c:pt idx="4">
                  <c:v>Q1-2020</c:v>
                </c:pt>
                <c:pt idx="5">
                  <c:v>Q2-2020</c:v>
                </c:pt>
                <c:pt idx="6">
                  <c:v>Q3-2020</c:v>
                </c:pt>
                <c:pt idx="7">
                  <c:v>Q4-2020</c:v>
                </c:pt>
                <c:pt idx="8">
                  <c:v>Q1-2021</c:v>
                </c:pt>
                <c:pt idx="9">
                  <c:v>Q2-2021</c:v>
                </c:pt>
                <c:pt idx="10">
                  <c:v>Q3-2021</c:v>
                </c:pt>
                <c:pt idx="11">
                  <c:v>Q4-2021</c:v>
                </c:pt>
                <c:pt idx="12">
                  <c:v>Q1-2022</c:v>
                </c:pt>
                <c:pt idx="13">
                  <c:v>Q2-2022</c:v>
                </c:pt>
                <c:pt idx="14">
                  <c:v>Q3-2022</c:v>
                </c:pt>
                <c:pt idx="15">
                  <c:v>Q4-2022</c:v>
                </c:pt>
                <c:pt idx="16">
                  <c:v>Q1-2023</c:v>
                </c:pt>
                <c:pt idx="17">
                  <c:v>Q2-2023</c:v>
                </c:pt>
                <c:pt idx="18">
                  <c:v>Q3-2023</c:v>
                </c:pt>
                <c:pt idx="19">
                  <c:v>Q4-2023</c:v>
                </c:pt>
              </c:strCache>
            </c:str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50147</c:v>
                </c:pt>
                <c:pt idx="1">
                  <c:v>49325</c:v>
                </c:pt>
                <c:pt idx="2">
                  <c:v>57048</c:v>
                </c:pt>
                <c:pt idx="3">
                  <c:v>76781</c:v>
                </c:pt>
                <c:pt idx="4">
                  <c:v>48617</c:v>
                </c:pt>
                <c:pt idx="5">
                  <c:v>50898</c:v>
                </c:pt>
                <c:pt idx="6">
                  <c:v>58517</c:v>
                </c:pt>
                <c:pt idx="7">
                  <c:v>77691</c:v>
                </c:pt>
                <c:pt idx="8">
                  <c:v>50862</c:v>
                </c:pt>
                <c:pt idx="9">
                  <c:v>53028</c:v>
                </c:pt>
                <c:pt idx="10">
                  <c:v>58849</c:v>
                </c:pt>
                <c:pt idx="11">
                  <c:v>79660</c:v>
                </c:pt>
                <c:pt idx="12">
                  <c:v>51640</c:v>
                </c:pt>
                <c:pt idx="13">
                  <c:v>54119</c:v>
                </c:pt>
                <c:pt idx="14">
                  <c:v>65681</c:v>
                </c:pt>
                <c:pt idx="15">
                  <c:v>85175</c:v>
                </c:pt>
                <c:pt idx="16">
                  <c:v>85175</c:v>
                </c:pt>
                <c:pt idx="17">
                  <c:v>85175</c:v>
                </c:pt>
                <c:pt idx="18">
                  <c:v>85175</c:v>
                </c:pt>
                <c:pt idx="19">
                  <c:v>85175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D7-4C1B-82F5-1DD53E508ADD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Sales with Snaive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Sheet1!$F$2:$F$21</c:f>
              <c:strCache>
                <c:ptCount val="20"/>
                <c:pt idx="0">
                  <c:v>Q1-2019</c:v>
                </c:pt>
                <c:pt idx="1">
                  <c:v>Q2-2019</c:v>
                </c:pt>
                <c:pt idx="2">
                  <c:v>Q3-2019</c:v>
                </c:pt>
                <c:pt idx="3">
                  <c:v>Q4-2019</c:v>
                </c:pt>
                <c:pt idx="4">
                  <c:v>Q1-2020</c:v>
                </c:pt>
                <c:pt idx="5">
                  <c:v>Q2-2020</c:v>
                </c:pt>
                <c:pt idx="6">
                  <c:v>Q3-2020</c:v>
                </c:pt>
                <c:pt idx="7">
                  <c:v>Q4-2020</c:v>
                </c:pt>
                <c:pt idx="8">
                  <c:v>Q1-2021</c:v>
                </c:pt>
                <c:pt idx="9">
                  <c:v>Q2-2021</c:v>
                </c:pt>
                <c:pt idx="10">
                  <c:v>Q3-2021</c:v>
                </c:pt>
                <c:pt idx="11">
                  <c:v>Q4-2021</c:v>
                </c:pt>
                <c:pt idx="12">
                  <c:v>Q1-2022</c:v>
                </c:pt>
                <c:pt idx="13">
                  <c:v>Q2-2022</c:v>
                </c:pt>
                <c:pt idx="14">
                  <c:v>Q3-2022</c:v>
                </c:pt>
                <c:pt idx="15">
                  <c:v>Q4-2022</c:v>
                </c:pt>
                <c:pt idx="16">
                  <c:v>Q1-2023</c:v>
                </c:pt>
                <c:pt idx="17">
                  <c:v>Q2-2023</c:v>
                </c:pt>
                <c:pt idx="18">
                  <c:v>Q3-2023</c:v>
                </c:pt>
                <c:pt idx="19">
                  <c:v>Q4-2023</c:v>
                </c:pt>
              </c:strCache>
            </c:str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50147</c:v>
                </c:pt>
                <c:pt idx="1">
                  <c:v>49325</c:v>
                </c:pt>
                <c:pt idx="2">
                  <c:v>57048</c:v>
                </c:pt>
                <c:pt idx="3">
                  <c:v>76781</c:v>
                </c:pt>
                <c:pt idx="4">
                  <c:v>48617</c:v>
                </c:pt>
                <c:pt idx="5">
                  <c:v>50898</c:v>
                </c:pt>
                <c:pt idx="6">
                  <c:v>58517</c:v>
                </c:pt>
                <c:pt idx="7">
                  <c:v>77691</c:v>
                </c:pt>
                <c:pt idx="8">
                  <c:v>50862</c:v>
                </c:pt>
                <c:pt idx="9">
                  <c:v>53028</c:v>
                </c:pt>
                <c:pt idx="10">
                  <c:v>58849</c:v>
                </c:pt>
                <c:pt idx="11">
                  <c:v>79660</c:v>
                </c:pt>
                <c:pt idx="12">
                  <c:v>51640</c:v>
                </c:pt>
                <c:pt idx="13">
                  <c:v>54119</c:v>
                </c:pt>
                <c:pt idx="14">
                  <c:v>65681</c:v>
                </c:pt>
                <c:pt idx="15">
                  <c:v>85175</c:v>
                </c:pt>
                <c:pt idx="16">
                  <c:v>51640</c:v>
                </c:pt>
                <c:pt idx="17">
                  <c:v>54119</c:v>
                </c:pt>
                <c:pt idx="18">
                  <c:v>65681</c:v>
                </c:pt>
                <c:pt idx="19">
                  <c:v>85175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D7-4C1B-82F5-1DD53E508AD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28064175"/>
        <c:axId val="528079055"/>
      </c:lineChart>
      <c:catAx>
        <c:axId val="52806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079055"/>
        <c:crosses val="autoZero"/>
        <c:auto val="1"/>
        <c:lblAlgn val="ctr"/>
        <c:lblOffset val="100"/>
        <c:noMultiLvlLbl val="0"/>
      </c:catAx>
      <c:valAx>
        <c:axId val="528079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06417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 Sales ,Center MA and Trailing MA (2019-2023)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Sales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Sheet1!$B$2:$B$17</c:f>
              <c:strCache>
                <c:ptCount val="16"/>
                <c:pt idx="0">
                  <c:v>Q1-2019</c:v>
                </c:pt>
                <c:pt idx="1">
                  <c:v>Q2-2019</c:v>
                </c:pt>
                <c:pt idx="2">
                  <c:v>Q3-2019</c:v>
                </c:pt>
                <c:pt idx="3">
                  <c:v>Q4-2019</c:v>
                </c:pt>
                <c:pt idx="4">
                  <c:v>Q1-2020</c:v>
                </c:pt>
                <c:pt idx="5">
                  <c:v>Q2-2020</c:v>
                </c:pt>
                <c:pt idx="6">
                  <c:v>Q3-2020</c:v>
                </c:pt>
                <c:pt idx="7">
                  <c:v>Q4-2020</c:v>
                </c:pt>
                <c:pt idx="8">
                  <c:v>Q1-2021</c:v>
                </c:pt>
                <c:pt idx="9">
                  <c:v>Q2-2021</c:v>
                </c:pt>
                <c:pt idx="10">
                  <c:v>Q3-2021</c:v>
                </c:pt>
                <c:pt idx="11">
                  <c:v>Q4-2021</c:v>
                </c:pt>
                <c:pt idx="12">
                  <c:v>Q1-2022</c:v>
                </c:pt>
                <c:pt idx="13">
                  <c:v>Q2-2022</c:v>
                </c:pt>
                <c:pt idx="14">
                  <c:v>Q3-2022</c:v>
                </c:pt>
                <c:pt idx="15">
                  <c:v>Q4-2022</c:v>
                </c:pt>
              </c:strCache>
            </c:str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50147</c:v>
                </c:pt>
                <c:pt idx="1">
                  <c:v>49325</c:v>
                </c:pt>
                <c:pt idx="2">
                  <c:v>57048</c:v>
                </c:pt>
                <c:pt idx="3">
                  <c:v>76781</c:v>
                </c:pt>
                <c:pt idx="4">
                  <c:v>48617</c:v>
                </c:pt>
                <c:pt idx="5">
                  <c:v>50898</c:v>
                </c:pt>
                <c:pt idx="6">
                  <c:v>58517</c:v>
                </c:pt>
                <c:pt idx="7">
                  <c:v>77691</c:v>
                </c:pt>
                <c:pt idx="8">
                  <c:v>50862</c:v>
                </c:pt>
                <c:pt idx="9">
                  <c:v>53028</c:v>
                </c:pt>
                <c:pt idx="10">
                  <c:v>58849</c:v>
                </c:pt>
                <c:pt idx="11">
                  <c:v>79660</c:v>
                </c:pt>
                <c:pt idx="12">
                  <c:v>51640</c:v>
                </c:pt>
                <c:pt idx="13">
                  <c:v>54119</c:v>
                </c:pt>
                <c:pt idx="14">
                  <c:v>65681</c:v>
                </c:pt>
                <c:pt idx="15">
                  <c:v>85175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49-4484-9815-D618C4F6237D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Centered Moving Avergage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Sheet1!$B$2:$B$17</c:f>
              <c:strCache>
                <c:ptCount val="16"/>
                <c:pt idx="0">
                  <c:v>Q1-2019</c:v>
                </c:pt>
                <c:pt idx="1">
                  <c:v>Q2-2019</c:v>
                </c:pt>
                <c:pt idx="2">
                  <c:v>Q3-2019</c:v>
                </c:pt>
                <c:pt idx="3">
                  <c:v>Q4-2019</c:v>
                </c:pt>
                <c:pt idx="4">
                  <c:v>Q1-2020</c:v>
                </c:pt>
                <c:pt idx="5">
                  <c:v>Q2-2020</c:v>
                </c:pt>
                <c:pt idx="6">
                  <c:v>Q3-2020</c:v>
                </c:pt>
                <c:pt idx="7">
                  <c:v>Q4-2020</c:v>
                </c:pt>
                <c:pt idx="8">
                  <c:v>Q1-2021</c:v>
                </c:pt>
                <c:pt idx="9">
                  <c:v>Q2-2021</c:v>
                </c:pt>
                <c:pt idx="10">
                  <c:v>Q3-2021</c:v>
                </c:pt>
                <c:pt idx="11">
                  <c:v>Q4-2021</c:v>
                </c:pt>
                <c:pt idx="12">
                  <c:v>Q1-2022</c:v>
                </c:pt>
                <c:pt idx="13">
                  <c:v>Q2-2022</c:v>
                </c:pt>
                <c:pt idx="14">
                  <c:v>Q3-2022</c:v>
                </c:pt>
                <c:pt idx="15">
                  <c:v>Q4-2022</c:v>
                </c:pt>
              </c:strCache>
            </c:strRef>
          </c:cat>
          <c:val>
            <c:numRef>
              <c:f>Sheet1!$D$2:$D$17</c:f>
              <c:numCache>
                <c:formatCode>0.00</c:formatCode>
                <c:ptCount val="16"/>
                <c:pt idx="1">
                  <c:v>52173.333333333336</c:v>
                </c:pt>
                <c:pt idx="2">
                  <c:v>61051.333333333336</c:v>
                </c:pt>
                <c:pt idx="3">
                  <c:v>60815.333333333336</c:v>
                </c:pt>
                <c:pt idx="4">
                  <c:v>58765.333333333336</c:v>
                </c:pt>
                <c:pt idx="5">
                  <c:v>52677.333333333336</c:v>
                </c:pt>
                <c:pt idx="6">
                  <c:v>62368.666666666664</c:v>
                </c:pt>
                <c:pt idx="7">
                  <c:v>62356.666666666664</c:v>
                </c:pt>
                <c:pt idx="8">
                  <c:v>60527</c:v>
                </c:pt>
                <c:pt idx="9">
                  <c:v>54246.333333333336</c:v>
                </c:pt>
                <c:pt idx="10">
                  <c:v>63845.666666666664</c:v>
                </c:pt>
                <c:pt idx="11">
                  <c:v>63383</c:v>
                </c:pt>
                <c:pt idx="12">
                  <c:v>61806.333333333336</c:v>
                </c:pt>
                <c:pt idx="13">
                  <c:v>57146.666666666664</c:v>
                </c:pt>
                <c:pt idx="14">
                  <c:v>68325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9-4484-9815-D618C4F6237D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Trailing Moving Avergage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Sheet1!$B$2:$B$17</c:f>
              <c:strCache>
                <c:ptCount val="16"/>
                <c:pt idx="0">
                  <c:v>Q1-2019</c:v>
                </c:pt>
                <c:pt idx="1">
                  <c:v>Q2-2019</c:v>
                </c:pt>
                <c:pt idx="2">
                  <c:v>Q3-2019</c:v>
                </c:pt>
                <c:pt idx="3">
                  <c:v>Q4-2019</c:v>
                </c:pt>
                <c:pt idx="4">
                  <c:v>Q1-2020</c:v>
                </c:pt>
                <c:pt idx="5">
                  <c:v>Q2-2020</c:v>
                </c:pt>
                <c:pt idx="6">
                  <c:v>Q3-2020</c:v>
                </c:pt>
                <c:pt idx="7">
                  <c:v>Q4-2020</c:v>
                </c:pt>
                <c:pt idx="8">
                  <c:v>Q1-2021</c:v>
                </c:pt>
                <c:pt idx="9">
                  <c:v>Q2-2021</c:v>
                </c:pt>
                <c:pt idx="10">
                  <c:v>Q3-2021</c:v>
                </c:pt>
                <c:pt idx="11">
                  <c:v>Q4-2021</c:v>
                </c:pt>
                <c:pt idx="12">
                  <c:v>Q1-2022</c:v>
                </c:pt>
                <c:pt idx="13">
                  <c:v>Q2-2022</c:v>
                </c:pt>
                <c:pt idx="14">
                  <c:v>Q3-2022</c:v>
                </c:pt>
                <c:pt idx="15">
                  <c:v>Q4-2022</c:v>
                </c:pt>
              </c:strCache>
            </c:strRef>
          </c:cat>
          <c:val>
            <c:numRef>
              <c:f>Sheet1!$E$2:$E$17</c:f>
              <c:numCache>
                <c:formatCode>0.00</c:formatCode>
                <c:ptCount val="16"/>
                <c:pt idx="2">
                  <c:v>52173.333333333336</c:v>
                </c:pt>
                <c:pt idx="3">
                  <c:v>61051.333333333336</c:v>
                </c:pt>
                <c:pt idx="4">
                  <c:v>60815.333333333336</c:v>
                </c:pt>
                <c:pt idx="5">
                  <c:v>58765.333333333336</c:v>
                </c:pt>
                <c:pt idx="6">
                  <c:v>52677.333333333336</c:v>
                </c:pt>
                <c:pt idx="7">
                  <c:v>62368.666666666664</c:v>
                </c:pt>
                <c:pt idx="8">
                  <c:v>62356.666666666664</c:v>
                </c:pt>
                <c:pt idx="9">
                  <c:v>60527</c:v>
                </c:pt>
                <c:pt idx="10">
                  <c:v>54246.333333333336</c:v>
                </c:pt>
                <c:pt idx="11">
                  <c:v>63845.666666666664</c:v>
                </c:pt>
                <c:pt idx="12">
                  <c:v>63383</c:v>
                </c:pt>
                <c:pt idx="13">
                  <c:v>61806.333333333336</c:v>
                </c:pt>
                <c:pt idx="14">
                  <c:v>57146.666666666664</c:v>
                </c:pt>
                <c:pt idx="15">
                  <c:v>68325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49-4484-9815-D618C4F62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63659231"/>
        <c:axId val="563661631"/>
      </c:lineChart>
      <c:catAx>
        <c:axId val="56365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661631"/>
        <c:crosses val="autoZero"/>
        <c:auto val="1"/>
        <c:lblAlgn val="ctr"/>
        <c:lblOffset val="100"/>
        <c:noMultiLvlLbl val="0"/>
      </c:catAx>
      <c:valAx>
        <c:axId val="56366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65923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217593</xdr:colOff>
      <xdr:row>32</xdr:row>
      <xdr:rowOff>38529</xdr:rowOff>
    </xdr:from>
    <xdr:to>
      <xdr:col>7</xdr:col>
      <xdr:colOff>136857</xdr:colOff>
      <xdr:row>58</xdr:row>
      <xdr:rowOff>33886</xdr:rowOff>
    </xdr:to>
    <xdr:graphicFrame macro="">
      <xdr:nvGraphicFramePr>
        <xdr:cNvPr id="3" name="Chart 2" descr="Chart type: Line. 'Sales'&#10;&#10;Description automatically generated">
          <a:extLst>
            <a:ext uri="{FF2B5EF4-FFF2-40B4-BE49-F238E27FC236}">
              <a16:creationId xmlns:a16="http://schemas.microsoft.com/office/drawing/2014/main" id="{DA0C449A-1B96-7795-F37F-6F563CB7E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395741</xdr:colOff>
      <xdr:row>0</xdr:row>
      <xdr:rowOff>142038</xdr:rowOff>
    </xdr:from>
    <xdr:to>
      <xdr:col>19</xdr:col>
      <xdr:colOff>467894</xdr:colOff>
      <xdr:row>21</xdr:row>
      <xdr:rowOff>133683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5E829C5-72DB-D65A-A513-FA6BEE2A2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540996</xdr:colOff>
      <xdr:row>31</xdr:row>
      <xdr:rowOff>153458</xdr:rowOff>
    </xdr:from>
    <xdr:to>
      <xdr:col>17</xdr:col>
      <xdr:colOff>204029</xdr:colOff>
      <xdr:row>57</xdr:row>
      <xdr:rowOff>76725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CC7F600-480A-AF2D-BED5-D294DBD7F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zoomScale="48" workbookViewId="0">
      <selection activeCell="Y35" sqref="Y35"/>
    </sheetView>
  </sheetViews>
  <sheetFormatPr defaultColWidth="8.81640625" defaultRowHeight="12.5" x14ac:dyDescent="0.25"/>
  <cols>
    <col min="1" max="1" width="9.1796875" bestFit="1" customWidth="1"/>
    <col min="4" max="5" width="22.81640625" style="5" bestFit="1" customWidth="1"/>
    <col min="7" max="7" width="13.453125" bestFit="1" customWidth="1"/>
    <col min="8" max="8" width="14.1796875" bestFit="1" customWidth="1"/>
    <col min="9" max="9" width="14.90625" bestFit="1" customWidth="1"/>
  </cols>
  <sheetData>
    <row r="1" spans="1:9" x14ac:dyDescent="0.25">
      <c r="A1" s="2" t="s">
        <v>22</v>
      </c>
      <c r="B1" s="2" t="s">
        <v>21</v>
      </c>
      <c r="C1" s="1" t="s">
        <v>0</v>
      </c>
      <c r="D1" s="4" t="s">
        <v>23</v>
      </c>
      <c r="E1" s="4" t="s">
        <v>24</v>
      </c>
      <c r="F1" s="2" t="s">
        <v>21</v>
      </c>
      <c r="G1" s="1" t="s">
        <v>25</v>
      </c>
      <c r="H1" s="1" t="s">
        <v>26</v>
      </c>
      <c r="I1" s="1" t="s">
        <v>27</v>
      </c>
    </row>
    <row r="2" spans="1:9" x14ac:dyDescent="0.25">
      <c r="A2">
        <v>1</v>
      </c>
      <c r="B2" t="s">
        <v>1</v>
      </c>
      <c r="C2">
        <v>50147</v>
      </c>
      <c r="F2" t="s">
        <v>1</v>
      </c>
      <c r="G2">
        <v>50147</v>
      </c>
      <c r="H2">
        <v>50147</v>
      </c>
      <c r="I2">
        <v>50147</v>
      </c>
    </row>
    <row r="3" spans="1:9" x14ac:dyDescent="0.25">
      <c r="A3">
        <v>2</v>
      </c>
      <c r="B3" t="s">
        <v>2</v>
      </c>
      <c r="C3">
        <v>49325</v>
      </c>
      <c r="D3" s="5">
        <f>(C2+C3+C4)/3</f>
        <v>52173.333333333336</v>
      </c>
      <c r="F3" t="s">
        <v>2</v>
      </c>
      <c r="G3">
        <v>49325</v>
      </c>
      <c r="H3">
        <v>49325</v>
      </c>
      <c r="I3">
        <v>49325</v>
      </c>
    </row>
    <row r="4" spans="1:9" x14ac:dyDescent="0.25">
      <c r="A4">
        <v>3</v>
      </c>
      <c r="B4" t="s">
        <v>3</v>
      </c>
      <c r="C4">
        <v>57048</v>
      </c>
      <c r="D4" s="5">
        <f t="shared" ref="D4:D17" si="0">(C3+C4+C5)/3</f>
        <v>61051.333333333336</v>
      </c>
      <c r="E4" s="5">
        <f>AVERAGE(C2:C4)</f>
        <v>52173.333333333336</v>
      </c>
      <c r="F4" t="s">
        <v>3</v>
      </c>
      <c r="G4">
        <v>57048</v>
      </c>
      <c r="H4">
        <v>57048</v>
      </c>
      <c r="I4">
        <v>57048</v>
      </c>
    </row>
    <row r="5" spans="1:9" x14ac:dyDescent="0.25">
      <c r="A5">
        <v>4</v>
      </c>
      <c r="B5" t="s">
        <v>4</v>
      </c>
      <c r="C5">
        <v>76781</v>
      </c>
      <c r="D5" s="5">
        <f t="shared" si="0"/>
        <v>60815.333333333336</v>
      </c>
      <c r="E5" s="5">
        <f t="shared" ref="E5:E21" si="1">AVERAGE(C3:C5)</f>
        <v>61051.333333333336</v>
      </c>
      <c r="F5" t="s">
        <v>4</v>
      </c>
      <c r="G5">
        <v>76781</v>
      </c>
      <c r="H5">
        <v>76781</v>
      </c>
      <c r="I5">
        <v>76781</v>
      </c>
    </row>
    <row r="6" spans="1:9" x14ac:dyDescent="0.25">
      <c r="A6">
        <v>5</v>
      </c>
      <c r="B6" t="s">
        <v>5</v>
      </c>
      <c r="C6">
        <v>48617</v>
      </c>
      <c r="D6" s="5">
        <f t="shared" si="0"/>
        <v>58765.333333333336</v>
      </c>
      <c r="E6" s="5">
        <f t="shared" si="1"/>
        <v>60815.333333333336</v>
      </c>
      <c r="F6" t="s">
        <v>5</v>
      </c>
      <c r="G6">
        <v>48617</v>
      </c>
      <c r="H6">
        <v>48617</v>
      </c>
      <c r="I6">
        <v>48617</v>
      </c>
    </row>
    <row r="7" spans="1:9" x14ac:dyDescent="0.25">
      <c r="A7">
        <v>6</v>
      </c>
      <c r="B7" t="s">
        <v>6</v>
      </c>
      <c r="C7">
        <v>50898</v>
      </c>
      <c r="D7" s="5">
        <f t="shared" si="0"/>
        <v>52677.333333333336</v>
      </c>
      <c r="E7" s="5">
        <f t="shared" si="1"/>
        <v>58765.333333333336</v>
      </c>
      <c r="F7" t="s">
        <v>6</v>
      </c>
      <c r="G7">
        <v>50898</v>
      </c>
      <c r="H7">
        <v>50898</v>
      </c>
      <c r="I7">
        <v>50898</v>
      </c>
    </row>
    <row r="8" spans="1:9" x14ac:dyDescent="0.25">
      <c r="A8">
        <v>7</v>
      </c>
      <c r="B8" t="s">
        <v>7</v>
      </c>
      <c r="C8">
        <v>58517</v>
      </c>
      <c r="D8" s="5">
        <f t="shared" si="0"/>
        <v>62368.666666666664</v>
      </c>
      <c r="E8" s="5">
        <f t="shared" si="1"/>
        <v>52677.333333333336</v>
      </c>
      <c r="F8" t="s">
        <v>7</v>
      </c>
      <c r="G8">
        <v>58517</v>
      </c>
      <c r="H8">
        <v>58517</v>
      </c>
      <c r="I8">
        <v>58517</v>
      </c>
    </row>
    <row r="9" spans="1:9" x14ac:dyDescent="0.25">
      <c r="A9">
        <v>8</v>
      </c>
      <c r="B9" t="s">
        <v>8</v>
      </c>
      <c r="C9">
        <v>77691</v>
      </c>
      <c r="D9" s="5">
        <f t="shared" si="0"/>
        <v>62356.666666666664</v>
      </c>
      <c r="E9" s="5">
        <f t="shared" si="1"/>
        <v>62368.666666666664</v>
      </c>
      <c r="F9" t="s">
        <v>8</v>
      </c>
      <c r="G9">
        <v>77691</v>
      </c>
      <c r="H9">
        <v>77691</v>
      </c>
      <c r="I9">
        <v>77691</v>
      </c>
    </row>
    <row r="10" spans="1:9" x14ac:dyDescent="0.25">
      <c r="A10">
        <v>9</v>
      </c>
      <c r="B10" t="s">
        <v>9</v>
      </c>
      <c r="C10">
        <v>50862</v>
      </c>
      <c r="D10" s="5">
        <f t="shared" si="0"/>
        <v>60527</v>
      </c>
      <c r="E10" s="5">
        <f t="shared" si="1"/>
        <v>62356.666666666664</v>
      </c>
      <c r="F10" t="s">
        <v>9</v>
      </c>
      <c r="G10">
        <v>50862</v>
      </c>
      <c r="H10">
        <v>50862</v>
      </c>
      <c r="I10">
        <v>50862</v>
      </c>
    </row>
    <row r="11" spans="1:9" x14ac:dyDescent="0.25">
      <c r="A11">
        <v>10</v>
      </c>
      <c r="B11" t="s">
        <v>10</v>
      </c>
      <c r="C11">
        <v>53028</v>
      </c>
      <c r="D11" s="5">
        <f t="shared" si="0"/>
        <v>54246.333333333336</v>
      </c>
      <c r="E11" s="5">
        <f t="shared" si="1"/>
        <v>60527</v>
      </c>
      <c r="F11" t="s">
        <v>10</v>
      </c>
      <c r="G11">
        <v>53028</v>
      </c>
      <c r="H11">
        <v>53028</v>
      </c>
      <c r="I11">
        <v>53028</v>
      </c>
    </row>
    <row r="12" spans="1:9" x14ac:dyDescent="0.25">
      <c r="A12">
        <v>11</v>
      </c>
      <c r="B12" t="s">
        <v>11</v>
      </c>
      <c r="C12">
        <v>58849</v>
      </c>
      <c r="D12" s="5">
        <f t="shared" si="0"/>
        <v>63845.666666666664</v>
      </c>
      <c r="E12" s="5">
        <f t="shared" si="1"/>
        <v>54246.333333333336</v>
      </c>
      <c r="F12" t="s">
        <v>11</v>
      </c>
      <c r="G12">
        <v>58849</v>
      </c>
      <c r="H12">
        <v>58849</v>
      </c>
      <c r="I12">
        <v>58849</v>
      </c>
    </row>
    <row r="13" spans="1:9" x14ac:dyDescent="0.25">
      <c r="A13">
        <v>12</v>
      </c>
      <c r="B13" t="s">
        <v>12</v>
      </c>
      <c r="C13">
        <v>79660</v>
      </c>
      <c r="D13" s="5">
        <f t="shared" si="0"/>
        <v>63383</v>
      </c>
      <c r="E13" s="5">
        <f t="shared" si="1"/>
        <v>63845.666666666664</v>
      </c>
      <c r="F13" t="s">
        <v>12</v>
      </c>
      <c r="G13">
        <v>79660</v>
      </c>
      <c r="H13">
        <v>79660</v>
      </c>
      <c r="I13">
        <v>79660</v>
      </c>
    </row>
    <row r="14" spans="1:9" x14ac:dyDescent="0.25">
      <c r="A14">
        <v>13</v>
      </c>
      <c r="B14" t="s">
        <v>13</v>
      </c>
      <c r="C14">
        <v>51640</v>
      </c>
      <c r="D14" s="5">
        <f t="shared" si="0"/>
        <v>61806.333333333336</v>
      </c>
      <c r="E14" s="5">
        <f t="shared" si="1"/>
        <v>63383</v>
      </c>
      <c r="F14" t="s">
        <v>13</v>
      </c>
      <c r="G14">
        <v>51640</v>
      </c>
      <c r="H14">
        <v>51640</v>
      </c>
      <c r="I14">
        <v>51640</v>
      </c>
    </row>
    <row r="15" spans="1:9" x14ac:dyDescent="0.25">
      <c r="A15">
        <v>14</v>
      </c>
      <c r="B15" t="s">
        <v>14</v>
      </c>
      <c r="C15">
        <v>54119</v>
      </c>
      <c r="D15" s="5">
        <f t="shared" si="0"/>
        <v>57146.666666666664</v>
      </c>
      <c r="E15" s="5">
        <f t="shared" si="1"/>
        <v>61806.333333333336</v>
      </c>
      <c r="F15" t="s">
        <v>14</v>
      </c>
      <c r="G15">
        <v>54119</v>
      </c>
      <c r="H15">
        <v>54119</v>
      </c>
      <c r="I15">
        <v>54119</v>
      </c>
    </row>
    <row r="16" spans="1:9" x14ac:dyDescent="0.25">
      <c r="A16">
        <v>15</v>
      </c>
      <c r="B16" t="s">
        <v>15</v>
      </c>
      <c r="C16">
        <v>65681</v>
      </c>
      <c r="D16" s="5">
        <f t="shared" si="0"/>
        <v>68325</v>
      </c>
      <c r="E16" s="5">
        <f t="shared" si="1"/>
        <v>57146.666666666664</v>
      </c>
      <c r="F16" t="s">
        <v>15</v>
      </c>
      <c r="G16">
        <v>65681</v>
      </c>
      <c r="H16">
        <v>65681</v>
      </c>
      <c r="I16">
        <v>65681</v>
      </c>
    </row>
    <row r="17" spans="1:9" x14ac:dyDescent="0.25">
      <c r="A17">
        <v>16</v>
      </c>
      <c r="B17" t="s">
        <v>16</v>
      </c>
      <c r="C17">
        <v>85175</v>
      </c>
      <c r="E17" s="5">
        <f t="shared" si="1"/>
        <v>68325</v>
      </c>
      <c r="F17" t="s">
        <v>16</v>
      </c>
      <c r="G17">
        <v>85175</v>
      </c>
      <c r="H17">
        <v>85175</v>
      </c>
      <c r="I17">
        <v>85175</v>
      </c>
    </row>
    <row r="18" spans="1:9" x14ac:dyDescent="0.25">
      <c r="A18">
        <v>17</v>
      </c>
      <c r="B18" t="s">
        <v>17</v>
      </c>
      <c r="C18">
        <v>56405</v>
      </c>
      <c r="E18" s="6">
        <f>AVERAGE(C16:C18)</f>
        <v>69087</v>
      </c>
      <c r="F18" s="3" t="s">
        <v>17</v>
      </c>
      <c r="G18" s="3">
        <v>68325</v>
      </c>
      <c r="H18" s="3">
        <v>85175</v>
      </c>
      <c r="I18" s="3">
        <v>51640</v>
      </c>
    </row>
    <row r="19" spans="1:9" x14ac:dyDescent="0.25">
      <c r="A19">
        <v>18</v>
      </c>
      <c r="B19" t="s">
        <v>18</v>
      </c>
      <c r="C19">
        <v>60031</v>
      </c>
      <c r="E19" s="6">
        <f t="shared" si="1"/>
        <v>67203.666666666672</v>
      </c>
      <c r="F19" s="3" t="s">
        <v>18</v>
      </c>
      <c r="G19" s="3">
        <v>68325</v>
      </c>
      <c r="H19" s="3">
        <v>85175</v>
      </c>
      <c r="I19" s="3">
        <v>54119</v>
      </c>
    </row>
    <row r="20" spans="1:9" x14ac:dyDescent="0.25">
      <c r="A20">
        <v>19</v>
      </c>
      <c r="B20" t="s">
        <v>19</v>
      </c>
      <c r="C20">
        <v>71486</v>
      </c>
      <c r="E20" s="6">
        <f t="shared" si="1"/>
        <v>62640.666666666664</v>
      </c>
      <c r="F20" s="3" t="s">
        <v>19</v>
      </c>
      <c r="G20" s="3">
        <v>68325</v>
      </c>
      <c r="H20" s="3">
        <v>85175</v>
      </c>
      <c r="I20" s="3">
        <v>65681</v>
      </c>
    </row>
    <row r="21" spans="1:9" x14ac:dyDescent="0.25">
      <c r="A21">
        <v>20</v>
      </c>
      <c r="B21" t="s">
        <v>20</v>
      </c>
      <c r="C21">
        <v>92183</v>
      </c>
      <c r="E21" s="6">
        <f t="shared" si="1"/>
        <v>74566.666666666672</v>
      </c>
      <c r="F21" s="3" t="s">
        <v>20</v>
      </c>
      <c r="G21" s="3">
        <v>68325</v>
      </c>
      <c r="H21" s="3">
        <v>85175</v>
      </c>
      <c r="I21" s="3">
        <v>85175</v>
      </c>
    </row>
    <row r="22" spans="1:9" x14ac:dyDescent="0.25">
      <c r="F22" s="3" t="s">
        <v>28</v>
      </c>
      <c r="G22" s="3">
        <v>74566.67</v>
      </c>
      <c r="H22" s="3">
        <v>92183</v>
      </c>
      <c r="I22" s="3">
        <v>56405</v>
      </c>
    </row>
    <row r="23" spans="1:9" x14ac:dyDescent="0.25">
      <c r="F23" s="3" t="s">
        <v>29</v>
      </c>
      <c r="G23" s="3">
        <v>74566.67</v>
      </c>
      <c r="H23" s="3">
        <v>92183</v>
      </c>
      <c r="I23" s="3">
        <v>60031</v>
      </c>
    </row>
    <row r="24" spans="1:9" x14ac:dyDescent="0.25">
      <c r="F24" s="3" t="s">
        <v>30</v>
      </c>
      <c r="G24" s="3">
        <v>74566.67</v>
      </c>
      <c r="H24" s="3">
        <v>92183</v>
      </c>
      <c r="I24" s="3">
        <v>71486</v>
      </c>
    </row>
    <row r="25" spans="1:9" x14ac:dyDescent="0.25">
      <c r="F25" s="3" t="s">
        <v>31</v>
      </c>
      <c r="G25" s="3">
        <v>74566.67</v>
      </c>
      <c r="H25" s="3">
        <v>92183</v>
      </c>
      <c r="I25" s="3">
        <v>92183</v>
      </c>
    </row>
  </sheetData>
  <phoneticPr fontId="0" type="noConversion"/>
  <pageMargins left="0.75" right="0.75" top="1" bottom="1" header="0.5" footer="0.5"/>
  <pageSetup orientation="portrait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1640625"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1640625" defaultRowHeight="12.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Sri Vamshi Polela</cp:lastModifiedBy>
  <dcterms:created xsi:type="dcterms:W3CDTF">1996-10-14T23:33:28Z</dcterms:created>
  <dcterms:modified xsi:type="dcterms:W3CDTF">2024-04-04T21:39:52Z</dcterms:modified>
</cp:coreProperties>
</file>