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11201307\Documents\Chatbot_HR\"/>
    </mc:Choice>
  </mc:AlternateContent>
  <xr:revisionPtr revIDLastSave="0" documentId="13_ncr:1_{4D978079-1F09-4692-8ED6-86197108940B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Pivot" sheetId="1" r:id="rId1"/>
    <sheet name="Data" sheetId="2" r:id="rId2"/>
    <sheet name="Dashboard" sheetId="3" r:id="rId3"/>
  </sheets>
  <definedNames>
    <definedName name="_xlnm._FilterDatabase" localSheetId="1" hidden="1">Data!$A$1:$O$73</definedName>
  </definedNames>
  <calcPr calcId="191029"/>
  <pivotCaches>
    <pivotCache cacheId="99" r:id="rId4"/>
    <pivotCache cacheId="10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B2" i="1"/>
  <c r="A2" i="1"/>
</calcChain>
</file>

<file path=xl/sharedStrings.xml><?xml version="1.0" encoding="utf-8"?>
<sst xmlns="http://schemas.openxmlformats.org/spreadsheetml/2006/main" count="532" uniqueCount="42">
  <si>
    <t>Row Labels</t>
  </si>
  <si>
    <t>Sum of Amount</t>
  </si>
  <si>
    <t xml:space="preserve">Sum of Fan </t>
  </si>
  <si>
    <t>Sum of Lamps</t>
  </si>
  <si>
    <t>Sum of Cooler</t>
  </si>
  <si>
    <t>Jan</t>
  </si>
  <si>
    <t>Paid</t>
  </si>
  <si>
    <t>Feb</t>
  </si>
  <si>
    <t>Pending</t>
  </si>
  <si>
    <t>Mar</t>
  </si>
  <si>
    <t>Grand Total</t>
  </si>
  <si>
    <t>Apr</t>
  </si>
  <si>
    <t>May</t>
  </si>
  <si>
    <t>Jun</t>
  </si>
  <si>
    <t>Jul</t>
  </si>
  <si>
    <t>Sep</t>
  </si>
  <si>
    <t>Oct</t>
  </si>
  <si>
    <t>Nov</t>
  </si>
  <si>
    <t>Dec</t>
  </si>
  <si>
    <t>Lamps</t>
  </si>
  <si>
    <t>Cooler</t>
  </si>
  <si>
    <t>Date</t>
  </si>
  <si>
    <t>Month</t>
  </si>
  <si>
    <t>Name</t>
  </si>
  <si>
    <t>ID</t>
  </si>
  <si>
    <t>Mobile No</t>
  </si>
  <si>
    <t>PO</t>
  </si>
  <si>
    <t>Amount</t>
  </si>
  <si>
    <t>D Status</t>
  </si>
  <si>
    <t>P Status</t>
  </si>
  <si>
    <t xml:space="preserve">Fan </t>
  </si>
  <si>
    <t>Total</t>
  </si>
  <si>
    <t>Hemanth</t>
  </si>
  <si>
    <t>Shipped</t>
  </si>
  <si>
    <t>Not Shipped</t>
  </si>
  <si>
    <t>State</t>
  </si>
  <si>
    <t>City</t>
  </si>
  <si>
    <t>Telangana</t>
  </si>
  <si>
    <t>Hyderbad</t>
  </si>
  <si>
    <t>Values</t>
  </si>
  <si>
    <t>Column Labels</t>
  </si>
  <si>
    <t>Sales Reports for Telangana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</si>
</sst>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.00"/>
    <numFmt numFmtId="165" formatCode="[$-C09]dd/mmm/yy;@"/>
  </numFmts>
  <fonts count="2" x14ac:knownFonts="1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/>
    <xf numFmtId="0" fontId="0" fillId="0" borderId="0" xfId="0" applyNumberFormat="1"/>
    <xf numFmtId="164" fontId="0" fillId="0" borderId="0" xfId="0" applyNumberFormat="1" applyAlignment="1">
      <alignment horizontal="left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10"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 TG.xlsx]Pivot!PivotTable2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Pivot!$H$5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Pivot!$G$6:$G$17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Pivot!$H$6:$H$17</c:f>
              <c:numCache>
                <c:formatCode>"₹"\ #,##0.00</c:formatCode>
                <c:ptCount val="11"/>
                <c:pt idx="0">
                  <c:v>2217360</c:v>
                </c:pt>
                <c:pt idx="1">
                  <c:v>1199525</c:v>
                </c:pt>
                <c:pt idx="2">
                  <c:v>1058981</c:v>
                </c:pt>
                <c:pt idx="3">
                  <c:v>1086366</c:v>
                </c:pt>
                <c:pt idx="4">
                  <c:v>1179936</c:v>
                </c:pt>
                <c:pt idx="5">
                  <c:v>1056566</c:v>
                </c:pt>
                <c:pt idx="6">
                  <c:v>1039134</c:v>
                </c:pt>
                <c:pt idx="7">
                  <c:v>1081929</c:v>
                </c:pt>
                <c:pt idx="8">
                  <c:v>1125676</c:v>
                </c:pt>
                <c:pt idx="9">
                  <c:v>917241</c:v>
                </c:pt>
                <c:pt idx="10">
                  <c:v>1166867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35-4874-AA84-4DDADF617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179876047"/>
        <c:axId val="505755039"/>
      </c:lineChart>
      <c:catAx>
        <c:axId val="17987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755039"/>
        <c:crosses val="autoZero"/>
        <c:auto val="1"/>
        <c:lblAlgn val="ctr"/>
        <c:lblOffset val="100"/>
        <c:noMultiLvlLbl val="0"/>
      </c:catAx>
      <c:valAx>
        <c:axId val="505755039"/>
        <c:scaling>
          <c:orientation val="minMax"/>
        </c:scaling>
        <c:delete val="0"/>
        <c:axPos val="l"/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76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tx2">
        <a:lumMod val="60000"/>
        <a:lumOff val="40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 TG.xlsx]Pivot!PivotTable4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Pending amount vs Paid</a:t>
            </a:r>
            <a:endParaRPr lang="en-IN"/>
          </a:p>
        </c:rich>
      </c:tx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gradFill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alpha val="15000"/>
                  <a:lumMod val="20000"/>
                  <a:lumOff val="80000"/>
                </a:schemeClr>
              </a:gs>
            </a:gsLst>
            <a:lin ang="10800000" scaled="1"/>
            <a:tileRect/>
          </a:gradFill>
          <a:ln>
            <a:noFill/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alpha val="15000"/>
                  <a:lumMod val="20000"/>
                  <a:lumOff val="80000"/>
                </a:schemeClr>
              </a:gs>
            </a:gsLst>
            <a:lin ang="10800000" scaled="1"/>
            <a:tileRect/>
          </a:gradFill>
          <a:ln>
            <a:noFill/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alpha val="15000"/>
                  <a:lumMod val="20000"/>
                  <a:lumOff val="80000"/>
                </a:schemeClr>
              </a:gs>
            </a:gsLst>
            <a:lin ang="10800000" scaled="1"/>
            <a:tileRect/>
          </a:gradFill>
          <a:ln>
            <a:noFill/>
            <a:prstDash val="solid"/>
          </a:ln>
        </c:spPr>
        <c:marker>
          <c:symbol val="none"/>
        </c:marker>
        <c:dLbl>
          <c:idx val="0"/>
          <c:numFmt formatCode="&quot;₹&quot;\ #,##0" sourceLinked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Pivot!$W$5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alpha val="15000"/>
                    <a:lumMod val="20000"/>
                    <a:lumOff val="80000"/>
                  </a:schemeClr>
                </a:gs>
              </a:gsLst>
              <a:lin ang="10800000" scaled="1"/>
              <a:tileRect/>
            </a:gradFill>
            <a:ln>
              <a:noFill/>
              <a:prstDash val="solid"/>
            </a:ln>
          </c:spPr>
          <c:invertIfNegative val="0"/>
          <c:dLbls>
            <c:numFmt formatCode="&quot;₹&quot;\ #,##0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Pivot!$V$6:$V$8</c:f>
              <c:strCache>
                <c:ptCount val="2"/>
                <c:pt idx="0">
                  <c:v>Paid</c:v>
                </c:pt>
                <c:pt idx="1">
                  <c:v>Pending</c:v>
                </c:pt>
              </c:strCache>
            </c:strRef>
          </c:cat>
          <c:val>
            <c:numRef>
              <c:f>Pivot!$W$6:$W$8</c:f>
              <c:numCache>
                <c:formatCode>General</c:formatCode>
                <c:ptCount val="2"/>
                <c:pt idx="0">
                  <c:v>9637513</c:v>
                </c:pt>
                <c:pt idx="1">
                  <c:v>3492068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FC-4F8D-9D5B-B54C1F457B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1303267903"/>
        <c:axId val="344752463"/>
      </c:barChart>
      <c:catAx>
        <c:axId val="1303267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  <a:headEnd w="sm" len="sm"/>
            <a:tailEnd w="sm" len="sm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52463"/>
        <c:crosses val="autoZero"/>
        <c:auto val="1"/>
        <c:lblAlgn val="ctr"/>
        <c:lblOffset val="100"/>
        <c:noMultiLvlLbl val="0"/>
      </c:catAx>
      <c:valAx>
        <c:axId val="34475246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267903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 TG.xlsx]Pivot!PivotTable6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/>
              <a:t>Distributor wise Paid vs Pending</a:t>
            </a:r>
          </a:p>
        </c:rich>
      </c:tx>
      <c:layout>
        <c:manualLayout>
          <c:xMode val="edge"/>
          <c:yMode val="edge"/>
          <c:x val="0.42046776446930773"/>
          <c:y val="6.06060606060606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5903220337992272"/>
          <c:y val="0.15585081585081584"/>
          <c:w val="0.73228182780047812"/>
          <c:h val="0.6759748912504818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Pivot!$AA$5:$AA$6</c:f>
              <c:strCache>
                <c:ptCount val="1"/>
                <c:pt idx="0">
                  <c:v>Paid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AC08-4732-8285-4CA1B952517D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AC08-4732-8285-4CA1B95251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Pivot!$Z$7:$Z$8</c:f>
              <c:strCache>
                <c:ptCount val="1"/>
                <c:pt idx="0">
                  <c:v>Hemanth</c:v>
                </c:pt>
              </c:strCache>
            </c:strRef>
          </c:cat>
          <c:val>
            <c:numRef>
              <c:f>Pivot!$AA$7:$AA$8</c:f>
              <c:numCache>
                <c:formatCode>"₹"\ #,##0.00</c:formatCode>
                <c:ptCount val="1"/>
                <c:pt idx="0">
                  <c:v>9637513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81-4E63-A44C-B4AE917AC515}"/>
            </c:ext>
          </c:extLst>
        </c:ser>
        <c:ser>
          <c:idx val="1"/>
          <c:order val="1"/>
          <c:tx>
            <c:strRef>
              <c:f>Pivot!$AB$5:$AB$6</c:f>
              <c:strCache>
                <c:ptCount val="1"/>
                <c:pt idx="0">
                  <c:v>Pending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Pivot!$Z$7:$Z$8</c:f>
              <c:strCache>
                <c:ptCount val="1"/>
                <c:pt idx="0">
                  <c:v>Hemanth</c:v>
                </c:pt>
              </c:strCache>
            </c:strRef>
          </c:cat>
          <c:val>
            <c:numRef>
              <c:f>Pivot!$AB$7:$AB$8</c:f>
              <c:numCache>
                <c:formatCode>"₹"\ #,##0.00</c:formatCode>
                <c:ptCount val="1"/>
                <c:pt idx="0">
                  <c:v>3492068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81-4E63-A44C-B4AE917AC515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70506015"/>
        <c:axId val="168450879"/>
      </c:barChart>
      <c:catAx>
        <c:axId val="170506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50879"/>
        <c:crosses val="autoZero"/>
        <c:auto val="1"/>
        <c:lblAlgn val="ctr"/>
        <c:lblOffset val="100"/>
        <c:noMultiLvlLbl val="0"/>
      </c:catAx>
      <c:valAx>
        <c:axId val="168450879"/>
        <c:scaling>
          <c:orientation val="minMax"/>
          <c:max val="10000000"/>
          <c:min val="10000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0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689254043689975"/>
          <c:y val="0.91200411137419013"/>
          <c:w val="0.2321538092816349"/>
          <c:h val="7.8671879301800571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 TG.xlsx]Pivot!PivotTable3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 sz="1000"/>
              <a:t>No of Fan sales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150531400966184"/>
          <c:y val="0.22381269841269838"/>
          <c:w val="0.86475072463768121"/>
          <c:h val="0.5423634920634921"/>
        </c:manualLayout>
      </c:layout>
      <c:lineChart>
        <c:grouping val="stacked"/>
        <c:varyColors val="0"/>
        <c:ser>
          <c:idx val="0"/>
          <c:order val="0"/>
          <c:tx>
            <c:strRef>
              <c:f>Pivot!$K$5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Pivot!$J$6:$J$17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Pivot!$K$6:$K$17</c:f>
              <c:numCache>
                <c:formatCode>General</c:formatCode>
                <c:ptCount val="11"/>
                <c:pt idx="0">
                  <c:v>855</c:v>
                </c:pt>
                <c:pt idx="1">
                  <c:v>464</c:v>
                </c:pt>
                <c:pt idx="2">
                  <c:v>408</c:v>
                </c:pt>
                <c:pt idx="3">
                  <c:v>419</c:v>
                </c:pt>
                <c:pt idx="4">
                  <c:v>456</c:v>
                </c:pt>
                <c:pt idx="5">
                  <c:v>407</c:v>
                </c:pt>
                <c:pt idx="6">
                  <c:v>400</c:v>
                </c:pt>
                <c:pt idx="7">
                  <c:v>417</c:v>
                </c:pt>
                <c:pt idx="8">
                  <c:v>434</c:v>
                </c:pt>
                <c:pt idx="9">
                  <c:v>351</c:v>
                </c:pt>
                <c:pt idx="10">
                  <c:v>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54-4F33-862C-D0ACA02325B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248365759"/>
        <c:axId val="356934847"/>
      </c:lineChart>
      <c:catAx>
        <c:axId val="24836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34847"/>
        <c:crosses val="autoZero"/>
        <c:auto val="1"/>
        <c:lblAlgn val="ctr"/>
        <c:lblOffset val="100"/>
        <c:noMultiLvlLbl val="0"/>
      </c:catAx>
      <c:valAx>
        <c:axId val="356934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36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60000"/>
        <a:lumOff val="40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[Sales report TG.xlsx]Pivot!PivotTable7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 sz="1000" b="1" i="0" u="none" strike="noStrike" cap="all" normalizeH="0" baseline="0">
                <a:effectLst/>
              </a:rPr>
              <a:t>No of </a:t>
            </a:r>
            <a:r>
              <a:rPr lang="en-IN"/>
              <a:t>Lamps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150531400966184"/>
          <c:y val="0.22381269841269838"/>
          <c:w val="0.86475072463768121"/>
          <c:h val="0.5423634920634921"/>
        </c:manualLayout>
      </c:layout>
      <c:lineChart>
        <c:grouping val="stacked"/>
        <c:varyColors val="0"/>
        <c:ser>
          <c:idx val="0"/>
          <c:order val="0"/>
          <c:tx>
            <c:strRef>
              <c:f>Pivot!$N$5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Pivot!$M$6:$M$17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Pivot!$N$6:$N$17</c:f>
              <c:numCache>
                <c:formatCode>General</c:formatCode>
                <c:ptCount val="11"/>
                <c:pt idx="0">
                  <c:v>5823</c:v>
                </c:pt>
                <c:pt idx="1">
                  <c:v>2524</c:v>
                </c:pt>
                <c:pt idx="2">
                  <c:v>2103</c:v>
                </c:pt>
                <c:pt idx="3">
                  <c:v>2042</c:v>
                </c:pt>
                <c:pt idx="4">
                  <c:v>2952</c:v>
                </c:pt>
                <c:pt idx="5">
                  <c:v>2156</c:v>
                </c:pt>
                <c:pt idx="6">
                  <c:v>2197</c:v>
                </c:pt>
                <c:pt idx="7">
                  <c:v>2473</c:v>
                </c:pt>
                <c:pt idx="8">
                  <c:v>3449</c:v>
                </c:pt>
                <c:pt idx="9">
                  <c:v>2819</c:v>
                </c:pt>
                <c:pt idx="10">
                  <c:v>2456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E6-4979-B322-1FA39C9A6C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248365759"/>
        <c:axId val="356934847"/>
      </c:lineChart>
      <c:catAx>
        <c:axId val="24836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34847"/>
        <c:crosses val="autoZero"/>
        <c:auto val="1"/>
        <c:lblAlgn val="ctr"/>
        <c:lblOffset val="100"/>
        <c:noMultiLvlLbl val="0"/>
      </c:catAx>
      <c:valAx>
        <c:axId val="356934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36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tx2">
        <a:lumMod val="60000"/>
        <a:lumOff val="40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[Sales report TG.xlsx]Pivot!PivotTable8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 sz="1000" b="1" i="0" u="none" strike="noStrike" cap="all" normalizeH="0" baseline="0">
                <a:effectLst/>
              </a:rPr>
              <a:t>No of </a:t>
            </a:r>
            <a:r>
              <a:rPr lang="en-IN"/>
              <a:t>Cooler</a:t>
            </a:r>
            <a:r>
              <a:rPr lang="en-IN" baseline="0"/>
              <a:t>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150531400966184"/>
          <c:y val="0.22381269841269838"/>
          <c:w val="0.86475072463768121"/>
          <c:h val="0.5423634920634921"/>
        </c:manualLayout>
      </c:layout>
      <c:lineChart>
        <c:grouping val="stacked"/>
        <c:varyColors val="0"/>
        <c:ser>
          <c:idx val="0"/>
          <c:order val="0"/>
          <c:tx>
            <c:strRef>
              <c:f>Pivot!$Q$5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Pivot!$P$6:$P$17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Pivot!$Q$6:$Q$17</c:f>
              <c:numCache>
                <c:formatCode>General</c:formatCode>
                <c:ptCount val="11"/>
                <c:pt idx="0">
                  <c:v>273</c:v>
                </c:pt>
                <c:pt idx="1">
                  <c:v>198</c:v>
                </c:pt>
                <c:pt idx="2">
                  <c:v>159</c:v>
                </c:pt>
                <c:pt idx="3">
                  <c:v>118</c:v>
                </c:pt>
                <c:pt idx="4">
                  <c:v>95</c:v>
                </c:pt>
                <c:pt idx="5">
                  <c:v>178</c:v>
                </c:pt>
                <c:pt idx="6">
                  <c:v>198</c:v>
                </c:pt>
                <c:pt idx="7">
                  <c:v>163</c:v>
                </c:pt>
                <c:pt idx="8">
                  <c:v>236</c:v>
                </c:pt>
                <c:pt idx="9">
                  <c:v>60</c:v>
                </c:pt>
                <c:pt idx="10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FA-4B0C-BBCB-329602493C3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248365759"/>
        <c:axId val="356934847"/>
      </c:lineChart>
      <c:catAx>
        <c:axId val="24836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34847"/>
        <c:crosses val="autoZero"/>
        <c:auto val="1"/>
        <c:lblAlgn val="ctr"/>
        <c:lblOffset val="100"/>
        <c:noMultiLvlLbl val="0"/>
      </c:catAx>
      <c:valAx>
        <c:axId val="356934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36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tx2">
        <a:lumMod val="60000"/>
        <a:lumOff val="40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050"/>
              <a:t>product qty split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3F1-467F-861E-C998959FB5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3F1-467F-861E-C998959FB50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3F1-467F-861E-C998959FB504}"/>
              </c:ext>
            </c:extLst>
          </c:dPt>
          <c:dLbls>
            <c:dLbl>
              <c:idx val="0"/>
              <c:layout>
                <c:manualLayout>
                  <c:x val="-4.9528027898378527E-2"/>
                  <c:y val="0.11262853564624219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351218367201925"/>
                      <c:h val="0.1690016920473773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63F1-467F-861E-C998959FB504}"/>
                </c:ext>
              </c:extLst>
            </c:dLbl>
            <c:dLbl>
              <c:idx val="1"/>
              <c:layout>
                <c:manualLayout>
                  <c:x val="0.24168961827335128"/>
                  <c:y val="-0.20036825346070319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7353627078481516"/>
                      <c:h val="0.1690016920473773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63F1-467F-861E-C998959FB504}"/>
                </c:ext>
              </c:extLst>
            </c:dLbl>
            <c:dLbl>
              <c:idx val="2"/>
              <c:layout>
                <c:manualLayout>
                  <c:x val="2.3580566092329318E-3"/>
                  <c:y val="4.689182887672034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660340572773501"/>
                      <c:h val="0.1690016920473773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63F1-467F-861E-C998959FB5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Pivot!$A$1:$C$1</c:f>
              <c:strCache>
                <c:ptCount val="3"/>
                <c:pt idx="0">
                  <c:v>Fan </c:v>
                </c:pt>
                <c:pt idx="1">
                  <c:v>Lamps</c:v>
                </c:pt>
                <c:pt idx="2">
                  <c:v>Cooler</c:v>
                </c:pt>
              </c:strCache>
            </c:strRef>
          </c:cat>
          <c:val>
            <c:numRef>
              <c:f>Pivot!$A$2:$C$2</c:f>
              <c:numCache>
                <c:formatCode>General</c:formatCode>
                <c:ptCount val="3"/>
                <c:pt idx="0">
                  <c:v>5062</c:v>
                </c:pt>
                <c:pt idx="1">
                  <c:v>30994</c:v>
                </c:pt>
                <c:pt idx="2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F1-467F-861E-C998959FB50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 TG.xlsx]Pivot!PivotTable5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/>
          </a:solidFill>
          <a:ln>
            <a:noFill/>
          </a:ln>
          <a:effectLst/>
        </c:spPr>
        <c:dLbl>
          <c:idx val="0"/>
          <c:layout>
            <c:manualLayout>
              <c:x val="6.3888888888888884E-2"/>
              <c:y val="0.116239316239316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6.6666666666666666E-2"/>
              <c:y val="0.1025641025641025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5.5555555555555558E-3"/>
              <c:y val="0.1025641025641025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Pivot!$AH$5</c:f>
              <c:strCache>
                <c:ptCount val="1"/>
                <c:pt idx="0">
                  <c:v>Sum of Fan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6.6666666666666666E-2"/>
                  <c:y val="0.1025641025641025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315-46FF-83BC-B9A98C887F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Pivot!$AG$6</c:f>
              <c:strCache>
                <c:ptCount val="1"/>
                <c:pt idx="0">
                  <c:v>Telangana</c:v>
                </c:pt>
              </c:strCache>
            </c:strRef>
          </c:cat>
          <c:val>
            <c:numRef>
              <c:f>Pivot!$AH$6</c:f>
              <c:numCache>
                <c:formatCode>General</c:formatCode>
                <c:ptCount val="1"/>
                <c:pt idx="0">
                  <c:v>5062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6-4730-96A4-3E07B28580FE}"/>
            </c:ext>
          </c:extLst>
        </c:ser>
        <c:ser>
          <c:idx val="2"/>
          <c:order val="2"/>
          <c:tx>
            <c:strRef>
              <c:f>Pivot!$AJ$5</c:f>
              <c:strCache>
                <c:ptCount val="1"/>
                <c:pt idx="0">
                  <c:v>Sum of Cooler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6.3888888888888884E-2"/>
                  <c:y val="0.1162393162393162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315-46FF-83BC-B9A98C887F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Pivot!$AG$6</c:f>
              <c:strCache>
                <c:ptCount val="1"/>
                <c:pt idx="0">
                  <c:v>Telangana</c:v>
                </c:pt>
              </c:strCache>
            </c:strRef>
          </c:cat>
          <c:val>
            <c:numRef>
              <c:f>Pivot!$AJ$6</c:f>
              <c:numCache>
                <c:formatCode>General</c:formatCode>
                <c:ptCount val="1"/>
                <c:pt idx="0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66-4730-96A4-3E07B28580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80087023"/>
        <c:axId val="247188479"/>
      </c:barChart>
      <c:barChart>
        <c:barDir val="col"/>
        <c:grouping val="clustered"/>
        <c:varyColors val="0"/>
        <c:ser>
          <c:idx val="1"/>
          <c:order val="1"/>
          <c:tx>
            <c:strRef>
              <c:f>Pivot!$AI$5</c:f>
              <c:strCache>
                <c:ptCount val="1"/>
                <c:pt idx="0">
                  <c:v>Sum of Lamps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5.5555555555555558E-3"/>
                  <c:y val="0.1025641025641025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315-46FF-83BC-B9A98C887F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Pivot!$AG$6</c:f>
              <c:strCache>
                <c:ptCount val="1"/>
                <c:pt idx="0">
                  <c:v>Telangana</c:v>
                </c:pt>
              </c:strCache>
            </c:strRef>
          </c:cat>
          <c:val>
            <c:numRef>
              <c:f>Pivot!$AI$6</c:f>
              <c:numCache>
                <c:formatCode>General</c:formatCode>
                <c:ptCount val="1"/>
                <c:pt idx="0">
                  <c:v>30994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66-4730-96A4-3E07B28580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45798175"/>
        <c:axId val="315684047"/>
      </c:barChart>
      <c:catAx>
        <c:axId val="18008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188479"/>
        <c:crosses val="autoZero"/>
        <c:auto val="1"/>
        <c:lblAlgn val="ctr"/>
        <c:lblOffset val="100"/>
        <c:noMultiLvlLbl val="0"/>
      </c:catAx>
      <c:valAx>
        <c:axId val="24718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87023"/>
        <c:crosses val="autoZero"/>
        <c:crossBetween val="between"/>
      </c:valAx>
      <c:valAx>
        <c:axId val="3156840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798175"/>
        <c:crosses val="max"/>
        <c:crossBetween val="between"/>
      </c:valAx>
      <c:catAx>
        <c:axId val="2457981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6840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38100</xdr:rowOff>
    </xdr:from>
    <xdr:to>
      <xdr:col>6</xdr:col>
      <xdr:colOff>390525</xdr:colOff>
      <xdr:row>16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123824</xdr:rowOff>
    </xdr:from>
    <xdr:to>
      <xdr:col>6</xdr:col>
      <xdr:colOff>390525</xdr:colOff>
      <xdr:row>26</xdr:row>
      <xdr:rowOff>95249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</xdr:row>
      <xdr:rowOff>38100</xdr:rowOff>
    </xdr:from>
    <xdr:to>
      <xdr:col>21</xdr:col>
      <xdr:colOff>9525</xdr:colOff>
      <xdr:row>16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E03EA4-A709-4AA6-BCFA-3EBC6F8D9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9525</xdr:colOff>
      <xdr:row>2</xdr:row>
      <xdr:rowOff>38100</xdr:rowOff>
    </xdr:from>
    <xdr:to>
      <xdr:col>13</xdr:col>
      <xdr:colOff>491925</xdr:colOff>
      <xdr:row>6</xdr:row>
      <xdr:rowOff>176100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9DE5C5E-8424-4D9F-8A9A-98F3A676A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14287</xdr:colOff>
      <xdr:row>7</xdr:row>
      <xdr:rowOff>0</xdr:rowOff>
    </xdr:from>
    <xdr:to>
      <xdr:col>13</xdr:col>
      <xdr:colOff>496687</xdr:colOff>
      <xdr:row>11</xdr:row>
      <xdr:rowOff>138000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6894E25-7C9E-4630-83D3-34A6D93CB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9525</xdr:colOff>
      <xdr:row>11</xdr:row>
      <xdr:rowOff>152400</xdr:rowOff>
    </xdr:from>
    <xdr:to>
      <xdr:col>13</xdr:col>
      <xdr:colOff>491925</xdr:colOff>
      <xdr:row>16</xdr:row>
      <xdr:rowOff>99900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5D7DD9C-367B-4BFC-8636-D61E464039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19051</xdr:colOff>
      <xdr:row>16</xdr:row>
      <xdr:rowOff>152400</xdr:rowOff>
    </xdr:from>
    <xdr:to>
      <xdr:col>11</xdr:col>
      <xdr:colOff>352425</xdr:colOff>
      <xdr:row>26</xdr:row>
      <xdr:rowOff>123825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6764599-F5FE-4C17-8337-0318AEFAF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19</xdr:col>
      <xdr:colOff>390525</xdr:colOff>
      <xdr:row>26</xdr:row>
      <xdr:rowOff>142875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726D92B-E4C2-45A0-B678-B82A6AB5F7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manth Gaddam" refreshedDate="43801.518107870368" createdVersion="6" refreshedVersion="6" minRefreshableVersion="3" recordCount="72" xr:uid="{B08077B4-CE89-487B-9610-DCDE17298006}">
  <cacheSource type="worksheet">
    <worksheetSource ref="A1:O16" sheet="Data"/>
  </cacheSource>
  <cacheFields count="15">
    <cacheField name="Date" numFmtId="0">
      <sharedItems containsSemiMixedTypes="0" containsDate="1" containsString="0" containsMixedTypes="1" minDate="2018-01-01T00:00:00" maxDate="1900-01-02T14:50:04"/>
    </cacheField>
    <cacheField name="Month" numFmtId="0">
      <sharedItems count="12">
        <s v="Jan"/>
        <s v="Feb"/>
        <s v="Mar"/>
        <s v="Apr"/>
        <s v="May"/>
        <s v="Jun"/>
        <s v="Jul"/>
        <s v="Sep"/>
        <s v="Oct"/>
        <s v="Nov"/>
        <s v="Dec"/>
        <s v="Aug" u="1"/>
      </sharedItems>
    </cacheField>
    <cacheField name="Name" numFmtId="0">
      <sharedItems count="5">
        <s v="Hemanth"/>
        <s v="Ramesh" u="1"/>
        <s v="Isaac" u="1"/>
        <s v="Venuka" u="1"/>
        <s v="Nilesh" u="1"/>
      </sharedItems>
    </cacheField>
    <cacheField name="ID" numFmtId="0">
      <sharedItems containsSemiMixedTypes="0" containsString="0" containsNumber="1" containsInteger="1" minValue="248441" maxValue="248441"/>
    </cacheField>
    <cacheField name="Mobile No" numFmtId="0">
      <sharedItems containsSemiMixedTypes="0" containsString="0" containsNumber="1" containsInteger="1" minValue="908480897" maxValue="908480897"/>
    </cacheField>
    <cacheField name="PO" numFmtId="0">
      <sharedItems containsSemiMixedTypes="0" containsString="0" containsNumber="1" containsInteger="1" minValue="11916" maxValue="98024"/>
    </cacheField>
    <cacheField name="Amount" numFmtId="0">
      <sharedItems containsSemiMixedTypes="0" containsString="0" containsNumber="1" containsInteger="1" minValue="106328" maxValue="251485"/>
    </cacheField>
    <cacheField name="D Status" numFmtId="0">
      <sharedItems/>
    </cacheField>
    <cacheField name="P Status" numFmtId="0">
      <sharedItems count="2">
        <s v="Paid"/>
        <s v="Pending"/>
      </sharedItems>
    </cacheField>
    <cacheField name="Fan " numFmtId="0">
      <sharedItems containsSemiMixedTypes="0" containsString="0" containsNumber="1" containsInteger="1" minValue="40" maxValue="98"/>
    </cacheField>
    <cacheField name="Lamps" numFmtId="0">
      <sharedItems containsSemiMixedTypes="0" containsString="0" containsNumber="1" containsInteger="1" minValue="53" maxValue="985"/>
    </cacheField>
    <cacheField name="Cooler" numFmtId="0">
      <sharedItems containsSemiMixedTypes="0" containsString="0" containsNumber="1" containsInteger="1" minValue="5" maxValue="49"/>
    </cacheField>
    <cacheField name="Total" numFmtId="0">
      <sharedItems containsSemiMixedTypes="0" containsString="0" containsNumber="1" containsInteger="1" minValue="117" maxValue="1080"/>
    </cacheField>
    <cacheField name="State" numFmtId="0">
      <sharedItems/>
    </cacheField>
    <cacheField name="City" numFmtId="0">
      <sharedItems count="5">
        <s v="Hyderbad"/>
        <s v="Thiruvananthapuram" u="1"/>
        <s v="Ahmedabad" u="1"/>
        <s v="Chandigarh" u="1"/>
        <s v="Bengaluru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manth Gaddam" refreshedDate="43801.617988194441" createdVersion="6" refreshedVersion="6" minRefreshableVersion="3" recordCount="72" xr:uid="{527DD02A-6D18-47AA-8C6F-BA4C35DCE72E}">
  <cacheSource type="worksheet">
    <worksheetSource ref="A1:O73" sheet="Data"/>
  </cacheSource>
  <cacheFields count="15">
    <cacheField name="Date" numFmtId="165">
      <sharedItems containsSemiMixedTypes="0" containsNonDate="0" containsDate="1" containsString="0" minDate="2018-01-01T00:00:00" maxDate="2019-01-22T00:00:00"/>
    </cacheField>
    <cacheField name="Month" numFmtId="165">
      <sharedItems count="12">
        <s v="Jan"/>
        <s v="Feb"/>
        <s v="Mar"/>
        <s v="Apr"/>
        <s v="May"/>
        <s v="Jun"/>
        <s v="Jul"/>
        <s v="Sep"/>
        <s v="Oct"/>
        <s v="Nov"/>
        <s v="Dec"/>
        <s v="Aug" u="1"/>
      </sharedItems>
    </cacheField>
    <cacheField name="Name" numFmtId="0">
      <sharedItems count="5">
        <s v="Hemanth"/>
        <s v="Ramesh" u="1"/>
        <s v="Isaac" u="1"/>
        <s v="Nilesh" u="1"/>
        <s v="Venuka" u="1"/>
      </sharedItems>
    </cacheField>
    <cacheField name="ID" numFmtId="0">
      <sharedItems containsSemiMixedTypes="0" containsString="0" containsNumber="1" containsInteger="1" minValue="248441" maxValue="248441"/>
    </cacheField>
    <cacheField name="Mobile No" numFmtId="0">
      <sharedItems containsSemiMixedTypes="0" containsString="0" containsNumber="1" containsInteger="1" minValue="908480897" maxValue="908480897"/>
    </cacheField>
    <cacheField name="PO" numFmtId="0">
      <sharedItems containsSemiMixedTypes="0" containsString="0" containsNumber="1" containsInteger="1" minValue="11916" maxValue="98024"/>
    </cacheField>
    <cacheField name="Amount" numFmtId="164">
      <sharedItems containsSemiMixedTypes="0" containsString="0" containsNumber="1" containsInteger="1" minValue="106328" maxValue="251485"/>
    </cacheField>
    <cacheField name="D Status" numFmtId="0">
      <sharedItems/>
    </cacheField>
    <cacheField name="P Status" numFmtId="0">
      <sharedItems count="2">
        <s v="Paid"/>
        <s v="Pending"/>
      </sharedItems>
    </cacheField>
    <cacheField name="Fan " numFmtId="0">
      <sharedItems containsSemiMixedTypes="0" containsString="0" containsNumber="1" containsInteger="1" minValue="40" maxValue="98"/>
    </cacheField>
    <cacheField name="Lamps" numFmtId="0">
      <sharedItems containsSemiMixedTypes="0" containsString="0" containsNumber="1" containsInteger="1" minValue="44" maxValue="821"/>
    </cacheField>
    <cacheField name="Cooler" numFmtId="0">
      <sharedItems containsSemiMixedTypes="0" containsString="0" containsNumber="1" containsInteger="1" minValue="5" maxValue="49"/>
    </cacheField>
    <cacheField name="Total" numFmtId="0">
      <sharedItems containsSemiMixedTypes="0" containsString="0" containsNumber="1" containsInteger="1" minValue="117" maxValue="1080"/>
    </cacheField>
    <cacheField name="State" numFmtId="0">
      <sharedItems count="5">
        <s v="Telangana"/>
        <s v="Punjab" u="1"/>
        <s v="Karnataka " u="1"/>
        <s v="Kerala" u="1"/>
        <s v="Gujarat" u="1"/>
      </sharedItems>
    </cacheField>
    <cacheField name="C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d v="2018-01-01T00:00:00"/>
    <x v="0"/>
    <x v="0"/>
    <n v="248441"/>
    <n v="908480897"/>
    <n v="61222"/>
    <n v="241503"/>
    <s v="Shipped"/>
    <x v="0"/>
    <n v="94"/>
    <n v="443"/>
    <n v="10"/>
    <n v="547"/>
    <s v="Telangana"/>
    <x v="0"/>
  </r>
  <r>
    <d v="2018-02-05T00:00:00"/>
    <x v="1"/>
    <x v="0"/>
    <n v="248441"/>
    <n v="908480897"/>
    <n v="80503"/>
    <n v="124286"/>
    <s v="Not Shipped"/>
    <x v="1"/>
    <n v="47"/>
    <n v="710"/>
    <n v="26"/>
    <n v="783"/>
    <s v="Telangana"/>
    <x v="0"/>
  </r>
  <r>
    <d v="2018-03-12T00:00:00"/>
    <x v="2"/>
    <x v="0"/>
    <n v="248441"/>
    <n v="908480897"/>
    <n v="43004"/>
    <n v="189171"/>
    <s v="Shipped"/>
    <x v="0"/>
    <n v="73"/>
    <n v="597"/>
    <n v="24"/>
    <n v="694"/>
    <s v="Telangana"/>
    <x v="0"/>
  </r>
  <r>
    <d v="2018-04-16T00:00:00"/>
    <x v="3"/>
    <x v="0"/>
    <n v="248441"/>
    <n v="908480897"/>
    <n v="18561"/>
    <n v="203751"/>
    <s v="Shipped"/>
    <x v="0"/>
    <n v="79"/>
    <n v="188"/>
    <n v="13"/>
    <n v="280"/>
    <s v="Telangana"/>
    <x v="0"/>
  </r>
  <r>
    <d v="2018-05-21T00:00:00"/>
    <x v="4"/>
    <x v="0"/>
    <n v="248441"/>
    <n v="908480897"/>
    <n v="45695"/>
    <n v="146111"/>
    <s v="Shipped"/>
    <x v="0"/>
    <n v="56"/>
    <n v="53"/>
    <n v="8"/>
    <n v="117"/>
    <s v="Telangana"/>
    <x v="0"/>
  </r>
  <r>
    <d v="2018-06-25T00:00:00"/>
    <x v="5"/>
    <x v="0"/>
    <n v="248441"/>
    <n v="908480897"/>
    <n v="37256"/>
    <n v="106534"/>
    <s v="Shipped"/>
    <x v="0"/>
    <n v="40"/>
    <n v="440"/>
    <n v="44"/>
    <n v="524"/>
    <s v="Telangana"/>
    <x v="0"/>
  </r>
  <r>
    <d v="2018-07-30T00:00:00"/>
    <x v="6"/>
    <x v="0"/>
    <n v="248441"/>
    <n v="908480897"/>
    <n v="65844"/>
    <n v="196486"/>
    <s v="Shipped"/>
    <x v="0"/>
    <n v="76"/>
    <n v="404"/>
    <n v="32"/>
    <n v="512"/>
    <s v="Telangana"/>
    <x v="0"/>
  </r>
  <r>
    <d v="2018-09-03T00:00:00"/>
    <x v="7"/>
    <x v="0"/>
    <n v="248441"/>
    <n v="908480897"/>
    <n v="69997"/>
    <n v="174543"/>
    <s v="Shipped"/>
    <x v="0"/>
    <n v="67"/>
    <n v="965"/>
    <n v="28"/>
    <n v="1060"/>
    <s v="Telangana"/>
    <x v="0"/>
  </r>
  <r>
    <d v="2018-10-08T00:00:00"/>
    <x v="8"/>
    <x v="0"/>
    <n v="248441"/>
    <n v="908480897"/>
    <n v="27574"/>
    <n v="132075"/>
    <s v="Shipped"/>
    <x v="1"/>
    <n v="50"/>
    <n v="982"/>
    <n v="43"/>
    <n v="1075"/>
    <s v="Telangana"/>
    <x v="0"/>
  </r>
  <r>
    <d v="2018-11-12T00:00:00"/>
    <x v="9"/>
    <x v="0"/>
    <n v="248441"/>
    <n v="908480897"/>
    <n v="57512"/>
    <n v="141725"/>
    <s v="Shipped"/>
    <x v="0"/>
    <n v="54"/>
    <n v="669"/>
    <n v="6"/>
    <n v="729"/>
    <s v="Telangana"/>
    <x v="0"/>
  </r>
  <r>
    <d v="2018-12-17T00:00:00"/>
    <x v="10"/>
    <x v="0"/>
    <n v="248441"/>
    <n v="908480897"/>
    <n v="81880"/>
    <n v="211483"/>
    <s v="Not Shipped"/>
    <x v="1"/>
    <n v="82"/>
    <n v="423"/>
    <n v="10"/>
    <n v="515"/>
    <s v="Telangana"/>
    <x v="0"/>
  </r>
  <r>
    <d v="2019-01-21T00:00:00"/>
    <x v="0"/>
    <x v="0"/>
    <n v="248441"/>
    <n v="908480897"/>
    <n v="48707"/>
    <n v="209282"/>
    <s v="Shipped"/>
    <x v="0"/>
    <n v="81"/>
    <n v="694"/>
    <n v="38"/>
    <n v="813"/>
    <s v="Telangana"/>
    <x v="0"/>
  </r>
  <r>
    <n v="43101"/>
    <x v="0"/>
    <x v="0"/>
    <n v="248441"/>
    <n v="908480897"/>
    <n v="27861"/>
    <n v="234516"/>
    <s v="Shipped"/>
    <x v="0"/>
    <n v="91"/>
    <n v="960"/>
    <n v="6"/>
    <n v="1057"/>
    <s v="Telangana"/>
    <x v="0"/>
  </r>
  <r>
    <n v="43136"/>
    <x v="1"/>
    <x v="0"/>
    <n v="248441"/>
    <n v="908480897"/>
    <n v="18465"/>
    <n v="248681"/>
    <s v="Shipped"/>
    <x v="1"/>
    <n v="97"/>
    <n v="124"/>
    <n v="7"/>
    <n v="228"/>
    <s v="Telangana"/>
    <x v="0"/>
  </r>
  <r>
    <n v="43171"/>
    <x v="2"/>
    <x v="0"/>
    <n v="248441"/>
    <n v="908480897"/>
    <n v="98024"/>
    <n v="148829"/>
    <s v="Shipped"/>
    <x v="0"/>
    <n v="57"/>
    <n v="232"/>
    <n v="47"/>
    <n v="336"/>
    <s v="Telangana"/>
    <x v="0"/>
  </r>
  <r>
    <n v="43206"/>
    <x v="3"/>
    <x v="0"/>
    <n v="248441"/>
    <n v="908480897"/>
    <n v="13202"/>
    <n v="189462"/>
    <s v="Shipped"/>
    <x v="0"/>
    <n v="73"/>
    <n v="897"/>
    <n v="15"/>
    <n v="985"/>
    <s v="Telangana"/>
    <x v="0"/>
  </r>
  <r>
    <n v="43241"/>
    <x v="4"/>
    <x v="0"/>
    <n v="248441"/>
    <n v="908480897"/>
    <n v="88218"/>
    <n v="181865"/>
    <s v="Shipped"/>
    <x v="0"/>
    <n v="70"/>
    <n v="800"/>
    <n v="15"/>
    <n v="885"/>
    <s v="Telangana"/>
    <x v="0"/>
  </r>
  <r>
    <n v="43276"/>
    <x v="5"/>
    <x v="0"/>
    <n v="248441"/>
    <n v="908480897"/>
    <n v="47168"/>
    <n v="229504"/>
    <s v="Shipped"/>
    <x v="0"/>
    <n v="89"/>
    <n v="917"/>
    <n v="37"/>
    <n v="1043"/>
    <s v="Telangana"/>
    <x v="0"/>
  </r>
  <r>
    <n v="43311"/>
    <x v="6"/>
    <x v="0"/>
    <n v="248441"/>
    <n v="908480897"/>
    <n v="62738"/>
    <n v="166669"/>
    <s v="Shipped"/>
    <x v="0"/>
    <n v="64"/>
    <n v="574"/>
    <n v="45"/>
    <n v="683"/>
    <s v="Telangana"/>
    <x v="0"/>
  </r>
  <r>
    <n v="43346"/>
    <x v="7"/>
    <x v="0"/>
    <n v="248441"/>
    <n v="908480897"/>
    <n v="70135"/>
    <n v="146428"/>
    <s v="Shipped"/>
    <x v="0"/>
    <n v="56"/>
    <n v="357"/>
    <n v="21"/>
    <n v="434"/>
    <s v="Telangana"/>
    <x v="0"/>
  </r>
  <r>
    <n v="43381"/>
    <x v="8"/>
    <x v="0"/>
    <n v="248441"/>
    <n v="908480897"/>
    <n v="83321"/>
    <n v="231873"/>
    <s v="Shipped"/>
    <x v="1"/>
    <n v="90"/>
    <n v="798"/>
    <n v="25"/>
    <n v="913"/>
    <s v="Telangana"/>
    <x v="0"/>
  </r>
  <r>
    <n v="43416"/>
    <x v="9"/>
    <x v="0"/>
    <n v="248441"/>
    <n v="908480897"/>
    <n v="56773"/>
    <n v="188949"/>
    <s v="Shipped"/>
    <x v="0"/>
    <n v="73"/>
    <n v="390"/>
    <n v="9"/>
    <n v="472"/>
    <s v="Telangana"/>
    <x v="0"/>
  </r>
  <r>
    <n v="43451"/>
    <x v="10"/>
    <x v="0"/>
    <n v="248441"/>
    <n v="908480897"/>
    <n v="47444"/>
    <n v="228728"/>
    <s v="Shipped"/>
    <x v="1"/>
    <n v="89"/>
    <n v="135"/>
    <n v="43"/>
    <n v="267"/>
    <s v="Telangana"/>
    <x v="0"/>
  </r>
  <r>
    <n v="43486"/>
    <x v="0"/>
    <x v="0"/>
    <n v="248441"/>
    <n v="908480897"/>
    <n v="88916"/>
    <n v="241836"/>
    <s v="Shipped"/>
    <x v="0"/>
    <n v="94"/>
    <n v="756"/>
    <n v="30"/>
    <n v="880"/>
    <s v="Telangana"/>
    <x v="0"/>
  </r>
  <r>
    <n v="43101"/>
    <x v="0"/>
    <x v="0"/>
    <n v="248441"/>
    <n v="908480897"/>
    <n v="97687"/>
    <n v="124233"/>
    <s v="Shipped"/>
    <x v="0"/>
    <n v="47"/>
    <n v="678"/>
    <n v="5"/>
    <n v="730"/>
    <s v="Telangana"/>
    <x v="0"/>
  </r>
  <r>
    <n v="43136"/>
    <x v="1"/>
    <x v="0"/>
    <n v="248441"/>
    <n v="908480897"/>
    <n v="47934"/>
    <n v="201817"/>
    <s v="Not Shipped"/>
    <x v="1"/>
    <n v="78"/>
    <n v="735"/>
    <n v="32"/>
    <n v="845"/>
    <s v="Telangana"/>
    <x v="0"/>
  </r>
  <r>
    <n v="43171"/>
    <x v="2"/>
    <x v="0"/>
    <n v="248441"/>
    <n v="908480897"/>
    <n v="41356"/>
    <n v="138991"/>
    <s v="Shipped"/>
    <x v="0"/>
    <n v="53"/>
    <n v="429"/>
    <n v="12"/>
    <n v="494"/>
    <s v="Telangana"/>
    <x v="0"/>
  </r>
  <r>
    <n v="43206"/>
    <x v="3"/>
    <x v="0"/>
    <n v="248441"/>
    <n v="908480897"/>
    <n v="82813"/>
    <n v="106328"/>
    <s v="Shipped"/>
    <x v="0"/>
    <n v="40"/>
    <n v="249"/>
    <n v="29"/>
    <n v="318"/>
    <s v="Telangana"/>
    <x v="0"/>
  </r>
  <r>
    <n v="43241"/>
    <x v="4"/>
    <x v="0"/>
    <n v="248441"/>
    <n v="908480897"/>
    <n v="58816"/>
    <n v="224481"/>
    <s v="Shipped"/>
    <x v="0"/>
    <n v="87"/>
    <n v="915"/>
    <n v="16"/>
    <n v="1018"/>
    <s v="Telangana"/>
    <x v="0"/>
  </r>
  <r>
    <n v="43276"/>
    <x v="5"/>
    <x v="0"/>
    <n v="248441"/>
    <n v="908480897"/>
    <n v="90427"/>
    <n v="123879"/>
    <s v="Shipped"/>
    <x v="0"/>
    <n v="47"/>
    <n v="280"/>
    <n v="49"/>
    <n v="376"/>
    <s v="Telangana"/>
    <x v="0"/>
  </r>
  <r>
    <n v="43311"/>
    <x v="6"/>
    <x v="0"/>
    <n v="248441"/>
    <n v="908480897"/>
    <n v="40050"/>
    <n v="132080"/>
    <s v="Shipped"/>
    <x v="0"/>
    <n v="50"/>
    <n v="985"/>
    <n v="45"/>
    <n v="1080"/>
    <s v="Telangana"/>
    <x v="0"/>
  </r>
  <r>
    <n v="43346"/>
    <x v="7"/>
    <x v="0"/>
    <n v="248441"/>
    <n v="908480897"/>
    <n v="53561"/>
    <n v="206352"/>
    <s v="Shipped"/>
    <x v="0"/>
    <n v="80"/>
    <n v="287"/>
    <n v="15"/>
    <n v="382"/>
    <s v="Telangana"/>
    <x v="0"/>
  </r>
  <r>
    <n v="43381"/>
    <x v="8"/>
    <x v="0"/>
    <n v="248441"/>
    <n v="908480897"/>
    <n v="56888"/>
    <n v="196686"/>
    <s v="Shipped"/>
    <x v="1"/>
    <n v="76"/>
    <n v="601"/>
    <n v="35"/>
    <n v="712"/>
    <s v="Telangana"/>
    <x v="0"/>
  </r>
  <r>
    <n v="43416"/>
    <x v="9"/>
    <x v="0"/>
    <n v="248441"/>
    <n v="908480897"/>
    <n v="95595"/>
    <n v="196846"/>
    <s v="Shipped"/>
    <x v="0"/>
    <n v="76"/>
    <n v="774"/>
    <n v="22"/>
    <n v="872"/>
    <s v="Telangana"/>
    <x v="0"/>
  </r>
  <r>
    <n v="43451"/>
    <x v="10"/>
    <x v="0"/>
    <n v="248441"/>
    <n v="908480897"/>
    <n v="90021"/>
    <n v="128755"/>
    <s v="Not Shipped"/>
    <x v="1"/>
    <n v="49"/>
    <n v="196"/>
    <n v="9"/>
    <n v="254"/>
    <s v="Telangana"/>
    <x v="0"/>
  </r>
  <r>
    <n v="43486"/>
    <x v="0"/>
    <x v="0"/>
    <n v="248441"/>
    <n v="908480897"/>
    <n v="92276"/>
    <n v="134174"/>
    <s v="Shipped"/>
    <x v="0"/>
    <n v="51"/>
    <n v="616"/>
    <n v="8"/>
    <n v="675"/>
    <s v="Telangana"/>
    <x v="0"/>
  </r>
  <r>
    <n v="43101"/>
    <x v="0"/>
    <x v="0"/>
    <n v="248441"/>
    <n v="908480897"/>
    <n v="33300"/>
    <n v="136647"/>
    <s v="Shipped"/>
    <x v="0"/>
    <n v="52"/>
    <n v="588"/>
    <n v="9"/>
    <n v="649"/>
    <s v="Telangana"/>
    <x v="0"/>
  </r>
  <r>
    <n v="43136"/>
    <x v="1"/>
    <x v="0"/>
    <n v="248441"/>
    <n v="908480897"/>
    <n v="21146"/>
    <n v="238954"/>
    <s v="Shipped"/>
    <x v="1"/>
    <n v="93"/>
    <n v="357"/>
    <n v="47"/>
    <n v="497"/>
    <s v="Telangana"/>
    <x v="0"/>
  </r>
  <r>
    <n v="43171"/>
    <x v="2"/>
    <x v="0"/>
    <n v="248441"/>
    <n v="908480897"/>
    <n v="95512"/>
    <n v="246694"/>
    <s v="Shipped"/>
    <x v="0"/>
    <n v="96"/>
    <n v="631"/>
    <n v="13"/>
    <n v="740"/>
    <s v="Telangana"/>
    <x v="0"/>
  </r>
  <r>
    <n v="43206"/>
    <x v="3"/>
    <x v="0"/>
    <n v="248441"/>
    <n v="908480897"/>
    <n v="97682"/>
    <n v="206771"/>
    <s v="Shipped"/>
    <x v="0"/>
    <n v="80"/>
    <n v="692"/>
    <n v="29"/>
    <n v="801"/>
    <s v="Telangana"/>
    <x v="0"/>
  </r>
  <r>
    <n v="43241"/>
    <x v="4"/>
    <x v="0"/>
    <n v="248441"/>
    <n v="908480897"/>
    <n v="56579"/>
    <n v="211903"/>
    <s v="Shipped"/>
    <x v="0"/>
    <n v="82"/>
    <n v="813"/>
    <n v="40"/>
    <n v="935"/>
    <s v="Telangana"/>
    <x v="0"/>
  </r>
  <r>
    <n v="43276"/>
    <x v="5"/>
    <x v="0"/>
    <n v="248441"/>
    <n v="908480897"/>
    <n v="20514"/>
    <n v="183700"/>
    <s v="Shipped"/>
    <x v="0"/>
    <n v="71"/>
    <n v="144"/>
    <n v="6"/>
    <n v="221"/>
    <s v="Telangana"/>
    <x v="0"/>
  </r>
  <r>
    <n v="43311"/>
    <x v="6"/>
    <x v="0"/>
    <n v="248441"/>
    <n v="908480897"/>
    <n v="11916"/>
    <n v="148867"/>
    <s v="Shipped"/>
    <x v="0"/>
    <n v="57"/>
    <n v="311"/>
    <n v="6"/>
    <n v="374"/>
    <s v="Telangana"/>
    <x v="0"/>
  </r>
  <r>
    <n v="43346"/>
    <x v="7"/>
    <x v="0"/>
    <n v="248441"/>
    <n v="908480897"/>
    <n v="91460"/>
    <n v="228725"/>
    <s v="Shipped"/>
    <x v="0"/>
    <n v="89"/>
    <n v="170"/>
    <n v="5"/>
    <n v="264"/>
    <s v="Telangana"/>
    <x v="0"/>
  </r>
  <r>
    <n v="43381"/>
    <x v="8"/>
    <x v="0"/>
    <n v="248441"/>
    <n v="908480897"/>
    <n v="63836"/>
    <n v="193785"/>
    <s v="Not Shipped"/>
    <x v="1"/>
    <n v="75"/>
    <n v="197"/>
    <n v="38"/>
    <n v="310"/>
    <s v="Telangana"/>
    <x v="0"/>
  </r>
  <r>
    <n v="43416"/>
    <x v="9"/>
    <x v="0"/>
    <n v="248441"/>
    <n v="908480897"/>
    <n v="89825"/>
    <n v="139109"/>
    <s v="Shipped"/>
    <x v="0"/>
    <n v="53"/>
    <n v="547"/>
    <n v="12"/>
    <n v="612"/>
    <s v="Telangana"/>
    <x v="0"/>
  </r>
  <r>
    <n v="43451"/>
    <x v="10"/>
    <x v="0"/>
    <n v="248441"/>
    <n v="908480897"/>
    <n v="73265"/>
    <n v="214350"/>
    <s v="Shipped"/>
    <x v="1"/>
    <n v="83"/>
    <n v="789"/>
    <n v="11"/>
    <n v="883"/>
    <s v="Telangana"/>
    <x v="0"/>
  </r>
  <r>
    <n v="43486"/>
    <x v="0"/>
    <x v="0"/>
    <n v="248441"/>
    <n v="908480897"/>
    <n v="40808"/>
    <n v="226556"/>
    <s v="Shipped"/>
    <x v="0"/>
    <n v="88"/>
    <n v="459"/>
    <n v="47"/>
    <n v="594"/>
    <s v="Telangana"/>
    <x v="0"/>
  </r>
  <r>
    <n v="43101"/>
    <x v="0"/>
    <x v="0"/>
    <n v="248441"/>
    <n v="908480897"/>
    <n v="22797"/>
    <n v="204141"/>
    <s v="Shipped"/>
    <x v="0"/>
    <n v="79"/>
    <n v="561"/>
    <n v="30"/>
    <n v="670"/>
    <s v="Telangana"/>
    <x v="0"/>
  </r>
  <r>
    <n v="43136"/>
    <x v="1"/>
    <x v="0"/>
    <n v="248441"/>
    <n v="908480897"/>
    <n v="37471"/>
    <n v="143783"/>
    <s v="Not Shipped"/>
    <x v="1"/>
    <n v="55"/>
    <n v="195"/>
    <n v="38"/>
    <n v="288"/>
    <s v="Telangana"/>
    <x v="0"/>
  </r>
  <r>
    <n v="43171"/>
    <x v="2"/>
    <x v="0"/>
    <n v="248441"/>
    <n v="908480897"/>
    <n v="75396"/>
    <n v="211146"/>
    <s v="Shipped"/>
    <x v="0"/>
    <n v="82"/>
    <n v="78"/>
    <n v="18"/>
    <n v="178"/>
    <s v="Telangana"/>
    <x v="0"/>
  </r>
  <r>
    <n v="43206"/>
    <x v="3"/>
    <x v="0"/>
    <n v="248441"/>
    <n v="908480897"/>
    <n v="78792"/>
    <n v="196375"/>
    <s v="Shipped"/>
    <x v="0"/>
    <n v="76"/>
    <n v="318"/>
    <n v="7"/>
    <n v="401"/>
    <s v="Telangana"/>
    <x v="0"/>
  </r>
  <r>
    <n v="43241"/>
    <x v="4"/>
    <x v="0"/>
    <n v="248441"/>
    <n v="908480897"/>
    <n v="49379"/>
    <n v="251485"/>
    <s v="Shipped"/>
    <x v="0"/>
    <n v="98"/>
    <n v="427"/>
    <n v="8"/>
    <n v="533"/>
    <s v="Telangana"/>
    <x v="0"/>
  </r>
  <r>
    <n v="43276"/>
    <x v="5"/>
    <x v="0"/>
    <n v="248441"/>
    <n v="908480897"/>
    <n v="36171"/>
    <n v="204264"/>
    <s v="Shipped"/>
    <x v="0"/>
    <n v="79"/>
    <n v="694"/>
    <n v="20"/>
    <n v="793"/>
    <s v="Telangana"/>
    <x v="0"/>
  </r>
  <r>
    <n v="43311"/>
    <x v="6"/>
    <x v="0"/>
    <n v="248441"/>
    <n v="908480897"/>
    <n v="37502"/>
    <n v="161382"/>
    <s v="Shipped"/>
    <x v="0"/>
    <n v="62"/>
    <n v="296"/>
    <n v="36"/>
    <n v="394"/>
    <s v="Telangana"/>
    <x v="0"/>
  </r>
  <r>
    <n v="43346"/>
    <x v="7"/>
    <x v="0"/>
    <n v="248441"/>
    <n v="908480897"/>
    <n v="97735"/>
    <n v="159182"/>
    <s v="Shipped"/>
    <x v="0"/>
    <n v="61"/>
    <n v="585"/>
    <n v="47"/>
    <n v="693"/>
    <s v="Telangana"/>
    <x v="0"/>
  </r>
  <r>
    <n v="43381"/>
    <x v="8"/>
    <x v="0"/>
    <n v="248441"/>
    <n v="908480897"/>
    <n v="23419"/>
    <n v="172025"/>
    <s v="Not Shipped"/>
    <x v="1"/>
    <n v="66"/>
    <n v="928"/>
    <n v="47"/>
    <n v="1041"/>
    <s v="Telangana"/>
    <x v="0"/>
  </r>
  <r>
    <n v="43416"/>
    <x v="9"/>
    <x v="0"/>
    <n v="248441"/>
    <n v="908480897"/>
    <n v="54295"/>
    <n v="111394"/>
    <s v="Shipped"/>
    <x v="0"/>
    <n v="42"/>
    <n v="338"/>
    <n v="6"/>
    <n v="386"/>
    <s v="Telangana"/>
    <x v="0"/>
  </r>
  <r>
    <n v="43451"/>
    <x v="10"/>
    <x v="0"/>
    <n v="248441"/>
    <n v="908480897"/>
    <n v="46115"/>
    <n v="139126"/>
    <s v="Not Shipped"/>
    <x v="1"/>
    <n v="53"/>
    <n v="555"/>
    <n v="21"/>
    <n v="629"/>
    <s v="Telangana"/>
    <x v="0"/>
  </r>
  <r>
    <n v="43486"/>
    <x v="0"/>
    <x v="0"/>
    <n v="248441"/>
    <n v="908480897"/>
    <n v="97069"/>
    <n v="133782"/>
    <s v="Shipped"/>
    <x v="0"/>
    <n v="51"/>
    <n v="208"/>
    <n v="24"/>
    <n v="283"/>
    <s v="Telangana"/>
    <x v="0"/>
  </r>
  <r>
    <n v="43101"/>
    <x v="0"/>
    <x v="0"/>
    <n v="248441"/>
    <n v="908480897"/>
    <n v="59563"/>
    <n v="186227"/>
    <s v="Shipped"/>
    <x v="0"/>
    <n v="72"/>
    <n v="145"/>
    <n v="32"/>
    <n v="249"/>
    <s v="Telangana"/>
    <x v="0"/>
  </r>
  <r>
    <n v="43136"/>
    <x v="1"/>
    <x v="0"/>
    <n v="248441"/>
    <n v="908480897"/>
    <n v="52803"/>
    <n v="242004"/>
    <s v="Shipped"/>
    <x v="1"/>
    <n v="94"/>
    <n v="906"/>
    <n v="48"/>
    <n v="1048"/>
    <s v="Telangana"/>
    <x v="0"/>
  </r>
  <r>
    <n v="43171"/>
    <x v="2"/>
    <x v="0"/>
    <n v="248441"/>
    <n v="908480897"/>
    <n v="84585"/>
    <n v="124150"/>
    <s v="Shipped"/>
    <x v="0"/>
    <n v="47"/>
    <n v="555"/>
    <n v="45"/>
    <n v="647"/>
    <s v="Telangana"/>
    <x v="0"/>
  </r>
  <r>
    <n v="43206"/>
    <x v="3"/>
    <x v="0"/>
    <n v="248441"/>
    <n v="908480897"/>
    <n v="89835"/>
    <n v="183679"/>
    <s v="Shipped"/>
    <x v="0"/>
    <n v="71"/>
    <n v="104"/>
    <n v="25"/>
    <n v="200"/>
    <s v="Telangana"/>
    <x v="0"/>
  </r>
  <r>
    <n v="43241"/>
    <x v="4"/>
    <x v="0"/>
    <n v="248441"/>
    <n v="908480897"/>
    <n v="77839"/>
    <n v="164091"/>
    <s v="Shipped"/>
    <x v="0"/>
    <n v="63"/>
    <n v="533"/>
    <n v="8"/>
    <n v="604"/>
    <s v="Telangana"/>
    <x v="0"/>
  </r>
  <r>
    <n v="43276"/>
    <x v="5"/>
    <x v="0"/>
    <n v="248441"/>
    <n v="908480897"/>
    <n v="50078"/>
    <n v="208685"/>
    <s v="Shipped"/>
    <x v="0"/>
    <n v="81"/>
    <n v="113"/>
    <n v="22"/>
    <n v="216"/>
    <s v="Telangana"/>
    <x v="0"/>
  </r>
  <r>
    <n v="43311"/>
    <x v="6"/>
    <x v="0"/>
    <n v="248441"/>
    <n v="908480897"/>
    <n v="27045"/>
    <n v="233650"/>
    <s v="Shipped"/>
    <x v="0"/>
    <n v="91"/>
    <n v="66"/>
    <n v="34"/>
    <n v="191"/>
    <s v="Telangana"/>
    <x v="0"/>
  </r>
  <r>
    <n v="43346"/>
    <x v="7"/>
    <x v="0"/>
    <n v="248441"/>
    <n v="908480897"/>
    <n v="57227"/>
    <n v="166699"/>
    <s v="Shipped"/>
    <x v="0"/>
    <n v="64"/>
    <n v="602"/>
    <n v="47"/>
    <n v="713"/>
    <s v="Telangana"/>
    <x v="0"/>
  </r>
  <r>
    <n v="43381"/>
    <x v="8"/>
    <x v="0"/>
    <n v="248441"/>
    <n v="908480897"/>
    <n v="52252"/>
    <n v="199232"/>
    <s v="Not Shipped"/>
    <x v="1"/>
    <n v="77"/>
    <n v="634"/>
    <n v="48"/>
    <n v="759"/>
    <s v="Telangana"/>
    <x v="0"/>
  </r>
  <r>
    <n v="43416"/>
    <x v="9"/>
    <x v="0"/>
    <n v="248441"/>
    <n v="908480897"/>
    <n v="91396"/>
    <n v="139218"/>
    <s v="Shipped"/>
    <x v="0"/>
    <n v="53"/>
    <n v="663"/>
    <n v="5"/>
    <n v="721"/>
    <s v="Telangana"/>
    <x v="0"/>
  </r>
  <r>
    <n v="43451"/>
    <x v="10"/>
    <x v="0"/>
    <n v="248441"/>
    <n v="908480897"/>
    <n v="83729"/>
    <n v="244425"/>
    <s v="Shipped"/>
    <x v="1"/>
    <n v="95"/>
    <n v="847"/>
    <n v="28"/>
    <n v="970"/>
    <s v="Telangana"/>
    <x v="0"/>
  </r>
  <r>
    <n v="43486"/>
    <x v="0"/>
    <x v="0"/>
    <n v="248441"/>
    <n v="908480897"/>
    <n v="33351"/>
    <n v="144463"/>
    <s v="Shipped"/>
    <x v="0"/>
    <n v="55"/>
    <n v="879"/>
    <n v="34"/>
    <n v="968"/>
    <s v="Telangana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d v="2018-01-01T00:00:00"/>
    <x v="0"/>
    <x v="0"/>
    <n v="248441"/>
    <n v="908480897"/>
    <n v="61222"/>
    <n v="241503"/>
    <s v="Shipped"/>
    <x v="0"/>
    <n v="94"/>
    <n v="369"/>
    <n v="10"/>
    <n v="547"/>
    <x v="0"/>
    <s v="Hyderbad"/>
  </r>
  <r>
    <d v="2018-02-05T00:00:00"/>
    <x v="1"/>
    <x v="0"/>
    <n v="248441"/>
    <n v="908480897"/>
    <n v="80503"/>
    <n v="124286"/>
    <s v="Not Shipped"/>
    <x v="1"/>
    <n v="47"/>
    <n v="592"/>
    <n v="26"/>
    <n v="783"/>
    <x v="0"/>
    <s v="Hyderbad"/>
  </r>
  <r>
    <d v="2018-03-12T00:00:00"/>
    <x v="2"/>
    <x v="0"/>
    <n v="248441"/>
    <n v="908480897"/>
    <n v="43004"/>
    <n v="189171"/>
    <s v="Shipped"/>
    <x v="0"/>
    <n v="73"/>
    <n v="498"/>
    <n v="24"/>
    <n v="694"/>
    <x v="0"/>
    <s v="Hyderbad"/>
  </r>
  <r>
    <d v="2018-04-16T00:00:00"/>
    <x v="3"/>
    <x v="0"/>
    <n v="248441"/>
    <n v="908480897"/>
    <n v="18561"/>
    <n v="203751"/>
    <s v="Shipped"/>
    <x v="0"/>
    <n v="79"/>
    <n v="157"/>
    <n v="13"/>
    <n v="280"/>
    <x v="0"/>
    <s v="Hyderbad"/>
  </r>
  <r>
    <d v="2018-05-21T00:00:00"/>
    <x v="4"/>
    <x v="0"/>
    <n v="248441"/>
    <n v="908480897"/>
    <n v="45695"/>
    <n v="146111"/>
    <s v="Shipped"/>
    <x v="0"/>
    <n v="56"/>
    <n v="44"/>
    <n v="8"/>
    <n v="117"/>
    <x v="0"/>
    <s v="Hyderbad"/>
  </r>
  <r>
    <d v="2018-06-25T00:00:00"/>
    <x v="5"/>
    <x v="0"/>
    <n v="248441"/>
    <n v="908480897"/>
    <n v="37256"/>
    <n v="106534"/>
    <s v="Shipped"/>
    <x v="0"/>
    <n v="40"/>
    <n v="367"/>
    <n v="44"/>
    <n v="524"/>
    <x v="0"/>
    <s v="Hyderbad"/>
  </r>
  <r>
    <d v="2018-07-30T00:00:00"/>
    <x v="6"/>
    <x v="0"/>
    <n v="248441"/>
    <n v="908480897"/>
    <n v="65844"/>
    <n v="196486"/>
    <s v="Shipped"/>
    <x v="0"/>
    <n v="76"/>
    <n v="337"/>
    <n v="32"/>
    <n v="512"/>
    <x v="0"/>
    <s v="Hyderbad"/>
  </r>
  <r>
    <d v="2018-09-03T00:00:00"/>
    <x v="7"/>
    <x v="0"/>
    <n v="248441"/>
    <n v="908480897"/>
    <n v="69997"/>
    <n v="174543"/>
    <s v="Shipped"/>
    <x v="0"/>
    <n v="67"/>
    <n v="804"/>
    <n v="28"/>
    <n v="1060"/>
    <x v="0"/>
    <s v="Hyderbad"/>
  </r>
  <r>
    <d v="2018-10-08T00:00:00"/>
    <x v="8"/>
    <x v="0"/>
    <n v="248441"/>
    <n v="908480897"/>
    <n v="27574"/>
    <n v="132075"/>
    <s v="Shipped"/>
    <x v="1"/>
    <n v="50"/>
    <n v="818"/>
    <n v="43"/>
    <n v="1075"/>
    <x v="0"/>
    <s v="Hyderbad"/>
  </r>
  <r>
    <d v="2018-11-12T00:00:00"/>
    <x v="9"/>
    <x v="0"/>
    <n v="248441"/>
    <n v="908480897"/>
    <n v="57512"/>
    <n v="141725"/>
    <s v="Shipped"/>
    <x v="0"/>
    <n v="54"/>
    <n v="558"/>
    <n v="6"/>
    <n v="729"/>
    <x v="0"/>
    <s v="Hyderbad"/>
  </r>
  <r>
    <d v="2018-12-17T00:00:00"/>
    <x v="10"/>
    <x v="0"/>
    <n v="248441"/>
    <n v="908480897"/>
    <n v="81880"/>
    <n v="211483"/>
    <s v="Not Shipped"/>
    <x v="1"/>
    <n v="82"/>
    <n v="353"/>
    <n v="10"/>
    <n v="515"/>
    <x v="0"/>
    <s v="Hyderbad"/>
  </r>
  <r>
    <d v="2019-01-21T00:00:00"/>
    <x v="0"/>
    <x v="0"/>
    <n v="248441"/>
    <n v="908480897"/>
    <n v="48707"/>
    <n v="209282"/>
    <s v="Shipped"/>
    <x v="0"/>
    <n v="81"/>
    <n v="578"/>
    <n v="38"/>
    <n v="813"/>
    <x v="0"/>
    <s v="Hyderbad"/>
  </r>
  <r>
    <d v="2018-01-01T00:00:00"/>
    <x v="0"/>
    <x v="0"/>
    <n v="248441"/>
    <n v="908480897"/>
    <n v="27861"/>
    <n v="234516"/>
    <s v="Shipped"/>
    <x v="0"/>
    <n v="91"/>
    <n v="800"/>
    <n v="6"/>
    <n v="1057"/>
    <x v="0"/>
    <s v="Hyderbad"/>
  </r>
  <r>
    <d v="2018-02-05T00:00:00"/>
    <x v="1"/>
    <x v="0"/>
    <n v="248441"/>
    <n v="908480897"/>
    <n v="18465"/>
    <n v="248681"/>
    <s v="Shipped"/>
    <x v="1"/>
    <n v="97"/>
    <n v="103"/>
    <n v="7"/>
    <n v="228"/>
    <x v="0"/>
    <s v="Hyderbad"/>
  </r>
  <r>
    <d v="2018-03-12T00:00:00"/>
    <x v="2"/>
    <x v="0"/>
    <n v="248441"/>
    <n v="908480897"/>
    <n v="98024"/>
    <n v="148829"/>
    <s v="Shipped"/>
    <x v="0"/>
    <n v="57"/>
    <n v="193"/>
    <n v="47"/>
    <n v="336"/>
    <x v="0"/>
    <s v="Hyderbad"/>
  </r>
  <r>
    <d v="2018-04-16T00:00:00"/>
    <x v="3"/>
    <x v="0"/>
    <n v="248441"/>
    <n v="908480897"/>
    <n v="13202"/>
    <n v="189462"/>
    <s v="Shipped"/>
    <x v="0"/>
    <n v="73"/>
    <n v="748"/>
    <n v="15"/>
    <n v="985"/>
    <x v="0"/>
    <s v="Hyderbad"/>
  </r>
  <r>
    <d v="2018-05-21T00:00:00"/>
    <x v="4"/>
    <x v="0"/>
    <n v="248441"/>
    <n v="908480897"/>
    <n v="88218"/>
    <n v="181865"/>
    <s v="Shipped"/>
    <x v="0"/>
    <n v="70"/>
    <n v="667"/>
    <n v="15"/>
    <n v="885"/>
    <x v="0"/>
    <s v="Hyderbad"/>
  </r>
  <r>
    <d v="2018-06-25T00:00:00"/>
    <x v="5"/>
    <x v="0"/>
    <n v="248441"/>
    <n v="908480897"/>
    <n v="47168"/>
    <n v="229504"/>
    <s v="Shipped"/>
    <x v="0"/>
    <n v="89"/>
    <n v="764"/>
    <n v="37"/>
    <n v="1043"/>
    <x v="0"/>
    <s v="Hyderbad"/>
  </r>
  <r>
    <d v="2018-07-30T00:00:00"/>
    <x v="6"/>
    <x v="0"/>
    <n v="248441"/>
    <n v="908480897"/>
    <n v="62738"/>
    <n v="166669"/>
    <s v="Shipped"/>
    <x v="0"/>
    <n v="64"/>
    <n v="478"/>
    <n v="45"/>
    <n v="683"/>
    <x v="0"/>
    <s v="Hyderbad"/>
  </r>
  <r>
    <d v="2018-09-03T00:00:00"/>
    <x v="7"/>
    <x v="0"/>
    <n v="248441"/>
    <n v="908480897"/>
    <n v="70135"/>
    <n v="146428"/>
    <s v="Shipped"/>
    <x v="0"/>
    <n v="56"/>
    <n v="298"/>
    <n v="21"/>
    <n v="434"/>
    <x v="0"/>
    <s v="Hyderbad"/>
  </r>
  <r>
    <d v="2018-10-08T00:00:00"/>
    <x v="8"/>
    <x v="0"/>
    <n v="248441"/>
    <n v="908480897"/>
    <n v="83321"/>
    <n v="231873"/>
    <s v="Shipped"/>
    <x v="1"/>
    <n v="90"/>
    <n v="665"/>
    <n v="25"/>
    <n v="913"/>
    <x v="0"/>
    <s v="Hyderbad"/>
  </r>
  <r>
    <d v="2018-11-12T00:00:00"/>
    <x v="9"/>
    <x v="0"/>
    <n v="248441"/>
    <n v="908480897"/>
    <n v="56773"/>
    <n v="188949"/>
    <s v="Shipped"/>
    <x v="0"/>
    <n v="73"/>
    <n v="325"/>
    <n v="9"/>
    <n v="472"/>
    <x v="0"/>
    <s v="Hyderbad"/>
  </r>
  <r>
    <d v="2018-12-17T00:00:00"/>
    <x v="10"/>
    <x v="0"/>
    <n v="248441"/>
    <n v="908480897"/>
    <n v="47444"/>
    <n v="228728"/>
    <s v="Shipped"/>
    <x v="1"/>
    <n v="89"/>
    <n v="113"/>
    <n v="43"/>
    <n v="267"/>
    <x v="0"/>
    <s v="Hyderbad"/>
  </r>
  <r>
    <d v="2019-01-21T00:00:00"/>
    <x v="0"/>
    <x v="0"/>
    <n v="248441"/>
    <n v="908480897"/>
    <n v="88916"/>
    <n v="241836"/>
    <s v="Shipped"/>
    <x v="0"/>
    <n v="94"/>
    <n v="630"/>
    <n v="30"/>
    <n v="880"/>
    <x v="0"/>
    <s v="Hyderbad"/>
  </r>
  <r>
    <d v="2018-01-01T00:00:00"/>
    <x v="0"/>
    <x v="0"/>
    <n v="248441"/>
    <n v="908480897"/>
    <n v="97687"/>
    <n v="124233"/>
    <s v="Shipped"/>
    <x v="0"/>
    <n v="47"/>
    <n v="565"/>
    <n v="5"/>
    <n v="730"/>
    <x v="0"/>
    <s v="Hyderbad"/>
  </r>
  <r>
    <d v="2018-02-05T00:00:00"/>
    <x v="1"/>
    <x v="0"/>
    <n v="248441"/>
    <n v="908480897"/>
    <n v="47934"/>
    <n v="201817"/>
    <s v="Not Shipped"/>
    <x v="1"/>
    <n v="78"/>
    <n v="613"/>
    <n v="32"/>
    <n v="845"/>
    <x v="0"/>
    <s v="Hyderbad"/>
  </r>
  <r>
    <d v="2018-03-12T00:00:00"/>
    <x v="2"/>
    <x v="0"/>
    <n v="248441"/>
    <n v="908480897"/>
    <n v="41356"/>
    <n v="138991"/>
    <s v="Shipped"/>
    <x v="0"/>
    <n v="53"/>
    <n v="358"/>
    <n v="12"/>
    <n v="494"/>
    <x v="0"/>
    <s v="Hyderbad"/>
  </r>
  <r>
    <d v="2018-04-16T00:00:00"/>
    <x v="3"/>
    <x v="0"/>
    <n v="248441"/>
    <n v="908480897"/>
    <n v="82813"/>
    <n v="106328"/>
    <s v="Shipped"/>
    <x v="0"/>
    <n v="40"/>
    <n v="208"/>
    <n v="29"/>
    <n v="318"/>
    <x v="0"/>
    <s v="Hyderbad"/>
  </r>
  <r>
    <d v="2018-05-21T00:00:00"/>
    <x v="4"/>
    <x v="0"/>
    <n v="248441"/>
    <n v="908480897"/>
    <n v="58816"/>
    <n v="224481"/>
    <s v="Shipped"/>
    <x v="0"/>
    <n v="87"/>
    <n v="763"/>
    <n v="16"/>
    <n v="1018"/>
    <x v="0"/>
    <s v="Hyderbad"/>
  </r>
  <r>
    <d v="2018-06-25T00:00:00"/>
    <x v="5"/>
    <x v="0"/>
    <n v="248441"/>
    <n v="908480897"/>
    <n v="90427"/>
    <n v="123879"/>
    <s v="Shipped"/>
    <x v="0"/>
    <n v="47"/>
    <n v="233"/>
    <n v="49"/>
    <n v="376"/>
    <x v="0"/>
    <s v="Hyderbad"/>
  </r>
  <r>
    <d v="2018-07-30T00:00:00"/>
    <x v="6"/>
    <x v="0"/>
    <n v="248441"/>
    <n v="908480897"/>
    <n v="40050"/>
    <n v="132080"/>
    <s v="Shipped"/>
    <x v="0"/>
    <n v="50"/>
    <n v="821"/>
    <n v="45"/>
    <n v="1080"/>
    <x v="0"/>
    <s v="Hyderbad"/>
  </r>
  <r>
    <d v="2018-09-03T00:00:00"/>
    <x v="7"/>
    <x v="0"/>
    <n v="248441"/>
    <n v="908480897"/>
    <n v="53561"/>
    <n v="206352"/>
    <s v="Shipped"/>
    <x v="0"/>
    <n v="80"/>
    <n v="239"/>
    <n v="15"/>
    <n v="382"/>
    <x v="0"/>
    <s v="Hyderbad"/>
  </r>
  <r>
    <d v="2018-10-08T00:00:00"/>
    <x v="8"/>
    <x v="0"/>
    <n v="248441"/>
    <n v="908480897"/>
    <n v="56888"/>
    <n v="196686"/>
    <s v="Shipped"/>
    <x v="1"/>
    <n v="76"/>
    <n v="501"/>
    <n v="35"/>
    <n v="712"/>
    <x v="0"/>
    <s v="Hyderbad"/>
  </r>
  <r>
    <d v="2018-11-12T00:00:00"/>
    <x v="9"/>
    <x v="0"/>
    <n v="248441"/>
    <n v="908480897"/>
    <n v="95595"/>
    <n v="196846"/>
    <s v="Shipped"/>
    <x v="0"/>
    <n v="76"/>
    <n v="645"/>
    <n v="22"/>
    <n v="872"/>
    <x v="0"/>
    <s v="Hyderbad"/>
  </r>
  <r>
    <d v="2018-12-17T00:00:00"/>
    <x v="10"/>
    <x v="0"/>
    <n v="248441"/>
    <n v="908480897"/>
    <n v="90021"/>
    <n v="128755"/>
    <s v="Not Shipped"/>
    <x v="1"/>
    <n v="49"/>
    <n v="163"/>
    <n v="9"/>
    <n v="254"/>
    <x v="0"/>
    <s v="Hyderbad"/>
  </r>
  <r>
    <d v="2019-01-21T00:00:00"/>
    <x v="0"/>
    <x v="0"/>
    <n v="248441"/>
    <n v="908480897"/>
    <n v="92276"/>
    <n v="134174"/>
    <s v="Shipped"/>
    <x v="0"/>
    <n v="51"/>
    <n v="513"/>
    <n v="8"/>
    <n v="675"/>
    <x v="0"/>
    <s v="Hyderbad"/>
  </r>
  <r>
    <d v="2018-01-01T00:00:00"/>
    <x v="0"/>
    <x v="0"/>
    <n v="248441"/>
    <n v="908480897"/>
    <n v="33300"/>
    <n v="136647"/>
    <s v="Shipped"/>
    <x v="0"/>
    <n v="52"/>
    <n v="490"/>
    <n v="9"/>
    <n v="649"/>
    <x v="0"/>
    <s v="Hyderbad"/>
  </r>
  <r>
    <d v="2018-02-05T00:00:00"/>
    <x v="1"/>
    <x v="0"/>
    <n v="248441"/>
    <n v="908480897"/>
    <n v="21146"/>
    <n v="238954"/>
    <s v="Shipped"/>
    <x v="1"/>
    <n v="93"/>
    <n v="298"/>
    <n v="47"/>
    <n v="497"/>
    <x v="0"/>
    <s v="Hyderbad"/>
  </r>
  <r>
    <d v="2018-03-12T00:00:00"/>
    <x v="2"/>
    <x v="0"/>
    <n v="248441"/>
    <n v="908480897"/>
    <n v="95512"/>
    <n v="246694"/>
    <s v="Shipped"/>
    <x v="0"/>
    <n v="96"/>
    <n v="526"/>
    <n v="13"/>
    <n v="740"/>
    <x v="0"/>
    <s v="Hyderbad"/>
  </r>
  <r>
    <d v="2018-04-16T00:00:00"/>
    <x v="3"/>
    <x v="0"/>
    <n v="248441"/>
    <n v="908480897"/>
    <n v="97682"/>
    <n v="206771"/>
    <s v="Shipped"/>
    <x v="0"/>
    <n v="80"/>
    <n v="577"/>
    <n v="29"/>
    <n v="801"/>
    <x v="0"/>
    <s v="Hyderbad"/>
  </r>
  <r>
    <d v="2018-05-21T00:00:00"/>
    <x v="4"/>
    <x v="0"/>
    <n v="248441"/>
    <n v="908480897"/>
    <n v="56579"/>
    <n v="211903"/>
    <s v="Shipped"/>
    <x v="0"/>
    <n v="82"/>
    <n v="678"/>
    <n v="40"/>
    <n v="935"/>
    <x v="0"/>
    <s v="Hyderbad"/>
  </r>
  <r>
    <d v="2018-06-25T00:00:00"/>
    <x v="5"/>
    <x v="0"/>
    <n v="248441"/>
    <n v="908480897"/>
    <n v="20514"/>
    <n v="183700"/>
    <s v="Shipped"/>
    <x v="0"/>
    <n v="71"/>
    <n v="120"/>
    <n v="6"/>
    <n v="221"/>
    <x v="0"/>
    <s v="Hyderbad"/>
  </r>
  <r>
    <d v="2018-07-30T00:00:00"/>
    <x v="6"/>
    <x v="0"/>
    <n v="248441"/>
    <n v="908480897"/>
    <n v="11916"/>
    <n v="148867"/>
    <s v="Shipped"/>
    <x v="0"/>
    <n v="57"/>
    <n v="259"/>
    <n v="6"/>
    <n v="374"/>
    <x v="0"/>
    <s v="Hyderbad"/>
  </r>
  <r>
    <d v="2018-09-03T00:00:00"/>
    <x v="7"/>
    <x v="0"/>
    <n v="248441"/>
    <n v="908480897"/>
    <n v="91460"/>
    <n v="228725"/>
    <s v="Shipped"/>
    <x v="0"/>
    <n v="89"/>
    <n v="142"/>
    <n v="5"/>
    <n v="264"/>
    <x v="0"/>
    <s v="Hyderbad"/>
  </r>
  <r>
    <d v="2018-10-08T00:00:00"/>
    <x v="8"/>
    <x v="0"/>
    <n v="248441"/>
    <n v="908480897"/>
    <n v="63836"/>
    <n v="193785"/>
    <s v="Not Shipped"/>
    <x v="1"/>
    <n v="75"/>
    <n v="164"/>
    <n v="38"/>
    <n v="310"/>
    <x v="0"/>
    <s v="Hyderbad"/>
  </r>
  <r>
    <d v="2018-11-12T00:00:00"/>
    <x v="9"/>
    <x v="0"/>
    <n v="248441"/>
    <n v="908480897"/>
    <n v="89825"/>
    <n v="139109"/>
    <s v="Shipped"/>
    <x v="0"/>
    <n v="53"/>
    <n v="456"/>
    <n v="12"/>
    <n v="612"/>
    <x v="0"/>
    <s v="Hyderbad"/>
  </r>
  <r>
    <d v="2018-12-17T00:00:00"/>
    <x v="10"/>
    <x v="0"/>
    <n v="248441"/>
    <n v="908480897"/>
    <n v="73265"/>
    <n v="214350"/>
    <s v="Shipped"/>
    <x v="1"/>
    <n v="83"/>
    <n v="658"/>
    <n v="11"/>
    <n v="883"/>
    <x v="0"/>
    <s v="Hyderbad"/>
  </r>
  <r>
    <d v="2019-01-21T00:00:00"/>
    <x v="0"/>
    <x v="0"/>
    <n v="248441"/>
    <n v="908480897"/>
    <n v="40808"/>
    <n v="226556"/>
    <s v="Shipped"/>
    <x v="0"/>
    <n v="88"/>
    <n v="383"/>
    <n v="47"/>
    <n v="594"/>
    <x v="0"/>
    <s v="Hyderbad"/>
  </r>
  <r>
    <d v="2018-01-01T00:00:00"/>
    <x v="0"/>
    <x v="0"/>
    <n v="248441"/>
    <n v="908480897"/>
    <n v="22797"/>
    <n v="204141"/>
    <s v="Shipped"/>
    <x v="0"/>
    <n v="79"/>
    <n v="468"/>
    <n v="30"/>
    <n v="670"/>
    <x v="0"/>
    <s v="Hyderbad"/>
  </r>
  <r>
    <d v="2018-02-05T00:00:00"/>
    <x v="1"/>
    <x v="0"/>
    <n v="248441"/>
    <n v="908480897"/>
    <n v="37471"/>
    <n v="143783"/>
    <s v="Not Shipped"/>
    <x v="1"/>
    <n v="55"/>
    <n v="163"/>
    <n v="38"/>
    <n v="288"/>
    <x v="0"/>
    <s v="Hyderbad"/>
  </r>
  <r>
    <d v="2018-03-12T00:00:00"/>
    <x v="2"/>
    <x v="0"/>
    <n v="248441"/>
    <n v="908480897"/>
    <n v="75396"/>
    <n v="211146"/>
    <s v="Shipped"/>
    <x v="0"/>
    <n v="82"/>
    <n v="65"/>
    <n v="18"/>
    <n v="178"/>
    <x v="0"/>
    <s v="Hyderbad"/>
  </r>
  <r>
    <d v="2018-04-16T00:00:00"/>
    <x v="3"/>
    <x v="0"/>
    <n v="248441"/>
    <n v="908480897"/>
    <n v="78792"/>
    <n v="196375"/>
    <s v="Shipped"/>
    <x v="0"/>
    <n v="76"/>
    <n v="265"/>
    <n v="7"/>
    <n v="401"/>
    <x v="0"/>
    <s v="Hyderbad"/>
  </r>
  <r>
    <d v="2018-05-21T00:00:00"/>
    <x v="4"/>
    <x v="0"/>
    <n v="248441"/>
    <n v="908480897"/>
    <n v="49379"/>
    <n v="251485"/>
    <s v="Shipped"/>
    <x v="0"/>
    <n v="98"/>
    <n v="356"/>
    <n v="8"/>
    <n v="533"/>
    <x v="0"/>
    <s v="Hyderbad"/>
  </r>
  <r>
    <d v="2018-06-25T00:00:00"/>
    <x v="5"/>
    <x v="0"/>
    <n v="248441"/>
    <n v="908480897"/>
    <n v="36171"/>
    <n v="204264"/>
    <s v="Shipped"/>
    <x v="0"/>
    <n v="79"/>
    <n v="578"/>
    <n v="20"/>
    <n v="793"/>
    <x v="0"/>
    <s v="Hyderbad"/>
  </r>
  <r>
    <d v="2018-07-30T00:00:00"/>
    <x v="6"/>
    <x v="0"/>
    <n v="248441"/>
    <n v="908480897"/>
    <n v="37502"/>
    <n v="161382"/>
    <s v="Shipped"/>
    <x v="0"/>
    <n v="62"/>
    <n v="247"/>
    <n v="36"/>
    <n v="394"/>
    <x v="0"/>
    <s v="Hyderbad"/>
  </r>
  <r>
    <d v="2018-09-03T00:00:00"/>
    <x v="7"/>
    <x v="0"/>
    <n v="248441"/>
    <n v="908480897"/>
    <n v="97735"/>
    <n v="159182"/>
    <s v="Shipped"/>
    <x v="0"/>
    <n v="61"/>
    <n v="488"/>
    <n v="47"/>
    <n v="693"/>
    <x v="0"/>
    <s v="Hyderbad"/>
  </r>
  <r>
    <d v="2018-10-08T00:00:00"/>
    <x v="8"/>
    <x v="0"/>
    <n v="248441"/>
    <n v="908480897"/>
    <n v="23419"/>
    <n v="172025"/>
    <s v="Not Shipped"/>
    <x v="1"/>
    <n v="66"/>
    <n v="773"/>
    <n v="47"/>
    <n v="1041"/>
    <x v="0"/>
    <s v="Hyderbad"/>
  </r>
  <r>
    <d v="2018-11-12T00:00:00"/>
    <x v="9"/>
    <x v="0"/>
    <n v="248441"/>
    <n v="908480897"/>
    <n v="54295"/>
    <n v="111394"/>
    <s v="Shipped"/>
    <x v="0"/>
    <n v="42"/>
    <n v="282"/>
    <n v="6"/>
    <n v="386"/>
    <x v="0"/>
    <s v="Hyderbad"/>
  </r>
  <r>
    <d v="2018-12-17T00:00:00"/>
    <x v="10"/>
    <x v="0"/>
    <n v="248441"/>
    <n v="908480897"/>
    <n v="46115"/>
    <n v="139126"/>
    <s v="Not Shipped"/>
    <x v="1"/>
    <n v="53"/>
    <n v="463"/>
    <n v="21"/>
    <n v="629"/>
    <x v="0"/>
    <s v="Hyderbad"/>
  </r>
  <r>
    <d v="2019-01-21T00:00:00"/>
    <x v="0"/>
    <x v="0"/>
    <n v="248441"/>
    <n v="908480897"/>
    <n v="97069"/>
    <n v="133782"/>
    <s v="Shipped"/>
    <x v="0"/>
    <n v="51"/>
    <n v="173"/>
    <n v="24"/>
    <n v="283"/>
    <x v="0"/>
    <s v="Hyderbad"/>
  </r>
  <r>
    <d v="2018-01-01T00:00:00"/>
    <x v="0"/>
    <x v="0"/>
    <n v="248441"/>
    <n v="908480897"/>
    <n v="59563"/>
    <n v="186227"/>
    <s v="Shipped"/>
    <x v="0"/>
    <n v="72"/>
    <n v="121"/>
    <n v="32"/>
    <n v="249"/>
    <x v="0"/>
    <s v="Hyderbad"/>
  </r>
  <r>
    <d v="2018-02-05T00:00:00"/>
    <x v="1"/>
    <x v="0"/>
    <n v="248441"/>
    <n v="908480897"/>
    <n v="52803"/>
    <n v="242004"/>
    <s v="Shipped"/>
    <x v="1"/>
    <n v="94"/>
    <n v="755"/>
    <n v="48"/>
    <n v="1048"/>
    <x v="0"/>
    <s v="Hyderbad"/>
  </r>
  <r>
    <d v="2018-03-12T00:00:00"/>
    <x v="2"/>
    <x v="0"/>
    <n v="248441"/>
    <n v="908480897"/>
    <n v="84585"/>
    <n v="124150"/>
    <s v="Shipped"/>
    <x v="0"/>
    <n v="47"/>
    <n v="463"/>
    <n v="45"/>
    <n v="647"/>
    <x v="0"/>
    <s v="Hyderbad"/>
  </r>
  <r>
    <d v="2018-04-16T00:00:00"/>
    <x v="3"/>
    <x v="0"/>
    <n v="248441"/>
    <n v="908480897"/>
    <n v="89835"/>
    <n v="183679"/>
    <s v="Shipped"/>
    <x v="0"/>
    <n v="71"/>
    <n v="87"/>
    <n v="25"/>
    <n v="200"/>
    <x v="0"/>
    <s v="Hyderbad"/>
  </r>
  <r>
    <d v="2018-05-21T00:00:00"/>
    <x v="4"/>
    <x v="0"/>
    <n v="248441"/>
    <n v="908480897"/>
    <n v="77839"/>
    <n v="164091"/>
    <s v="Shipped"/>
    <x v="0"/>
    <n v="63"/>
    <n v="444"/>
    <n v="8"/>
    <n v="604"/>
    <x v="0"/>
    <s v="Hyderbad"/>
  </r>
  <r>
    <d v="2018-06-25T00:00:00"/>
    <x v="5"/>
    <x v="0"/>
    <n v="248441"/>
    <n v="908480897"/>
    <n v="50078"/>
    <n v="208685"/>
    <s v="Shipped"/>
    <x v="0"/>
    <n v="81"/>
    <n v="94"/>
    <n v="22"/>
    <n v="216"/>
    <x v="0"/>
    <s v="Hyderbad"/>
  </r>
  <r>
    <d v="2018-07-30T00:00:00"/>
    <x v="6"/>
    <x v="0"/>
    <n v="248441"/>
    <n v="908480897"/>
    <n v="27045"/>
    <n v="233650"/>
    <s v="Shipped"/>
    <x v="0"/>
    <n v="91"/>
    <n v="55"/>
    <n v="34"/>
    <n v="191"/>
    <x v="0"/>
    <s v="Hyderbad"/>
  </r>
  <r>
    <d v="2018-09-03T00:00:00"/>
    <x v="7"/>
    <x v="0"/>
    <n v="248441"/>
    <n v="908480897"/>
    <n v="57227"/>
    <n v="166699"/>
    <s v="Shipped"/>
    <x v="0"/>
    <n v="64"/>
    <n v="502"/>
    <n v="47"/>
    <n v="713"/>
    <x v="0"/>
    <s v="Hyderbad"/>
  </r>
  <r>
    <d v="2018-10-08T00:00:00"/>
    <x v="8"/>
    <x v="0"/>
    <n v="248441"/>
    <n v="908480897"/>
    <n v="52252"/>
    <n v="199232"/>
    <s v="Not Shipped"/>
    <x v="1"/>
    <n v="77"/>
    <n v="528"/>
    <n v="48"/>
    <n v="759"/>
    <x v="0"/>
    <s v="Hyderbad"/>
  </r>
  <r>
    <d v="2018-11-12T00:00:00"/>
    <x v="9"/>
    <x v="0"/>
    <n v="248441"/>
    <n v="908480897"/>
    <n v="91396"/>
    <n v="139218"/>
    <s v="Shipped"/>
    <x v="0"/>
    <n v="53"/>
    <n v="553"/>
    <n v="5"/>
    <n v="721"/>
    <x v="0"/>
    <s v="Hyderbad"/>
  </r>
  <r>
    <d v="2018-12-17T00:00:00"/>
    <x v="10"/>
    <x v="0"/>
    <n v="248441"/>
    <n v="908480897"/>
    <n v="83729"/>
    <n v="244425"/>
    <s v="Shipped"/>
    <x v="1"/>
    <n v="95"/>
    <n v="706"/>
    <n v="28"/>
    <n v="970"/>
    <x v="0"/>
    <s v="Hyderbad"/>
  </r>
  <r>
    <d v="2019-01-21T00:00:00"/>
    <x v="0"/>
    <x v="0"/>
    <n v="248441"/>
    <n v="908480897"/>
    <n v="33351"/>
    <n v="144463"/>
    <s v="Shipped"/>
    <x v="0"/>
    <n v="55"/>
    <n v="733"/>
    <n v="34"/>
    <n v="968"/>
    <x v="0"/>
    <s v="Hyderba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790E51-3A36-4190-8102-498034E5C7E3}" name="PivotTable8" cacheId="10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P5:Q17" firstHeaderRow="1" firstDataRow="1" firstDataCol="1"/>
  <pivotFields count="15">
    <pivotField numFmtId="165" showAll="0"/>
    <pivotField axis="axisRow" showAll="0">
      <items count="13">
        <item x="0"/>
        <item x="1"/>
        <item x="2"/>
        <item x="3"/>
        <item x="4"/>
        <item x="5"/>
        <item x="6"/>
        <item m="1" x="11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Cooler" fld="11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3BD351-58AD-4827-8DA4-330A490FF7A8}" name="PivotTable7" cacheId="10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M5:N17" firstHeaderRow="1" firstDataRow="1" firstDataCol="1"/>
  <pivotFields count="15">
    <pivotField numFmtId="165" showAll="0"/>
    <pivotField axis="axisRow" showAll="0">
      <items count="13">
        <item x="0"/>
        <item x="1"/>
        <item x="2"/>
        <item x="3"/>
        <item x="4"/>
        <item x="5"/>
        <item x="6"/>
        <item m="1" x="11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numFmtId="164"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Lamps" fld="10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FA3D30-73F6-4FA1-88D2-19A56C611B9D}" name="PivotTable1" cacheId="10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0">
  <location ref="A5:D8" firstHeaderRow="1" firstDataRow="2" firstDataCol="1"/>
  <pivotFields count="15">
    <pivotField numFmtId="165"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dataField="1" showAll="0"/>
    <pivotField dataField="1" showAll="0"/>
    <pivotField dataField="1" showAll="0"/>
    <pivotField showAll="0"/>
    <pivotField axis="axisRow" showAll="0">
      <items count="6">
        <item m="1" x="4"/>
        <item m="1" x="2"/>
        <item m="1" x="3"/>
        <item m="1" x="1"/>
        <item x="0"/>
        <item t="default"/>
      </items>
    </pivotField>
    <pivotField showAll="0"/>
  </pivotFields>
  <rowFields count="1">
    <field x="13"/>
  </rowFields>
  <rowItems count="2"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Fan " fld="9" baseField="0" baseItem="0"/>
    <dataField name="Sum of Lamps" fld="10" baseField="0" baseItem="0"/>
    <dataField name="Sum of Cooler" fld="11" baseField="0" baseItem="0"/>
  </dataFields>
  <chartFormats count="15">
    <chartFormat chart="7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DF551D-34C4-4B99-916B-9CAB8BBE75BA}" name="PivotTable4" cacheId="9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V5:W8" firstHeaderRow="1" firstDataRow="1" firstDataCol="1"/>
  <pivotFields count="15">
    <pivotField numFmtId="165" showAll="0"/>
    <pivotField showAll="0"/>
    <pivotField showAll="0"/>
    <pivotField showAll="0"/>
    <pivotField showAll="0"/>
    <pivotField showAll="0"/>
    <pivotField dataField="1" numFmtId="164"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Sum of Amount" fld="6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DC80DB-CB6D-42D8-AA5B-92A55A10CFC7}" name="PivotTable3" cacheId="106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J5:K17" firstHeaderRow="1" firstDataRow="1" firstDataCol="1"/>
  <pivotFields count="15">
    <pivotField showAll="0"/>
    <pivotField axis="axisRow" showAll="0">
      <items count="13">
        <item x="0"/>
        <item x="1"/>
        <item x="2"/>
        <item x="3"/>
        <item x="4"/>
        <item x="5"/>
        <item x="6"/>
        <item m="1" x="11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Fan " fld="9" baseField="0" baseItem="0"/>
  </dataFields>
  <chartFormats count="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372A7E-BD5D-4041-A639-DCEA118F8CFA}" name="PivotTable5" cacheId="10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4">
  <location ref="AG5:AJ6" firstHeaderRow="0" firstDataRow="1" firstDataCol="1"/>
  <pivotFields count="15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defaultSubtotal="0">
      <items count="5">
        <item m="1" x="4"/>
        <item m="1" x="2"/>
        <item m="1" x="3"/>
        <item m="1" x="1"/>
        <item x="0"/>
      </items>
    </pivotField>
    <pivotField compact="0" outline="0" showAll="0" defaultSubtotal="0"/>
  </pivotFields>
  <rowFields count="1">
    <field x="13"/>
  </rowFields>
  <rowItems count="1">
    <i>
      <x v="4"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Fan " fld="9" baseField="0" baseItem="0"/>
    <dataField name="Sum of Lamps" fld="10" baseField="0" baseItem="0"/>
    <dataField name="Sum of Cooler" fld="11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9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83C951-7EB1-477A-A28C-217DE216529A}" name="PivotTable6" cacheId="10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Z5:AC8" firstHeaderRow="1" firstDataRow="2" firstDataCol="1"/>
  <pivotFields count="15">
    <pivotField showAll="0"/>
    <pivotField showAll="0"/>
    <pivotField axis="axisRow" showAll="0">
      <items count="6">
        <item x="0"/>
        <item m="1" x="2"/>
        <item m="1" x="3"/>
        <item m="1" x="1"/>
        <item m="1" x="4"/>
        <item t="default"/>
      </items>
    </pivotField>
    <pivotField showAll="0"/>
    <pivotField showAll="0"/>
    <pivotField showAll="0"/>
    <pivotField dataField="1"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2"/>
  </rowFields>
  <rowItems count="2">
    <i>
      <x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Sum of Amount" fld="6" baseField="0" baseItem="0" numFmtId="164"/>
  </dataFields>
  <formats count="4">
    <format dxfId="8">
      <pivotArea dataOnly="0" labelOnly="1" fieldPosition="0">
        <references count="1">
          <reference field="2" count="1">
            <x v="0"/>
          </reference>
        </references>
      </pivotArea>
    </format>
    <format dxfId="7">
      <pivotArea collapsedLevelsAreSubtotals="1" fieldPosition="0">
        <references count="1">
          <reference field="2" count="1">
            <x v="1"/>
          </reference>
        </references>
      </pivotArea>
    </format>
    <format dxfId="6">
      <pivotArea outline="0" collapsedLevelsAreSubtotals="1" fieldPosition="0"/>
    </format>
    <format dxfId="5">
      <pivotArea dataOnly="0" labelOnly="1" outline="0" axis="axisValues" fieldPosition="0"/>
    </format>
  </formats>
  <chartFormats count="4"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4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8" count="1" selected="0">
            <x v="0"/>
          </reference>
        </references>
      </pivotArea>
    </chartFormat>
    <chartFormat chart="4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E65E70-1915-4836-B1F9-891A0FB72986}" name="PivotTable2" cacheId="10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3">
  <location ref="G5:H17" firstHeaderRow="1" firstDataRow="1" firstDataCol="1"/>
  <pivotFields count="15">
    <pivotField numFmtId="165" showAll="0"/>
    <pivotField axis="axisRow" showAll="0">
      <items count="13">
        <item x="0"/>
        <item x="1"/>
        <item x="2"/>
        <item x="3"/>
        <item x="4"/>
        <item x="5"/>
        <item x="6"/>
        <item m="1" x="11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Amount" fld="6" baseField="0" baseItem="0" numFmtId="164"/>
  </dataFields>
  <formats count="1">
    <format dxfId="9">
      <pivotArea outline="0" collapsedLevelsAreSubtotals="1" fieldPosition="0"/>
    </format>
  </formats>
  <chartFormats count="1">
    <chartFormat chart="1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246"/>
  <sheetViews>
    <sheetView topLeftCell="AA1" workbookViewId="0">
      <selection activeCell="AG8" sqref="AG8"/>
    </sheetView>
  </sheetViews>
  <sheetFormatPr defaultRowHeight="15" x14ac:dyDescent="0.25"/>
  <cols>
    <col min="1" max="1" width="13.140625" style="5" bestFit="1" customWidth="1"/>
    <col min="2" max="2" width="11.140625" style="5" bestFit="1" customWidth="1"/>
    <col min="3" max="3" width="13.28515625" bestFit="1" customWidth="1"/>
    <col min="4" max="4" width="13.5703125" style="5" bestFit="1" customWidth="1"/>
    <col min="5" max="5" width="3.42578125" style="5" customWidth="1"/>
    <col min="6" max="6" width="2.140625" style="5" customWidth="1"/>
    <col min="7" max="7" width="13.140625" style="5" bestFit="1" customWidth="1"/>
    <col min="8" max="8" width="15" style="5" bestFit="1" customWidth="1"/>
    <col min="9" max="9" width="5" style="5" bestFit="1" customWidth="1"/>
    <col min="10" max="10" width="13.140625" style="5" bestFit="1" customWidth="1"/>
    <col min="11" max="11" width="11.140625" style="5" bestFit="1" customWidth="1"/>
    <col min="12" max="12" width="4.28515625" style="5" customWidth="1"/>
    <col min="13" max="13" width="13.140625" style="5" bestFit="1" customWidth="1"/>
    <col min="14" max="14" width="13.28515625" style="5" bestFit="1" customWidth="1"/>
    <col min="15" max="15" width="3.42578125" style="5" customWidth="1"/>
    <col min="16" max="16" width="13.140625" style="5" bestFit="1" customWidth="1"/>
    <col min="17" max="17" width="13.5703125" style="5" customWidth="1"/>
    <col min="18" max="18" width="4.85546875" style="5" bestFit="1" customWidth="1"/>
    <col min="19" max="19" width="4" style="5" bestFit="1" customWidth="1"/>
    <col min="20" max="20" width="4" style="5" customWidth="1"/>
    <col min="21" max="21" width="4" style="5" bestFit="1" customWidth="1"/>
    <col min="22" max="22" width="13.140625" style="5" bestFit="1" customWidth="1"/>
    <col min="23" max="23" width="14.85546875" style="5" bestFit="1" customWidth="1"/>
    <col min="24" max="24" width="4" style="5" bestFit="1" customWidth="1"/>
    <col min="25" max="25" width="4.5703125" style="5" bestFit="1" customWidth="1"/>
    <col min="26" max="26" width="14.85546875" style="5" bestFit="1" customWidth="1"/>
    <col min="27" max="27" width="16.28515625" style="5" bestFit="1" customWidth="1"/>
    <col min="28" max="28" width="13.42578125" style="5" bestFit="1" customWidth="1"/>
    <col min="29" max="29" width="15" style="5" bestFit="1" customWidth="1"/>
    <col min="30" max="32" width="3" style="5" bestFit="1" customWidth="1"/>
    <col min="33" max="33" width="10" style="5" bestFit="1" customWidth="1"/>
    <col min="34" max="34" width="11.140625" style="5" bestFit="1" customWidth="1"/>
    <col min="35" max="35" width="13.28515625" style="5" bestFit="1" customWidth="1"/>
    <col min="36" max="37" width="13.5703125" style="5" bestFit="1" customWidth="1"/>
    <col min="38" max="38" width="11.140625" style="5" bestFit="1" customWidth="1"/>
    <col min="39" max="39" width="13.28515625" style="5" bestFit="1" customWidth="1"/>
    <col min="40" max="40" width="11.140625" style="5" bestFit="1" customWidth="1"/>
    <col min="41" max="41" width="13.28515625" style="5" bestFit="1" customWidth="1"/>
    <col min="42" max="42" width="11.140625" style="5" bestFit="1" customWidth="1"/>
    <col min="43" max="43" width="13.28515625" style="5" bestFit="1" customWidth="1"/>
    <col min="44" max="44" width="16.140625" style="5" bestFit="1" customWidth="1"/>
    <col min="45" max="45" width="18.28515625" style="5" bestFit="1" customWidth="1"/>
    <col min="46" max="47" width="3" style="5" bestFit="1" customWidth="1"/>
    <col min="48" max="78" width="3" bestFit="1" customWidth="1"/>
    <col min="79" max="79" width="11.28515625" bestFit="1" customWidth="1"/>
    <col min="80" max="80" width="3" bestFit="1" customWidth="1"/>
    <col min="81" max="81" width="7.85546875" bestFit="1" customWidth="1"/>
    <col min="82" max="82" width="4.85546875" bestFit="1" customWidth="1"/>
    <col min="83" max="83" width="2" bestFit="1" customWidth="1"/>
    <col min="84" max="91" width="3" bestFit="1" customWidth="1"/>
    <col min="92" max="92" width="7.85546875" bestFit="1" customWidth="1"/>
    <col min="93" max="93" width="4.85546875" bestFit="1" customWidth="1"/>
    <col min="94" max="98" width="3" bestFit="1" customWidth="1"/>
    <col min="99" max="99" width="7.85546875" bestFit="1" customWidth="1"/>
    <col min="100" max="100" width="4.85546875" bestFit="1" customWidth="1"/>
    <col min="101" max="107" width="3" bestFit="1" customWidth="1"/>
    <col min="108" max="108" width="7.85546875" bestFit="1" customWidth="1"/>
    <col min="109" max="109" width="4.85546875" bestFit="1" customWidth="1"/>
    <col min="110" max="115" width="3" bestFit="1" customWidth="1"/>
    <col min="116" max="116" width="7.85546875" bestFit="1" customWidth="1"/>
    <col min="117" max="117" width="4.85546875" bestFit="1" customWidth="1"/>
    <col min="118" max="119" width="3" bestFit="1" customWidth="1"/>
    <col min="120" max="120" width="7.85546875" bestFit="1" customWidth="1"/>
    <col min="121" max="121" width="4.85546875" bestFit="1" customWidth="1"/>
    <col min="122" max="122" width="2" bestFit="1" customWidth="1"/>
    <col min="123" max="123" width="7.85546875" bestFit="1" customWidth="1"/>
    <col min="124" max="124" width="4.85546875" bestFit="1" customWidth="1"/>
    <col min="125" max="129" width="3" bestFit="1" customWidth="1"/>
    <col min="130" max="130" width="7.85546875" bestFit="1" customWidth="1"/>
    <col min="131" max="131" width="4.85546875" bestFit="1" customWidth="1"/>
    <col min="132" max="132" width="2" bestFit="1" customWidth="1"/>
    <col min="133" max="134" width="3" bestFit="1" customWidth="1"/>
    <col min="135" max="135" width="7.85546875" bestFit="1" customWidth="1"/>
    <col min="136" max="136" width="4.85546875" bestFit="1" customWidth="1"/>
    <col min="137" max="141" width="3" bestFit="1" customWidth="1"/>
    <col min="142" max="142" width="7.85546875" bestFit="1" customWidth="1"/>
    <col min="143" max="143" width="4.85546875" bestFit="1" customWidth="1"/>
    <col min="144" max="147" width="3" bestFit="1" customWidth="1"/>
    <col min="148" max="148" width="7.85546875" bestFit="1" customWidth="1"/>
    <col min="149" max="149" width="4.85546875" bestFit="1" customWidth="1"/>
    <col min="150" max="150" width="2" bestFit="1" customWidth="1"/>
    <col min="151" max="156" width="3" bestFit="1" customWidth="1"/>
    <col min="157" max="157" width="7.85546875" bestFit="1" customWidth="1"/>
    <col min="158" max="158" width="4.85546875" bestFit="1" customWidth="1"/>
    <col min="159" max="160" width="3" bestFit="1" customWidth="1"/>
    <col min="161" max="161" width="7.85546875" bestFit="1" customWidth="1"/>
    <col min="162" max="162" width="4.85546875" bestFit="1" customWidth="1"/>
    <col min="163" max="166" width="3" bestFit="1" customWidth="1"/>
    <col min="167" max="167" width="7.85546875" bestFit="1" customWidth="1"/>
    <col min="168" max="168" width="4.85546875" bestFit="1" customWidth="1"/>
    <col min="169" max="170" width="3" bestFit="1" customWidth="1"/>
    <col min="171" max="171" width="7.85546875" bestFit="1" customWidth="1"/>
    <col min="172" max="172" width="4.85546875" bestFit="1" customWidth="1"/>
    <col min="173" max="174" width="3" bestFit="1" customWidth="1"/>
    <col min="175" max="175" width="7.85546875" bestFit="1" customWidth="1"/>
    <col min="176" max="176" width="4.85546875" bestFit="1" customWidth="1"/>
    <col min="177" max="180" width="3" bestFit="1" customWidth="1"/>
    <col min="181" max="181" width="7.85546875" bestFit="1" customWidth="1"/>
    <col min="182" max="182" width="4.85546875" bestFit="1" customWidth="1"/>
    <col min="183" max="184" width="3" bestFit="1" customWidth="1"/>
    <col min="185" max="185" width="7.85546875" bestFit="1" customWidth="1"/>
    <col min="186" max="186" width="4.85546875" bestFit="1" customWidth="1"/>
    <col min="187" max="192" width="3" bestFit="1" customWidth="1"/>
    <col min="193" max="193" width="7.85546875" bestFit="1" customWidth="1"/>
    <col min="194" max="194" width="4.85546875" bestFit="1" customWidth="1"/>
    <col min="195" max="199" width="3" bestFit="1" customWidth="1"/>
    <col min="200" max="200" width="7.85546875" bestFit="1" customWidth="1"/>
    <col min="201" max="201" width="4.85546875" bestFit="1" customWidth="1"/>
    <col min="202" max="204" width="3" bestFit="1" customWidth="1"/>
    <col min="205" max="205" width="7.85546875" bestFit="1" customWidth="1"/>
    <col min="206" max="206" width="4.85546875" bestFit="1" customWidth="1"/>
    <col min="207" max="211" width="3" bestFit="1" customWidth="1"/>
    <col min="212" max="212" width="7.85546875" bestFit="1" customWidth="1"/>
    <col min="213" max="213" width="4.85546875" bestFit="1" customWidth="1"/>
    <col min="214" max="218" width="3" bestFit="1" customWidth="1"/>
    <col min="219" max="219" width="7.85546875" bestFit="1" customWidth="1"/>
    <col min="220" max="220" width="4.85546875" bestFit="1" customWidth="1"/>
    <col min="221" max="223" width="3" bestFit="1" customWidth="1"/>
    <col min="224" max="224" width="7.85546875" bestFit="1" customWidth="1"/>
    <col min="225" max="225" width="4.85546875" bestFit="1" customWidth="1"/>
    <col min="226" max="232" width="3" bestFit="1" customWidth="1"/>
    <col min="233" max="233" width="7.85546875" bestFit="1" customWidth="1"/>
    <col min="234" max="234" width="4.85546875" bestFit="1" customWidth="1"/>
    <col min="235" max="235" width="2" bestFit="1" customWidth="1"/>
    <col min="236" max="239" width="3" bestFit="1" customWidth="1"/>
    <col min="240" max="240" width="7.85546875" bestFit="1" customWidth="1"/>
    <col min="241" max="241" width="4.85546875" bestFit="1" customWidth="1"/>
    <col min="242" max="245" width="3" bestFit="1" customWidth="1"/>
    <col min="246" max="246" width="7.85546875" bestFit="1" customWidth="1"/>
    <col min="247" max="247" width="4.85546875" bestFit="1" customWidth="1"/>
    <col min="248" max="253" width="3" bestFit="1" customWidth="1"/>
    <col min="254" max="254" width="7.85546875" bestFit="1" customWidth="1"/>
    <col min="255" max="255" width="4.85546875" bestFit="1" customWidth="1"/>
    <col min="256" max="257" width="3" bestFit="1" customWidth="1"/>
    <col min="258" max="258" width="7.85546875" bestFit="1" customWidth="1"/>
    <col min="259" max="259" width="4.85546875" bestFit="1" customWidth="1"/>
    <col min="260" max="264" width="3" bestFit="1" customWidth="1"/>
    <col min="265" max="265" width="7.85546875" bestFit="1" customWidth="1"/>
    <col min="266" max="266" width="4.85546875" bestFit="1" customWidth="1"/>
    <col min="267" max="273" width="3" bestFit="1" customWidth="1"/>
    <col min="274" max="274" width="7.85546875" bestFit="1" customWidth="1"/>
    <col min="275" max="275" width="4.85546875" bestFit="1" customWidth="1"/>
    <col min="276" max="278" width="3" bestFit="1" customWidth="1"/>
    <col min="279" max="279" width="7.85546875" bestFit="1" customWidth="1"/>
    <col min="280" max="280" width="4.85546875" bestFit="1" customWidth="1"/>
    <col min="281" max="287" width="3" bestFit="1" customWidth="1"/>
    <col min="288" max="288" width="7.85546875" bestFit="1" customWidth="1"/>
    <col min="289" max="289" width="4.85546875" bestFit="1" customWidth="1"/>
    <col min="290" max="295" width="3" bestFit="1" customWidth="1"/>
    <col min="296" max="296" width="7.85546875" bestFit="1" customWidth="1"/>
    <col min="297" max="297" width="4.85546875" bestFit="1" customWidth="1"/>
    <col min="298" max="300" width="3" bestFit="1" customWidth="1"/>
    <col min="301" max="301" width="7.85546875" bestFit="1" customWidth="1"/>
    <col min="302" max="302" width="4.85546875" bestFit="1" customWidth="1"/>
    <col min="303" max="306" width="3" bestFit="1" customWidth="1"/>
    <col min="307" max="307" width="7.85546875" bestFit="1" customWidth="1"/>
    <col min="308" max="308" width="4.85546875" bestFit="1" customWidth="1"/>
    <col min="309" max="312" width="3" bestFit="1" customWidth="1"/>
    <col min="313" max="313" width="7.85546875" bestFit="1" customWidth="1"/>
    <col min="314" max="314" width="4.85546875" bestFit="1" customWidth="1"/>
    <col min="315" max="320" width="3" bestFit="1" customWidth="1"/>
    <col min="321" max="321" width="7.85546875" bestFit="1" customWidth="1"/>
    <col min="322" max="322" width="4.85546875" bestFit="1" customWidth="1"/>
    <col min="323" max="324" width="3" bestFit="1" customWidth="1"/>
    <col min="325" max="325" width="7.85546875" bestFit="1" customWidth="1"/>
    <col min="326" max="326" width="4.85546875" bestFit="1" customWidth="1"/>
    <col min="327" max="331" width="3" bestFit="1" customWidth="1"/>
    <col min="332" max="332" width="7.85546875" bestFit="1" customWidth="1"/>
    <col min="333" max="333" width="4.85546875" bestFit="1" customWidth="1"/>
    <col min="334" max="334" width="2" bestFit="1" customWidth="1"/>
    <col min="335" max="335" width="7.85546875" bestFit="1" customWidth="1"/>
    <col min="336" max="336" width="4.85546875" bestFit="1" customWidth="1"/>
    <col min="337" max="343" width="3" bestFit="1" customWidth="1"/>
    <col min="344" max="344" width="7.85546875" bestFit="1" customWidth="1"/>
    <col min="345" max="345" width="4.85546875" bestFit="1" customWidth="1"/>
    <col min="346" max="348" width="3" bestFit="1" customWidth="1"/>
    <col min="349" max="349" width="7.85546875" bestFit="1" customWidth="1"/>
    <col min="350" max="350" width="4.85546875" bestFit="1" customWidth="1"/>
    <col min="351" max="357" width="3" bestFit="1" customWidth="1"/>
    <col min="358" max="358" width="7.85546875" bestFit="1" customWidth="1"/>
    <col min="359" max="359" width="4.85546875" bestFit="1" customWidth="1"/>
    <col min="360" max="364" width="3" bestFit="1" customWidth="1"/>
    <col min="365" max="365" width="7.85546875" bestFit="1" customWidth="1"/>
    <col min="366" max="366" width="4.85546875" bestFit="1" customWidth="1"/>
    <col min="367" max="371" width="3" bestFit="1" customWidth="1"/>
    <col min="372" max="372" width="7.85546875" bestFit="1" customWidth="1"/>
    <col min="373" max="373" width="4.85546875" bestFit="1" customWidth="1"/>
    <col min="374" max="377" width="3" bestFit="1" customWidth="1"/>
    <col min="378" max="378" width="7.85546875" bestFit="1" customWidth="1"/>
    <col min="379" max="379" width="4.85546875" bestFit="1" customWidth="1"/>
    <col min="380" max="382" width="3" bestFit="1" customWidth="1"/>
    <col min="383" max="383" width="7.85546875" bestFit="1" customWidth="1"/>
    <col min="384" max="384" width="4.85546875" bestFit="1" customWidth="1"/>
    <col min="385" max="385" width="2" bestFit="1" customWidth="1"/>
    <col min="386" max="391" width="3" bestFit="1" customWidth="1"/>
    <col min="392" max="392" width="7.85546875" bestFit="1" customWidth="1"/>
    <col min="393" max="393" width="4.85546875" bestFit="1" customWidth="1"/>
    <col min="394" max="401" width="3" bestFit="1" customWidth="1"/>
    <col min="402" max="402" width="7.85546875" bestFit="1" customWidth="1"/>
    <col min="403" max="403" width="4.85546875" bestFit="1" customWidth="1"/>
    <col min="404" max="407" width="3" bestFit="1" customWidth="1"/>
    <col min="408" max="408" width="7.85546875" bestFit="1" customWidth="1"/>
    <col min="409" max="409" width="4.85546875" bestFit="1" customWidth="1"/>
    <col min="410" max="410" width="2" bestFit="1" customWidth="1"/>
    <col min="411" max="415" width="3" bestFit="1" customWidth="1"/>
    <col min="416" max="416" width="7.85546875" bestFit="1" customWidth="1"/>
    <col min="417" max="417" width="4.85546875" bestFit="1" customWidth="1"/>
    <col min="418" max="423" width="3" bestFit="1" customWidth="1"/>
    <col min="424" max="424" width="7.85546875" bestFit="1" customWidth="1"/>
    <col min="425" max="425" width="4.85546875" bestFit="1" customWidth="1"/>
    <col min="426" max="426" width="3" bestFit="1" customWidth="1"/>
    <col min="427" max="427" width="7.85546875" bestFit="1" customWidth="1"/>
    <col min="428" max="428" width="11.28515625" bestFit="1" customWidth="1"/>
    <col min="429" max="429" width="8.85546875" bestFit="1" customWidth="1"/>
    <col min="430" max="430" width="5.85546875" bestFit="1" customWidth="1"/>
    <col min="431" max="431" width="8.85546875" bestFit="1" customWidth="1"/>
    <col min="432" max="432" width="5.85546875" bestFit="1" customWidth="1"/>
    <col min="433" max="433" width="8.85546875" bestFit="1" customWidth="1"/>
    <col min="434" max="434" width="7.85546875" bestFit="1" customWidth="1"/>
    <col min="435" max="435" width="5.85546875" bestFit="1" customWidth="1"/>
    <col min="436" max="436" width="8.85546875" bestFit="1" customWidth="1"/>
    <col min="437" max="437" width="5.85546875" bestFit="1" customWidth="1"/>
    <col min="438" max="438" width="8.85546875" bestFit="1" customWidth="1"/>
    <col min="439" max="439" width="5.85546875" bestFit="1" customWidth="1"/>
    <col min="440" max="440" width="3" bestFit="1" customWidth="1"/>
    <col min="441" max="441" width="8.85546875" bestFit="1" customWidth="1"/>
    <col min="442" max="442" width="5.85546875" bestFit="1" customWidth="1"/>
    <col min="443" max="443" width="8.85546875" bestFit="1" customWidth="1"/>
    <col min="444" max="444" width="7.85546875" bestFit="1" customWidth="1"/>
    <col min="445" max="445" width="4.85546875" bestFit="1" customWidth="1"/>
    <col min="446" max="446" width="7.85546875" bestFit="1" customWidth="1"/>
    <col min="447" max="447" width="5.85546875" bestFit="1" customWidth="1"/>
    <col min="448" max="448" width="8.85546875" bestFit="1" customWidth="1"/>
    <col min="449" max="449" width="5.85546875" bestFit="1" customWidth="1"/>
    <col min="450" max="450" width="8.85546875" bestFit="1" customWidth="1"/>
    <col min="451" max="451" width="5.85546875" bestFit="1" customWidth="1"/>
    <col min="452" max="452" width="8.85546875" bestFit="1" customWidth="1"/>
    <col min="453" max="453" width="5.85546875" bestFit="1" customWidth="1"/>
    <col min="454" max="454" width="8.85546875" bestFit="1" customWidth="1"/>
    <col min="455" max="455" width="5.85546875" bestFit="1" customWidth="1"/>
    <col min="456" max="456" width="8.85546875" bestFit="1" customWidth="1"/>
    <col min="457" max="457" width="5.85546875" bestFit="1" customWidth="1"/>
    <col min="458" max="458" width="8.85546875" bestFit="1" customWidth="1"/>
    <col min="459" max="459" width="7.85546875" bestFit="1" customWidth="1"/>
    <col min="460" max="460" width="5.85546875" bestFit="1" customWidth="1"/>
    <col min="461" max="461" width="8.85546875" bestFit="1" customWidth="1"/>
    <col min="462" max="462" width="5.85546875" bestFit="1" customWidth="1"/>
    <col min="463" max="463" width="8.85546875" bestFit="1" customWidth="1"/>
    <col min="464" max="464" width="5.85546875" bestFit="1" customWidth="1"/>
    <col min="465" max="465" width="8.85546875" bestFit="1" customWidth="1"/>
    <col min="466" max="466" width="7.85546875" bestFit="1" customWidth="1"/>
    <col min="467" max="467" width="5.85546875" bestFit="1" customWidth="1"/>
    <col min="468" max="468" width="8.85546875" bestFit="1" customWidth="1"/>
    <col min="469" max="469" width="5.85546875" bestFit="1" customWidth="1"/>
    <col min="470" max="470" width="8.85546875" bestFit="1" customWidth="1"/>
    <col min="471" max="471" width="5.85546875" bestFit="1" customWidth="1"/>
    <col min="472" max="472" width="8.85546875" bestFit="1" customWidth="1"/>
    <col min="473" max="473" width="5.85546875" bestFit="1" customWidth="1"/>
    <col min="474" max="474" width="8.85546875" bestFit="1" customWidth="1"/>
    <col min="475" max="475" width="5.85546875" bestFit="1" customWidth="1"/>
    <col min="476" max="476" width="8.85546875" bestFit="1" customWidth="1"/>
    <col min="477" max="477" width="5.85546875" bestFit="1" customWidth="1"/>
    <col min="478" max="478" width="8.85546875" bestFit="1" customWidth="1"/>
    <col min="479" max="479" width="5.85546875" bestFit="1" customWidth="1"/>
    <col min="480" max="480" width="8.85546875" bestFit="1" customWidth="1"/>
    <col min="481" max="481" width="7.85546875" bestFit="1" customWidth="1"/>
    <col min="482" max="482" width="5.85546875" bestFit="1" customWidth="1"/>
    <col min="483" max="483" width="8.85546875" bestFit="1" customWidth="1"/>
    <col min="484" max="484" width="5.85546875" bestFit="1" customWidth="1"/>
    <col min="485" max="485" width="8.85546875" bestFit="1" customWidth="1"/>
    <col min="486" max="486" width="5.85546875" bestFit="1" customWidth="1"/>
    <col min="487" max="487" width="8.85546875" bestFit="1" customWidth="1"/>
    <col min="488" max="488" width="5.85546875" bestFit="1" customWidth="1"/>
    <col min="489" max="489" width="8.85546875" bestFit="1" customWidth="1"/>
    <col min="490" max="490" width="5.85546875" bestFit="1" customWidth="1"/>
    <col min="491" max="491" width="8.85546875" bestFit="1" customWidth="1"/>
    <col min="492" max="492" width="5.85546875" bestFit="1" customWidth="1"/>
    <col min="493" max="493" width="8.85546875" bestFit="1" customWidth="1"/>
    <col min="494" max="494" width="5.85546875" bestFit="1" customWidth="1"/>
    <col min="495" max="495" width="8.85546875" bestFit="1" customWidth="1"/>
    <col min="496" max="496" width="5.85546875" bestFit="1" customWidth="1"/>
    <col min="497" max="497" width="8.85546875" bestFit="1" customWidth="1"/>
    <col min="498" max="498" width="5.85546875" bestFit="1" customWidth="1"/>
    <col min="499" max="499" width="8.85546875" bestFit="1" customWidth="1"/>
    <col min="500" max="500" width="5.85546875" bestFit="1" customWidth="1"/>
    <col min="501" max="501" width="8.85546875" bestFit="1" customWidth="1"/>
    <col min="502" max="502" width="7.85546875" bestFit="1" customWidth="1"/>
    <col min="503" max="503" width="4.85546875" bestFit="1" customWidth="1"/>
    <col min="504" max="504" width="7.85546875" bestFit="1" customWidth="1"/>
    <col min="505" max="505" width="5.85546875" bestFit="1" customWidth="1"/>
    <col min="506" max="506" width="8.85546875" bestFit="1" customWidth="1"/>
    <col min="507" max="507" width="5.85546875" bestFit="1" customWidth="1"/>
    <col min="508" max="508" width="8.85546875" bestFit="1" customWidth="1"/>
    <col min="509" max="509" width="5.85546875" bestFit="1" customWidth="1"/>
    <col min="510" max="510" width="8.85546875" bestFit="1" customWidth="1"/>
    <col min="511" max="511" width="7.85546875" bestFit="1" customWidth="1"/>
    <col min="512" max="512" width="5.85546875" bestFit="1" customWidth="1"/>
    <col min="513" max="513" width="8.85546875" bestFit="1" customWidth="1"/>
    <col min="514" max="514" width="5.85546875" bestFit="1" customWidth="1"/>
    <col min="515" max="515" width="8.85546875" bestFit="1" customWidth="1"/>
    <col min="516" max="516" width="5.85546875" bestFit="1" customWidth="1"/>
    <col min="517" max="517" width="8.85546875" bestFit="1" customWidth="1"/>
    <col min="518" max="518" width="5.85546875" bestFit="1" customWidth="1"/>
    <col min="519" max="519" width="8.85546875" bestFit="1" customWidth="1"/>
    <col min="520" max="520" width="5.85546875" bestFit="1" customWidth="1"/>
    <col min="521" max="521" width="8.85546875" bestFit="1" customWidth="1"/>
    <col min="522" max="522" width="5.85546875" bestFit="1" customWidth="1"/>
    <col min="523" max="523" width="8.85546875" bestFit="1" customWidth="1"/>
    <col min="524" max="524" width="5.85546875" bestFit="1" customWidth="1"/>
    <col min="525" max="525" width="8.85546875" bestFit="1" customWidth="1"/>
    <col min="526" max="526" width="5.85546875" bestFit="1" customWidth="1"/>
    <col min="527" max="527" width="8.85546875" bestFit="1" customWidth="1"/>
    <col min="528" max="528" width="7.85546875" bestFit="1" customWidth="1"/>
    <col min="529" max="529" width="4.85546875" bestFit="1" customWidth="1"/>
    <col min="530" max="530" width="7.85546875" bestFit="1" customWidth="1"/>
    <col min="531" max="531" width="5.85546875" bestFit="1" customWidth="1"/>
    <col min="532" max="532" width="8.85546875" bestFit="1" customWidth="1"/>
    <col min="533" max="533" width="5.85546875" bestFit="1" customWidth="1"/>
    <col min="534" max="534" width="8.85546875" bestFit="1" customWidth="1"/>
    <col min="535" max="535" width="5.85546875" bestFit="1" customWidth="1"/>
    <col min="536" max="536" width="8.85546875" bestFit="1" customWidth="1"/>
    <col min="537" max="537" width="5.85546875" bestFit="1" customWidth="1"/>
    <col min="538" max="538" width="8.85546875" bestFit="1" customWidth="1"/>
    <col min="539" max="539" width="5.85546875" bestFit="1" customWidth="1"/>
    <col min="540" max="540" width="8.85546875" bestFit="1" customWidth="1"/>
    <col min="541" max="541" width="5.85546875" bestFit="1" customWidth="1"/>
    <col min="542" max="542" width="8.85546875" bestFit="1" customWidth="1"/>
    <col min="543" max="543" width="5.85546875" bestFit="1" customWidth="1"/>
    <col min="544" max="544" width="8.85546875" bestFit="1" customWidth="1"/>
    <col min="545" max="545" width="7.85546875" bestFit="1" customWidth="1"/>
    <col min="546" max="546" width="5.85546875" bestFit="1" customWidth="1"/>
    <col min="547" max="547" width="8.85546875" bestFit="1" customWidth="1"/>
    <col min="548" max="548" width="5.85546875" bestFit="1" customWidth="1"/>
    <col min="549" max="549" width="8.85546875" bestFit="1" customWidth="1"/>
    <col min="550" max="550" width="5.85546875" bestFit="1" customWidth="1"/>
    <col min="551" max="551" width="8.85546875" bestFit="1" customWidth="1"/>
    <col min="552" max="552" width="5.85546875" bestFit="1" customWidth="1"/>
    <col min="553" max="553" width="8.85546875" bestFit="1" customWidth="1"/>
    <col min="554" max="554" width="5.85546875" bestFit="1" customWidth="1"/>
    <col min="555" max="555" width="8.85546875" bestFit="1" customWidth="1"/>
    <col min="556" max="556" width="5.85546875" bestFit="1" customWidth="1"/>
    <col min="557" max="557" width="8.85546875" bestFit="1" customWidth="1"/>
    <col min="558" max="558" width="7.85546875" bestFit="1" customWidth="1"/>
    <col min="559" max="559" width="4.85546875" bestFit="1" customWidth="1"/>
    <col min="560" max="560" width="7.85546875" bestFit="1" customWidth="1"/>
    <col min="561" max="561" width="5.85546875" bestFit="1" customWidth="1"/>
    <col min="562" max="562" width="8.85546875" bestFit="1" customWidth="1"/>
    <col min="563" max="563" width="5.85546875" bestFit="1" customWidth="1"/>
    <col min="564" max="564" width="8.85546875" bestFit="1" customWidth="1"/>
    <col min="565" max="565" width="5.85546875" bestFit="1" customWidth="1"/>
    <col min="566" max="566" width="8.85546875" bestFit="1" customWidth="1"/>
    <col min="567" max="567" width="5.85546875" bestFit="1" customWidth="1"/>
    <col min="568" max="568" width="8.85546875" bestFit="1" customWidth="1"/>
    <col min="569" max="569" width="5.85546875" bestFit="1" customWidth="1"/>
    <col min="570" max="570" width="8.85546875" bestFit="1" customWidth="1"/>
    <col min="571" max="571" width="5.85546875" bestFit="1" customWidth="1"/>
    <col min="572" max="572" width="8.85546875" bestFit="1" customWidth="1"/>
    <col min="573" max="573" width="5.85546875" bestFit="1" customWidth="1"/>
    <col min="574" max="574" width="8.85546875" bestFit="1" customWidth="1"/>
    <col min="575" max="575" width="7.85546875" bestFit="1" customWidth="1"/>
    <col min="576" max="576" width="4.85546875" bestFit="1" customWidth="1"/>
    <col min="577" max="577" width="7.85546875" bestFit="1" customWidth="1"/>
    <col min="578" max="578" width="5.85546875" bestFit="1" customWidth="1"/>
    <col min="579" max="579" width="8.85546875" bestFit="1" customWidth="1"/>
    <col min="580" max="580" width="5.85546875" bestFit="1" customWidth="1"/>
    <col min="581" max="581" width="8.85546875" bestFit="1" customWidth="1"/>
    <col min="582" max="582" width="5.85546875" bestFit="1" customWidth="1"/>
    <col min="583" max="583" width="8.85546875" bestFit="1" customWidth="1"/>
    <col min="584" max="584" width="5.85546875" bestFit="1" customWidth="1"/>
    <col min="585" max="585" width="8.85546875" bestFit="1" customWidth="1"/>
    <col min="586" max="586" width="5.85546875" bestFit="1" customWidth="1"/>
    <col min="587" max="587" width="8.85546875" bestFit="1" customWidth="1"/>
    <col min="588" max="588" width="5.85546875" bestFit="1" customWidth="1"/>
    <col min="589" max="589" width="8.85546875" bestFit="1" customWidth="1"/>
    <col min="590" max="590" width="7.85546875" bestFit="1" customWidth="1"/>
    <col min="591" max="591" width="5.85546875" bestFit="1" customWidth="1"/>
    <col min="592" max="592" width="8.85546875" bestFit="1" customWidth="1"/>
    <col min="593" max="593" width="5.85546875" bestFit="1" customWidth="1"/>
    <col min="594" max="594" width="8.85546875" bestFit="1" customWidth="1"/>
    <col min="595" max="595" width="5.85546875" bestFit="1" customWidth="1"/>
    <col min="596" max="596" width="8.85546875" bestFit="1" customWidth="1"/>
    <col min="597" max="597" width="5.85546875" bestFit="1" customWidth="1"/>
    <col min="598" max="598" width="8.85546875" bestFit="1" customWidth="1"/>
    <col min="599" max="599" width="5.85546875" bestFit="1" customWidth="1"/>
    <col min="600" max="600" width="8.85546875" bestFit="1" customWidth="1"/>
    <col min="601" max="601" width="5.85546875" bestFit="1" customWidth="1"/>
    <col min="602" max="602" width="8.85546875" bestFit="1" customWidth="1"/>
    <col min="603" max="603" width="5.85546875" bestFit="1" customWidth="1"/>
    <col min="604" max="604" width="8.85546875" bestFit="1" customWidth="1"/>
    <col min="605" max="605" width="7.85546875" bestFit="1" customWidth="1"/>
    <col min="606" max="606" width="5.85546875" bestFit="1" customWidth="1"/>
    <col min="607" max="607" width="8.85546875" bestFit="1" customWidth="1"/>
    <col min="608" max="608" width="5.85546875" bestFit="1" customWidth="1"/>
    <col min="609" max="609" width="8.85546875" bestFit="1" customWidth="1"/>
    <col min="610" max="610" width="5.85546875" bestFit="1" customWidth="1"/>
    <col min="611" max="611" width="8.85546875" bestFit="1" customWidth="1"/>
    <col min="612" max="612" width="7.85546875" bestFit="1" customWidth="1"/>
    <col min="613" max="613" width="5.85546875" bestFit="1" customWidth="1"/>
    <col min="614" max="614" width="8.85546875" bestFit="1" customWidth="1"/>
    <col min="615" max="615" width="5.85546875" bestFit="1" customWidth="1"/>
    <col min="616" max="616" width="8.85546875" bestFit="1" customWidth="1"/>
    <col min="617" max="617" width="5.85546875" bestFit="1" customWidth="1"/>
    <col min="618" max="618" width="8.85546875" bestFit="1" customWidth="1"/>
    <col min="619" max="619" width="5.85546875" bestFit="1" customWidth="1"/>
    <col min="620" max="620" width="8.85546875" bestFit="1" customWidth="1"/>
    <col min="621" max="621" width="5.85546875" bestFit="1" customWidth="1"/>
    <col min="622" max="622" width="8.85546875" bestFit="1" customWidth="1"/>
    <col min="623" max="623" width="5.85546875" bestFit="1" customWidth="1"/>
    <col min="624" max="624" width="8.85546875" bestFit="1" customWidth="1"/>
    <col min="625" max="625" width="7.85546875" bestFit="1" customWidth="1"/>
    <col min="626" max="626" width="5.85546875" bestFit="1" customWidth="1"/>
    <col min="627" max="627" width="8.85546875" bestFit="1" customWidth="1"/>
    <col min="628" max="628" width="5.85546875" bestFit="1" customWidth="1"/>
    <col min="629" max="629" width="8.85546875" bestFit="1" customWidth="1"/>
    <col min="630" max="630" width="5.85546875" bestFit="1" customWidth="1"/>
    <col min="631" max="631" width="8.85546875" bestFit="1" customWidth="1"/>
    <col min="632" max="632" width="7.85546875" bestFit="1" customWidth="1"/>
    <col min="633" max="633" width="5.85546875" bestFit="1" customWidth="1"/>
    <col min="634" max="634" width="8.85546875" bestFit="1" customWidth="1"/>
    <col min="635" max="635" width="5.85546875" bestFit="1" customWidth="1"/>
    <col min="636" max="636" width="8.85546875" bestFit="1" customWidth="1"/>
    <col min="637" max="637" width="5.85546875" bestFit="1" customWidth="1"/>
    <col min="638" max="638" width="8.85546875" bestFit="1" customWidth="1"/>
    <col min="639" max="639" width="5.85546875" bestFit="1" customWidth="1"/>
    <col min="640" max="640" width="8.85546875" bestFit="1" customWidth="1"/>
    <col min="641" max="641" width="5.85546875" bestFit="1" customWidth="1"/>
    <col min="642" max="642" width="8.85546875" bestFit="1" customWidth="1"/>
    <col min="643" max="643" width="5.85546875" bestFit="1" customWidth="1"/>
    <col min="644" max="644" width="8.85546875" bestFit="1" customWidth="1"/>
    <col min="645" max="645" width="5.85546875" bestFit="1" customWidth="1"/>
    <col min="646" max="646" width="8.85546875" bestFit="1" customWidth="1"/>
    <col min="647" max="647" width="5.85546875" bestFit="1" customWidth="1"/>
    <col min="648" max="648" width="8.85546875" bestFit="1" customWidth="1"/>
    <col min="649" max="649" width="5.85546875" bestFit="1" customWidth="1"/>
    <col min="650" max="650" width="8.85546875" bestFit="1" customWidth="1"/>
    <col min="651" max="651" width="7.85546875" bestFit="1" customWidth="1"/>
    <col min="652" max="652" width="5.85546875" bestFit="1" customWidth="1"/>
    <col min="653" max="653" width="8.85546875" bestFit="1" customWidth="1"/>
    <col min="654" max="654" width="5.85546875" bestFit="1" customWidth="1"/>
    <col min="655" max="655" width="8.85546875" bestFit="1" customWidth="1"/>
    <col min="656" max="656" width="5.85546875" bestFit="1" customWidth="1"/>
    <col min="657" max="657" width="8.85546875" bestFit="1" customWidth="1"/>
    <col min="658" max="658" width="5.85546875" bestFit="1" customWidth="1"/>
    <col min="659" max="659" width="8.85546875" bestFit="1" customWidth="1"/>
    <col min="660" max="660" width="7.85546875" bestFit="1" customWidth="1"/>
    <col min="661" max="661" width="4.85546875" bestFit="1" customWidth="1"/>
    <col min="662" max="662" width="7.85546875" bestFit="1" customWidth="1"/>
    <col min="663" max="663" width="5.85546875" bestFit="1" customWidth="1"/>
    <col min="664" max="664" width="8.85546875" bestFit="1" customWidth="1"/>
    <col min="665" max="665" width="5.85546875" bestFit="1" customWidth="1"/>
    <col min="666" max="666" width="8.85546875" bestFit="1" customWidth="1"/>
    <col min="667" max="667" width="5.85546875" bestFit="1" customWidth="1"/>
    <col min="668" max="668" width="8.85546875" bestFit="1" customWidth="1"/>
    <col min="669" max="669" width="5.85546875" bestFit="1" customWidth="1"/>
    <col min="670" max="670" width="8.85546875" bestFit="1" customWidth="1"/>
    <col min="671" max="671" width="5.85546875" bestFit="1" customWidth="1"/>
    <col min="672" max="672" width="8.85546875" bestFit="1" customWidth="1"/>
    <col min="673" max="673" width="5.85546875" bestFit="1" customWidth="1"/>
    <col min="674" max="674" width="8.85546875" bestFit="1" customWidth="1"/>
    <col min="675" max="675" width="5.85546875" bestFit="1" customWidth="1"/>
    <col min="676" max="676" width="8.85546875" bestFit="1" customWidth="1"/>
    <col min="677" max="677" width="7.85546875" bestFit="1" customWidth="1"/>
    <col min="678" max="678" width="4.85546875" bestFit="1" customWidth="1"/>
    <col min="679" max="679" width="7.85546875" bestFit="1" customWidth="1"/>
    <col min="680" max="680" width="5.85546875" bestFit="1" customWidth="1"/>
    <col min="681" max="681" width="8.85546875" bestFit="1" customWidth="1"/>
    <col min="682" max="682" width="5.85546875" bestFit="1" customWidth="1"/>
    <col min="683" max="683" width="8.85546875" bestFit="1" customWidth="1"/>
    <col min="684" max="684" width="5.85546875" bestFit="1" customWidth="1"/>
    <col min="685" max="685" width="8.85546875" bestFit="1" customWidth="1"/>
    <col min="686" max="686" width="5.85546875" bestFit="1" customWidth="1"/>
    <col min="687" max="687" width="8.85546875" bestFit="1" customWidth="1"/>
    <col min="688" max="688" width="5.85546875" bestFit="1" customWidth="1"/>
    <col min="689" max="689" width="8.85546875" bestFit="1" customWidth="1"/>
    <col min="690" max="690" width="7.85546875" bestFit="1" customWidth="1"/>
    <col min="691" max="691" width="4.85546875" bestFit="1" customWidth="1"/>
    <col min="692" max="692" width="7.85546875" bestFit="1" customWidth="1"/>
    <col min="693" max="693" width="5.85546875" bestFit="1" customWidth="1"/>
    <col min="694" max="694" width="8.85546875" bestFit="1" customWidth="1"/>
    <col min="695" max="695" width="5.85546875" bestFit="1" customWidth="1"/>
    <col min="696" max="696" width="8.85546875" bestFit="1" customWidth="1"/>
    <col min="697" max="697" width="5.85546875" bestFit="1" customWidth="1"/>
    <col min="698" max="698" width="8.85546875" bestFit="1" customWidth="1"/>
    <col min="699" max="699" width="5.85546875" bestFit="1" customWidth="1"/>
    <col min="700" max="700" width="8.85546875" bestFit="1" customWidth="1"/>
    <col min="701" max="701" width="5.85546875" bestFit="1" customWidth="1"/>
    <col min="702" max="702" width="8.85546875" bestFit="1" customWidth="1"/>
    <col min="703" max="703" width="5.85546875" bestFit="1" customWidth="1"/>
    <col min="704" max="704" width="8.85546875" bestFit="1" customWidth="1"/>
    <col min="705" max="705" width="7.85546875" bestFit="1" customWidth="1"/>
    <col min="706" max="706" width="5.85546875" bestFit="1" customWidth="1"/>
    <col min="707" max="707" width="8.85546875" bestFit="1" customWidth="1"/>
    <col min="708" max="708" width="5.85546875" bestFit="1" customWidth="1"/>
    <col min="709" max="709" width="8.85546875" bestFit="1" customWidth="1"/>
    <col min="710" max="710" width="5.85546875" bestFit="1" customWidth="1"/>
    <col min="711" max="711" width="8.85546875" bestFit="1" customWidth="1"/>
    <col min="712" max="712" width="5.85546875" bestFit="1" customWidth="1"/>
    <col min="713" max="713" width="8.85546875" bestFit="1" customWidth="1"/>
    <col min="714" max="714" width="5.85546875" bestFit="1" customWidth="1"/>
    <col min="715" max="715" width="8.85546875" bestFit="1" customWidth="1"/>
    <col min="716" max="716" width="7.85546875" bestFit="1" customWidth="1"/>
    <col min="717" max="717" width="5.85546875" bestFit="1" customWidth="1"/>
    <col min="718" max="718" width="8.85546875" bestFit="1" customWidth="1"/>
    <col min="719" max="719" width="5.85546875" bestFit="1" customWidth="1"/>
    <col min="720" max="720" width="8.85546875" bestFit="1" customWidth="1"/>
    <col min="721" max="721" width="5.85546875" bestFit="1" customWidth="1"/>
    <col min="722" max="722" width="8.85546875" bestFit="1" customWidth="1"/>
    <col min="723" max="723" width="5.85546875" bestFit="1" customWidth="1"/>
    <col min="724" max="724" width="8.85546875" bestFit="1" customWidth="1"/>
    <col min="725" max="725" width="5.85546875" bestFit="1" customWidth="1"/>
    <col min="726" max="726" width="8.85546875" bestFit="1" customWidth="1"/>
    <col min="727" max="727" width="7.85546875" bestFit="1" customWidth="1"/>
    <col min="728" max="728" width="5.85546875" bestFit="1" customWidth="1"/>
    <col min="729" max="729" width="8.85546875" bestFit="1" customWidth="1"/>
    <col min="730" max="730" width="5.85546875" bestFit="1" customWidth="1"/>
    <col min="731" max="731" width="8.85546875" bestFit="1" customWidth="1"/>
    <col min="732" max="732" width="5.85546875" bestFit="1" customWidth="1"/>
    <col min="733" max="733" width="8.85546875" bestFit="1" customWidth="1"/>
    <col min="734" max="734" width="5.85546875" bestFit="1" customWidth="1"/>
    <col min="735" max="735" width="8.85546875" bestFit="1" customWidth="1"/>
    <col min="736" max="736" width="5.85546875" bestFit="1" customWidth="1"/>
    <col min="737" max="737" width="8.85546875" bestFit="1" customWidth="1"/>
    <col min="738" max="738" width="5.85546875" bestFit="1" customWidth="1"/>
    <col min="739" max="739" width="8.85546875" bestFit="1" customWidth="1"/>
    <col min="740" max="740" width="5.85546875" bestFit="1" customWidth="1"/>
    <col min="741" max="741" width="8.85546875" bestFit="1" customWidth="1"/>
    <col min="742" max="742" width="5.85546875" bestFit="1" customWidth="1"/>
    <col min="743" max="743" width="8.85546875" bestFit="1" customWidth="1"/>
    <col min="744" max="744" width="7.85546875" bestFit="1" customWidth="1"/>
    <col min="745" max="745" width="4.85546875" bestFit="1" customWidth="1"/>
    <col min="746" max="746" width="7.85546875" bestFit="1" customWidth="1"/>
    <col min="747" max="747" width="5.85546875" bestFit="1" customWidth="1"/>
    <col min="748" max="748" width="8.85546875" bestFit="1" customWidth="1"/>
    <col min="749" max="749" width="5.85546875" bestFit="1" customWidth="1"/>
    <col min="750" max="750" width="8.85546875" bestFit="1" customWidth="1"/>
    <col min="751" max="751" width="5.85546875" bestFit="1" customWidth="1"/>
    <col min="752" max="752" width="8.85546875" bestFit="1" customWidth="1"/>
    <col min="753" max="753" width="5.85546875" bestFit="1" customWidth="1"/>
    <col min="754" max="754" width="8.85546875" bestFit="1" customWidth="1"/>
    <col min="755" max="755" width="5.85546875" bestFit="1" customWidth="1"/>
    <col min="756" max="756" width="8.85546875" bestFit="1" customWidth="1"/>
    <col min="757" max="757" width="5.85546875" bestFit="1" customWidth="1"/>
    <col min="758" max="758" width="8.85546875" bestFit="1" customWidth="1"/>
    <col min="759" max="759" width="5.85546875" bestFit="1" customWidth="1"/>
    <col min="760" max="760" width="8.85546875" bestFit="1" customWidth="1"/>
    <col min="761" max="761" width="5.85546875" bestFit="1" customWidth="1"/>
    <col min="762" max="762" width="8.85546875" bestFit="1" customWidth="1"/>
    <col min="763" max="763" width="5.85546875" bestFit="1" customWidth="1"/>
    <col min="764" max="764" width="8.85546875" bestFit="1" customWidth="1"/>
    <col min="765" max="765" width="7.85546875" bestFit="1" customWidth="1"/>
    <col min="766" max="766" width="5.85546875" bestFit="1" customWidth="1"/>
    <col min="767" max="767" width="8.85546875" bestFit="1" customWidth="1"/>
    <col min="768" max="768" width="5.85546875" bestFit="1" customWidth="1"/>
    <col min="769" max="769" width="8.85546875" bestFit="1" customWidth="1"/>
    <col min="770" max="770" width="5.85546875" bestFit="1" customWidth="1"/>
    <col min="771" max="771" width="8.85546875" bestFit="1" customWidth="1"/>
    <col min="772" max="772" width="5.85546875" bestFit="1" customWidth="1"/>
    <col min="773" max="773" width="8.85546875" bestFit="1" customWidth="1"/>
    <col min="774" max="774" width="5.85546875" bestFit="1" customWidth="1"/>
    <col min="775" max="775" width="8.85546875" bestFit="1" customWidth="1"/>
    <col min="776" max="776" width="7.85546875" bestFit="1" customWidth="1"/>
    <col min="777" max="777" width="5.85546875" bestFit="1" customWidth="1"/>
    <col min="778" max="778" width="8.85546875" bestFit="1" customWidth="1"/>
    <col min="779" max="779" width="5.85546875" bestFit="1" customWidth="1"/>
    <col min="780" max="780" width="8.85546875" bestFit="1" customWidth="1"/>
    <col min="781" max="781" width="5.85546875" bestFit="1" customWidth="1"/>
    <col min="782" max="782" width="8.85546875" bestFit="1" customWidth="1"/>
    <col min="783" max="783" width="5.85546875" bestFit="1" customWidth="1"/>
    <col min="784" max="784" width="8.85546875" bestFit="1" customWidth="1"/>
    <col min="785" max="785" width="5.85546875" bestFit="1" customWidth="1"/>
    <col min="786" max="786" width="8.85546875" bestFit="1" customWidth="1"/>
    <col min="787" max="787" width="5.85546875" bestFit="1" customWidth="1"/>
    <col min="788" max="788" width="8.85546875" bestFit="1" customWidth="1"/>
    <col min="789" max="789" width="5.85546875" bestFit="1" customWidth="1"/>
    <col min="790" max="790" width="8.85546875" bestFit="1" customWidth="1"/>
    <col min="791" max="791" width="7.85546875" bestFit="1" customWidth="1"/>
    <col min="792" max="792" width="5.85546875" bestFit="1" customWidth="1"/>
    <col min="793" max="793" width="8.85546875" bestFit="1" customWidth="1"/>
    <col min="794" max="794" width="5.85546875" bestFit="1" customWidth="1"/>
    <col min="795" max="795" width="8.85546875" bestFit="1" customWidth="1"/>
    <col min="796" max="796" width="5.85546875" bestFit="1" customWidth="1"/>
    <col min="797" max="797" width="8.85546875" bestFit="1" customWidth="1"/>
    <col min="798" max="798" width="5.85546875" bestFit="1" customWidth="1"/>
    <col min="799" max="799" width="8.85546875" bestFit="1" customWidth="1"/>
    <col min="800" max="800" width="5.85546875" bestFit="1" customWidth="1"/>
    <col min="801" max="801" width="8.85546875" bestFit="1" customWidth="1"/>
    <col min="802" max="802" width="5.85546875" bestFit="1" customWidth="1"/>
    <col min="803" max="803" width="8.85546875" bestFit="1" customWidth="1"/>
    <col min="804" max="804" width="5.85546875" bestFit="1" customWidth="1"/>
    <col min="805" max="805" width="8.85546875" bestFit="1" customWidth="1"/>
    <col min="806" max="806" width="7.85546875" bestFit="1" customWidth="1"/>
    <col min="807" max="807" width="5.85546875" bestFit="1" customWidth="1"/>
    <col min="808" max="808" width="8.85546875" bestFit="1" customWidth="1"/>
    <col min="809" max="809" width="5.85546875" bestFit="1" customWidth="1"/>
    <col min="810" max="810" width="8.85546875" bestFit="1" customWidth="1"/>
    <col min="811" max="811" width="7.85546875" bestFit="1" customWidth="1"/>
    <col min="812" max="812" width="11.28515625" bestFit="1" customWidth="1"/>
  </cols>
  <sheetData>
    <row r="1" spans="1:47" x14ac:dyDescent="0.25">
      <c r="A1" s="3" t="s">
        <v>30</v>
      </c>
      <c r="B1" s="3" t="s">
        <v>19</v>
      </c>
      <c r="C1" s="3" t="s">
        <v>20</v>
      </c>
    </row>
    <row r="2" spans="1:47" s="5" customFormat="1" x14ac:dyDescent="0.25">
      <c r="A2" s="3">
        <f>SUM(Data!J2:J73)</f>
        <v>5062</v>
      </c>
      <c r="B2" s="3">
        <f>SUM(Data!K2:K73)</f>
        <v>30994</v>
      </c>
      <c r="C2" s="3">
        <f>SUM(Data!L2:L73)</f>
        <v>1800</v>
      </c>
    </row>
    <row r="3" spans="1:47" s="5" customFormat="1" x14ac:dyDescent="0.25"/>
    <row r="5" spans="1:47" x14ac:dyDescent="0.25">
      <c r="A5"/>
      <c r="B5" s="2" t="s">
        <v>39</v>
      </c>
      <c r="D5"/>
      <c r="G5" s="2" t="s">
        <v>0</v>
      </c>
      <c r="H5" t="s">
        <v>1</v>
      </c>
      <c r="J5" s="2" t="s">
        <v>0</v>
      </c>
      <c r="K5" t="s">
        <v>2</v>
      </c>
      <c r="L5"/>
      <c r="M5" s="2" t="s">
        <v>0</v>
      </c>
      <c r="N5" t="s">
        <v>3</v>
      </c>
      <c r="O5"/>
      <c r="P5" s="2" t="s">
        <v>0</v>
      </c>
      <c r="Q5" t="s">
        <v>4</v>
      </c>
      <c r="R5"/>
      <c r="V5" s="2" t="s">
        <v>0</v>
      </c>
      <c r="W5" t="s">
        <v>1</v>
      </c>
      <c r="Z5" s="2" t="s">
        <v>1</v>
      </c>
      <c r="AA5" s="2" t="s">
        <v>40</v>
      </c>
      <c r="AB5"/>
      <c r="AC5"/>
      <c r="AG5" s="2" t="s">
        <v>35</v>
      </c>
      <c r="AH5" s="5" t="s">
        <v>2</v>
      </c>
      <c r="AI5" s="5" t="s">
        <v>3</v>
      </c>
      <c r="AJ5" s="5" t="s">
        <v>4</v>
      </c>
      <c r="AK5"/>
      <c r="AL5"/>
      <c r="AM5"/>
      <c r="AN5"/>
      <c r="AO5"/>
      <c r="AP5"/>
      <c r="AQ5"/>
      <c r="AR5"/>
      <c r="AS5"/>
      <c r="AT5"/>
      <c r="AU5"/>
    </row>
    <row r="6" spans="1:47" x14ac:dyDescent="0.25">
      <c r="A6" s="2" t="s">
        <v>0</v>
      </c>
      <c r="B6" s="5" t="s">
        <v>2</v>
      </c>
      <c r="C6" s="5" t="s">
        <v>3</v>
      </c>
      <c r="D6" s="5" t="s">
        <v>4</v>
      </c>
      <c r="G6" s="3" t="s">
        <v>5</v>
      </c>
      <c r="H6" s="1">
        <v>2217360</v>
      </c>
      <c r="J6" s="3" t="s">
        <v>5</v>
      </c>
      <c r="K6" s="6">
        <v>855</v>
      </c>
      <c r="L6"/>
      <c r="M6" s="3" t="s">
        <v>5</v>
      </c>
      <c r="N6" s="6">
        <v>5823</v>
      </c>
      <c r="O6"/>
      <c r="P6" s="3" t="s">
        <v>5</v>
      </c>
      <c r="Q6" s="6">
        <v>273</v>
      </c>
      <c r="R6"/>
      <c r="V6" s="3" t="s">
        <v>6</v>
      </c>
      <c r="W6" s="6">
        <v>9637513</v>
      </c>
      <c r="Z6" s="2" t="s">
        <v>0</v>
      </c>
      <c r="AA6" s="5" t="s">
        <v>6</v>
      </c>
      <c r="AB6" s="5" t="s">
        <v>8</v>
      </c>
      <c r="AC6" s="5" t="s">
        <v>10</v>
      </c>
      <c r="AG6" s="5" t="s">
        <v>37</v>
      </c>
      <c r="AH6" s="6">
        <v>5062</v>
      </c>
      <c r="AI6" s="6">
        <v>30994</v>
      </c>
      <c r="AJ6" s="6">
        <v>1800</v>
      </c>
      <c r="AK6"/>
      <c r="AL6"/>
      <c r="AM6"/>
      <c r="AN6"/>
      <c r="AO6"/>
      <c r="AP6"/>
      <c r="AQ6"/>
      <c r="AR6"/>
      <c r="AS6"/>
      <c r="AT6"/>
      <c r="AU6"/>
    </row>
    <row r="7" spans="1:47" x14ac:dyDescent="0.25">
      <c r="A7" s="3" t="s">
        <v>37</v>
      </c>
      <c r="B7" s="6">
        <v>5062</v>
      </c>
      <c r="C7" s="6">
        <v>30994</v>
      </c>
      <c r="D7" s="6">
        <v>1800</v>
      </c>
      <c r="G7" s="3" t="s">
        <v>7</v>
      </c>
      <c r="H7" s="1">
        <v>1199525</v>
      </c>
      <c r="J7" s="3" t="s">
        <v>7</v>
      </c>
      <c r="K7" s="6">
        <v>464</v>
      </c>
      <c r="L7"/>
      <c r="M7" s="3" t="s">
        <v>7</v>
      </c>
      <c r="N7" s="6">
        <v>2524</v>
      </c>
      <c r="O7"/>
      <c r="P7" s="3" t="s">
        <v>7</v>
      </c>
      <c r="Q7" s="6">
        <v>198</v>
      </c>
      <c r="R7"/>
      <c r="V7" s="3" t="s">
        <v>8</v>
      </c>
      <c r="W7" s="6">
        <v>3492068</v>
      </c>
      <c r="Z7" s="7" t="s">
        <v>32</v>
      </c>
      <c r="AA7" s="1">
        <v>9637513</v>
      </c>
      <c r="AB7" s="1">
        <v>3492068</v>
      </c>
      <c r="AC7" s="1">
        <v>13129581</v>
      </c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x14ac:dyDescent="0.25">
      <c r="A8" s="3" t="s">
        <v>10</v>
      </c>
      <c r="B8" s="6">
        <v>5062</v>
      </c>
      <c r="C8" s="6">
        <v>30994</v>
      </c>
      <c r="D8" s="6">
        <v>1800</v>
      </c>
      <c r="G8" s="3" t="s">
        <v>9</v>
      </c>
      <c r="H8" s="1">
        <v>1058981</v>
      </c>
      <c r="J8" s="3" t="s">
        <v>9</v>
      </c>
      <c r="K8" s="6">
        <v>408</v>
      </c>
      <c r="L8"/>
      <c r="M8" s="3" t="s">
        <v>9</v>
      </c>
      <c r="N8" s="6">
        <v>2103</v>
      </c>
      <c r="O8"/>
      <c r="P8" s="3" t="s">
        <v>9</v>
      </c>
      <c r="Q8" s="6">
        <v>159</v>
      </c>
      <c r="R8"/>
      <c r="V8" s="3" t="s">
        <v>10</v>
      </c>
      <c r="W8" s="6">
        <v>13129581</v>
      </c>
      <c r="Z8" s="3" t="s">
        <v>10</v>
      </c>
      <c r="AA8" s="1">
        <v>9637513</v>
      </c>
      <c r="AB8" s="1">
        <v>3492068</v>
      </c>
      <c r="AC8" s="1">
        <v>13129581</v>
      </c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 x14ac:dyDescent="0.25">
      <c r="A9"/>
      <c r="B9"/>
      <c r="D9"/>
      <c r="G9" s="3" t="s">
        <v>11</v>
      </c>
      <c r="H9" s="1">
        <v>1086366</v>
      </c>
      <c r="J9" s="3" t="s">
        <v>11</v>
      </c>
      <c r="K9" s="6">
        <v>419</v>
      </c>
      <c r="L9"/>
      <c r="M9" s="3" t="s">
        <v>11</v>
      </c>
      <c r="N9" s="6">
        <v>2042</v>
      </c>
      <c r="O9"/>
      <c r="P9" s="3" t="s">
        <v>11</v>
      </c>
      <c r="Q9" s="6">
        <v>118</v>
      </c>
      <c r="R9"/>
      <c r="Z9"/>
      <c r="AA9"/>
      <c r="AB9"/>
      <c r="AC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x14ac:dyDescent="0.25">
      <c r="A10"/>
      <c r="B10"/>
      <c r="D10"/>
      <c r="G10" s="3" t="s">
        <v>12</v>
      </c>
      <c r="H10" s="1">
        <v>1179936</v>
      </c>
      <c r="J10" s="3" t="s">
        <v>12</v>
      </c>
      <c r="K10" s="6">
        <v>456</v>
      </c>
      <c r="L10"/>
      <c r="M10" s="3" t="s">
        <v>12</v>
      </c>
      <c r="N10" s="6">
        <v>2952</v>
      </c>
      <c r="O10"/>
      <c r="P10" s="3" t="s">
        <v>12</v>
      </c>
      <c r="Q10" s="6">
        <v>95</v>
      </c>
      <c r="R10"/>
      <c r="Z10"/>
      <c r="AA10"/>
      <c r="AB10"/>
      <c r="AC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 x14ac:dyDescent="0.25">
      <c r="A11"/>
      <c r="B11"/>
      <c r="D11"/>
      <c r="G11" s="3" t="s">
        <v>13</v>
      </c>
      <c r="H11" s="1">
        <v>1056566</v>
      </c>
      <c r="J11" s="3" t="s">
        <v>13</v>
      </c>
      <c r="K11" s="6">
        <v>407</v>
      </c>
      <c r="L11"/>
      <c r="M11" s="3" t="s">
        <v>13</v>
      </c>
      <c r="N11" s="6">
        <v>2156</v>
      </c>
      <c r="O11"/>
      <c r="P11" s="3" t="s">
        <v>13</v>
      </c>
      <c r="Q11" s="6">
        <v>178</v>
      </c>
      <c r="R11"/>
      <c r="Z11"/>
      <c r="AA11"/>
      <c r="AB11"/>
      <c r="AC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x14ac:dyDescent="0.25">
      <c r="A12"/>
      <c r="B12"/>
      <c r="D12"/>
      <c r="G12" s="3" t="s">
        <v>14</v>
      </c>
      <c r="H12" s="1">
        <v>1039134</v>
      </c>
      <c r="J12" s="3" t="s">
        <v>14</v>
      </c>
      <c r="K12" s="6">
        <v>400</v>
      </c>
      <c r="L12"/>
      <c r="M12" s="3" t="s">
        <v>14</v>
      </c>
      <c r="N12" s="6">
        <v>2197</v>
      </c>
      <c r="O12"/>
      <c r="P12" s="3" t="s">
        <v>14</v>
      </c>
      <c r="Q12" s="6">
        <v>198</v>
      </c>
      <c r="R12"/>
      <c r="Z12"/>
      <c r="AA12"/>
      <c r="AB12"/>
      <c r="AC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</row>
    <row r="13" spans="1:47" x14ac:dyDescent="0.25">
      <c r="A13"/>
      <c r="B13"/>
      <c r="D13"/>
      <c r="G13" s="3" t="s">
        <v>15</v>
      </c>
      <c r="H13" s="1">
        <v>1081929</v>
      </c>
      <c r="J13" s="3" t="s">
        <v>15</v>
      </c>
      <c r="K13" s="6">
        <v>417</v>
      </c>
      <c r="L13"/>
      <c r="M13" s="3" t="s">
        <v>15</v>
      </c>
      <c r="N13" s="6">
        <v>2473</v>
      </c>
      <c r="O13"/>
      <c r="P13" s="3" t="s">
        <v>15</v>
      </c>
      <c r="Q13" s="6">
        <v>163</v>
      </c>
      <c r="R13"/>
      <c r="Z13"/>
      <c r="AA13"/>
      <c r="AB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</row>
    <row r="14" spans="1:47" x14ac:dyDescent="0.25">
      <c r="A14"/>
      <c r="B14"/>
      <c r="D14"/>
      <c r="G14" s="3" t="s">
        <v>16</v>
      </c>
      <c r="H14" s="1">
        <v>1125676</v>
      </c>
      <c r="J14" s="3" t="s">
        <v>16</v>
      </c>
      <c r="K14" s="6">
        <v>434</v>
      </c>
      <c r="L14"/>
      <c r="M14" s="3" t="s">
        <v>16</v>
      </c>
      <c r="N14" s="6">
        <v>3449</v>
      </c>
      <c r="O14"/>
      <c r="P14" s="3" t="s">
        <v>16</v>
      </c>
      <c r="Q14" s="6">
        <v>236</v>
      </c>
      <c r="R14"/>
      <c r="Z14"/>
      <c r="AA14"/>
      <c r="AB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x14ac:dyDescent="0.25">
      <c r="A15"/>
      <c r="B15"/>
      <c r="D15"/>
      <c r="G15" s="3" t="s">
        <v>17</v>
      </c>
      <c r="H15" s="1">
        <v>917241</v>
      </c>
      <c r="J15" s="3" t="s">
        <v>17</v>
      </c>
      <c r="K15" s="6">
        <v>351</v>
      </c>
      <c r="L15"/>
      <c r="M15" s="3" t="s">
        <v>17</v>
      </c>
      <c r="N15" s="6">
        <v>2819</v>
      </c>
      <c r="O15"/>
      <c r="P15" s="3" t="s">
        <v>17</v>
      </c>
      <c r="Q15" s="6">
        <v>60</v>
      </c>
      <c r="R15"/>
      <c r="Z15"/>
      <c r="AA15"/>
      <c r="AB15"/>
      <c r="AG15"/>
      <c r="AH15"/>
      <c r="AI15"/>
      <c r="AJ15"/>
    </row>
    <row r="16" spans="1:47" x14ac:dyDescent="0.25">
      <c r="A16"/>
      <c r="B16"/>
      <c r="D16"/>
      <c r="G16" s="3" t="s">
        <v>18</v>
      </c>
      <c r="H16" s="1">
        <v>1166867</v>
      </c>
      <c r="J16" s="3" t="s">
        <v>18</v>
      </c>
      <c r="K16" s="6">
        <v>451</v>
      </c>
      <c r="L16"/>
      <c r="M16" s="3" t="s">
        <v>18</v>
      </c>
      <c r="N16" s="6">
        <v>2456</v>
      </c>
      <c r="O16"/>
      <c r="P16" s="3" t="s">
        <v>18</v>
      </c>
      <c r="Q16" s="6">
        <v>122</v>
      </c>
      <c r="R16"/>
      <c r="Z16"/>
      <c r="AA16"/>
      <c r="AB16"/>
      <c r="AG16"/>
      <c r="AH16"/>
      <c r="AI16"/>
      <c r="AJ16"/>
    </row>
    <row r="17" spans="1:35" x14ac:dyDescent="0.25">
      <c r="A17"/>
      <c r="B17"/>
      <c r="D17"/>
      <c r="G17" s="3" t="s">
        <v>10</v>
      </c>
      <c r="H17" s="1">
        <v>13129581</v>
      </c>
      <c r="J17" s="3" t="s">
        <v>10</v>
      </c>
      <c r="K17" s="6">
        <v>5062</v>
      </c>
      <c r="L17"/>
      <c r="M17" s="3" t="s">
        <v>10</v>
      </c>
      <c r="N17" s="6">
        <v>30994</v>
      </c>
      <c r="O17"/>
      <c r="P17" s="3" t="s">
        <v>10</v>
      </c>
      <c r="Q17" s="6">
        <v>1800</v>
      </c>
      <c r="R17"/>
      <c r="Z17"/>
      <c r="AA17"/>
      <c r="AB17"/>
      <c r="AG17"/>
      <c r="AH17"/>
      <c r="AI17"/>
    </row>
    <row r="18" spans="1:35" x14ac:dyDescent="0.25">
      <c r="A18"/>
      <c r="B18"/>
      <c r="D18"/>
      <c r="G18"/>
      <c r="H18"/>
      <c r="J18"/>
      <c r="K18"/>
      <c r="L18"/>
      <c r="M18"/>
      <c r="N18"/>
      <c r="O18"/>
      <c r="P18"/>
      <c r="Q18"/>
      <c r="R18"/>
      <c r="Z18"/>
      <c r="AA18"/>
      <c r="AB18"/>
      <c r="AG18"/>
      <c r="AH18"/>
      <c r="AI18"/>
    </row>
    <row r="19" spans="1:35" x14ac:dyDescent="0.25">
      <c r="A19"/>
      <c r="B19"/>
      <c r="D19"/>
      <c r="G19"/>
      <c r="H19"/>
      <c r="J19"/>
      <c r="K19"/>
      <c r="L19"/>
      <c r="M19"/>
      <c r="N19"/>
      <c r="O19"/>
      <c r="P19"/>
      <c r="Q19"/>
      <c r="R19"/>
      <c r="Z19"/>
      <c r="AA19"/>
      <c r="AB19"/>
      <c r="AG19"/>
      <c r="AH19"/>
      <c r="AI19"/>
    </row>
    <row r="20" spans="1:35" x14ac:dyDescent="0.25">
      <c r="A20"/>
      <c r="B20"/>
      <c r="D20"/>
      <c r="G20"/>
      <c r="H20"/>
      <c r="J20"/>
      <c r="K20"/>
      <c r="M20"/>
      <c r="N20"/>
      <c r="O20"/>
      <c r="P20"/>
      <c r="Q20"/>
      <c r="R20"/>
      <c r="Z20"/>
      <c r="AA20"/>
      <c r="AB20"/>
      <c r="AG20"/>
      <c r="AH20"/>
      <c r="AI20"/>
    </row>
    <row r="21" spans="1:35" x14ac:dyDescent="0.25">
      <c r="A21"/>
      <c r="B21"/>
      <c r="D21"/>
      <c r="G21"/>
      <c r="H21"/>
      <c r="J21"/>
      <c r="K21"/>
      <c r="M21"/>
      <c r="N21"/>
      <c r="O21"/>
      <c r="P21"/>
      <c r="Q21"/>
      <c r="R21"/>
      <c r="Z21"/>
      <c r="AA21"/>
      <c r="AB21"/>
      <c r="AG21"/>
      <c r="AH21"/>
      <c r="AI21"/>
    </row>
    <row r="22" spans="1:35" x14ac:dyDescent="0.25">
      <c r="A22"/>
      <c r="B22"/>
      <c r="D22"/>
      <c r="G22"/>
      <c r="H22"/>
      <c r="J22"/>
      <c r="K22"/>
      <c r="M22"/>
      <c r="N22"/>
      <c r="O22"/>
      <c r="P22"/>
      <c r="Q22"/>
      <c r="R22"/>
      <c r="Z22"/>
      <c r="AA22"/>
      <c r="AB22"/>
      <c r="AG22"/>
      <c r="AH22"/>
      <c r="AI22"/>
    </row>
    <row r="23" spans="1:35" x14ac:dyDescent="0.25">
      <c r="A23"/>
      <c r="B23"/>
      <c r="D23"/>
      <c r="G23"/>
      <c r="H23"/>
      <c r="J23"/>
      <c r="K23"/>
    </row>
    <row r="24" spans="1:35" x14ac:dyDescent="0.25">
      <c r="A24"/>
      <c r="B24"/>
      <c r="D24"/>
      <c r="G24"/>
      <c r="H24"/>
      <c r="I24"/>
      <c r="J24"/>
      <c r="K24"/>
    </row>
    <row r="25" spans="1:35" x14ac:dyDescent="0.25">
      <c r="A25"/>
      <c r="B25"/>
      <c r="D25"/>
      <c r="G25"/>
      <c r="H25"/>
      <c r="I25"/>
      <c r="J25"/>
      <c r="K25"/>
    </row>
    <row r="26" spans="1:35" x14ac:dyDescent="0.25">
      <c r="A26"/>
      <c r="B26"/>
      <c r="D26"/>
      <c r="G26"/>
      <c r="H26"/>
      <c r="J26"/>
      <c r="K26"/>
    </row>
    <row r="27" spans="1:35" x14ac:dyDescent="0.25">
      <c r="A27"/>
      <c r="B27"/>
      <c r="D27"/>
      <c r="G27"/>
      <c r="H27"/>
      <c r="J27"/>
      <c r="K27"/>
    </row>
    <row r="28" spans="1:35" x14ac:dyDescent="0.25">
      <c r="A28"/>
      <c r="B28"/>
      <c r="D28"/>
      <c r="G28"/>
      <c r="H28"/>
      <c r="J28"/>
      <c r="K28"/>
    </row>
    <row r="29" spans="1:35" x14ac:dyDescent="0.25">
      <c r="A29"/>
      <c r="B29"/>
      <c r="D29"/>
      <c r="G29"/>
      <c r="H29"/>
      <c r="J29"/>
      <c r="K29"/>
    </row>
    <row r="30" spans="1:35" x14ac:dyDescent="0.25">
      <c r="A30"/>
      <c r="B30"/>
      <c r="D30"/>
      <c r="G30"/>
      <c r="H30"/>
      <c r="J30"/>
      <c r="K30"/>
    </row>
    <row r="31" spans="1:35" x14ac:dyDescent="0.25">
      <c r="A31"/>
      <c r="B31"/>
      <c r="D31"/>
      <c r="G31"/>
      <c r="H31"/>
      <c r="J31"/>
      <c r="K31"/>
    </row>
    <row r="32" spans="1:35" x14ac:dyDescent="0.25">
      <c r="A32"/>
      <c r="B32"/>
      <c r="D32"/>
      <c r="G32"/>
      <c r="H32"/>
      <c r="J32"/>
      <c r="K32"/>
    </row>
    <row r="33" spans="1:11" x14ac:dyDescent="0.25">
      <c r="A33"/>
      <c r="B33"/>
      <c r="D33"/>
      <c r="G33"/>
      <c r="H33"/>
      <c r="J33"/>
      <c r="K33"/>
    </row>
    <row r="34" spans="1:11" x14ac:dyDescent="0.25">
      <c r="A34"/>
      <c r="B34"/>
      <c r="D34"/>
      <c r="G34"/>
      <c r="H34"/>
      <c r="J34"/>
      <c r="K34"/>
    </row>
    <row r="35" spans="1:11" x14ac:dyDescent="0.25">
      <c r="A35"/>
      <c r="B35"/>
      <c r="D35"/>
      <c r="G35"/>
      <c r="H35"/>
      <c r="J35"/>
      <c r="K35"/>
    </row>
    <row r="36" spans="1:11" x14ac:dyDescent="0.25">
      <c r="A36"/>
      <c r="B36"/>
      <c r="D36"/>
      <c r="G36"/>
      <c r="H36"/>
      <c r="J36"/>
      <c r="K36"/>
    </row>
    <row r="37" spans="1:11" x14ac:dyDescent="0.25">
      <c r="A37"/>
      <c r="B37"/>
      <c r="D37"/>
      <c r="G37"/>
      <c r="H37"/>
      <c r="J37"/>
      <c r="K37"/>
    </row>
    <row r="38" spans="1:11" x14ac:dyDescent="0.25">
      <c r="A38"/>
      <c r="B38"/>
      <c r="D38"/>
      <c r="G38"/>
      <c r="H38"/>
      <c r="J38"/>
      <c r="K38"/>
    </row>
    <row r="39" spans="1:11" x14ac:dyDescent="0.25">
      <c r="A39"/>
      <c r="B39"/>
      <c r="D39"/>
      <c r="G39"/>
      <c r="H39"/>
      <c r="J39"/>
      <c r="K39"/>
    </row>
    <row r="40" spans="1:11" x14ac:dyDescent="0.25">
      <c r="A40"/>
      <c r="B40"/>
      <c r="D40"/>
      <c r="G40"/>
      <c r="H40"/>
      <c r="J40"/>
      <c r="K40"/>
    </row>
    <row r="41" spans="1:11" x14ac:dyDescent="0.25">
      <c r="A41"/>
      <c r="B41"/>
      <c r="D41"/>
      <c r="G41"/>
      <c r="H41"/>
      <c r="J41"/>
      <c r="K41"/>
    </row>
    <row r="42" spans="1:11" x14ac:dyDescent="0.25">
      <c r="A42"/>
      <c r="B42"/>
      <c r="D42"/>
      <c r="G42"/>
      <c r="H42"/>
      <c r="J42"/>
      <c r="K42"/>
    </row>
    <row r="43" spans="1:11" x14ac:dyDescent="0.25">
      <c r="A43"/>
      <c r="B43"/>
      <c r="D43"/>
      <c r="G43"/>
      <c r="H43"/>
      <c r="J43"/>
      <c r="K43"/>
    </row>
    <row r="44" spans="1:11" x14ac:dyDescent="0.25">
      <c r="A44"/>
      <c r="B44"/>
      <c r="D44"/>
      <c r="G44"/>
      <c r="H44"/>
      <c r="J44"/>
      <c r="K44"/>
    </row>
    <row r="45" spans="1:11" x14ac:dyDescent="0.25">
      <c r="A45"/>
      <c r="B45"/>
      <c r="D45"/>
      <c r="G45"/>
      <c r="H45"/>
      <c r="J45"/>
      <c r="K45"/>
    </row>
    <row r="46" spans="1:11" x14ac:dyDescent="0.25">
      <c r="A46"/>
      <c r="B46"/>
      <c r="D46"/>
      <c r="G46"/>
      <c r="H46"/>
      <c r="J46"/>
      <c r="K46"/>
    </row>
    <row r="47" spans="1:11" x14ac:dyDescent="0.25">
      <c r="A47"/>
      <c r="B47"/>
      <c r="D47"/>
      <c r="G47"/>
      <c r="H47"/>
      <c r="J47"/>
      <c r="K47"/>
    </row>
    <row r="48" spans="1:11" x14ac:dyDescent="0.25">
      <c r="A48"/>
      <c r="B48"/>
      <c r="D48"/>
      <c r="G48"/>
      <c r="H48"/>
      <c r="J48"/>
      <c r="K48"/>
    </row>
    <row r="49" spans="1:11" x14ac:dyDescent="0.25">
      <c r="A49"/>
      <c r="B49"/>
      <c r="D49"/>
      <c r="G49"/>
      <c r="H49"/>
      <c r="J49"/>
      <c r="K49"/>
    </row>
    <row r="50" spans="1:11" x14ac:dyDescent="0.25">
      <c r="A50"/>
      <c r="B50"/>
      <c r="D50"/>
      <c r="G50"/>
      <c r="H50"/>
      <c r="J50"/>
      <c r="K50"/>
    </row>
    <row r="51" spans="1:11" x14ac:dyDescent="0.25">
      <c r="A51"/>
      <c r="B51"/>
      <c r="D51"/>
      <c r="G51"/>
      <c r="H51"/>
      <c r="J51"/>
      <c r="K51"/>
    </row>
    <row r="52" spans="1:11" x14ac:dyDescent="0.25">
      <c r="A52"/>
      <c r="B52"/>
      <c r="D52"/>
      <c r="G52"/>
      <c r="H52"/>
      <c r="J52"/>
      <c r="K52"/>
    </row>
    <row r="53" spans="1:11" x14ac:dyDescent="0.25">
      <c r="A53"/>
      <c r="B53"/>
      <c r="D53"/>
      <c r="G53"/>
      <c r="H53"/>
      <c r="J53"/>
      <c r="K53"/>
    </row>
    <row r="54" spans="1:11" x14ac:dyDescent="0.25">
      <c r="A54"/>
      <c r="B54"/>
      <c r="D54"/>
      <c r="G54"/>
      <c r="H54"/>
      <c r="J54"/>
      <c r="K54"/>
    </row>
    <row r="55" spans="1:11" x14ac:dyDescent="0.25">
      <c r="A55"/>
      <c r="B55"/>
      <c r="D55"/>
      <c r="G55"/>
      <c r="H55"/>
      <c r="J55"/>
      <c r="K55"/>
    </row>
    <row r="56" spans="1:11" x14ac:dyDescent="0.25">
      <c r="A56"/>
      <c r="B56"/>
      <c r="D56"/>
      <c r="G56"/>
      <c r="H56"/>
      <c r="J56"/>
      <c r="K56"/>
    </row>
    <row r="57" spans="1:11" x14ac:dyDescent="0.25">
      <c r="A57"/>
      <c r="B57"/>
      <c r="D57"/>
      <c r="G57"/>
      <c r="H57"/>
      <c r="J57"/>
      <c r="K57"/>
    </row>
    <row r="58" spans="1:11" x14ac:dyDescent="0.25">
      <c r="A58"/>
      <c r="B58"/>
      <c r="D58"/>
      <c r="G58"/>
      <c r="H58"/>
      <c r="J58"/>
      <c r="K58"/>
    </row>
    <row r="59" spans="1:11" x14ac:dyDescent="0.25">
      <c r="A59"/>
      <c r="B59"/>
      <c r="D59"/>
      <c r="G59"/>
      <c r="H59"/>
      <c r="J59"/>
      <c r="K59"/>
    </row>
    <row r="60" spans="1:11" x14ac:dyDescent="0.25">
      <c r="A60"/>
      <c r="B60"/>
      <c r="D60"/>
      <c r="G60"/>
      <c r="H60"/>
      <c r="J60"/>
      <c r="K60"/>
    </row>
    <row r="61" spans="1:11" x14ac:dyDescent="0.25">
      <c r="A61"/>
      <c r="B61"/>
      <c r="D61"/>
      <c r="G61"/>
      <c r="H61"/>
      <c r="J61"/>
      <c r="K61"/>
    </row>
    <row r="62" spans="1:11" x14ac:dyDescent="0.25">
      <c r="A62"/>
      <c r="B62"/>
      <c r="D62"/>
      <c r="G62"/>
      <c r="H62"/>
      <c r="J62"/>
      <c r="K62"/>
    </row>
    <row r="63" spans="1:11" x14ac:dyDescent="0.25">
      <c r="A63"/>
      <c r="B63"/>
      <c r="D63"/>
      <c r="G63"/>
      <c r="H63"/>
      <c r="J63"/>
      <c r="K63"/>
    </row>
    <row r="64" spans="1:11" x14ac:dyDescent="0.25">
      <c r="A64"/>
      <c r="B64"/>
      <c r="D64"/>
      <c r="G64"/>
      <c r="H64"/>
      <c r="J64"/>
      <c r="K64"/>
    </row>
    <row r="65" spans="1:11" x14ac:dyDescent="0.25">
      <c r="A65"/>
      <c r="B65"/>
      <c r="D65"/>
      <c r="G65"/>
      <c r="H65"/>
      <c r="J65"/>
      <c r="K65"/>
    </row>
    <row r="66" spans="1:11" x14ac:dyDescent="0.25">
      <c r="A66"/>
      <c r="B66"/>
      <c r="D66"/>
      <c r="G66"/>
      <c r="H66"/>
      <c r="J66"/>
      <c r="K66"/>
    </row>
    <row r="67" spans="1:11" x14ac:dyDescent="0.25">
      <c r="A67"/>
      <c r="B67"/>
      <c r="D67"/>
      <c r="G67"/>
      <c r="H67"/>
      <c r="J67"/>
      <c r="K67"/>
    </row>
    <row r="68" spans="1:11" x14ac:dyDescent="0.25">
      <c r="A68"/>
      <c r="B68"/>
      <c r="D68"/>
      <c r="G68"/>
      <c r="H68"/>
      <c r="J68"/>
      <c r="K68"/>
    </row>
    <row r="69" spans="1:11" x14ac:dyDescent="0.25">
      <c r="A69"/>
      <c r="B69"/>
      <c r="D69"/>
      <c r="G69"/>
      <c r="H69"/>
      <c r="J69"/>
      <c r="K69"/>
    </row>
    <row r="70" spans="1:11" x14ac:dyDescent="0.25">
      <c r="A70"/>
      <c r="B70"/>
      <c r="D70"/>
      <c r="G70"/>
      <c r="H70"/>
      <c r="J70"/>
      <c r="K70"/>
    </row>
    <row r="71" spans="1:11" x14ac:dyDescent="0.25">
      <c r="A71"/>
      <c r="B71"/>
      <c r="D71"/>
      <c r="G71"/>
      <c r="H71"/>
      <c r="J71"/>
      <c r="K71"/>
    </row>
    <row r="72" spans="1:11" x14ac:dyDescent="0.25">
      <c r="A72"/>
      <c r="B72"/>
      <c r="D72"/>
      <c r="G72"/>
      <c r="H72"/>
      <c r="J72"/>
      <c r="K72"/>
    </row>
    <row r="73" spans="1:11" x14ac:dyDescent="0.25">
      <c r="A73"/>
      <c r="B73"/>
      <c r="D73"/>
      <c r="G73"/>
      <c r="H73"/>
      <c r="J73"/>
      <c r="K73"/>
    </row>
    <row r="74" spans="1:11" x14ac:dyDescent="0.25">
      <c r="A74"/>
      <c r="B74"/>
      <c r="G74"/>
      <c r="H74"/>
      <c r="J74"/>
      <c r="K74"/>
    </row>
    <row r="75" spans="1:11" x14ac:dyDescent="0.25">
      <c r="A75"/>
      <c r="B75"/>
      <c r="G75"/>
      <c r="H75"/>
      <c r="J75"/>
      <c r="K75"/>
    </row>
    <row r="76" spans="1:11" x14ac:dyDescent="0.25">
      <c r="A76"/>
      <c r="B76"/>
      <c r="G76"/>
      <c r="H76"/>
      <c r="J76"/>
      <c r="K76"/>
    </row>
    <row r="77" spans="1:11" x14ac:dyDescent="0.25">
      <c r="A77"/>
      <c r="B77"/>
      <c r="G77"/>
      <c r="H77"/>
      <c r="J77"/>
      <c r="K77"/>
    </row>
    <row r="78" spans="1:11" x14ac:dyDescent="0.25">
      <c r="A78"/>
      <c r="B78"/>
      <c r="G78"/>
      <c r="H78"/>
      <c r="J78"/>
      <c r="K78"/>
    </row>
    <row r="79" spans="1:11" x14ac:dyDescent="0.25">
      <c r="A79"/>
      <c r="B79"/>
      <c r="G79"/>
      <c r="H79"/>
      <c r="J79"/>
      <c r="K79"/>
    </row>
    <row r="80" spans="1:11" x14ac:dyDescent="0.25">
      <c r="A80"/>
      <c r="B80"/>
      <c r="G80"/>
      <c r="H80"/>
      <c r="J80"/>
      <c r="K80"/>
    </row>
    <row r="81" spans="1:11" x14ac:dyDescent="0.25">
      <c r="A81"/>
      <c r="B81"/>
      <c r="G81"/>
      <c r="H81"/>
      <c r="J81"/>
      <c r="K81"/>
    </row>
    <row r="82" spans="1:11" x14ac:dyDescent="0.25">
      <c r="A82"/>
      <c r="B82"/>
      <c r="G82"/>
      <c r="H82"/>
      <c r="J82"/>
      <c r="K82"/>
    </row>
    <row r="83" spans="1:11" x14ac:dyDescent="0.25">
      <c r="A83"/>
      <c r="B83"/>
      <c r="G83"/>
      <c r="H83"/>
      <c r="J83"/>
      <c r="K83"/>
    </row>
    <row r="84" spans="1:11" x14ac:dyDescent="0.25">
      <c r="A84"/>
      <c r="B84"/>
      <c r="G84"/>
      <c r="H84"/>
      <c r="J84"/>
      <c r="K84"/>
    </row>
    <row r="85" spans="1:11" x14ac:dyDescent="0.25">
      <c r="A85"/>
      <c r="B85"/>
      <c r="G85"/>
      <c r="H85"/>
      <c r="J85"/>
      <c r="K85"/>
    </row>
    <row r="86" spans="1:11" x14ac:dyDescent="0.25">
      <c r="A86"/>
      <c r="B86"/>
      <c r="G86"/>
      <c r="H86"/>
      <c r="J86"/>
      <c r="K86"/>
    </row>
    <row r="87" spans="1:11" x14ac:dyDescent="0.25">
      <c r="A87"/>
      <c r="B87"/>
      <c r="G87"/>
      <c r="H87"/>
      <c r="J87"/>
      <c r="K87"/>
    </row>
    <row r="88" spans="1:11" x14ac:dyDescent="0.25">
      <c r="A88"/>
      <c r="B88"/>
      <c r="G88"/>
      <c r="H88"/>
      <c r="J88"/>
      <c r="K88"/>
    </row>
    <row r="89" spans="1:11" x14ac:dyDescent="0.25">
      <c r="A89"/>
      <c r="B89"/>
      <c r="G89"/>
      <c r="H89"/>
      <c r="J89"/>
      <c r="K89"/>
    </row>
    <row r="90" spans="1:11" x14ac:dyDescent="0.25">
      <c r="A90"/>
      <c r="B90"/>
      <c r="G90"/>
      <c r="H90"/>
      <c r="J90"/>
      <c r="K90"/>
    </row>
    <row r="91" spans="1:11" x14ac:dyDescent="0.25">
      <c r="A91"/>
      <c r="B91"/>
      <c r="G91"/>
      <c r="H91"/>
      <c r="J91"/>
      <c r="K91"/>
    </row>
    <row r="92" spans="1:11" x14ac:dyDescent="0.25">
      <c r="A92"/>
      <c r="B92"/>
      <c r="G92"/>
      <c r="H92"/>
      <c r="J92"/>
      <c r="K92"/>
    </row>
    <row r="93" spans="1:11" x14ac:dyDescent="0.25">
      <c r="A93"/>
      <c r="B93"/>
      <c r="G93"/>
      <c r="H93"/>
      <c r="J93"/>
      <c r="K93"/>
    </row>
    <row r="94" spans="1:11" x14ac:dyDescent="0.25">
      <c r="A94"/>
      <c r="B94"/>
      <c r="G94"/>
      <c r="H94"/>
      <c r="J94"/>
      <c r="K94"/>
    </row>
    <row r="95" spans="1:11" x14ac:dyDescent="0.25">
      <c r="A95"/>
      <c r="B95"/>
      <c r="G95"/>
      <c r="H95"/>
      <c r="J95"/>
      <c r="K95"/>
    </row>
    <row r="96" spans="1:11" x14ac:dyDescent="0.25">
      <c r="A96"/>
      <c r="B96"/>
      <c r="G96"/>
      <c r="H96"/>
      <c r="J96"/>
      <c r="K96"/>
    </row>
    <row r="97" spans="1:11" x14ac:dyDescent="0.25">
      <c r="A97"/>
      <c r="B97"/>
      <c r="G97"/>
      <c r="H97"/>
      <c r="J97"/>
      <c r="K97"/>
    </row>
    <row r="98" spans="1:11" x14ac:dyDescent="0.25">
      <c r="A98"/>
      <c r="B98"/>
      <c r="G98"/>
      <c r="H98"/>
      <c r="J98"/>
      <c r="K98"/>
    </row>
    <row r="99" spans="1:11" x14ac:dyDescent="0.25">
      <c r="A99"/>
      <c r="B99"/>
      <c r="G99"/>
      <c r="H99"/>
      <c r="J99"/>
      <c r="K99"/>
    </row>
    <row r="100" spans="1:11" x14ac:dyDescent="0.25">
      <c r="A100"/>
      <c r="B100"/>
      <c r="G100"/>
      <c r="H100"/>
      <c r="J100"/>
      <c r="K100"/>
    </row>
    <row r="101" spans="1:11" x14ac:dyDescent="0.25">
      <c r="A101"/>
      <c r="B101"/>
      <c r="G101"/>
      <c r="H101"/>
      <c r="J101"/>
      <c r="K101"/>
    </row>
    <row r="102" spans="1:11" x14ac:dyDescent="0.25">
      <c r="A102"/>
      <c r="B102"/>
      <c r="G102"/>
      <c r="H102"/>
      <c r="J102"/>
      <c r="K102"/>
    </row>
    <row r="103" spans="1:11" x14ac:dyDescent="0.25">
      <c r="A103"/>
      <c r="B103"/>
      <c r="G103"/>
      <c r="H103"/>
      <c r="J103"/>
      <c r="K103"/>
    </row>
    <row r="104" spans="1:11" x14ac:dyDescent="0.25">
      <c r="A104"/>
      <c r="B104"/>
      <c r="G104"/>
      <c r="H104"/>
      <c r="J104"/>
      <c r="K104"/>
    </row>
    <row r="105" spans="1:11" x14ac:dyDescent="0.25">
      <c r="A105"/>
      <c r="B105"/>
      <c r="G105"/>
      <c r="H105"/>
      <c r="J105"/>
      <c r="K105"/>
    </row>
    <row r="106" spans="1:11" x14ac:dyDescent="0.25">
      <c r="A106"/>
      <c r="B106"/>
      <c r="G106"/>
      <c r="H106"/>
      <c r="J106"/>
      <c r="K106"/>
    </row>
    <row r="107" spans="1:11" x14ac:dyDescent="0.25">
      <c r="A107"/>
      <c r="B107"/>
      <c r="G107"/>
      <c r="H107"/>
      <c r="J107"/>
      <c r="K107"/>
    </row>
    <row r="108" spans="1:11" x14ac:dyDescent="0.25">
      <c r="A108"/>
      <c r="B108"/>
      <c r="G108"/>
      <c r="H108"/>
      <c r="J108"/>
      <c r="K108"/>
    </row>
    <row r="109" spans="1:11" x14ac:dyDescent="0.25">
      <c r="A109"/>
      <c r="B109"/>
      <c r="G109"/>
      <c r="H109"/>
      <c r="J109"/>
      <c r="K109"/>
    </row>
    <row r="110" spans="1:11" x14ac:dyDescent="0.25">
      <c r="A110"/>
      <c r="B110"/>
      <c r="G110"/>
      <c r="H110"/>
      <c r="J110"/>
      <c r="K110"/>
    </row>
    <row r="111" spans="1:11" x14ac:dyDescent="0.25">
      <c r="A111"/>
      <c r="B111"/>
      <c r="G111"/>
      <c r="H111"/>
      <c r="J111"/>
      <c r="K111"/>
    </row>
    <row r="112" spans="1:11" x14ac:dyDescent="0.25">
      <c r="A112"/>
      <c r="B112"/>
      <c r="G112"/>
      <c r="H112"/>
      <c r="J112"/>
      <c r="K112"/>
    </row>
    <row r="113" spans="1:11" x14ac:dyDescent="0.25">
      <c r="A113"/>
      <c r="B113"/>
      <c r="G113"/>
      <c r="H113"/>
      <c r="J113"/>
      <c r="K113"/>
    </row>
    <row r="114" spans="1:11" x14ac:dyDescent="0.25">
      <c r="A114"/>
      <c r="B114"/>
      <c r="G114"/>
      <c r="H114"/>
      <c r="J114"/>
      <c r="K114"/>
    </row>
    <row r="115" spans="1:11" x14ac:dyDescent="0.25">
      <c r="A115"/>
      <c r="B115"/>
      <c r="G115"/>
      <c r="H115"/>
      <c r="J115"/>
      <c r="K115"/>
    </row>
    <row r="116" spans="1:11" x14ac:dyDescent="0.25">
      <c r="A116"/>
      <c r="B116"/>
      <c r="G116"/>
      <c r="H116"/>
      <c r="J116"/>
      <c r="K116"/>
    </row>
    <row r="117" spans="1:11" x14ac:dyDescent="0.25">
      <c r="A117"/>
      <c r="B117"/>
      <c r="G117"/>
      <c r="H117"/>
      <c r="J117"/>
      <c r="K117"/>
    </row>
    <row r="118" spans="1:11" x14ac:dyDescent="0.25">
      <c r="A118"/>
      <c r="B118"/>
      <c r="G118"/>
      <c r="H118"/>
      <c r="J118"/>
      <c r="K118"/>
    </row>
    <row r="119" spans="1:11" x14ac:dyDescent="0.25">
      <c r="A119"/>
      <c r="B119"/>
      <c r="G119"/>
      <c r="H119"/>
      <c r="J119"/>
      <c r="K119"/>
    </row>
    <row r="120" spans="1:11" x14ac:dyDescent="0.25">
      <c r="A120"/>
      <c r="B120"/>
      <c r="G120"/>
      <c r="H120"/>
      <c r="J120"/>
      <c r="K120"/>
    </row>
    <row r="121" spans="1:11" x14ac:dyDescent="0.25">
      <c r="A121"/>
      <c r="B121"/>
      <c r="G121"/>
      <c r="H121"/>
      <c r="J121"/>
      <c r="K121"/>
    </row>
    <row r="122" spans="1:11" x14ac:dyDescent="0.25">
      <c r="A122"/>
      <c r="B122"/>
      <c r="G122"/>
      <c r="H122"/>
      <c r="J122"/>
      <c r="K122"/>
    </row>
    <row r="123" spans="1:11" x14ac:dyDescent="0.25">
      <c r="A123"/>
      <c r="B123"/>
      <c r="G123"/>
      <c r="H123"/>
      <c r="J123"/>
      <c r="K123"/>
    </row>
    <row r="124" spans="1:11" x14ac:dyDescent="0.25">
      <c r="A124"/>
      <c r="B124"/>
      <c r="G124"/>
      <c r="H124"/>
      <c r="J124"/>
      <c r="K124"/>
    </row>
    <row r="125" spans="1:11" x14ac:dyDescent="0.25">
      <c r="A125"/>
      <c r="B125"/>
      <c r="G125"/>
      <c r="H125"/>
      <c r="J125"/>
      <c r="K125"/>
    </row>
    <row r="126" spans="1:11" x14ac:dyDescent="0.25">
      <c r="A126"/>
      <c r="B126"/>
      <c r="G126"/>
      <c r="H126"/>
      <c r="J126"/>
      <c r="K126"/>
    </row>
    <row r="127" spans="1:11" x14ac:dyDescent="0.25">
      <c r="A127"/>
      <c r="B127"/>
      <c r="G127"/>
      <c r="H127"/>
    </row>
    <row r="128" spans="1:11" x14ac:dyDescent="0.25">
      <c r="A128"/>
      <c r="B128"/>
      <c r="G128"/>
      <c r="H128"/>
    </row>
    <row r="129" spans="1:8" x14ac:dyDescent="0.25">
      <c r="A129"/>
      <c r="B129"/>
      <c r="G129"/>
      <c r="H129"/>
    </row>
    <row r="130" spans="1:8" x14ac:dyDescent="0.25">
      <c r="A130"/>
      <c r="B130"/>
      <c r="G130"/>
      <c r="H130"/>
    </row>
    <row r="131" spans="1:8" x14ac:dyDescent="0.25">
      <c r="A131"/>
      <c r="B131"/>
      <c r="G131"/>
      <c r="H131"/>
    </row>
    <row r="132" spans="1:8" x14ac:dyDescent="0.25">
      <c r="A132"/>
      <c r="B132"/>
      <c r="G132"/>
      <c r="H132"/>
    </row>
    <row r="133" spans="1:8" x14ac:dyDescent="0.25">
      <c r="A133"/>
      <c r="B133"/>
      <c r="G133"/>
      <c r="H133"/>
    </row>
    <row r="134" spans="1:8" x14ac:dyDescent="0.25">
      <c r="A134"/>
      <c r="B134"/>
      <c r="G134"/>
      <c r="H134"/>
    </row>
    <row r="135" spans="1:8" x14ac:dyDescent="0.25">
      <c r="A135"/>
      <c r="B135"/>
      <c r="G135"/>
      <c r="H135"/>
    </row>
    <row r="136" spans="1:8" x14ac:dyDescent="0.25">
      <c r="A136"/>
      <c r="B136"/>
      <c r="G136"/>
      <c r="H136"/>
    </row>
    <row r="137" spans="1:8" x14ac:dyDescent="0.25">
      <c r="A137"/>
      <c r="B137"/>
      <c r="G137"/>
      <c r="H137"/>
    </row>
    <row r="138" spans="1:8" x14ac:dyDescent="0.25">
      <c r="A138"/>
      <c r="B138"/>
      <c r="G138"/>
      <c r="H138"/>
    </row>
    <row r="139" spans="1:8" x14ac:dyDescent="0.25">
      <c r="A139"/>
      <c r="B139"/>
      <c r="G139"/>
      <c r="H139"/>
    </row>
    <row r="140" spans="1:8" x14ac:dyDescent="0.25">
      <c r="A140"/>
      <c r="B140"/>
      <c r="G140"/>
      <c r="H140"/>
    </row>
    <row r="141" spans="1:8" x14ac:dyDescent="0.25">
      <c r="A141"/>
      <c r="B141"/>
      <c r="G141"/>
      <c r="H141"/>
    </row>
    <row r="142" spans="1:8" x14ac:dyDescent="0.25">
      <c r="A142"/>
      <c r="B142"/>
      <c r="G142"/>
      <c r="H142"/>
    </row>
    <row r="143" spans="1:8" x14ac:dyDescent="0.25">
      <c r="A143"/>
      <c r="B143"/>
      <c r="G143"/>
      <c r="H143"/>
    </row>
    <row r="144" spans="1:8" x14ac:dyDescent="0.25">
      <c r="A144"/>
      <c r="B144"/>
      <c r="G144"/>
      <c r="H144"/>
    </row>
    <row r="145" spans="1:8" x14ac:dyDescent="0.25">
      <c r="A145"/>
      <c r="B145"/>
      <c r="G145"/>
      <c r="H145"/>
    </row>
    <row r="146" spans="1:8" x14ac:dyDescent="0.25">
      <c r="A146"/>
      <c r="B146"/>
      <c r="G146"/>
      <c r="H146"/>
    </row>
    <row r="147" spans="1:8" x14ac:dyDescent="0.25">
      <c r="A147"/>
      <c r="B147"/>
      <c r="G147"/>
      <c r="H147"/>
    </row>
    <row r="148" spans="1:8" x14ac:dyDescent="0.25">
      <c r="A148"/>
      <c r="B148"/>
      <c r="G148"/>
      <c r="H148"/>
    </row>
    <row r="149" spans="1:8" x14ac:dyDescent="0.25">
      <c r="A149"/>
      <c r="B149"/>
      <c r="G149"/>
      <c r="H149"/>
    </row>
    <row r="150" spans="1:8" x14ac:dyDescent="0.25">
      <c r="A150"/>
      <c r="B150"/>
      <c r="G150"/>
      <c r="H150"/>
    </row>
    <row r="151" spans="1:8" x14ac:dyDescent="0.25">
      <c r="A151"/>
      <c r="B151"/>
      <c r="G151"/>
      <c r="H151"/>
    </row>
    <row r="152" spans="1:8" x14ac:dyDescent="0.25">
      <c r="A152"/>
      <c r="B152"/>
      <c r="G152"/>
      <c r="H152"/>
    </row>
    <row r="153" spans="1:8" x14ac:dyDescent="0.25">
      <c r="A153"/>
      <c r="B153"/>
      <c r="G153"/>
      <c r="H153"/>
    </row>
    <row r="154" spans="1:8" x14ac:dyDescent="0.25">
      <c r="A154"/>
      <c r="B154"/>
      <c r="G154"/>
      <c r="H154"/>
    </row>
    <row r="155" spans="1:8" x14ac:dyDescent="0.25">
      <c r="A155"/>
      <c r="B155"/>
      <c r="G155"/>
      <c r="H155"/>
    </row>
    <row r="156" spans="1:8" x14ac:dyDescent="0.25">
      <c r="A156"/>
      <c r="B156"/>
      <c r="G156"/>
      <c r="H156"/>
    </row>
    <row r="157" spans="1:8" x14ac:dyDescent="0.25">
      <c r="A157"/>
      <c r="B157"/>
      <c r="G157"/>
      <c r="H157"/>
    </row>
    <row r="158" spans="1:8" x14ac:dyDescent="0.25">
      <c r="A158"/>
      <c r="B158"/>
      <c r="G158"/>
      <c r="H158"/>
    </row>
    <row r="159" spans="1:8" x14ac:dyDescent="0.25">
      <c r="A159"/>
      <c r="B159"/>
      <c r="G159"/>
      <c r="H159"/>
    </row>
    <row r="160" spans="1:8" x14ac:dyDescent="0.25">
      <c r="A160"/>
      <c r="B160"/>
      <c r="G160"/>
      <c r="H160"/>
    </row>
    <row r="161" spans="1:8" x14ac:dyDescent="0.25">
      <c r="A161"/>
      <c r="B161"/>
      <c r="G161"/>
      <c r="H161"/>
    </row>
    <row r="162" spans="1:8" x14ac:dyDescent="0.25">
      <c r="A162"/>
      <c r="B162"/>
      <c r="G162"/>
      <c r="H162"/>
    </row>
    <row r="163" spans="1:8" x14ac:dyDescent="0.25">
      <c r="A163"/>
      <c r="B163"/>
      <c r="G163"/>
      <c r="H163"/>
    </row>
    <row r="164" spans="1:8" x14ac:dyDescent="0.25">
      <c r="A164"/>
      <c r="B164"/>
      <c r="G164"/>
      <c r="H164"/>
    </row>
    <row r="165" spans="1:8" x14ac:dyDescent="0.25">
      <c r="A165"/>
      <c r="B165"/>
      <c r="G165"/>
      <c r="H165"/>
    </row>
    <row r="166" spans="1:8" x14ac:dyDescent="0.25">
      <c r="A166"/>
      <c r="B166"/>
      <c r="G166"/>
      <c r="H166"/>
    </row>
    <row r="167" spans="1:8" x14ac:dyDescent="0.25">
      <c r="A167"/>
      <c r="B167"/>
      <c r="G167"/>
      <c r="H167"/>
    </row>
    <row r="168" spans="1:8" x14ac:dyDescent="0.25">
      <c r="A168"/>
      <c r="B168"/>
      <c r="G168"/>
      <c r="H168"/>
    </row>
    <row r="169" spans="1:8" x14ac:dyDescent="0.25">
      <c r="A169"/>
      <c r="B169"/>
      <c r="G169"/>
      <c r="H169"/>
    </row>
    <row r="170" spans="1:8" x14ac:dyDescent="0.25">
      <c r="A170"/>
      <c r="B170"/>
      <c r="G170"/>
      <c r="H170"/>
    </row>
    <row r="171" spans="1:8" x14ac:dyDescent="0.25">
      <c r="A171"/>
      <c r="B171"/>
      <c r="G171"/>
      <c r="H171"/>
    </row>
    <row r="172" spans="1:8" x14ac:dyDescent="0.25">
      <c r="A172"/>
      <c r="B172"/>
      <c r="G172"/>
      <c r="H172"/>
    </row>
    <row r="173" spans="1:8" x14ac:dyDescent="0.25">
      <c r="A173"/>
      <c r="B173"/>
      <c r="G173"/>
      <c r="H173"/>
    </row>
    <row r="174" spans="1:8" x14ac:dyDescent="0.25">
      <c r="A174"/>
      <c r="B174"/>
      <c r="G174"/>
      <c r="H174"/>
    </row>
    <row r="175" spans="1:8" x14ac:dyDescent="0.25">
      <c r="A175"/>
      <c r="B175"/>
      <c r="G175"/>
      <c r="H175"/>
    </row>
    <row r="176" spans="1:8" x14ac:dyDescent="0.25">
      <c r="A176"/>
      <c r="B176"/>
      <c r="G176"/>
      <c r="H176"/>
    </row>
    <row r="177" spans="1:8" x14ac:dyDescent="0.25">
      <c r="A177"/>
      <c r="B177"/>
      <c r="G177"/>
      <c r="H177"/>
    </row>
    <row r="178" spans="1:8" x14ac:dyDescent="0.25">
      <c r="A178"/>
      <c r="B178"/>
      <c r="G178"/>
      <c r="H178"/>
    </row>
    <row r="179" spans="1:8" x14ac:dyDescent="0.25">
      <c r="A179"/>
      <c r="B179"/>
      <c r="G179"/>
      <c r="H179"/>
    </row>
    <row r="180" spans="1:8" x14ac:dyDescent="0.25">
      <c r="A180"/>
      <c r="B180"/>
      <c r="G180"/>
      <c r="H180"/>
    </row>
    <row r="181" spans="1:8" x14ac:dyDescent="0.25">
      <c r="A181"/>
      <c r="B181"/>
      <c r="G181"/>
      <c r="H181"/>
    </row>
    <row r="182" spans="1:8" x14ac:dyDescent="0.25">
      <c r="A182"/>
      <c r="B182"/>
      <c r="G182"/>
      <c r="H182"/>
    </row>
    <row r="183" spans="1:8" x14ac:dyDescent="0.25">
      <c r="A183"/>
      <c r="B183"/>
      <c r="G183"/>
      <c r="H183"/>
    </row>
    <row r="184" spans="1:8" x14ac:dyDescent="0.25">
      <c r="A184"/>
      <c r="B184"/>
      <c r="G184"/>
      <c r="H184"/>
    </row>
    <row r="185" spans="1:8" x14ac:dyDescent="0.25">
      <c r="A185"/>
      <c r="B185"/>
      <c r="G185"/>
      <c r="H185"/>
    </row>
    <row r="186" spans="1:8" x14ac:dyDescent="0.25">
      <c r="A186"/>
      <c r="B186"/>
      <c r="G186"/>
      <c r="H186"/>
    </row>
    <row r="187" spans="1:8" x14ac:dyDescent="0.25">
      <c r="A187"/>
      <c r="B187"/>
      <c r="G187"/>
      <c r="H187"/>
    </row>
    <row r="188" spans="1:8" x14ac:dyDescent="0.25">
      <c r="A188"/>
      <c r="B188"/>
      <c r="G188"/>
      <c r="H188"/>
    </row>
    <row r="189" spans="1:8" x14ac:dyDescent="0.25">
      <c r="A189"/>
      <c r="B189"/>
      <c r="G189"/>
      <c r="H189"/>
    </row>
    <row r="190" spans="1:8" x14ac:dyDescent="0.25">
      <c r="A190"/>
      <c r="B190"/>
      <c r="G190"/>
      <c r="H190"/>
    </row>
    <row r="191" spans="1:8" x14ac:dyDescent="0.25">
      <c r="A191"/>
      <c r="B191"/>
      <c r="G191"/>
      <c r="H191"/>
    </row>
    <row r="192" spans="1:8" x14ac:dyDescent="0.25">
      <c r="A192"/>
      <c r="B192"/>
      <c r="G192"/>
      <c r="H192"/>
    </row>
    <row r="193" spans="1:8" x14ac:dyDescent="0.25">
      <c r="A193"/>
      <c r="B193"/>
      <c r="G193"/>
      <c r="H193"/>
    </row>
    <row r="194" spans="1:8" x14ac:dyDescent="0.25">
      <c r="A194"/>
      <c r="B194"/>
      <c r="G194"/>
      <c r="H194"/>
    </row>
    <row r="195" spans="1:8" x14ac:dyDescent="0.25">
      <c r="A195"/>
      <c r="B195"/>
      <c r="G195"/>
      <c r="H195"/>
    </row>
    <row r="196" spans="1:8" x14ac:dyDescent="0.25">
      <c r="A196"/>
      <c r="B196"/>
      <c r="G196"/>
      <c r="H196"/>
    </row>
    <row r="197" spans="1:8" x14ac:dyDescent="0.25">
      <c r="A197"/>
      <c r="B197"/>
      <c r="G197"/>
      <c r="H197"/>
    </row>
    <row r="198" spans="1:8" x14ac:dyDescent="0.25">
      <c r="A198"/>
      <c r="B198"/>
      <c r="G198"/>
      <c r="H198"/>
    </row>
    <row r="199" spans="1:8" x14ac:dyDescent="0.25">
      <c r="A199"/>
      <c r="B199"/>
      <c r="G199"/>
      <c r="H199"/>
    </row>
    <row r="200" spans="1:8" x14ac:dyDescent="0.25">
      <c r="A200"/>
      <c r="B200"/>
      <c r="G200"/>
      <c r="H200"/>
    </row>
    <row r="201" spans="1:8" x14ac:dyDescent="0.25">
      <c r="A201"/>
      <c r="B201"/>
      <c r="G201"/>
      <c r="H201"/>
    </row>
    <row r="202" spans="1:8" x14ac:dyDescent="0.25">
      <c r="A202"/>
      <c r="B202"/>
      <c r="G202"/>
      <c r="H202"/>
    </row>
    <row r="203" spans="1:8" x14ac:dyDescent="0.25">
      <c r="A203"/>
      <c r="B203"/>
      <c r="G203"/>
      <c r="H203"/>
    </row>
    <row r="204" spans="1:8" x14ac:dyDescent="0.25">
      <c r="A204"/>
      <c r="B204"/>
      <c r="G204"/>
      <c r="H204"/>
    </row>
    <row r="205" spans="1:8" x14ac:dyDescent="0.25">
      <c r="A205"/>
      <c r="B205"/>
      <c r="G205"/>
      <c r="H205"/>
    </row>
    <row r="206" spans="1:8" x14ac:dyDescent="0.25">
      <c r="A206"/>
      <c r="B206"/>
      <c r="G206"/>
      <c r="H206"/>
    </row>
    <row r="207" spans="1:8" x14ac:dyDescent="0.25">
      <c r="A207"/>
      <c r="B207"/>
      <c r="G207"/>
      <c r="H207"/>
    </row>
    <row r="208" spans="1:8" x14ac:dyDescent="0.25">
      <c r="A208"/>
      <c r="B208"/>
      <c r="G208"/>
      <c r="H208"/>
    </row>
    <row r="209" spans="1:8" x14ac:dyDescent="0.25">
      <c r="A209"/>
      <c r="B209"/>
      <c r="G209"/>
      <c r="H209"/>
    </row>
    <row r="210" spans="1:8" x14ac:dyDescent="0.25">
      <c r="A210"/>
      <c r="B210"/>
      <c r="G210"/>
      <c r="H210"/>
    </row>
    <row r="211" spans="1:8" x14ac:dyDescent="0.25">
      <c r="A211"/>
      <c r="B211"/>
      <c r="G211"/>
      <c r="H211"/>
    </row>
    <row r="212" spans="1:8" x14ac:dyDescent="0.25">
      <c r="A212"/>
      <c r="B212"/>
      <c r="G212"/>
      <c r="H212"/>
    </row>
    <row r="213" spans="1:8" x14ac:dyDescent="0.25">
      <c r="A213"/>
      <c r="B213"/>
      <c r="G213"/>
      <c r="H213"/>
    </row>
    <row r="214" spans="1:8" x14ac:dyDescent="0.25">
      <c r="A214"/>
      <c r="B214"/>
      <c r="G214"/>
      <c r="H214"/>
    </row>
    <row r="215" spans="1:8" x14ac:dyDescent="0.25">
      <c r="A215"/>
      <c r="B215"/>
      <c r="G215"/>
      <c r="H215"/>
    </row>
    <row r="216" spans="1:8" x14ac:dyDescent="0.25">
      <c r="A216"/>
      <c r="B216"/>
      <c r="G216"/>
      <c r="H216"/>
    </row>
    <row r="217" spans="1:8" x14ac:dyDescent="0.25">
      <c r="A217"/>
      <c r="B217"/>
      <c r="G217"/>
      <c r="H217"/>
    </row>
    <row r="218" spans="1:8" x14ac:dyDescent="0.25">
      <c r="A218"/>
      <c r="B218"/>
      <c r="G218"/>
      <c r="H218"/>
    </row>
    <row r="219" spans="1:8" x14ac:dyDescent="0.25">
      <c r="A219"/>
      <c r="B219"/>
      <c r="G219"/>
      <c r="H219"/>
    </row>
    <row r="220" spans="1:8" x14ac:dyDescent="0.25">
      <c r="A220"/>
      <c r="B220"/>
      <c r="G220"/>
      <c r="H220"/>
    </row>
    <row r="221" spans="1:8" x14ac:dyDescent="0.25">
      <c r="A221"/>
      <c r="B221"/>
      <c r="G221"/>
      <c r="H221"/>
    </row>
    <row r="222" spans="1:8" x14ac:dyDescent="0.25">
      <c r="A222"/>
      <c r="B222"/>
      <c r="G222"/>
      <c r="H222"/>
    </row>
    <row r="223" spans="1:8" x14ac:dyDescent="0.25">
      <c r="A223"/>
      <c r="B223"/>
      <c r="G223"/>
      <c r="H223"/>
    </row>
    <row r="224" spans="1:8" x14ac:dyDescent="0.25">
      <c r="A224"/>
      <c r="B224"/>
      <c r="G224"/>
      <c r="H224"/>
    </row>
    <row r="225" spans="1:8" x14ac:dyDescent="0.25">
      <c r="A225"/>
      <c r="B225"/>
      <c r="G225"/>
      <c r="H225"/>
    </row>
    <row r="226" spans="1:8" x14ac:dyDescent="0.25">
      <c r="A226"/>
      <c r="B226"/>
      <c r="G226"/>
      <c r="H226"/>
    </row>
    <row r="227" spans="1:8" x14ac:dyDescent="0.25">
      <c r="A227"/>
      <c r="B227"/>
      <c r="G227"/>
      <c r="H227"/>
    </row>
    <row r="228" spans="1:8" x14ac:dyDescent="0.25">
      <c r="A228"/>
      <c r="B228"/>
      <c r="G228"/>
      <c r="H228"/>
    </row>
    <row r="229" spans="1:8" x14ac:dyDescent="0.25">
      <c r="A229"/>
      <c r="B229"/>
      <c r="G229"/>
      <c r="H229"/>
    </row>
    <row r="230" spans="1:8" x14ac:dyDescent="0.25">
      <c r="A230"/>
      <c r="B230"/>
      <c r="G230"/>
      <c r="H230"/>
    </row>
    <row r="231" spans="1:8" x14ac:dyDescent="0.25">
      <c r="A231"/>
      <c r="B231"/>
      <c r="G231"/>
      <c r="H231"/>
    </row>
    <row r="232" spans="1:8" x14ac:dyDescent="0.25">
      <c r="A232"/>
      <c r="B232"/>
      <c r="G232"/>
      <c r="H232"/>
    </row>
    <row r="233" spans="1:8" x14ac:dyDescent="0.25">
      <c r="A233"/>
      <c r="B233"/>
      <c r="G233"/>
      <c r="H233"/>
    </row>
    <row r="234" spans="1:8" x14ac:dyDescent="0.25">
      <c r="A234"/>
      <c r="B234"/>
      <c r="G234"/>
      <c r="H234"/>
    </row>
    <row r="235" spans="1:8" x14ac:dyDescent="0.25">
      <c r="A235"/>
      <c r="B235"/>
      <c r="G235"/>
      <c r="H235"/>
    </row>
    <row r="236" spans="1:8" x14ac:dyDescent="0.25">
      <c r="A236"/>
      <c r="B236"/>
      <c r="G236"/>
      <c r="H236"/>
    </row>
    <row r="237" spans="1:8" x14ac:dyDescent="0.25">
      <c r="A237"/>
      <c r="B237"/>
      <c r="G237"/>
      <c r="H237"/>
    </row>
    <row r="238" spans="1:8" x14ac:dyDescent="0.25">
      <c r="A238"/>
      <c r="B238"/>
      <c r="G238"/>
      <c r="H238"/>
    </row>
    <row r="239" spans="1:8" x14ac:dyDescent="0.25">
      <c r="A239"/>
      <c r="B239"/>
      <c r="G239"/>
      <c r="H239"/>
    </row>
    <row r="240" spans="1:8" x14ac:dyDescent="0.25">
      <c r="A240"/>
      <c r="B240"/>
      <c r="G240"/>
      <c r="H240"/>
    </row>
    <row r="241" spans="1:8" x14ac:dyDescent="0.25">
      <c r="A241"/>
      <c r="B241"/>
      <c r="G241"/>
      <c r="H241"/>
    </row>
    <row r="242" spans="1:8" x14ac:dyDescent="0.25">
      <c r="A242"/>
      <c r="B242"/>
      <c r="G242"/>
      <c r="H242"/>
    </row>
    <row r="243" spans="1:8" x14ac:dyDescent="0.25">
      <c r="A243"/>
      <c r="B243"/>
      <c r="G243"/>
      <c r="H243"/>
    </row>
    <row r="244" spans="1:8" x14ac:dyDescent="0.25">
      <c r="A244"/>
      <c r="B244"/>
      <c r="G244"/>
      <c r="H244"/>
    </row>
    <row r="245" spans="1:8" x14ac:dyDescent="0.25">
      <c r="A245"/>
      <c r="B245"/>
      <c r="G245"/>
      <c r="H245"/>
    </row>
    <row r="246" spans="1:8" x14ac:dyDescent="0.25">
      <c r="A246"/>
      <c r="B246"/>
      <c r="G246"/>
      <c r="H24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3"/>
  <sheetViews>
    <sheetView workbookViewId="0">
      <selection activeCell="N1" sqref="N1"/>
    </sheetView>
  </sheetViews>
  <sheetFormatPr defaultColWidth="17.7109375" defaultRowHeight="15" x14ac:dyDescent="0.25"/>
  <cols>
    <col min="1" max="1" width="10.140625" bestFit="1" customWidth="1"/>
    <col min="2" max="3" width="9.140625" bestFit="1" customWidth="1"/>
    <col min="4" max="4" width="7" bestFit="1" customWidth="1"/>
    <col min="5" max="5" width="12.5703125" bestFit="1" customWidth="1"/>
    <col min="6" max="6" width="6" bestFit="1" customWidth="1"/>
    <col min="7" max="7" width="12.28515625" bestFit="1" customWidth="1"/>
    <col min="8" max="8" width="12" bestFit="1" customWidth="1"/>
    <col min="9" max="9" width="10.28515625" bestFit="1" customWidth="1"/>
    <col min="10" max="10" width="6.85546875" bestFit="1" customWidth="1"/>
    <col min="11" max="11" width="8.85546875" bestFit="1" customWidth="1"/>
    <col min="12" max="12" width="9.140625" bestFit="1" customWidth="1"/>
    <col min="13" max="13" width="7.7109375" bestFit="1" customWidth="1"/>
    <col min="14" max="14" width="10.140625" bestFit="1" customWidth="1"/>
    <col min="15" max="15" width="19.7109375" bestFit="1" customWidth="1"/>
    <col min="16" max="16" width="3.7109375" bestFit="1" customWidth="1"/>
  </cols>
  <sheetData>
    <row r="1" spans="1:15" x14ac:dyDescent="0.25">
      <c r="A1" s="5" t="s">
        <v>21</v>
      </c>
      <c r="B1" s="5" t="s">
        <v>22</v>
      </c>
      <c r="C1" s="5" t="s">
        <v>23</v>
      </c>
      <c r="D1" s="5" t="s">
        <v>24</v>
      </c>
      <c r="E1" s="5" t="s">
        <v>25</v>
      </c>
      <c r="F1" s="5" t="s">
        <v>26</v>
      </c>
      <c r="G1" s="5" t="s">
        <v>27</v>
      </c>
      <c r="H1" s="5" t="s">
        <v>28</v>
      </c>
      <c r="I1" s="5" t="s">
        <v>29</v>
      </c>
      <c r="J1" s="5" t="s">
        <v>30</v>
      </c>
      <c r="K1" s="5" t="s">
        <v>19</v>
      </c>
      <c r="L1" s="5" t="s">
        <v>20</v>
      </c>
      <c r="M1" s="5" t="s">
        <v>31</v>
      </c>
      <c r="N1" s="5" t="s">
        <v>35</v>
      </c>
      <c r="O1" s="5" t="s">
        <v>36</v>
      </c>
    </row>
    <row r="2" spans="1:15" x14ac:dyDescent="0.25">
      <c r="A2" s="4">
        <v>43101</v>
      </c>
      <c r="B2" s="4" t="s">
        <v>5</v>
      </c>
      <c r="C2" s="5" t="s">
        <v>32</v>
      </c>
      <c r="D2" s="5">
        <v>248441</v>
      </c>
      <c r="E2" s="5">
        <v>908480897</v>
      </c>
      <c r="F2" s="5">
        <v>61222</v>
      </c>
      <c r="G2" s="1">
        <v>241503</v>
      </c>
      <c r="H2" s="5" t="s">
        <v>33</v>
      </c>
      <c r="I2" s="5" t="s">
        <v>6</v>
      </c>
      <c r="J2" s="5">
        <v>94</v>
      </c>
      <c r="K2" s="5">
        <v>369</v>
      </c>
      <c r="L2" s="5">
        <v>10</v>
      </c>
      <c r="M2" s="5">
        <v>547</v>
      </c>
      <c r="N2" s="5" t="s">
        <v>37</v>
      </c>
      <c r="O2" s="5" t="s">
        <v>38</v>
      </c>
    </row>
    <row r="3" spans="1:15" x14ac:dyDescent="0.25">
      <c r="A3" s="4">
        <v>43136</v>
      </c>
      <c r="B3" s="4" t="s">
        <v>7</v>
      </c>
      <c r="C3" s="5" t="s">
        <v>32</v>
      </c>
      <c r="D3" s="5">
        <v>248441</v>
      </c>
      <c r="E3" s="5">
        <v>908480897</v>
      </c>
      <c r="F3" s="5">
        <v>80503</v>
      </c>
      <c r="G3" s="1">
        <v>124286</v>
      </c>
      <c r="H3" s="5" t="s">
        <v>34</v>
      </c>
      <c r="I3" s="5" t="s">
        <v>8</v>
      </c>
      <c r="J3" s="5">
        <v>47</v>
      </c>
      <c r="K3" s="5">
        <v>592</v>
      </c>
      <c r="L3" s="5">
        <v>26</v>
      </c>
      <c r="M3" s="5">
        <v>783</v>
      </c>
      <c r="N3" s="5" t="s">
        <v>37</v>
      </c>
      <c r="O3" s="5" t="s">
        <v>38</v>
      </c>
    </row>
    <row r="4" spans="1:15" x14ac:dyDescent="0.25">
      <c r="A4" s="4">
        <v>43171</v>
      </c>
      <c r="B4" s="4" t="s">
        <v>9</v>
      </c>
      <c r="C4" s="5" t="s">
        <v>32</v>
      </c>
      <c r="D4" s="5">
        <v>248441</v>
      </c>
      <c r="E4" s="5">
        <v>908480897</v>
      </c>
      <c r="F4" s="5">
        <v>43004</v>
      </c>
      <c r="G4" s="1">
        <v>189171</v>
      </c>
      <c r="H4" s="5" t="s">
        <v>33</v>
      </c>
      <c r="I4" s="5" t="s">
        <v>6</v>
      </c>
      <c r="J4" s="5">
        <v>73</v>
      </c>
      <c r="K4" s="5">
        <v>498</v>
      </c>
      <c r="L4" s="5">
        <v>24</v>
      </c>
      <c r="M4" s="5">
        <v>694</v>
      </c>
      <c r="N4" s="5" t="s">
        <v>37</v>
      </c>
      <c r="O4" s="5" t="s">
        <v>38</v>
      </c>
    </row>
    <row r="5" spans="1:15" x14ac:dyDescent="0.25">
      <c r="A5" s="4">
        <v>43206</v>
      </c>
      <c r="B5" s="4" t="s">
        <v>11</v>
      </c>
      <c r="C5" s="5" t="s">
        <v>32</v>
      </c>
      <c r="D5" s="5">
        <v>248441</v>
      </c>
      <c r="E5" s="5">
        <v>908480897</v>
      </c>
      <c r="F5" s="5">
        <v>18561</v>
      </c>
      <c r="G5" s="1">
        <v>203751</v>
      </c>
      <c r="H5" s="5" t="s">
        <v>33</v>
      </c>
      <c r="I5" s="5" t="s">
        <v>6</v>
      </c>
      <c r="J5" s="5">
        <v>79</v>
      </c>
      <c r="K5" s="5">
        <v>157</v>
      </c>
      <c r="L5" s="5">
        <v>13</v>
      </c>
      <c r="M5" s="5">
        <v>280</v>
      </c>
      <c r="N5" s="5" t="s">
        <v>37</v>
      </c>
      <c r="O5" s="5" t="s">
        <v>38</v>
      </c>
    </row>
    <row r="6" spans="1:15" x14ac:dyDescent="0.25">
      <c r="A6" s="4">
        <v>43241</v>
      </c>
      <c r="B6" s="4" t="s">
        <v>12</v>
      </c>
      <c r="C6" s="5" t="s">
        <v>32</v>
      </c>
      <c r="D6" s="5">
        <v>248441</v>
      </c>
      <c r="E6" s="5">
        <v>908480897</v>
      </c>
      <c r="F6" s="5">
        <v>45695</v>
      </c>
      <c r="G6" s="1">
        <v>146111</v>
      </c>
      <c r="H6" s="5" t="s">
        <v>33</v>
      </c>
      <c r="I6" s="5" t="s">
        <v>6</v>
      </c>
      <c r="J6" s="5">
        <v>56</v>
      </c>
      <c r="K6" s="5">
        <v>44</v>
      </c>
      <c r="L6" s="5">
        <v>8</v>
      </c>
      <c r="M6" s="5">
        <v>117</v>
      </c>
      <c r="N6" s="5" t="s">
        <v>37</v>
      </c>
      <c r="O6" s="5" t="s">
        <v>38</v>
      </c>
    </row>
    <row r="7" spans="1:15" x14ac:dyDescent="0.25">
      <c r="A7" s="4">
        <v>43276</v>
      </c>
      <c r="B7" s="4" t="s">
        <v>13</v>
      </c>
      <c r="C7" s="5" t="s">
        <v>32</v>
      </c>
      <c r="D7" s="5">
        <v>248441</v>
      </c>
      <c r="E7" s="5">
        <v>908480897</v>
      </c>
      <c r="F7" s="5">
        <v>37256</v>
      </c>
      <c r="G7" s="1">
        <v>106534</v>
      </c>
      <c r="H7" s="5" t="s">
        <v>33</v>
      </c>
      <c r="I7" s="5" t="s">
        <v>6</v>
      </c>
      <c r="J7" s="5">
        <v>40</v>
      </c>
      <c r="K7" s="5">
        <v>367</v>
      </c>
      <c r="L7" s="5">
        <v>44</v>
      </c>
      <c r="M7" s="5">
        <v>524</v>
      </c>
      <c r="N7" s="5" t="s">
        <v>37</v>
      </c>
      <c r="O7" s="5" t="s">
        <v>38</v>
      </c>
    </row>
    <row r="8" spans="1:15" x14ac:dyDescent="0.25">
      <c r="A8" s="4">
        <v>43311</v>
      </c>
      <c r="B8" s="4" t="s">
        <v>14</v>
      </c>
      <c r="C8" s="5" t="s">
        <v>32</v>
      </c>
      <c r="D8" s="5">
        <v>248441</v>
      </c>
      <c r="E8" s="5">
        <v>908480897</v>
      </c>
      <c r="F8" s="5">
        <v>65844</v>
      </c>
      <c r="G8" s="1">
        <v>196486</v>
      </c>
      <c r="H8" s="5" t="s">
        <v>33</v>
      </c>
      <c r="I8" s="5" t="s">
        <v>6</v>
      </c>
      <c r="J8" s="5">
        <v>76</v>
      </c>
      <c r="K8" s="5">
        <v>337</v>
      </c>
      <c r="L8" s="5">
        <v>32</v>
      </c>
      <c r="M8" s="5">
        <v>512</v>
      </c>
      <c r="N8" s="5" t="s">
        <v>37</v>
      </c>
      <c r="O8" s="5" t="s">
        <v>38</v>
      </c>
    </row>
    <row r="9" spans="1:15" x14ac:dyDescent="0.25">
      <c r="A9" s="4">
        <v>43346</v>
      </c>
      <c r="B9" s="4" t="s">
        <v>15</v>
      </c>
      <c r="C9" s="5" t="s">
        <v>32</v>
      </c>
      <c r="D9" s="5">
        <v>248441</v>
      </c>
      <c r="E9" s="5">
        <v>908480897</v>
      </c>
      <c r="F9" s="5">
        <v>69997</v>
      </c>
      <c r="G9" s="1">
        <v>174543</v>
      </c>
      <c r="H9" s="5" t="s">
        <v>33</v>
      </c>
      <c r="I9" s="5" t="s">
        <v>6</v>
      </c>
      <c r="J9" s="5">
        <v>67</v>
      </c>
      <c r="K9" s="5">
        <v>804</v>
      </c>
      <c r="L9" s="5">
        <v>28</v>
      </c>
      <c r="M9" s="5">
        <v>1060</v>
      </c>
      <c r="N9" s="5" t="s">
        <v>37</v>
      </c>
      <c r="O9" s="5" t="s">
        <v>38</v>
      </c>
    </row>
    <row r="10" spans="1:15" x14ac:dyDescent="0.25">
      <c r="A10" s="4">
        <v>43381</v>
      </c>
      <c r="B10" s="4" t="s">
        <v>16</v>
      </c>
      <c r="C10" s="5" t="s">
        <v>32</v>
      </c>
      <c r="D10" s="5">
        <v>248441</v>
      </c>
      <c r="E10" s="5">
        <v>908480897</v>
      </c>
      <c r="F10" s="5">
        <v>27574</v>
      </c>
      <c r="G10" s="1">
        <v>132075</v>
      </c>
      <c r="H10" s="5" t="s">
        <v>33</v>
      </c>
      <c r="I10" s="5" t="s">
        <v>8</v>
      </c>
      <c r="J10" s="5">
        <v>50</v>
      </c>
      <c r="K10" s="5">
        <v>818</v>
      </c>
      <c r="L10" s="5">
        <v>43</v>
      </c>
      <c r="M10" s="5">
        <v>1075</v>
      </c>
      <c r="N10" s="5" t="s">
        <v>37</v>
      </c>
      <c r="O10" s="5" t="s">
        <v>38</v>
      </c>
    </row>
    <row r="11" spans="1:15" x14ac:dyDescent="0.25">
      <c r="A11" s="4">
        <v>43416</v>
      </c>
      <c r="B11" s="4" t="s">
        <v>17</v>
      </c>
      <c r="C11" s="5" t="s">
        <v>32</v>
      </c>
      <c r="D11" s="5">
        <v>248441</v>
      </c>
      <c r="E11" s="5">
        <v>908480897</v>
      </c>
      <c r="F11" s="5">
        <v>57512</v>
      </c>
      <c r="G11" s="1">
        <v>141725</v>
      </c>
      <c r="H11" s="5" t="s">
        <v>33</v>
      </c>
      <c r="I11" s="5" t="s">
        <v>6</v>
      </c>
      <c r="J11" s="5">
        <v>54</v>
      </c>
      <c r="K11" s="5">
        <v>558</v>
      </c>
      <c r="L11" s="5">
        <v>6</v>
      </c>
      <c r="M11" s="5">
        <v>729</v>
      </c>
      <c r="N11" s="5" t="s">
        <v>37</v>
      </c>
      <c r="O11" s="5" t="s">
        <v>38</v>
      </c>
    </row>
    <row r="12" spans="1:15" x14ac:dyDescent="0.25">
      <c r="A12" s="4">
        <v>43451</v>
      </c>
      <c r="B12" s="4" t="s">
        <v>18</v>
      </c>
      <c r="C12" s="5" t="s">
        <v>32</v>
      </c>
      <c r="D12" s="5">
        <v>248441</v>
      </c>
      <c r="E12" s="5">
        <v>908480897</v>
      </c>
      <c r="F12" s="5">
        <v>81880</v>
      </c>
      <c r="G12" s="1">
        <v>211483</v>
      </c>
      <c r="H12" s="5" t="s">
        <v>34</v>
      </c>
      <c r="I12" s="5" t="s">
        <v>8</v>
      </c>
      <c r="J12" s="5">
        <v>82</v>
      </c>
      <c r="K12" s="5">
        <v>353</v>
      </c>
      <c r="L12" s="5">
        <v>10</v>
      </c>
      <c r="M12" s="5">
        <v>515</v>
      </c>
      <c r="N12" s="5" t="s">
        <v>37</v>
      </c>
      <c r="O12" s="5" t="s">
        <v>38</v>
      </c>
    </row>
    <row r="13" spans="1:15" x14ac:dyDescent="0.25">
      <c r="A13" s="4">
        <v>43486</v>
      </c>
      <c r="B13" s="4" t="s">
        <v>5</v>
      </c>
      <c r="C13" s="5" t="s">
        <v>32</v>
      </c>
      <c r="D13" s="5">
        <v>248441</v>
      </c>
      <c r="E13" s="5">
        <v>908480897</v>
      </c>
      <c r="F13" s="5">
        <v>48707</v>
      </c>
      <c r="G13" s="1">
        <v>209282</v>
      </c>
      <c r="H13" s="5" t="s">
        <v>33</v>
      </c>
      <c r="I13" s="5" t="s">
        <v>6</v>
      </c>
      <c r="J13" s="5">
        <v>81</v>
      </c>
      <c r="K13" s="5">
        <v>578</v>
      </c>
      <c r="L13" s="5">
        <v>38</v>
      </c>
      <c r="M13" s="5">
        <v>813</v>
      </c>
      <c r="N13" s="5" t="s">
        <v>37</v>
      </c>
      <c r="O13" s="5" t="s">
        <v>38</v>
      </c>
    </row>
    <row r="14" spans="1:15" x14ac:dyDescent="0.25">
      <c r="A14" s="4">
        <v>43101</v>
      </c>
      <c r="B14" s="4" t="s">
        <v>5</v>
      </c>
      <c r="C14" s="5" t="s">
        <v>32</v>
      </c>
      <c r="D14" s="5">
        <v>248441</v>
      </c>
      <c r="E14" s="5">
        <v>908480897</v>
      </c>
      <c r="F14" s="5">
        <v>27861</v>
      </c>
      <c r="G14" s="1">
        <v>234516</v>
      </c>
      <c r="H14" s="5" t="s">
        <v>33</v>
      </c>
      <c r="I14" s="5" t="s">
        <v>6</v>
      </c>
      <c r="J14" s="5">
        <v>91</v>
      </c>
      <c r="K14" s="5">
        <v>800</v>
      </c>
      <c r="L14" s="5">
        <v>6</v>
      </c>
      <c r="M14" s="5">
        <v>1057</v>
      </c>
      <c r="N14" s="5" t="s">
        <v>37</v>
      </c>
      <c r="O14" s="5" t="s">
        <v>38</v>
      </c>
    </row>
    <row r="15" spans="1:15" x14ac:dyDescent="0.25">
      <c r="A15" s="4">
        <v>43136</v>
      </c>
      <c r="B15" s="4" t="s">
        <v>7</v>
      </c>
      <c r="C15" s="5" t="s">
        <v>32</v>
      </c>
      <c r="D15" s="5">
        <v>248441</v>
      </c>
      <c r="E15" s="5">
        <v>908480897</v>
      </c>
      <c r="F15" s="5">
        <v>18465</v>
      </c>
      <c r="G15" s="1">
        <v>248681</v>
      </c>
      <c r="H15" s="5" t="s">
        <v>33</v>
      </c>
      <c r="I15" s="5" t="s">
        <v>8</v>
      </c>
      <c r="J15" s="5">
        <v>97</v>
      </c>
      <c r="K15" s="5">
        <v>103</v>
      </c>
      <c r="L15" s="5">
        <v>7</v>
      </c>
      <c r="M15" s="5">
        <v>228</v>
      </c>
      <c r="N15" s="5" t="s">
        <v>37</v>
      </c>
      <c r="O15" s="5" t="s">
        <v>38</v>
      </c>
    </row>
    <row r="16" spans="1:15" x14ac:dyDescent="0.25">
      <c r="A16" s="4">
        <v>43171</v>
      </c>
      <c r="B16" s="4" t="s">
        <v>9</v>
      </c>
      <c r="C16" s="5" t="s">
        <v>32</v>
      </c>
      <c r="D16" s="5">
        <v>248441</v>
      </c>
      <c r="E16" s="5">
        <v>908480897</v>
      </c>
      <c r="F16" s="5">
        <v>98024</v>
      </c>
      <c r="G16" s="1">
        <v>148829</v>
      </c>
      <c r="H16" s="5" t="s">
        <v>33</v>
      </c>
      <c r="I16" s="5" t="s">
        <v>6</v>
      </c>
      <c r="J16" s="5">
        <v>57</v>
      </c>
      <c r="K16" s="5">
        <v>193</v>
      </c>
      <c r="L16" s="5">
        <v>47</v>
      </c>
      <c r="M16" s="5">
        <v>336</v>
      </c>
      <c r="N16" s="5" t="s">
        <v>37</v>
      </c>
      <c r="O16" s="5" t="s">
        <v>38</v>
      </c>
    </row>
    <row r="17" spans="1:15" x14ac:dyDescent="0.25">
      <c r="A17" s="4">
        <v>43206</v>
      </c>
      <c r="B17" s="4" t="s">
        <v>11</v>
      </c>
      <c r="C17" s="5" t="s">
        <v>32</v>
      </c>
      <c r="D17" s="5">
        <v>248441</v>
      </c>
      <c r="E17" s="5">
        <v>908480897</v>
      </c>
      <c r="F17" s="5">
        <v>13202</v>
      </c>
      <c r="G17" s="1">
        <v>189462</v>
      </c>
      <c r="H17" s="5" t="s">
        <v>33</v>
      </c>
      <c r="I17" s="5" t="s">
        <v>6</v>
      </c>
      <c r="J17" s="5">
        <v>73</v>
      </c>
      <c r="K17" s="5">
        <v>748</v>
      </c>
      <c r="L17" s="5">
        <v>15</v>
      </c>
      <c r="M17" s="5">
        <v>985</v>
      </c>
      <c r="N17" s="5" t="s">
        <v>37</v>
      </c>
      <c r="O17" s="5" t="s">
        <v>38</v>
      </c>
    </row>
    <row r="18" spans="1:15" x14ac:dyDescent="0.25">
      <c r="A18" s="4">
        <v>43241</v>
      </c>
      <c r="B18" s="4" t="s">
        <v>12</v>
      </c>
      <c r="C18" s="5" t="s">
        <v>32</v>
      </c>
      <c r="D18" s="5">
        <v>248441</v>
      </c>
      <c r="E18" s="5">
        <v>908480897</v>
      </c>
      <c r="F18" s="5">
        <v>88218</v>
      </c>
      <c r="G18" s="1">
        <v>181865</v>
      </c>
      <c r="H18" s="5" t="s">
        <v>33</v>
      </c>
      <c r="I18" s="5" t="s">
        <v>6</v>
      </c>
      <c r="J18" s="5">
        <v>70</v>
      </c>
      <c r="K18" s="5">
        <v>667</v>
      </c>
      <c r="L18" s="5">
        <v>15</v>
      </c>
      <c r="M18" s="5">
        <v>885</v>
      </c>
      <c r="N18" s="5" t="s">
        <v>37</v>
      </c>
      <c r="O18" s="5" t="s">
        <v>38</v>
      </c>
    </row>
    <row r="19" spans="1:15" x14ac:dyDescent="0.25">
      <c r="A19" s="4">
        <v>43276</v>
      </c>
      <c r="B19" s="4" t="s">
        <v>13</v>
      </c>
      <c r="C19" s="5" t="s">
        <v>32</v>
      </c>
      <c r="D19" s="5">
        <v>248441</v>
      </c>
      <c r="E19" s="5">
        <v>908480897</v>
      </c>
      <c r="F19" s="5">
        <v>47168</v>
      </c>
      <c r="G19" s="1">
        <v>229504</v>
      </c>
      <c r="H19" s="5" t="s">
        <v>33</v>
      </c>
      <c r="I19" s="5" t="s">
        <v>6</v>
      </c>
      <c r="J19" s="5">
        <v>89</v>
      </c>
      <c r="K19" s="5">
        <v>764</v>
      </c>
      <c r="L19" s="5">
        <v>37</v>
      </c>
      <c r="M19" s="5">
        <v>1043</v>
      </c>
      <c r="N19" s="5" t="s">
        <v>37</v>
      </c>
      <c r="O19" s="5" t="s">
        <v>38</v>
      </c>
    </row>
    <row r="20" spans="1:15" x14ac:dyDescent="0.25">
      <c r="A20" s="4">
        <v>43311</v>
      </c>
      <c r="B20" s="4" t="s">
        <v>14</v>
      </c>
      <c r="C20" s="5" t="s">
        <v>32</v>
      </c>
      <c r="D20" s="5">
        <v>248441</v>
      </c>
      <c r="E20" s="5">
        <v>908480897</v>
      </c>
      <c r="F20" s="5">
        <v>62738</v>
      </c>
      <c r="G20" s="1">
        <v>166669</v>
      </c>
      <c r="H20" s="5" t="s">
        <v>33</v>
      </c>
      <c r="I20" s="5" t="s">
        <v>6</v>
      </c>
      <c r="J20" s="5">
        <v>64</v>
      </c>
      <c r="K20" s="5">
        <v>478</v>
      </c>
      <c r="L20" s="5">
        <v>45</v>
      </c>
      <c r="M20" s="5">
        <v>683</v>
      </c>
      <c r="N20" s="5" t="s">
        <v>37</v>
      </c>
      <c r="O20" s="5" t="s">
        <v>38</v>
      </c>
    </row>
    <row r="21" spans="1:15" x14ac:dyDescent="0.25">
      <c r="A21" s="4">
        <v>43346</v>
      </c>
      <c r="B21" s="4" t="s">
        <v>15</v>
      </c>
      <c r="C21" s="5" t="s">
        <v>32</v>
      </c>
      <c r="D21" s="5">
        <v>248441</v>
      </c>
      <c r="E21" s="5">
        <v>908480897</v>
      </c>
      <c r="F21" s="5">
        <v>70135</v>
      </c>
      <c r="G21" s="1">
        <v>146428</v>
      </c>
      <c r="H21" s="5" t="s">
        <v>33</v>
      </c>
      <c r="I21" s="5" t="s">
        <v>6</v>
      </c>
      <c r="J21" s="5">
        <v>56</v>
      </c>
      <c r="K21" s="5">
        <v>298</v>
      </c>
      <c r="L21" s="5">
        <v>21</v>
      </c>
      <c r="M21" s="5">
        <v>434</v>
      </c>
      <c r="N21" s="5" t="s">
        <v>37</v>
      </c>
      <c r="O21" s="5" t="s">
        <v>38</v>
      </c>
    </row>
    <row r="22" spans="1:15" x14ac:dyDescent="0.25">
      <c r="A22" s="4">
        <v>43381</v>
      </c>
      <c r="B22" s="4" t="s">
        <v>16</v>
      </c>
      <c r="C22" s="5" t="s">
        <v>32</v>
      </c>
      <c r="D22" s="5">
        <v>248441</v>
      </c>
      <c r="E22" s="5">
        <v>908480897</v>
      </c>
      <c r="F22" s="5">
        <v>83321</v>
      </c>
      <c r="G22" s="1">
        <v>231873</v>
      </c>
      <c r="H22" s="5" t="s">
        <v>33</v>
      </c>
      <c r="I22" s="5" t="s">
        <v>8</v>
      </c>
      <c r="J22" s="5">
        <v>90</v>
      </c>
      <c r="K22" s="5">
        <v>665</v>
      </c>
      <c r="L22" s="5">
        <v>25</v>
      </c>
      <c r="M22" s="5">
        <v>913</v>
      </c>
      <c r="N22" s="5" t="s">
        <v>37</v>
      </c>
      <c r="O22" s="5" t="s">
        <v>38</v>
      </c>
    </row>
    <row r="23" spans="1:15" x14ac:dyDescent="0.25">
      <c r="A23" s="4">
        <v>43416</v>
      </c>
      <c r="B23" s="4" t="s">
        <v>17</v>
      </c>
      <c r="C23" s="5" t="s">
        <v>32</v>
      </c>
      <c r="D23" s="5">
        <v>248441</v>
      </c>
      <c r="E23" s="5">
        <v>908480897</v>
      </c>
      <c r="F23" s="5">
        <v>56773</v>
      </c>
      <c r="G23" s="1">
        <v>188949</v>
      </c>
      <c r="H23" s="5" t="s">
        <v>33</v>
      </c>
      <c r="I23" s="5" t="s">
        <v>6</v>
      </c>
      <c r="J23" s="5">
        <v>73</v>
      </c>
      <c r="K23" s="5">
        <v>325</v>
      </c>
      <c r="L23" s="5">
        <v>9</v>
      </c>
      <c r="M23" s="5">
        <v>472</v>
      </c>
      <c r="N23" s="5" t="s">
        <v>37</v>
      </c>
      <c r="O23" s="5" t="s">
        <v>38</v>
      </c>
    </row>
    <row r="24" spans="1:15" x14ac:dyDescent="0.25">
      <c r="A24" s="4">
        <v>43451</v>
      </c>
      <c r="B24" s="4" t="s">
        <v>18</v>
      </c>
      <c r="C24" s="5" t="s">
        <v>32</v>
      </c>
      <c r="D24" s="5">
        <v>248441</v>
      </c>
      <c r="E24" s="5">
        <v>908480897</v>
      </c>
      <c r="F24" s="5">
        <v>47444</v>
      </c>
      <c r="G24" s="1">
        <v>228728</v>
      </c>
      <c r="H24" s="5" t="s">
        <v>33</v>
      </c>
      <c r="I24" s="5" t="s">
        <v>8</v>
      </c>
      <c r="J24" s="5">
        <v>89</v>
      </c>
      <c r="K24" s="5">
        <v>113</v>
      </c>
      <c r="L24" s="5">
        <v>43</v>
      </c>
      <c r="M24" s="5">
        <v>267</v>
      </c>
      <c r="N24" s="5" t="s">
        <v>37</v>
      </c>
      <c r="O24" s="5" t="s">
        <v>38</v>
      </c>
    </row>
    <row r="25" spans="1:15" x14ac:dyDescent="0.25">
      <c r="A25" s="4">
        <v>43486</v>
      </c>
      <c r="B25" s="4" t="s">
        <v>5</v>
      </c>
      <c r="C25" s="5" t="s">
        <v>32</v>
      </c>
      <c r="D25" s="5">
        <v>248441</v>
      </c>
      <c r="E25" s="5">
        <v>908480897</v>
      </c>
      <c r="F25" s="5">
        <v>88916</v>
      </c>
      <c r="G25" s="1">
        <v>241836</v>
      </c>
      <c r="H25" s="5" t="s">
        <v>33</v>
      </c>
      <c r="I25" s="5" t="s">
        <v>6</v>
      </c>
      <c r="J25" s="5">
        <v>94</v>
      </c>
      <c r="K25" s="5">
        <v>630</v>
      </c>
      <c r="L25" s="5">
        <v>30</v>
      </c>
      <c r="M25" s="5">
        <v>880</v>
      </c>
      <c r="N25" s="5" t="s">
        <v>37</v>
      </c>
      <c r="O25" s="5" t="s">
        <v>38</v>
      </c>
    </row>
    <row r="26" spans="1:15" x14ac:dyDescent="0.25">
      <c r="A26" s="4">
        <v>43101</v>
      </c>
      <c r="B26" s="4" t="s">
        <v>5</v>
      </c>
      <c r="C26" s="5" t="s">
        <v>32</v>
      </c>
      <c r="D26" s="5">
        <v>248441</v>
      </c>
      <c r="E26" s="5">
        <v>908480897</v>
      </c>
      <c r="F26" s="5">
        <v>97687</v>
      </c>
      <c r="G26" s="1">
        <v>124233</v>
      </c>
      <c r="H26" s="5" t="s">
        <v>33</v>
      </c>
      <c r="I26" s="5" t="s">
        <v>6</v>
      </c>
      <c r="J26" s="5">
        <v>47</v>
      </c>
      <c r="K26" s="5">
        <v>565</v>
      </c>
      <c r="L26" s="5">
        <v>5</v>
      </c>
      <c r="M26" s="5">
        <v>730</v>
      </c>
      <c r="N26" s="5" t="s">
        <v>37</v>
      </c>
      <c r="O26" s="5" t="s">
        <v>38</v>
      </c>
    </row>
    <row r="27" spans="1:15" x14ac:dyDescent="0.25">
      <c r="A27" s="4">
        <v>43136</v>
      </c>
      <c r="B27" s="4" t="s">
        <v>7</v>
      </c>
      <c r="C27" s="5" t="s">
        <v>32</v>
      </c>
      <c r="D27" s="5">
        <v>248441</v>
      </c>
      <c r="E27" s="5">
        <v>908480897</v>
      </c>
      <c r="F27" s="5">
        <v>47934</v>
      </c>
      <c r="G27" s="1">
        <v>201817</v>
      </c>
      <c r="H27" s="5" t="s">
        <v>34</v>
      </c>
      <c r="I27" s="5" t="s">
        <v>8</v>
      </c>
      <c r="J27" s="5">
        <v>78</v>
      </c>
      <c r="K27" s="5">
        <v>613</v>
      </c>
      <c r="L27" s="5">
        <v>32</v>
      </c>
      <c r="M27" s="5">
        <v>845</v>
      </c>
      <c r="N27" s="5" t="s">
        <v>37</v>
      </c>
      <c r="O27" s="5" t="s">
        <v>38</v>
      </c>
    </row>
    <row r="28" spans="1:15" x14ac:dyDescent="0.25">
      <c r="A28" s="4">
        <v>43171</v>
      </c>
      <c r="B28" s="4" t="s">
        <v>9</v>
      </c>
      <c r="C28" s="5" t="s">
        <v>32</v>
      </c>
      <c r="D28" s="5">
        <v>248441</v>
      </c>
      <c r="E28" s="5">
        <v>908480897</v>
      </c>
      <c r="F28" s="5">
        <v>41356</v>
      </c>
      <c r="G28" s="1">
        <v>138991</v>
      </c>
      <c r="H28" s="5" t="s">
        <v>33</v>
      </c>
      <c r="I28" s="5" t="s">
        <v>6</v>
      </c>
      <c r="J28" s="5">
        <v>53</v>
      </c>
      <c r="K28" s="5">
        <v>358</v>
      </c>
      <c r="L28" s="5">
        <v>12</v>
      </c>
      <c r="M28" s="5">
        <v>494</v>
      </c>
      <c r="N28" s="5" t="s">
        <v>37</v>
      </c>
      <c r="O28" s="5" t="s">
        <v>38</v>
      </c>
    </row>
    <row r="29" spans="1:15" x14ac:dyDescent="0.25">
      <c r="A29" s="4">
        <v>43206</v>
      </c>
      <c r="B29" s="4" t="s">
        <v>11</v>
      </c>
      <c r="C29" s="5" t="s">
        <v>32</v>
      </c>
      <c r="D29" s="5">
        <v>248441</v>
      </c>
      <c r="E29" s="5">
        <v>908480897</v>
      </c>
      <c r="F29" s="5">
        <v>82813</v>
      </c>
      <c r="G29" s="1">
        <v>106328</v>
      </c>
      <c r="H29" s="5" t="s">
        <v>33</v>
      </c>
      <c r="I29" s="5" t="s">
        <v>6</v>
      </c>
      <c r="J29" s="5">
        <v>40</v>
      </c>
      <c r="K29" s="5">
        <v>208</v>
      </c>
      <c r="L29" s="5">
        <v>29</v>
      </c>
      <c r="M29" s="5">
        <v>318</v>
      </c>
      <c r="N29" s="5" t="s">
        <v>37</v>
      </c>
      <c r="O29" s="5" t="s">
        <v>38</v>
      </c>
    </row>
    <row r="30" spans="1:15" x14ac:dyDescent="0.25">
      <c r="A30" s="4">
        <v>43241</v>
      </c>
      <c r="B30" s="4" t="s">
        <v>12</v>
      </c>
      <c r="C30" s="5" t="s">
        <v>32</v>
      </c>
      <c r="D30" s="5">
        <v>248441</v>
      </c>
      <c r="E30" s="5">
        <v>908480897</v>
      </c>
      <c r="F30" s="5">
        <v>58816</v>
      </c>
      <c r="G30" s="1">
        <v>224481</v>
      </c>
      <c r="H30" s="5" t="s">
        <v>33</v>
      </c>
      <c r="I30" s="5" t="s">
        <v>6</v>
      </c>
      <c r="J30" s="5">
        <v>87</v>
      </c>
      <c r="K30" s="5">
        <v>763</v>
      </c>
      <c r="L30" s="5">
        <v>16</v>
      </c>
      <c r="M30" s="5">
        <v>1018</v>
      </c>
      <c r="N30" s="5" t="s">
        <v>37</v>
      </c>
      <c r="O30" s="5" t="s">
        <v>38</v>
      </c>
    </row>
    <row r="31" spans="1:15" x14ac:dyDescent="0.25">
      <c r="A31" s="4">
        <v>43276</v>
      </c>
      <c r="B31" s="4" t="s">
        <v>13</v>
      </c>
      <c r="C31" s="5" t="s">
        <v>32</v>
      </c>
      <c r="D31" s="5">
        <v>248441</v>
      </c>
      <c r="E31" s="5">
        <v>908480897</v>
      </c>
      <c r="F31" s="5">
        <v>90427</v>
      </c>
      <c r="G31" s="1">
        <v>123879</v>
      </c>
      <c r="H31" s="5" t="s">
        <v>33</v>
      </c>
      <c r="I31" s="5" t="s">
        <v>6</v>
      </c>
      <c r="J31" s="5">
        <v>47</v>
      </c>
      <c r="K31" s="5">
        <v>233</v>
      </c>
      <c r="L31" s="5">
        <v>49</v>
      </c>
      <c r="M31" s="5">
        <v>376</v>
      </c>
      <c r="N31" s="5" t="s">
        <v>37</v>
      </c>
      <c r="O31" s="5" t="s">
        <v>38</v>
      </c>
    </row>
    <row r="32" spans="1:15" x14ac:dyDescent="0.25">
      <c r="A32" s="4">
        <v>43311</v>
      </c>
      <c r="B32" s="4" t="s">
        <v>14</v>
      </c>
      <c r="C32" s="5" t="s">
        <v>32</v>
      </c>
      <c r="D32" s="5">
        <v>248441</v>
      </c>
      <c r="E32" s="5">
        <v>908480897</v>
      </c>
      <c r="F32" s="5">
        <v>40050</v>
      </c>
      <c r="G32" s="1">
        <v>132080</v>
      </c>
      <c r="H32" s="5" t="s">
        <v>33</v>
      </c>
      <c r="I32" s="5" t="s">
        <v>6</v>
      </c>
      <c r="J32" s="5">
        <v>50</v>
      </c>
      <c r="K32" s="5">
        <v>821</v>
      </c>
      <c r="L32" s="5">
        <v>45</v>
      </c>
      <c r="M32" s="5">
        <v>1080</v>
      </c>
      <c r="N32" s="5" t="s">
        <v>37</v>
      </c>
      <c r="O32" s="5" t="s">
        <v>38</v>
      </c>
    </row>
    <row r="33" spans="1:15" x14ac:dyDescent="0.25">
      <c r="A33" s="4">
        <v>43346</v>
      </c>
      <c r="B33" s="4" t="s">
        <v>15</v>
      </c>
      <c r="C33" s="5" t="s">
        <v>32</v>
      </c>
      <c r="D33" s="5">
        <v>248441</v>
      </c>
      <c r="E33" s="5">
        <v>908480897</v>
      </c>
      <c r="F33" s="5">
        <v>53561</v>
      </c>
      <c r="G33" s="1">
        <v>206352</v>
      </c>
      <c r="H33" s="5" t="s">
        <v>33</v>
      </c>
      <c r="I33" s="5" t="s">
        <v>6</v>
      </c>
      <c r="J33" s="5">
        <v>80</v>
      </c>
      <c r="K33" s="5">
        <v>239</v>
      </c>
      <c r="L33" s="5">
        <v>15</v>
      </c>
      <c r="M33" s="5">
        <v>382</v>
      </c>
      <c r="N33" s="5" t="s">
        <v>37</v>
      </c>
      <c r="O33" s="5" t="s">
        <v>38</v>
      </c>
    </row>
    <row r="34" spans="1:15" x14ac:dyDescent="0.25">
      <c r="A34" s="4">
        <v>43381</v>
      </c>
      <c r="B34" s="4" t="s">
        <v>16</v>
      </c>
      <c r="C34" s="5" t="s">
        <v>32</v>
      </c>
      <c r="D34" s="5">
        <v>248441</v>
      </c>
      <c r="E34" s="5">
        <v>908480897</v>
      </c>
      <c r="F34" s="5">
        <v>56888</v>
      </c>
      <c r="G34" s="1">
        <v>196686</v>
      </c>
      <c r="H34" s="5" t="s">
        <v>33</v>
      </c>
      <c r="I34" s="5" t="s">
        <v>8</v>
      </c>
      <c r="J34" s="5">
        <v>76</v>
      </c>
      <c r="K34" s="5">
        <v>501</v>
      </c>
      <c r="L34" s="5">
        <v>35</v>
      </c>
      <c r="M34" s="5">
        <v>712</v>
      </c>
      <c r="N34" s="5" t="s">
        <v>37</v>
      </c>
      <c r="O34" s="5" t="s">
        <v>38</v>
      </c>
    </row>
    <row r="35" spans="1:15" x14ac:dyDescent="0.25">
      <c r="A35" s="4">
        <v>43416</v>
      </c>
      <c r="B35" s="4" t="s">
        <v>17</v>
      </c>
      <c r="C35" s="5" t="s">
        <v>32</v>
      </c>
      <c r="D35" s="5">
        <v>248441</v>
      </c>
      <c r="E35" s="5">
        <v>908480897</v>
      </c>
      <c r="F35" s="5">
        <v>95595</v>
      </c>
      <c r="G35" s="1">
        <v>196846</v>
      </c>
      <c r="H35" s="5" t="s">
        <v>33</v>
      </c>
      <c r="I35" s="5" t="s">
        <v>6</v>
      </c>
      <c r="J35" s="5">
        <v>76</v>
      </c>
      <c r="K35" s="5">
        <v>645</v>
      </c>
      <c r="L35" s="5">
        <v>22</v>
      </c>
      <c r="M35" s="5">
        <v>872</v>
      </c>
      <c r="N35" s="5" t="s">
        <v>37</v>
      </c>
      <c r="O35" s="5" t="s">
        <v>38</v>
      </c>
    </row>
    <row r="36" spans="1:15" x14ac:dyDescent="0.25">
      <c r="A36" s="4">
        <v>43451</v>
      </c>
      <c r="B36" s="4" t="s">
        <v>18</v>
      </c>
      <c r="C36" s="5" t="s">
        <v>32</v>
      </c>
      <c r="D36" s="5">
        <v>248441</v>
      </c>
      <c r="E36" s="5">
        <v>908480897</v>
      </c>
      <c r="F36" s="5">
        <v>90021</v>
      </c>
      <c r="G36" s="1">
        <v>128755</v>
      </c>
      <c r="H36" s="5" t="s">
        <v>34</v>
      </c>
      <c r="I36" s="5" t="s">
        <v>8</v>
      </c>
      <c r="J36" s="5">
        <v>49</v>
      </c>
      <c r="K36" s="5">
        <v>163</v>
      </c>
      <c r="L36" s="5">
        <v>9</v>
      </c>
      <c r="M36" s="5">
        <v>254</v>
      </c>
      <c r="N36" s="5" t="s">
        <v>37</v>
      </c>
      <c r="O36" s="5" t="s">
        <v>38</v>
      </c>
    </row>
    <row r="37" spans="1:15" x14ac:dyDescent="0.25">
      <c r="A37" s="4">
        <v>43486</v>
      </c>
      <c r="B37" s="4" t="s">
        <v>5</v>
      </c>
      <c r="C37" s="5" t="s">
        <v>32</v>
      </c>
      <c r="D37" s="5">
        <v>248441</v>
      </c>
      <c r="E37" s="5">
        <v>908480897</v>
      </c>
      <c r="F37" s="5">
        <v>92276</v>
      </c>
      <c r="G37" s="1">
        <v>134174</v>
      </c>
      <c r="H37" s="5" t="s">
        <v>33</v>
      </c>
      <c r="I37" s="5" t="s">
        <v>6</v>
      </c>
      <c r="J37" s="5">
        <v>51</v>
      </c>
      <c r="K37" s="5">
        <v>513</v>
      </c>
      <c r="L37" s="5">
        <v>8</v>
      </c>
      <c r="M37" s="5">
        <v>675</v>
      </c>
      <c r="N37" s="5" t="s">
        <v>37</v>
      </c>
      <c r="O37" s="5" t="s">
        <v>38</v>
      </c>
    </row>
    <row r="38" spans="1:15" x14ac:dyDescent="0.25">
      <c r="A38" s="4">
        <v>43101</v>
      </c>
      <c r="B38" s="4" t="s">
        <v>5</v>
      </c>
      <c r="C38" s="5" t="s">
        <v>32</v>
      </c>
      <c r="D38" s="5">
        <v>248441</v>
      </c>
      <c r="E38" s="5">
        <v>908480897</v>
      </c>
      <c r="F38" s="5">
        <v>33300</v>
      </c>
      <c r="G38" s="1">
        <v>136647</v>
      </c>
      <c r="H38" s="5" t="s">
        <v>33</v>
      </c>
      <c r="I38" s="5" t="s">
        <v>6</v>
      </c>
      <c r="J38" s="5">
        <v>52</v>
      </c>
      <c r="K38" s="5">
        <v>490</v>
      </c>
      <c r="L38" s="5">
        <v>9</v>
      </c>
      <c r="M38" s="5">
        <v>649</v>
      </c>
      <c r="N38" s="5" t="s">
        <v>37</v>
      </c>
      <c r="O38" s="5" t="s">
        <v>38</v>
      </c>
    </row>
    <row r="39" spans="1:15" x14ac:dyDescent="0.25">
      <c r="A39" s="4">
        <v>43136</v>
      </c>
      <c r="B39" s="4" t="s">
        <v>7</v>
      </c>
      <c r="C39" s="5" t="s">
        <v>32</v>
      </c>
      <c r="D39" s="5">
        <v>248441</v>
      </c>
      <c r="E39" s="5">
        <v>908480897</v>
      </c>
      <c r="F39" s="5">
        <v>21146</v>
      </c>
      <c r="G39" s="1">
        <v>238954</v>
      </c>
      <c r="H39" s="5" t="s">
        <v>33</v>
      </c>
      <c r="I39" s="5" t="s">
        <v>8</v>
      </c>
      <c r="J39" s="5">
        <v>93</v>
      </c>
      <c r="K39" s="5">
        <v>298</v>
      </c>
      <c r="L39" s="5">
        <v>47</v>
      </c>
      <c r="M39" s="5">
        <v>497</v>
      </c>
      <c r="N39" s="5" t="s">
        <v>37</v>
      </c>
      <c r="O39" s="5" t="s">
        <v>38</v>
      </c>
    </row>
    <row r="40" spans="1:15" x14ac:dyDescent="0.25">
      <c r="A40" s="4">
        <v>43171</v>
      </c>
      <c r="B40" s="4" t="s">
        <v>9</v>
      </c>
      <c r="C40" s="5" t="s">
        <v>32</v>
      </c>
      <c r="D40" s="5">
        <v>248441</v>
      </c>
      <c r="E40" s="5">
        <v>908480897</v>
      </c>
      <c r="F40" s="5">
        <v>95512</v>
      </c>
      <c r="G40" s="1">
        <v>246694</v>
      </c>
      <c r="H40" s="5" t="s">
        <v>33</v>
      </c>
      <c r="I40" s="5" t="s">
        <v>6</v>
      </c>
      <c r="J40" s="5">
        <v>96</v>
      </c>
      <c r="K40" s="5">
        <v>526</v>
      </c>
      <c r="L40" s="5">
        <v>13</v>
      </c>
      <c r="M40" s="5">
        <v>740</v>
      </c>
      <c r="N40" s="5" t="s">
        <v>37</v>
      </c>
      <c r="O40" s="5" t="s">
        <v>38</v>
      </c>
    </row>
    <row r="41" spans="1:15" x14ac:dyDescent="0.25">
      <c r="A41" s="4">
        <v>43206</v>
      </c>
      <c r="B41" s="4" t="s">
        <v>11</v>
      </c>
      <c r="C41" s="5" t="s">
        <v>32</v>
      </c>
      <c r="D41" s="5">
        <v>248441</v>
      </c>
      <c r="E41" s="5">
        <v>908480897</v>
      </c>
      <c r="F41" s="5">
        <v>97682</v>
      </c>
      <c r="G41" s="1">
        <v>206771</v>
      </c>
      <c r="H41" s="5" t="s">
        <v>33</v>
      </c>
      <c r="I41" s="5" t="s">
        <v>6</v>
      </c>
      <c r="J41" s="5">
        <v>80</v>
      </c>
      <c r="K41" s="5">
        <v>577</v>
      </c>
      <c r="L41" s="5">
        <v>29</v>
      </c>
      <c r="M41" s="5">
        <v>801</v>
      </c>
      <c r="N41" s="5" t="s">
        <v>37</v>
      </c>
      <c r="O41" s="5" t="s">
        <v>38</v>
      </c>
    </row>
    <row r="42" spans="1:15" x14ac:dyDescent="0.25">
      <c r="A42" s="4">
        <v>43241</v>
      </c>
      <c r="B42" s="4" t="s">
        <v>12</v>
      </c>
      <c r="C42" s="5" t="s">
        <v>32</v>
      </c>
      <c r="D42" s="5">
        <v>248441</v>
      </c>
      <c r="E42" s="5">
        <v>908480897</v>
      </c>
      <c r="F42" s="5">
        <v>56579</v>
      </c>
      <c r="G42" s="1">
        <v>211903</v>
      </c>
      <c r="H42" s="5" t="s">
        <v>33</v>
      </c>
      <c r="I42" s="5" t="s">
        <v>6</v>
      </c>
      <c r="J42" s="5">
        <v>82</v>
      </c>
      <c r="K42" s="5">
        <v>678</v>
      </c>
      <c r="L42" s="5">
        <v>40</v>
      </c>
      <c r="M42" s="5">
        <v>935</v>
      </c>
      <c r="N42" s="5" t="s">
        <v>37</v>
      </c>
      <c r="O42" s="5" t="s">
        <v>38</v>
      </c>
    </row>
    <row r="43" spans="1:15" x14ac:dyDescent="0.25">
      <c r="A43" s="4">
        <v>43276</v>
      </c>
      <c r="B43" s="4" t="s">
        <v>13</v>
      </c>
      <c r="C43" s="5" t="s">
        <v>32</v>
      </c>
      <c r="D43" s="5">
        <v>248441</v>
      </c>
      <c r="E43" s="5">
        <v>908480897</v>
      </c>
      <c r="F43" s="5">
        <v>20514</v>
      </c>
      <c r="G43" s="1">
        <v>183700</v>
      </c>
      <c r="H43" s="5" t="s">
        <v>33</v>
      </c>
      <c r="I43" s="5" t="s">
        <v>6</v>
      </c>
      <c r="J43" s="5">
        <v>71</v>
      </c>
      <c r="K43" s="5">
        <v>120</v>
      </c>
      <c r="L43" s="5">
        <v>6</v>
      </c>
      <c r="M43" s="5">
        <v>221</v>
      </c>
      <c r="N43" s="5" t="s">
        <v>37</v>
      </c>
      <c r="O43" s="5" t="s">
        <v>38</v>
      </c>
    </row>
    <row r="44" spans="1:15" x14ac:dyDescent="0.25">
      <c r="A44" s="4">
        <v>43311</v>
      </c>
      <c r="B44" s="4" t="s">
        <v>14</v>
      </c>
      <c r="C44" s="5" t="s">
        <v>32</v>
      </c>
      <c r="D44" s="5">
        <v>248441</v>
      </c>
      <c r="E44" s="5">
        <v>908480897</v>
      </c>
      <c r="F44" s="5">
        <v>11916</v>
      </c>
      <c r="G44" s="1">
        <v>148867</v>
      </c>
      <c r="H44" s="5" t="s">
        <v>33</v>
      </c>
      <c r="I44" s="5" t="s">
        <v>6</v>
      </c>
      <c r="J44" s="5">
        <v>57</v>
      </c>
      <c r="K44" s="5">
        <v>259</v>
      </c>
      <c r="L44" s="5">
        <v>6</v>
      </c>
      <c r="M44" s="5">
        <v>374</v>
      </c>
      <c r="N44" s="5" t="s">
        <v>37</v>
      </c>
      <c r="O44" s="5" t="s">
        <v>38</v>
      </c>
    </row>
    <row r="45" spans="1:15" x14ac:dyDescent="0.25">
      <c r="A45" s="4">
        <v>43346</v>
      </c>
      <c r="B45" s="4" t="s">
        <v>15</v>
      </c>
      <c r="C45" s="5" t="s">
        <v>32</v>
      </c>
      <c r="D45" s="5">
        <v>248441</v>
      </c>
      <c r="E45" s="5">
        <v>908480897</v>
      </c>
      <c r="F45" s="5">
        <v>91460</v>
      </c>
      <c r="G45" s="1">
        <v>228725</v>
      </c>
      <c r="H45" s="5" t="s">
        <v>33</v>
      </c>
      <c r="I45" s="5" t="s">
        <v>6</v>
      </c>
      <c r="J45" s="5">
        <v>89</v>
      </c>
      <c r="K45" s="5">
        <v>142</v>
      </c>
      <c r="L45" s="5">
        <v>5</v>
      </c>
      <c r="M45" s="5">
        <v>264</v>
      </c>
      <c r="N45" s="5" t="s">
        <v>37</v>
      </c>
      <c r="O45" s="5" t="s">
        <v>38</v>
      </c>
    </row>
    <row r="46" spans="1:15" x14ac:dyDescent="0.25">
      <c r="A46" s="4">
        <v>43381</v>
      </c>
      <c r="B46" s="4" t="s">
        <v>16</v>
      </c>
      <c r="C46" s="5" t="s">
        <v>32</v>
      </c>
      <c r="D46" s="5">
        <v>248441</v>
      </c>
      <c r="E46" s="5">
        <v>908480897</v>
      </c>
      <c r="F46" s="5">
        <v>63836</v>
      </c>
      <c r="G46" s="1">
        <v>193785</v>
      </c>
      <c r="H46" s="5" t="s">
        <v>34</v>
      </c>
      <c r="I46" s="5" t="s">
        <v>8</v>
      </c>
      <c r="J46" s="5">
        <v>75</v>
      </c>
      <c r="K46" s="5">
        <v>164</v>
      </c>
      <c r="L46" s="5">
        <v>38</v>
      </c>
      <c r="M46" s="5">
        <v>310</v>
      </c>
      <c r="N46" s="5" t="s">
        <v>37</v>
      </c>
      <c r="O46" s="5" t="s">
        <v>38</v>
      </c>
    </row>
    <row r="47" spans="1:15" x14ac:dyDescent="0.25">
      <c r="A47" s="4">
        <v>43416</v>
      </c>
      <c r="B47" s="4" t="s">
        <v>17</v>
      </c>
      <c r="C47" s="5" t="s">
        <v>32</v>
      </c>
      <c r="D47" s="5">
        <v>248441</v>
      </c>
      <c r="E47" s="5">
        <v>908480897</v>
      </c>
      <c r="F47" s="5">
        <v>89825</v>
      </c>
      <c r="G47" s="1">
        <v>139109</v>
      </c>
      <c r="H47" s="5" t="s">
        <v>33</v>
      </c>
      <c r="I47" s="5" t="s">
        <v>6</v>
      </c>
      <c r="J47" s="5">
        <v>53</v>
      </c>
      <c r="K47" s="5">
        <v>456</v>
      </c>
      <c r="L47" s="5">
        <v>12</v>
      </c>
      <c r="M47" s="5">
        <v>612</v>
      </c>
      <c r="N47" s="5" t="s">
        <v>37</v>
      </c>
      <c r="O47" s="5" t="s">
        <v>38</v>
      </c>
    </row>
    <row r="48" spans="1:15" x14ac:dyDescent="0.25">
      <c r="A48" s="4">
        <v>43451</v>
      </c>
      <c r="B48" s="4" t="s">
        <v>18</v>
      </c>
      <c r="C48" s="5" t="s">
        <v>32</v>
      </c>
      <c r="D48" s="5">
        <v>248441</v>
      </c>
      <c r="E48" s="5">
        <v>908480897</v>
      </c>
      <c r="F48" s="5">
        <v>73265</v>
      </c>
      <c r="G48" s="1">
        <v>214350</v>
      </c>
      <c r="H48" s="5" t="s">
        <v>33</v>
      </c>
      <c r="I48" s="5" t="s">
        <v>8</v>
      </c>
      <c r="J48" s="5">
        <v>83</v>
      </c>
      <c r="K48" s="5">
        <v>658</v>
      </c>
      <c r="L48" s="5">
        <v>11</v>
      </c>
      <c r="M48" s="5">
        <v>883</v>
      </c>
      <c r="N48" s="5" t="s">
        <v>37</v>
      </c>
      <c r="O48" s="5" t="s">
        <v>38</v>
      </c>
    </row>
    <row r="49" spans="1:15" x14ac:dyDescent="0.25">
      <c r="A49" s="4">
        <v>43486</v>
      </c>
      <c r="B49" s="4" t="s">
        <v>5</v>
      </c>
      <c r="C49" s="5" t="s">
        <v>32</v>
      </c>
      <c r="D49" s="5">
        <v>248441</v>
      </c>
      <c r="E49" s="5">
        <v>908480897</v>
      </c>
      <c r="F49" s="5">
        <v>40808</v>
      </c>
      <c r="G49" s="1">
        <v>226556</v>
      </c>
      <c r="H49" s="5" t="s">
        <v>33</v>
      </c>
      <c r="I49" s="5" t="s">
        <v>6</v>
      </c>
      <c r="J49" s="5">
        <v>88</v>
      </c>
      <c r="K49" s="5">
        <v>383</v>
      </c>
      <c r="L49" s="5">
        <v>47</v>
      </c>
      <c r="M49" s="5">
        <v>594</v>
      </c>
      <c r="N49" s="5" t="s">
        <v>37</v>
      </c>
      <c r="O49" s="5" t="s">
        <v>38</v>
      </c>
    </row>
    <row r="50" spans="1:15" x14ac:dyDescent="0.25">
      <c r="A50" s="4">
        <v>43101</v>
      </c>
      <c r="B50" s="4" t="s">
        <v>5</v>
      </c>
      <c r="C50" s="5" t="s">
        <v>32</v>
      </c>
      <c r="D50" s="5">
        <v>248441</v>
      </c>
      <c r="E50" s="5">
        <v>908480897</v>
      </c>
      <c r="F50" s="5">
        <v>22797</v>
      </c>
      <c r="G50" s="1">
        <v>204141</v>
      </c>
      <c r="H50" s="5" t="s">
        <v>33</v>
      </c>
      <c r="I50" s="5" t="s">
        <v>6</v>
      </c>
      <c r="J50" s="5">
        <v>79</v>
      </c>
      <c r="K50" s="5">
        <v>468</v>
      </c>
      <c r="L50" s="5">
        <v>30</v>
      </c>
      <c r="M50" s="5">
        <v>670</v>
      </c>
      <c r="N50" s="5" t="s">
        <v>37</v>
      </c>
      <c r="O50" s="5" t="s">
        <v>38</v>
      </c>
    </row>
    <row r="51" spans="1:15" x14ac:dyDescent="0.25">
      <c r="A51" s="4">
        <v>43136</v>
      </c>
      <c r="B51" s="4" t="s">
        <v>7</v>
      </c>
      <c r="C51" s="5" t="s">
        <v>32</v>
      </c>
      <c r="D51" s="5">
        <v>248441</v>
      </c>
      <c r="E51" s="5">
        <v>908480897</v>
      </c>
      <c r="F51" s="5">
        <v>37471</v>
      </c>
      <c r="G51" s="1">
        <v>143783</v>
      </c>
      <c r="H51" s="5" t="s">
        <v>34</v>
      </c>
      <c r="I51" s="5" t="s">
        <v>8</v>
      </c>
      <c r="J51" s="5">
        <v>55</v>
      </c>
      <c r="K51" s="5">
        <v>163</v>
      </c>
      <c r="L51" s="5">
        <v>38</v>
      </c>
      <c r="M51" s="5">
        <v>288</v>
      </c>
      <c r="N51" s="5" t="s">
        <v>37</v>
      </c>
      <c r="O51" s="5" t="s">
        <v>38</v>
      </c>
    </row>
    <row r="52" spans="1:15" x14ac:dyDescent="0.25">
      <c r="A52" s="4">
        <v>43171</v>
      </c>
      <c r="B52" s="4" t="s">
        <v>9</v>
      </c>
      <c r="C52" s="5" t="s">
        <v>32</v>
      </c>
      <c r="D52" s="5">
        <v>248441</v>
      </c>
      <c r="E52" s="5">
        <v>908480897</v>
      </c>
      <c r="F52" s="5">
        <v>75396</v>
      </c>
      <c r="G52" s="1">
        <v>211146</v>
      </c>
      <c r="H52" s="5" t="s">
        <v>33</v>
      </c>
      <c r="I52" s="5" t="s">
        <v>6</v>
      </c>
      <c r="J52" s="5">
        <v>82</v>
      </c>
      <c r="K52" s="5">
        <v>65</v>
      </c>
      <c r="L52" s="5">
        <v>18</v>
      </c>
      <c r="M52" s="5">
        <v>178</v>
      </c>
      <c r="N52" s="5" t="s">
        <v>37</v>
      </c>
      <c r="O52" s="5" t="s">
        <v>38</v>
      </c>
    </row>
    <row r="53" spans="1:15" x14ac:dyDescent="0.25">
      <c r="A53" s="4">
        <v>43206</v>
      </c>
      <c r="B53" s="4" t="s">
        <v>11</v>
      </c>
      <c r="C53" s="5" t="s">
        <v>32</v>
      </c>
      <c r="D53" s="5">
        <v>248441</v>
      </c>
      <c r="E53" s="5">
        <v>908480897</v>
      </c>
      <c r="F53" s="5">
        <v>78792</v>
      </c>
      <c r="G53" s="1">
        <v>196375</v>
      </c>
      <c r="H53" s="5" t="s">
        <v>33</v>
      </c>
      <c r="I53" s="5" t="s">
        <v>6</v>
      </c>
      <c r="J53" s="5">
        <v>76</v>
      </c>
      <c r="K53" s="5">
        <v>265</v>
      </c>
      <c r="L53" s="5">
        <v>7</v>
      </c>
      <c r="M53" s="5">
        <v>401</v>
      </c>
      <c r="N53" s="5" t="s">
        <v>37</v>
      </c>
      <c r="O53" s="5" t="s">
        <v>38</v>
      </c>
    </row>
    <row r="54" spans="1:15" x14ac:dyDescent="0.25">
      <c r="A54" s="4">
        <v>43241</v>
      </c>
      <c r="B54" s="4" t="s">
        <v>12</v>
      </c>
      <c r="C54" s="5" t="s">
        <v>32</v>
      </c>
      <c r="D54" s="5">
        <v>248441</v>
      </c>
      <c r="E54" s="5">
        <v>908480897</v>
      </c>
      <c r="F54" s="5">
        <v>49379</v>
      </c>
      <c r="G54" s="1">
        <v>251485</v>
      </c>
      <c r="H54" s="5" t="s">
        <v>33</v>
      </c>
      <c r="I54" s="5" t="s">
        <v>6</v>
      </c>
      <c r="J54" s="5">
        <v>98</v>
      </c>
      <c r="K54" s="5">
        <v>356</v>
      </c>
      <c r="L54" s="5">
        <v>8</v>
      </c>
      <c r="M54" s="5">
        <v>533</v>
      </c>
      <c r="N54" s="5" t="s">
        <v>37</v>
      </c>
      <c r="O54" s="5" t="s">
        <v>38</v>
      </c>
    </row>
    <row r="55" spans="1:15" x14ac:dyDescent="0.25">
      <c r="A55" s="4">
        <v>43276</v>
      </c>
      <c r="B55" s="4" t="s">
        <v>13</v>
      </c>
      <c r="C55" s="5" t="s">
        <v>32</v>
      </c>
      <c r="D55" s="5">
        <v>248441</v>
      </c>
      <c r="E55" s="5">
        <v>908480897</v>
      </c>
      <c r="F55" s="5">
        <v>36171</v>
      </c>
      <c r="G55" s="1">
        <v>204264</v>
      </c>
      <c r="H55" s="5" t="s">
        <v>33</v>
      </c>
      <c r="I55" s="5" t="s">
        <v>6</v>
      </c>
      <c r="J55" s="5">
        <v>79</v>
      </c>
      <c r="K55" s="5">
        <v>578</v>
      </c>
      <c r="L55" s="5">
        <v>20</v>
      </c>
      <c r="M55" s="5">
        <v>793</v>
      </c>
      <c r="N55" s="5" t="s">
        <v>37</v>
      </c>
      <c r="O55" s="5" t="s">
        <v>38</v>
      </c>
    </row>
    <row r="56" spans="1:15" x14ac:dyDescent="0.25">
      <c r="A56" s="4">
        <v>43311</v>
      </c>
      <c r="B56" s="4" t="s">
        <v>14</v>
      </c>
      <c r="C56" s="5" t="s">
        <v>32</v>
      </c>
      <c r="D56" s="5">
        <v>248441</v>
      </c>
      <c r="E56" s="5">
        <v>908480897</v>
      </c>
      <c r="F56" s="5">
        <v>37502</v>
      </c>
      <c r="G56" s="1">
        <v>161382</v>
      </c>
      <c r="H56" s="5" t="s">
        <v>33</v>
      </c>
      <c r="I56" s="5" t="s">
        <v>6</v>
      </c>
      <c r="J56" s="5">
        <v>62</v>
      </c>
      <c r="K56" s="5">
        <v>247</v>
      </c>
      <c r="L56" s="5">
        <v>36</v>
      </c>
      <c r="M56" s="5">
        <v>394</v>
      </c>
      <c r="N56" s="5" t="s">
        <v>37</v>
      </c>
      <c r="O56" s="5" t="s">
        <v>38</v>
      </c>
    </row>
    <row r="57" spans="1:15" x14ac:dyDescent="0.25">
      <c r="A57" s="4">
        <v>43346</v>
      </c>
      <c r="B57" s="4" t="s">
        <v>15</v>
      </c>
      <c r="C57" s="5" t="s">
        <v>32</v>
      </c>
      <c r="D57" s="5">
        <v>248441</v>
      </c>
      <c r="E57" s="5">
        <v>908480897</v>
      </c>
      <c r="F57" s="5">
        <v>97735</v>
      </c>
      <c r="G57" s="1">
        <v>159182</v>
      </c>
      <c r="H57" s="5" t="s">
        <v>33</v>
      </c>
      <c r="I57" s="5" t="s">
        <v>6</v>
      </c>
      <c r="J57" s="5">
        <v>61</v>
      </c>
      <c r="K57" s="5">
        <v>488</v>
      </c>
      <c r="L57" s="5">
        <v>47</v>
      </c>
      <c r="M57" s="5">
        <v>693</v>
      </c>
      <c r="N57" s="5" t="s">
        <v>37</v>
      </c>
      <c r="O57" s="5" t="s">
        <v>38</v>
      </c>
    </row>
    <row r="58" spans="1:15" x14ac:dyDescent="0.25">
      <c r="A58" s="4">
        <v>43381</v>
      </c>
      <c r="B58" s="4" t="s">
        <v>16</v>
      </c>
      <c r="C58" s="5" t="s">
        <v>32</v>
      </c>
      <c r="D58" s="5">
        <v>248441</v>
      </c>
      <c r="E58" s="5">
        <v>908480897</v>
      </c>
      <c r="F58" s="5">
        <v>23419</v>
      </c>
      <c r="G58" s="1">
        <v>172025</v>
      </c>
      <c r="H58" s="5" t="s">
        <v>34</v>
      </c>
      <c r="I58" s="5" t="s">
        <v>8</v>
      </c>
      <c r="J58" s="5">
        <v>66</v>
      </c>
      <c r="K58" s="5">
        <v>773</v>
      </c>
      <c r="L58" s="5">
        <v>47</v>
      </c>
      <c r="M58" s="5">
        <v>1041</v>
      </c>
      <c r="N58" s="5" t="s">
        <v>37</v>
      </c>
      <c r="O58" s="5" t="s">
        <v>38</v>
      </c>
    </row>
    <row r="59" spans="1:15" x14ac:dyDescent="0.25">
      <c r="A59" s="4">
        <v>43416</v>
      </c>
      <c r="B59" s="4" t="s">
        <v>17</v>
      </c>
      <c r="C59" s="5" t="s">
        <v>32</v>
      </c>
      <c r="D59" s="5">
        <v>248441</v>
      </c>
      <c r="E59" s="5">
        <v>908480897</v>
      </c>
      <c r="F59" s="5">
        <v>54295</v>
      </c>
      <c r="G59" s="1">
        <v>111394</v>
      </c>
      <c r="H59" s="5" t="s">
        <v>33</v>
      </c>
      <c r="I59" s="5" t="s">
        <v>6</v>
      </c>
      <c r="J59" s="5">
        <v>42</v>
      </c>
      <c r="K59" s="5">
        <v>282</v>
      </c>
      <c r="L59" s="5">
        <v>6</v>
      </c>
      <c r="M59" s="5">
        <v>386</v>
      </c>
      <c r="N59" s="5" t="s">
        <v>37</v>
      </c>
      <c r="O59" s="5" t="s">
        <v>38</v>
      </c>
    </row>
    <row r="60" spans="1:15" x14ac:dyDescent="0.25">
      <c r="A60" s="4">
        <v>43451</v>
      </c>
      <c r="B60" s="4" t="s">
        <v>18</v>
      </c>
      <c r="C60" s="5" t="s">
        <v>32</v>
      </c>
      <c r="D60" s="5">
        <v>248441</v>
      </c>
      <c r="E60" s="5">
        <v>908480897</v>
      </c>
      <c r="F60" s="5">
        <v>46115</v>
      </c>
      <c r="G60" s="1">
        <v>139126</v>
      </c>
      <c r="H60" s="5" t="s">
        <v>34</v>
      </c>
      <c r="I60" s="5" t="s">
        <v>8</v>
      </c>
      <c r="J60" s="5">
        <v>53</v>
      </c>
      <c r="K60" s="5">
        <v>463</v>
      </c>
      <c r="L60" s="5">
        <v>21</v>
      </c>
      <c r="M60" s="5">
        <v>629</v>
      </c>
      <c r="N60" s="5" t="s">
        <v>37</v>
      </c>
      <c r="O60" s="5" t="s">
        <v>38</v>
      </c>
    </row>
    <row r="61" spans="1:15" x14ac:dyDescent="0.25">
      <c r="A61" s="4">
        <v>43486</v>
      </c>
      <c r="B61" s="4" t="s">
        <v>5</v>
      </c>
      <c r="C61" s="5" t="s">
        <v>32</v>
      </c>
      <c r="D61" s="5">
        <v>248441</v>
      </c>
      <c r="E61" s="5">
        <v>908480897</v>
      </c>
      <c r="F61" s="5">
        <v>97069</v>
      </c>
      <c r="G61" s="1">
        <v>133782</v>
      </c>
      <c r="H61" s="5" t="s">
        <v>33</v>
      </c>
      <c r="I61" s="5" t="s">
        <v>6</v>
      </c>
      <c r="J61" s="5">
        <v>51</v>
      </c>
      <c r="K61" s="5">
        <v>173</v>
      </c>
      <c r="L61" s="5">
        <v>24</v>
      </c>
      <c r="M61" s="5">
        <v>283</v>
      </c>
      <c r="N61" s="5" t="s">
        <v>37</v>
      </c>
      <c r="O61" s="5" t="s">
        <v>38</v>
      </c>
    </row>
    <row r="62" spans="1:15" x14ac:dyDescent="0.25">
      <c r="A62" s="4">
        <v>43101</v>
      </c>
      <c r="B62" s="4" t="s">
        <v>5</v>
      </c>
      <c r="C62" s="5" t="s">
        <v>32</v>
      </c>
      <c r="D62" s="5">
        <v>248441</v>
      </c>
      <c r="E62" s="5">
        <v>908480897</v>
      </c>
      <c r="F62" s="5">
        <v>59563</v>
      </c>
      <c r="G62" s="1">
        <v>186227</v>
      </c>
      <c r="H62" s="5" t="s">
        <v>33</v>
      </c>
      <c r="I62" s="5" t="s">
        <v>6</v>
      </c>
      <c r="J62" s="5">
        <v>72</v>
      </c>
      <c r="K62" s="5">
        <v>121</v>
      </c>
      <c r="L62" s="5">
        <v>32</v>
      </c>
      <c r="M62" s="5">
        <v>249</v>
      </c>
      <c r="N62" s="5" t="s">
        <v>37</v>
      </c>
      <c r="O62" s="5" t="s">
        <v>38</v>
      </c>
    </row>
    <row r="63" spans="1:15" x14ac:dyDescent="0.25">
      <c r="A63" s="4">
        <v>43136</v>
      </c>
      <c r="B63" s="4" t="s">
        <v>7</v>
      </c>
      <c r="C63" s="5" t="s">
        <v>32</v>
      </c>
      <c r="D63" s="5">
        <v>248441</v>
      </c>
      <c r="E63" s="5">
        <v>908480897</v>
      </c>
      <c r="F63" s="5">
        <v>52803</v>
      </c>
      <c r="G63" s="1">
        <v>242004</v>
      </c>
      <c r="H63" s="5" t="s">
        <v>33</v>
      </c>
      <c r="I63" s="5" t="s">
        <v>8</v>
      </c>
      <c r="J63" s="5">
        <v>94</v>
      </c>
      <c r="K63" s="5">
        <v>755</v>
      </c>
      <c r="L63" s="5">
        <v>48</v>
      </c>
      <c r="M63" s="5">
        <v>1048</v>
      </c>
      <c r="N63" s="5" t="s">
        <v>37</v>
      </c>
      <c r="O63" s="5" t="s">
        <v>38</v>
      </c>
    </row>
    <row r="64" spans="1:15" x14ac:dyDescent="0.25">
      <c r="A64" s="4">
        <v>43171</v>
      </c>
      <c r="B64" s="4" t="s">
        <v>9</v>
      </c>
      <c r="C64" s="5" t="s">
        <v>32</v>
      </c>
      <c r="D64" s="5">
        <v>248441</v>
      </c>
      <c r="E64" s="5">
        <v>908480897</v>
      </c>
      <c r="F64" s="5">
        <v>84585</v>
      </c>
      <c r="G64" s="1">
        <v>124150</v>
      </c>
      <c r="H64" s="5" t="s">
        <v>33</v>
      </c>
      <c r="I64" s="5" t="s">
        <v>6</v>
      </c>
      <c r="J64" s="5">
        <v>47</v>
      </c>
      <c r="K64" s="5">
        <v>463</v>
      </c>
      <c r="L64" s="5">
        <v>45</v>
      </c>
      <c r="M64" s="5">
        <v>647</v>
      </c>
      <c r="N64" s="5" t="s">
        <v>37</v>
      </c>
      <c r="O64" s="5" t="s">
        <v>38</v>
      </c>
    </row>
    <row r="65" spans="1:15" x14ac:dyDescent="0.25">
      <c r="A65" s="4">
        <v>43206</v>
      </c>
      <c r="B65" s="4" t="s">
        <v>11</v>
      </c>
      <c r="C65" s="5" t="s">
        <v>32</v>
      </c>
      <c r="D65" s="5">
        <v>248441</v>
      </c>
      <c r="E65" s="5">
        <v>908480897</v>
      </c>
      <c r="F65" s="5">
        <v>89835</v>
      </c>
      <c r="G65" s="1">
        <v>183679</v>
      </c>
      <c r="H65" s="5" t="s">
        <v>33</v>
      </c>
      <c r="I65" s="5" t="s">
        <v>6</v>
      </c>
      <c r="J65" s="5">
        <v>71</v>
      </c>
      <c r="K65" s="5">
        <v>87</v>
      </c>
      <c r="L65" s="5">
        <v>25</v>
      </c>
      <c r="M65" s="5">
        <v>200</v>
      </c>
      <c r="N65" s="5" t="s">
        <v>37</v>
      </c>
      <c r="O65" s="5" t="s">
        <v>38</v>
      </c>
    </row>
    <row r="66" spans="1:15" x14ac:dyDescent="0.25">
      <c r="A66" s="4">
        <v>43241</v>
      </c>
      <c r="B66" s="4" t="s">
        <v>12</v>
      </c>
      <c r="C66" s="5" t="s">
        <v>32</v>
      </c>
      <c r="D66" s="5">
        <v>248441</v>
      </c>
      <c r="E66" s="5">
        <v>908480897</v>
      </c>
      <c r="F66" s="5">
        <v>77839</v>
      </c>
      <c r="G66" s="1">
        <v>164091</v>
      </c>
      <c r="H66" s="5" t="s">
        <v>33</v>
      </c>
      <c r="I66" s="5" t="s">
        <v>6</v>
      </c>
      <c r="J66" s="5">
        <v>63</v>
      </c>
      <c r="K66" s="5">
        <v>444</v>
      </c>
      <c r="L66" s="5">
        <v>8</v>
      </c>
      <c r="M66" s="5">
        <v>604</v>
      </c>
      <c r="N66" s="5" t="s">
        <v>37</v>
      </c>
      <c r="O66" s="5" t="s">
        <v>38</v>
      </c>
    </row>
    <row r="67" spans="1:15" x14ac:dyDescent="0.25">
      <c r="A67" s="4">
        <v>43276</v>
      </c>
      <c r="B67" s="4" t="s">
        <v>13</v>
      </c>
      <c r="C67" s="5" t="s">
        <v>32</v>
      </c>
      <c r="D67" s="5">
        <v>248441</v>
      </c>
      <c r="E67" s="5">
        <v>908480897</v>
      </c>
      <c r="F67" s="5">
        <v>50078</v>
      </c>
      <c r="G67" s="1">
        <v>208685</v>
      </c>
      <c r="H67" s="5" t="s">
        <v>33</v>
      </c>
      <c r="I67" s="5" t="s">
        <v>6</v>
      </c>
      <c r="J67" s="5">
        <v>81</v>
      </c>
      <c r="K67" s="5">
        <v>94</v>
      </c>
      <c r="L67" s="5">
        <v>22</v>
      </c>
      <c r="M67" s="5">
        <v>216</v>
      </c>
      <c r="N67" s="5" t="s">
        <v>37</v>
      </c>
      <c r="O67" s="5" t="s">
        <v>38</v>
      </c>
    </row>
    <row r="68" spans="1:15" x14ac:dyDescent="0.25">
      <c r="A68" s="4">
        <v>43311</v>
      </c>
      <c r="B68" s="4" t="s">
        <v>14</v>
      </c>
      <c r="C68" s="5" t="s">
        <v>32</v>
      </c>
      <c r="D68" s="5">
        <v>248441</v>
      </c>
      <c r="E68" s="5">
        <v>908480897</v>
      </c>
      <c r="F68" s="5">
        <v>27045</v>
      </c>
      <c r="G68" s="1">
        <v>233650</v>
      </c>
      <c r="H68" s="5" t="s">
        <v>33</v>
      </c>
      <c r="I68" s="5" t="s">
        <v>6</v>
      </c>
      <c r="J68" s="5">
        <v>91</v>
      </c>
      <c r="K68" s="5">
        <v>55</v>
      </c>
      <c r="L68" s="5">
        <v>34</v>
      </c>
      <c r="M68" s="5">
        <v>191</v>
      </c>
      <c r="N68" s="5" t="s">
        <v>37</v>
      </c>
      <c r="O68" s="5" t="s">
        <v>38</v>
      </c>
    </row>
    <row r="69" spans="1:15" x14ac:dyDescent="0.25">
      <c r="A69" s="4">
        <v>43346</v>
      </c>
      <c r="B69" s="4" t="s">
        <v>15</v>
      </c>
      <c r="C69" s="5" t="s">
        <v>32</v>
      </c>
      <c r="D69" s="5">
        <v>248441</v>
      </c>
      <c r="E69" s="5">
        <v>908480897</v>
      </c>
      <c r="F69" s="5">
        <v>57227</v>
      </c>
      <c r="G69" s="1">
        <v>166699</v>
      </c>
      <c r="H69" s="5" t="s">
        <v>33</v>
      </c>
      <c r="I69" s="5" t="s">
        <v>6</v>
      </c>
      <c r="J69" s="5">
        <v>64</v>
      </c>
      <c r="K69" s="5">
        <v>502</v>
      </c>
      <c r="L69" s="5">
        <v>47</v>
      </c>
      <c r="M69" s="5">
        <v>713</v>
      </c>
      <c r="N69" s="5" t="s">
        <v>37</v>
      </c>
      <c r="O69" s="5" t="s">
        <v>38</v>
      </c>
    </row>
    <row r="70" spans="1:15" x14ac:dyDescent="0.25">
      <c r="A70" s="4">
        <v>43381</v>
      </c>
      <c r="B70" s="4" t="s">
        <v>16</v>
      </c>
      <c r="C70" s="5" t="s">
        <v>32</v>
      </c>
      <c r="D70" s="5">
        <v>248441</v>
      </c>
      <c r="E70" s="5">
        <v>908480897</v>
      </c>
      <c r="F70" s="5">
        <v>52252</v>
      </c>
      <c r="G70" s="1">
        <v>199232</v>
      </c>
      <c r="H70" s="5" t="s">
        <v>34</v>
      </c>
      <c r="I70" s="5" t="s">
        <v>8</v>
      </c>
      <c r="J70" s="5">
        <v>77</v>
      </c>
      <c r="K70" s="5">
        <v>528</v>
      </c>
      <c r="L70" s="5">
        <v>48</v>
      </c>
      <c r="M70" s="5">
        <v>759</v>
      </c>
      <c r="N70" s="5" t="s">
        <v>37</v>
      </c>
      <c r="O70" s="5" t="s">
        <v>38</v>
      </c>
    </row>
    <row r="71" spans="1:15" x14ac:dyDescent="0.25">
      <c r="A71" s="4">
        <v>43416</v>
      </c>
      <c r="B71" s="4" t="s">
        <v>17</v>
      </c>
      <c r="C71" s="5" t="s">
        <v>32</v>
      </c>
      <c r="D71" s="5">
        <v>248441</v>
      </c>
      <c r="E71" s="5">
        <v>908480897</v>
      </c>
      <c r="F71" s="5">
        <v>91396</v>
      </c>
      <c r="G71" s="1">
        <v>139218</v>
      </c>
      <c r="H71" s="5" t="s">
        <v>33</v>
      </c>
      <c r="I71" s="5" t="s">
        <v>6</v>
      </c>
      <c r="J71" s="5">
        <v>53</v>
      </c>
      <c r="K71" s="5">
        <v>553</v>
      </c>
      <c r="L71" s="5">
        <v>5</v>
      </c>
      <c r="M71" s="5">
        <v>721</v>
      </c>
      <c r="N71" s="5" t="s">
        <v>37</v>
      </c>
      <c r="O71" s="5" t="s">
        <v>38</v>
      </c>
    </row>
    <row r="72" spans="1:15" x14ac:dyDescent="0.25">
      <c r="A72" s="4">
        <v>43451</v>
      </c>
      <c r="B72" s="4" t="s">
        <v>18</v>
      </c>
      <c r="C72" s="5" t="s">
        <v>32</v>
      </c>
      <c r="D72" s="5">
        <v>248441</v>
      </c>
      <c r="E72" s="5">
        <v>908480897</v>
      </c>
      <c r="F72" s="5">
        <v>83729</v>
      </c>
      <c r="G72" s="1">
        <v>244425</v>
      </c>
      <c r="H72" s="5" t="s">
        <v>33</v>
      </c>
      <c r="I72" s="5" t="s">
        <v>8</v>
      </c>
      <c r="J72" s="5">
        <v>95</v>
      </c>
      <c r="K72" s="5">
        <v>706</v>
      </c>
      <c r="L72" s="5">
        <v>28</v>
      </c>
      <c r="M72" s="5">
        <v>970</v>
      </c>
      <c r="N72" s="5" t="s">
        <v>37</v>
      </c>
      <c r="O72" s="5" t="s">
        <v>38</v>
      </c>
    </row>
    <row r="73" spans="1:15" x14ac:dyDescent="0.25">
      <c r="A73" s="4">
        <v>43486</v>
      </c>
      <c r="B73" s="4" t="s">
        <v>5</v>
      </c>
      <c r="C73" s="5" t="s">
        <v>32</v>
      </c>
      <c r="D73" s="5">
        <v>248441</v>
      </c>
      <c r="E73" s="5">
        <v>908480897</v>
      </c>
      <c r="F73" s="5">
        <v>33351</v>
      </c>
      <c r="G73" s="1">
        <v>144463</v>
      </c>
      <c r="H73" s="5" t="s">
        <v>33</v>
      </c>
      <c r="I73" s="5" t="s">
        <v>6</v>
      </c>
      <c r="J73" s="5">
        <v>55</v>
      </c>
      <c r="K73" s="5">
        <v>733</v>
      </c>
      <c r="L73" s="5">
        <v>34</v>
      </c>
      <c r="M73" s="5">
        <v>968</v>
      </c>
      <c r="N73" s="5" t="s">
        <v>37</v>
      </c>
      <c r="O73" s="5" t="s">
        <v>38</v>
      </c>
    </row>
  </sheetData>
  <autoFilter ref="A1:O73" xr:uid="{4762987C-7A57-40A2-AC88-F4A0B094D139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"/>
  <sheetViews>
    <sheetView showGridLines="0" tabSelected="1" workbookViewId="0">
      <selection activeCell="U25" sqref="U25"/>
    </sheetView>
  </sheetViews>
  <sheetFormatPr defaultRowHeight="15" x14ac:dyDescent="0.25"/>
  <cols>
    <col min="7" max="7" width="6.28515625" customWidth="1"/>
    <col min="13" max="13" width="9.28515625" customWidth="1"/>
    <col min="14" max="14" width="7.7109375" customWidth="1"/>
  </cols>
  <sheetData>
    <row r="1" spans="1:21" s="5" customFormat="1" x14ac:dyDescent="0.25">
      <c r="A1" s="8" t="s">
        <v>41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s="5" customFormat="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</row>
  </sheetData>
  <mergeCells count="1">
    <mergeCell ref="A1:U2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Data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Hemanth Gaddam</dc:creator>
  <cp:lastModifiedBy>Hemanth Gaddam</cp:lastModifiedBy>
  <dcterms:created xsi:type="dcterms:W3CDTF">2019-11-27T13:43:25Z</dcterms:created>
  <dcterms:modified xsi:type="dcterms:W3CDTF">2019-12-02T09:22:40Z</dcterms:modified>
</cp:coreProperties>
</file>