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DELL\Documents\Excel Dashboard\"/>
    </mc:Choice>
  </mc:AlternateContent>
  <xr:revisionPtr revIDLastSave="0" documentId="13_ncr:10000001_{CE87CFFD-E1BD-42D7-B3CE-8C91F90B72F4}" xr6:coauthVersionLast="47" xr6:coauthVersionMax="47" xr10:uidLastSave="{00000000-0000-0000-0000-000000000000}"/>
  <bookViews>
    <workbookView xWindow="-110" yWindow="-110" windowWidth="19420" windowHeight="10300" xr2:uid="{DEBFA9E7-717C-4759-A22E-DBF564878718}"/>
  </bookViews>
  <sheets>
    <sheet name="Dashboard" sheetId="2" r:id="rId1"/>
    <sheet name="Reg Analysis" sheetId="14" r:id="rId2"/>
    <sheet name="Regression" sheetId="11" r:id="rId3"/>
    <sheet name="Profit Data" sheetId="1" r:id="rId4"/>
    <sheet name="Support" sheetId="7" r:id="rId5"/>
    <sheet name="Q&amp;A" sheetId="4" r:id="rId6"/>
  </sheets>
  <definedNames>
    <definedName name="_xlcn.WorksheetConnection_ProfitAnalysisDashboard.xlsxTable21" hidden="1">Table2[]</definedName>
    <definedName name="Slicer_State">#N/A</definedName>
  </definedNames>
  <calcPr calcId="0"/>
  <pivotCaches>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s>
  <fileRecoveryPr repairLoad="1"/>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2" name="Table2" connection="WorksheetConnection_Profit Analysis Dashboard.xlsx!Table2"/>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CABC63-F201-4D18-A07E-D41F669B85D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009B2F6-E249-48EE-9707-53D0487B4BCC}" name="WorksheetConnection_Profit Analysis Dashboard.xlsx!Table2" type="102" refreshedVersion="8" minRefreshableVersion="5">
    <extLst>
      <ext xmlns:x15="http://schemas.microsoft.com/office/spreadsheetml/2010/11/main" uri="{DE250136-89BD-433C-8126-D09CA5730AF9}">
        <x15:connection id="Table2" autoDelete="1">
          <x15:rangePr sourceName="_xlcn.WorksheetConnection_ProfitAnalysisDashboard.xlsxTable21"/>
        </x15:connection>
      </ext>
    </extLst>
  </connection>
</connections>
</file>

<file path=xl/sharedStrings.xml><?xml version="1.0" encoding="utf-8"?>
<sst xmlns="http://schemas.openxmlformats.org/spreadsheetml/2006/main" count="141" uniqueCount="49">
  <si>
    <t>RD_Spend</t>
  </si>
  <si>
    <t>Administration</t>
  </si>
  <si>
    <t>Marketing_Spend</t>
  </si>
  <si>
    <t>State</t>
  </si>
  <si>
    <t>Profit</t>
  </si>
  <si>
    <t>New York</t>
  </si>
  <si>
    <t>California</t>
  </si>
  <si>
    <t>Florida</t>
  </si>
  <si>
    <t>Perform regression analysis  for the given data to identify how the money spend on marketing, R&amp;D and Administration is effective the company's profit. Predict the profit for the below given input features.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</si>
  <si>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</si>
  <si>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</si>
  <si>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</si>
  <si>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</si>
  <si>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</si>
  <si>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</si>
  <si>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</si>
  <si>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</si>
  <si>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</si>
  <si>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</si>
  <si>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</si>
  <si>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</si>
  <si>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</si>
  <si>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</si>
  <si>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</si>
  <si>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</si>
  <si>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</si>
  <si>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</si>
  <si>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</si>
  <si>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</si>
  <si>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</si>
  <si>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</si>
  <si>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</si>
  <si>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</si>
  <si>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Sum of Profit</t>
  </si>
  <si>
    <t>Sum of RD_Spend</t>
  </si>
  <si>
    <t>Sum of Administration</t>
  </si>
  <si>
    <t>Sum of Marketing_Spend</t>
  </si>
  <si>
    <t>Row Labels</t>
  </si>
  <si>
    <t>Grand Total</t>
  </si>
  <si>
    <t>Distinct Count of State</t>
  </si>
  <si>
    <t>Name of State</t>
  </si>
  <si>
    <t>Profit by State</t>
  </si>
  <si>
    <t>R&amp;D</t>
  </si>
  <si>
    <t>Marketing</t>
  </si>
  <si>
    <t>Number of State</t>
  </si>
  <si>
    <t>R&amp;D spend and profit by State</t>
  </si>
  <si>
    <t>Administration spend and profit by State</t>
  </si>
  <si>
    <t>Marketing spend and profit by State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</si>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</sst>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
      <patternFill patternType="solid">
        <fgColor theme="1" tint="0.49998474074526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wrapText="1"/>
    </xf>
    <xf numFmtId="0" fontId="0" fillId="0" borderId="10" xfId="0" applyBorder="1"/>
    <xf numFmtId="0" fontId="18" fillId="0" borderId="11" xfId="0" applyFont="1" applyBorder="1" applyAlignment="1">
      <alignment horizontal="center"/>
    </xf>
    <xf numFmtId="9" fontId="0" fillId="0" borderId="0" xfId="1" applyFont="1" applyFill="1" applyBorder="1" applyAlignment="1"/>
    <xf numFmtId="0" fontId="0" fillId="33" borderId="0" xfId="0" applyFill="1"/>
    <xf numFmtId="0" fontId="0" fillId="0" borderId="0" xfId="0" pivotButton="1"/>
    <xf numFmtId="0" fontId="0" fillId="0" borderId="0" xfId="0" applyAlignment="1">
      <alignment horizontal="left"/>
    </xf>
    <xf numFmtId="9" fontId="0" fillId="0" borderId="10" xfId="1" applyFont="1" applyFill="1" applyBorder="1" applyAlignment="1"/>
    <xf numFmtId="0" fontId="0" fillId="34" borderId="12" xfId="0" applyFill="1" applyBorder="1"/>
    <xf numFmtId="0" fontId="0" fillId="34" borderId="13" xfId="0" applyFill="1" applyBorder="1"/>
    <xf numFmtId="0" fontId="0" fillId="34" borderId="14" xfId="0" applyFill="1" applyBorder="1"/>
    <xf numFmtId="0" fontId="0" fillId="34" borderId="15" xfId="0" applyFill="1" applyBorder="1"/>
    <xf numFmtId="0" fontId="0" fillId="34" borderId="0" xfId="0" applyFill="1"/>
    <xf numFmtId="0" fontId="0" fillId="34" borderId="16" xfId="0" applyFill="1" applyBorder="1"/>
    <xf numFmtId="0" fontId="0" fillId="34" borderId="17" xfId="0" applyFill="1" applyBorder="1"/>
    <xf numFmtId="0" fontId="0" fillId="34" borderId="18" xfId="0" applyFill="1" applyBorder="1"/>
    <xf numFmtId="0" fontId="0" fillId="34" borderId="19" xfId="0" applyFill="1" applyBorder="1"/>
    <xf numFmtId="0" fontId="18" fillId="0" borderId="11" xfId="0" applyFont="1" applyBorder="1" applyAlignment="1">
      <alignment horizontal="centerContinuous" wrapText="1"/>
    </xf>
    <xf numFmtId="0" fontId="18" fillId="0" borderId="11" xfId="0" applyFont="1" applyBorder="1" applyAlignment="1">
      <alignment horizontal="left" wrapText="1"/>
    </xf>
    <xf numFmtId="0" fontId="0" fillId="35" borderId="12" xfId="0" applyFill="1" applyBorder="1"/>
    <xf numFmtId="0" fontId="0" fillId="35" borderId="13" xfId="0" applyFill="1" applyBorder="1"/>
    <xf numFmtId="0" fontId="0" fillId="35" borderId="14" xfId="0" applyFill="1" applyBorder="1"/>
    <xf numFmtId="0" fontId="0" fillId="35" borderId="15" xfId="0" applyFill="1" applyBorder="1"/>
    <xf numFmtId="0" fontId="0" fillId="35" borderId="0" xfId="0" applyFill="1"/>
    <xf numFmtId="0" fontId="0" fillId="35" borderId="16" xfId="0" applyFill="1" applyBorder="1"/>
    <xf numFmtId="0" fontId="0" fillId="35" borderId="17" xfId="0" applyFill="1" applyBorder="1"/>
    <xf numFmtId="0" fontId="0" fillId="35" borderId="18" xfId="0" applyFill="1" applyBorder="1"/>
    <xf numFmtId="0" fontId="0" fillId="35" borderId="19" xfId="0" applyFill="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
    <dxf>
      <border diagonalUp="0" diagonalDown="0">
        <left/>
        <right/>
        <top/>
        <bottom/>
        <vertical/>
        <horizontal/>
      </border>
    </dxf>
  </dxfs>
  <tableStyles count="1" defaultTableStyle="TableStyleMedium2" defaultPivotStyle="PivotStyleLight16">
    <tableStyle name="Slicer Style 1" pivot="0" table="0" count="1" xr9:uid="{0C4B7D40-D64B-49DB-9B51-CFE636800761}">
      <tableStyleElement type="wholeTable" dxfId="0"/>
    </tableStyle>
  </tableStyles>
  <extLst>
    <ext xmlns:x14="http://schemas.microsoft.com/office/spreadsheetml/2009/9/main" uri="{EB79DEF2-80B8-43e5-95BD-54CBDDF9020C}">
      <x14:slicerStyles defaultSlicerStyle="SlicerStyleDark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[Profit Analysis Dashboard Final.xlsx]Support!PivotTable21</c:name>
    <c:fmtId val="25"/>
  </c:pivotSource>
  <c:chart>
    <c:title>
      <c:tx>
        <c:rich>
          <a:bodyPr rot="0" spcFirstLastPara="1" vertOverflow="ellipsis" vert="horz" wrap="square" anchor="ctr" anchorCtr="1"/>
          <a:lstStyle/>
          <a:p>
            <a:pPr>
              <a:defRPr sz="1440" b="1" i="0" u="none" strike="noStrike" kern="1200" cap="all" spc="50" baseline="0">
                <a:solidFill>
                  <a:sysClr val="windowText" lastClr="000000"/>
                </a:solidFill>
                <a:latin typeface="+mn-lt"/>
                <a:ea typeface="+mn-ea"/>
                <a:cs typeface="+mn-cs"/>
              </a:defRPr>
            </a:pPr>
            <a:r>
              <a:rPr lang="en-US">
                <a:solidFill>
                  <a:schemeClr val="tx1"/>
                </a:solidFill>
              </a:rPr>
              <a:t>Profit</a:t>
            </a:r>
            <a:r>
              <a:rPr lang="en-US" baseline="0">
                <a:solidFill>
                  <a:schemeClr val="tx1"/>
                </a:solidFill>
              </a:rPr>
              <a:t> by state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40" b="1" i="0" u="none" strike="noStrike" kern="1200" cap="all" spc="5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Support!$G$2</c:f>
              <c:strCache>
                <c:ptCount val="1"/>
                <c:pt idx="0">
                  <c:v>Total</c:v>
                </c:pt>
              </c:strCache>
            </c:strRef>
          </c:tx>
          <c:dPt>
            <c:idx val="0"/>
            <c:bubble3D val="0"/>
            <c:spPr>
              <a:solidFill>
                <a:schemeClr val="accent6">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B7C-4EA6-97F4-E2E9284643F2}"/>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B7C-4EA6-97F4-E2E9284643F2}"/>
              </c:ext>
            </c:extLst>
          </c:dPt>
          <c:dPt>
            <c:idx val="2"/>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B7C-4EA6-97F4-E2E9284643F2}"/>
              </c:ext>
            </c:extLst>
          </c:dPt>
          <c:dLbls>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Support!$F$3:$F$6</c:f>
              <c:strCache>
                <c:ptCount val="3"/>
                <c:pt idx="0">
                  <c:v>California</c:v>
                </c:pt>
                <c:pt idx="1">
                  <c:v>Florida</c:v>
                </c:pt>
                <c:pt idx="2">
                  <c:v>New York</c:v>
                </c:pt>
              </c:strCache>
            </c:strRef>
          </c:cat>
          <c:val>
            <c:numRef>
              <c:f>Support!$G$3:$G$6</c:f>
              <c:numCache>
                <c:formatCode>General</c:formatCode>
                <c:ptCount val="3"/>
                <c:pt idx="0">
                  <c:v>1766387.98</c:v>
                </c:pt>
                <c:pt idx="1">
                  <c:v>1900384.39</c:v>
                </c:pt>
                <c:pt idx="2">
                  <c:v>1933859.59</c:v>
                </c:pt>
              </c:numCache>
            </c:numRef>
          </c:val>
          <c:extLst>
            <c:ext xmlns:c16="http://schemas.microsoft.com/office/drawing/2014/chart" uri="{C3380CC4-5D6E-409C-BE32-E72D297353CC}">
              <c16:uniqueId val="{00000006-BB7C-4EA6-97F4-E2E9284643F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b="1">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[Profit Analysis Dashboard Final.xlsx]Support!PivotTable25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Support!$G$30</c:f>
              <c:strCache>
                <c:ptCount val="1"/>
                <c:pt idx="0">
                  <c:v>Sum of RD_Spend</c:v>
                </c:pt>
              </c:strCache>
            </c:strRef>
          </c:tx>
          <c:spPr>
            <a:solidFill>
              <a:schemeClr val="accent2">
                <a:lumMod val="75000"/>
              </a:schemeClr>
            </a:solidFill>
            <a:ln>
              <a:noFill/>
            </a:ln>
            <a:effectLst/>
          </c:spPr>
          <c:invertIfNegative val="0"/>
          <c:cat>
            <c:strRef>
              <c:f>Support!$F$31:$F$34</c:f>
              <c:strCache>
                <c:ptCount val="3"/>
                <c:pt idx="0">
                  <c:v>California</c:v>
                </c:pt>
                <c:pt idx="1">
                  <c:v>Florida</c:v>
                </c:pt>
                <c:pt idx="2">
                  <c:v>New York</c:v>
                </c:pt>
              </c:strCache>
            </c:strRef>
          </c:cat>
          <c:val>
            <c:numRef>
              <c:f>Support!$G$31:$G$34</c:f>
              <c:numCache>
                <c:formatCode>General</c:formatCode>
                <c:ptCount val="3"/>
                <c:pt idx="0">
                  <c:v>1099180.46</c:v>
                </c:pt>
                <c:pt idx="1">
                  <c:v>1291584.26</c:v>
                </c:pt>
                <c:pt idx="2">
                  <c:v>1295316.06</c:v>
                </c:pt>
              </c:numCache>
            </c:numRef>
          </c:val>
          <c:extLst>
            <c:ext xmlns:c16="http://schemas.microsoft.com/office/drawing/2014/chart" uri="{C3380CC4-5D6E-409C-BE32-E72D297353CC}">
              <c16:uniqueId val="{00000000-F6EE-42E3-AEB8-3A198DC2369C}"/>
            </c:ext>
          </c:extLst>
        </c:ser>
        <c:ser>
          <c:idx val="1"/>
          <c:order val="1"/>
          <c:tx>
            <c:strRef>
              <c:f>Support!$H$30</c:f>
              <c:strCache>
                <c:ptCount val="1"/>
                <c:pt idx="0">
                  <c:v>Sum of Administration</c:v>
                </c:pt>
              </c:strCache>
            </c:strRef>
          </c:tx>
          <c:spPr>
            <a:solidFill>
              <a:schemeClr val="accent6">
                <a:lumMod val="75000"/>
              </a:schemeClr>
            </a:solidFill>
            <a:ln>
              <a:noFill/>
            </a:ln>
            <a:effectLst/>
          </c:spPr>
          <c:invertIfNegative val="0"/>
          <c:cat>
            <c:strRef>
              <c:f>Support!$F$31:$F$34</c:f>
              <c:strCache>
                <c:ptCount val="3"/>
                <c:pt idx="0">
                  <c:v>California</c:v>
                </c:pt>
                <c:pt idx="1">
                  <c:v>Florida</c:v>
                </c:pt>
                <c:pt idx="2">
                  <c:v>New York</c:v>
                </c:pt>
              </c:strCache>
            </c:strRef>
          </c:cat>
          <c:val>
            <c:numRef>
              <c:f>Support!$H$31:$H$34</c:f>
              <c:numCache>
                <c:formatCode>General</c:formatCode>
                <c:ptCount val="3"/>
                <c:pt idx="0">
                  <c:v>2052690.62</c:v>
                </c:pt>
                <c:pt idx="1">
                  <c:v>1948302.36</c:v>
                </c:pt>
                <c:pt idx="2">
                  <c:v>2066239</c:v>
                </c:pt>
              </c:numCache>
            </c:numRef>
          </c:val>
          <c:extLst>
            <c:ext xmlns:c16="http://schemas.microsoft.com/office/drawing/2014/chart" uri="{C3380CC4-5D6E-409C-BE32-E72D297353CC}">
              <c16:uniqueId val="{00000001-F6EE-42E3-AEB8-3A198DC2369C}"/>
            </c:ext>
          </c:extLst>
        </c:ser>
        <c:ser>
          <c:idx val="2"/>
          <c:order val="2"/>
          <c:tx>
            <c:strRef>
              <c:f>Support!$I$30</c:f>
              <c:strCache>
                <c:ptCount val="1"/>
                <c:pt idx="0">
                  <c:v>Sum of Marketing_Spend</c:v>
                </c:pt>
              </c:strCache>
            </c:strRef>
          </c:tx>
          <c:spPr>
            <a:solidFill>
              <a:srgbClr val="7030A0"/>
            </a:solidFill>
            <a:ln>
              <a:noFill/>
            </a:ln>
            <a:effectLst/>
          </c:spPr>
          <c:invertIfNegative val="0"/>
          <c:cat>
            <c:strRef>
              <c:f>Support!$F$31:$F$34</c:f>
              <c:strCache>
                <c:ptCount val="3"/>
                <c:pt idx="0">
                  <c:v>California</c:v>
                </c:pt>
                <c:pt idx="1">
                  <c:v>Florida</c:v>
                </c:pt>
                <c:pt idx="2">
                  <c:v>New York</c:v>
                </c:pt>
              </c:strCache>
            </c:strRef>
          </c:cat>
          <c:val>
            <c:numRef>
              <c:f>Support!$I$31:$I$34</c:f>
              <c:numCache>
                <c:formatCode>General</c:formatCode>
                <c:ptCount val="3"/>
                <c:pt idx="0">
                  <c:v>3103195.8</c:v>
                </c:pt>
                <c:pt idx="1">
                  <c:v>3957176.82</c:v>
                </c:pt>
                <c:pt idx="2">
                  <c:v>3490882.27</c:v>
                </c:pt>
              </c:numCache>
            </c:numRef>
          </c:val>
          <c:extLst>
            <c:ext xmlns:c16="http://schemas.microsoft.com/office/drawing/2014/chart" uri="{C3380CC4-5D6E-409C-BE32-E72D297353CC}">
              <c16:uniqueId val="{00000002-F6EE-42E3-AEB8-3A198DC2369C}"/>
            </c:ext>
          </c:extLst>
        </c:ser>
        <c:ser>
          <c:idx val="3"/>
          <c:order val="3"/>
          <c:tx>
            <c:strRef>
              <c:f>Support!$J$30</c:f>
              <c:strCache>
                <c:ptCount val="1"/>
                <c:pt idx="0">
                  <c:v>Sum of Profit</c:v>
                </c:pt>
              </c:strCache>
            </c:strRef>
          </c:tx>
          <c:spPr>
            <a:solidFill>
              <a:schemeClr val="accent4"/>
            </a:solidFill>
            <a:ln>
              <a:noFill/>
            </a:ln>
            <a:effectLst/>
          </c:spPr>
          <c:invertIfNegative val="0"/>
          <c:cat>
            <c:strRef>
              <c:f>Support!$F$31:$F$34</c:f>
              <c:strCache>
                <c:ptCount val="3"/>
                <c:pt idx="0">
                  <c:v>California</c:v>
                </c:pt>
                <c:pt idx="1">
                  <c:v>Florida</c:v>
                </c:pt>
                <c:pt idx="2">
                  <c:v>New York</c:v>
                </c:pt>
              </c:strCache>
            </c:strRef>
          </c:cat>
          <c:val>
            <c:numRef>
              <c:f>Support!$J$31:$J$34</c:f>
              <c:numCache>
                <c:formatCode>General</c:formatCode>
                <c:ptCount val="3"/>
                <c:pt idx="0">
                  <c:v>1766387.98</c:v>
                </c:pt>
                <c:pt idx="1">
                  <c:v>1900384.39</c:v>
                </c:pt>
                <c:pt idx="2">
                  <c:v>1933859.59</c:v>
                </c:pt>
              </c:numCache>
            </c:numRef>
          </c:val>
          <c:extLst>
            <c:ext xmlns:c16="http://schemas.microsoft.com/office/drawing/2014/chart" uri="{C3380CC4-5D6E-409C-BE32-E72D297353CC}">
              <c16:uniqueId val="{00000003-F6EE-42E3-AEB8-3A198DC2369C}"/>
            </c:ext>
          </c:extLst>
        </c:ser>
        <c:dLbls>
          <c:showLegendKey val="0"/>
          <c:showVal val="0"/>
          <c:showCatName val="0"/>
          <c:showSerName val="0"/>
          <c:showPercent val="0"/>
          <c:showBubbleSize val="0"/>
        </c:dLbls>
        <c:gapWidth val="219"/>
        <c:overlap val="-27"/>
        <c:axId val="749018576"/>
        <c:axId val="749016056"/>
      </c:barChart>
      <c:catAx>
        <c:axId val="74901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749016056"/>
        <c:crosses val="autoZero"/>
        <c:auto val="1"/>
        <c:lblAlgn val="ctr"/>
        <c:lblOffset val="100"/>
        <c:noMultiLvlLbl val="0"/>
      </c:catAx>
      <c:valAx>
        <c:axId val="749016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74901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baseline="0">
              <a:solidFill>
                <a:schemeClr val="bg1"/>
              </a:solidFill>
              <a:latin typeface="+mn-lt"/>
              <a:ea typeface="+mn-ea"/>
              <a:cs typeface="+mn-cs"/>
            </a:defRPr>
          </a:pPr>
          <a:endParaRPr lang="en-US"/>
        </a:p>
      </c:txPr>
    </c:title>
    <c:autoTitleDeleted val="0"/>
    <c:plotArea>
      <c:layout/>
      <c:scatterChart>
        <c:scatterStyle val="lineMarker"/>
        <c:varyColors val="0"/>
        <c:ser>
          <c:idx val="0"/>
          <c:order val="0"/>
          <c:tx>
            <c:strRef>
              <c:f>'Profit Data'!$E$1</c:f>
              <c:strCache>
                <c:ptCount val="1"/>
                <c:pt idx="0">
                  <c:v>Profit</c:v>
                </c:pt>
              </c:strCache>
            </c:strRef>
          </c:tx>
          <c:spPr>
            <a:ln w="25400" cap="rnd">
              <a:noFill/>
              <a:round/>
            </a:ln>
            <a:effectLst>
              <a:outerShdw blurRad="57150" dist="19050" dir="5400000" algn="ctr" rotWithShape="0">
                <a:srgbClr val="000000">
                  <a:alpha val="63000"/>
                </a:srgbClr>
              </a:outerShdw>
            </a:effectLst>
          </c:spPr>
          <c:marker>
            <c:symbol val="circle"/>
            <c:size val="6"/>
            <c:spPr>
              <a:solidFill>
                <a:schemeClr val="bg1"/>
              </a:soli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rgbClr val="FFC000"/>
                </a:solidFill>
              </a:ln>
              <a:effectLst/>
            </c:spPr>
            <c:trendlineType val="linear"/>
            <c:dispRSqr val="1"/>
            <c:dispEq val="1"/>
            <c:trendlineLbl>
              <c:layout>
                <c:manualLayout>
                  <c:x val="9.2231822970684552E-2"/>
                  <c:y val="-0.12072281182243524"/>
                </c:manualLayout>
              </c:layout>
              <c:numFmt formatCode="General" sourceLinked="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trendlineLbl>
          </c:trendline>
          <c:xVal>
            <c:multiLvlStrRef>
              <c:f>'Profit Data'!$A$2:$D$51</c:f>
              <c:multiLvlStrCache>
                <c:ptCount val="50"/>
                <c:lvl>
                  <c:pt idx="0">
                    <c:v>New York</c:v>
                  </c:pt>
                  <c:pt idx="1">
                    <c:v>California</c:v>
                  </c:pt>
                  <c:pt idx="2">
                    <c:v>Florida</c:v>
                  </c:pt>
                  <c:pt idx="3">
                    <c:v>New York</c:v>
                  </c:pt>
                  <c:pt idx="4">
                    <c:v>Florida</c:v>
                  </c:pt>
                  <c:pt idx="5">
                    <c:v>New York</c:v>
                  </c:pt>
                  <c:pt idx="6">
                    <c:v>California</c:v>
                  </c:pt>
                  <c:pt idx="7">
                    <c:v>Florida</c:v>
                  </c:pt>
                  <c:pt idx="8">
                    <c:v>New York</c:v>
                  </c:pt>
                  <c:pt idx="9">
                    <c:v>California</c:v>
                  </c:pt>
                  <c:pt idx="10">
                    <c:v>Florida</c:v>
                  </c:pt>
                  <c:pt idx="11">
                    <c:v>California</c:v>
                  </c:pt>
                  <c:pt idx="12">
                    <c:v>Florida</c:v>
                  </c:pt>
                  <c:pt idx="13">
                    <c:v>California</c:v>
                  </c:pt>
                  <c:pt idx="14">
                    <c:v>Florida</c:v>
                  </c:pt>
                  <c:pt idx="15">
                    <c:v>New York</c:v>
                  </c:pt>
                  <c:pt idx="16">
                    <c:v>California</c:v>
                  </c:pt>
                  <c:pt idx="17">
                    <c:v>New York</c:v>
                  </c:pt>
                  <c:pt idx="18">
                    <c:v>Florida</c:v>
                  </c:pt>
                  <c:pt idx="19">
                    <c:v>New York</c:v>
                  </c:pt>
                  <c:pt idx="20">
                    <c:v>California</c:v>
                  </c:pt>
                  <c:pt idx="21">
                    <c:v>New York</c:v>
                  </c:pt>
                  <c:pt idx="22">
                    <c:v>Florida</c:v>
                  </c:pt>
                  <c:pt idx="23">
                    <c:v>Florida</c:v>
                  </c:pt>
                  <c:pt idx="24">
                    <c:v>New York</c:v>
                  </c:pt>
                  <c:pt idx="25">
                    <c:v>California</c:v>
                  </c:pt>
                  <c:pt idx="26">
                    <c:v>Florida</c:v>
                  </c:pt>
                  <c:pt idx="27">
                    <c:v>New York</c:v>
                  </c:pt>
                  <c:pt idx="28">
                    <c:v>Florida</c:v>
                  </c:pt>
                  <c:pt idx="29">
                    <c:v>New York</c:v>
                  </c:pt>
                  <c:pt idx="30">
                    <c:v>Florida</c:v>
                  </c:pt>
                  <c:pt idx="31">
                    <c:v>New York</c:v>
                  </c:pt>
                  <c:pt idx="32">
                    <c:v>California</c:v>
                  </c:pt>
                  <c:pt idx="33">
                    <c:v>Florida</c:v>
                  </c:pt>
                  <c:pt idx="34">
                    <c:v>California</c:v>
                  </c:pt>
                  <c:pt idx="35">
                    <c:v>New York</c:v>
                  </c:pt>
                  <c:pt idx="36">
                    <c:v>Florida</c:v>
                  </c:pt>
                  <c:pt idx="37">
                    <c:v>California</c:v>
                  </c:pt>
                  <c:pt idx="38">
                    <c:v>New York</c:v>
                  </c:pt>
                  <c:pt idx="39">
                    <c:v>California</c:v>
                  </c:pt>
                  <c:pt idx="40">
                    <c:v>California</c:v>
                  </c:pt>
                  <c:pt idx="41">
                    <c:v>Florida</c:v>
                  </c:pt>
                  <c:pt idx="42">
                    <c:v>California</c:v>
                  </c:pt>
                  <c:pt idx="43">
                    <c:v>New York</c:v>
                  </c:pt>
                  <c:pt idx="44">
                    <c:v>California</c:v>
                  </c:pt>
                  <c:pt idx="45">
                    <c:v>New York</c:v>
                  </c:pt>
                  <c:pt idx="46">
                    <c:v>Florida</c:v>
                  </c:pt>
                  <c:pt idx="47">
                    <c:v>California</c:v>
                  </c:pt>
                  <c:pt idx="48">
                    <c:v>New York</c:v>
                  </c:pt>
                  <c:pt idx="49">
                    <c:v>California</c:v>
                  </c:pt>
                </c:lvl>
                <c:lvl>
                  <c:pt idx="0">
                    <c:v>471784.1</c:v>
                  </c:pt>
                  <c:pt idx="1">
                    <c:v>443898.53</c:v>
                  </c:pt>
                  <c:pt idx="2">
                    <c:v>407934.54</c:v>
                  </c:pt>
                  <c:pt idx="3">
                    <c:v>383199.62</c:v>
                  </c:pt>
                  <c:pt idx="4">
                    <c:v>366168.42</c:v>
                  </c:pt>
                  <c:pt idx="5">
                    <c:v>362861.36</c:v>
                  </c:pt>
                  <c:pt idx="6">
                    <c:v>127716.82</c:v>
                  </c:pt>
                  <c:pt idx="7">
                    <c:v>323876.68</c:v>
                  </c:pt>
                  <c:pt idx="8">
                    <c:v>311613.29</c:v>
                  </c:pt>
                  <c:pt idx="9">
                    <c:v>304981.62</c:v>
                  </c:pt>
                  <c:pt idx="10">
                    <c:v>229160.95</c:v>
                  </c:pt>
                  <c:pt idx="11">
                    <c:v>249744.55</c:v>
                  </c:pt>
                  <c:pt idx="12">
                    <c:v>249839.44</c:v>
                  </c:pt>
                  <c:pt idx="13">
                    <c:v>252664.93</c:v>
                  </c:pt>
                  <c:pt idx="14">
                    <c:v>256512.92</c:v>
                  </c:pt>
                  <c:pt idx="15">
                    <c:v>261776.23</c:v>
                  </c:pt>
                  <c:pt idx="16">
                    <c:v>264346.06</c:v>
                  </c:pt>
                  <c:pt idx="17">
                    <c:v>282574.31</c:v>
                  </c:pt>
                  <c:pt idx="18">
                    <c:v>294919.57</c:v>
                  </c:pt>
                  <c:pt idx="19">
                    <c:v>0</c:v>
                  </c:pt>
                  <c:pt idx="20">
                    <c:v>298664.47</c:v>
                  </c:pt>
                  <c:pt idx="21">
                    <c:v>299737.29</c:v>
                  </c:pt>
                  <c:pt idx="22">
                    <c:v>303319.26</c:v>
                  </c:pt>
                  <c:pt idx="23">
                    <c:v>304768.73</c:v>
                  </c:pt>
                  <c:pt idx="24">
                    <c:v>140574.81</c:v>
                  </c:pt>
                  <c:pt idx="25">
                    <c:v>137962.62</c:v>
                  </c:pt>
                  <c:pt idx="26">
                    <c:v>134050.07</c:v>
                  </c:pt>
                  <c:pt idx="27">
                    <c:v>353183.81</c:v>
                  </c:pt>
                  <c:pt idx="28">
                    <c:v>118148.2</c:v>
                  </c:pt>
                  <c:pt idx="29">
                    <c:v>107138.38</c:v>
                  </c:pt>
                  <c:pt idx="30">
                    <c:v>91131.24</c:v>
                  </c:pt>
                  <c:pt idx="31">
                    <c:v>88218.23</c:v>
                  </c:pt>
                  <c:pt idx="32">
                    <c:v>46085.25</c:v>
                  </c:pt>
                  <c:pt idx="33">
                    <c:v>214634.81</c:v>
                  </c:pt>
                  <c:pt idx="34">
                    <c:v>210797.67</c:v>
                  </c:pt>
                  <c:pt idx="35">
                    <c:v>205517.64</c:v>
                  </c:pt>
                  <c:pt idx="36">
                    <c:v>201126.82</c:v>
                  </c:pt>
                  <c:pt idx="37">
                    <c:v>197029.42</c:v>
                  </c:pt>
                  <c:pt idx="38">
                    <c:v>185265.1</c:v>
                  </c:pt>
                  <c:pt idx="39">
                    <c:v>174999.3</c:v>
                  </c:pt>
                  <c:pt idx="40">
                    <c:v>172795.67</c:v>
                  </c:pt>
                  <c:pt idx="41">
                    <c:v>164470.71</c:v>
                  </c:pt>
                  <c:pt idx="42">
                    <c:v>148001.11</c:v>
                  </c:pt>
                  <c:pt idx="43">
                    <c:v>35534.17</c:v>
                  </c:pt>
                  <c:pt idx="44">
                    <c:v>28334.72</c:v>
                  </c:pt>
                  <c:pt idx="45">
                    <c:v>1903.93</c:v>
                  </c:pt>
                  <c:pt idx="46">
                    <c:v>297114.46</c:v>
                  </c:pt>
                  <c:pt idx="47">
                    <c:v>0</c:v>
                  </c:pt>
                  <c:pt idx="48">
                    <c:v>0</c:v>
                  </c:pt>
                  <c:pt idx="49">
                    <c:v>45173.06</c:v>
                  </c:pt>
                </c:lvl>
                <c:lvl>
                  <c:pt idx="0">
                    <c:v>136897.8</c:v>
                  </c:pt>
                  <c:pt idx="1">
                    <c:v>151377.59</c:v>
                  </c:pt>
                  <c:pt idx="2">
                    <c:v>101145.55</c:v>
                  </c:pt>
                  <c:pt idx="3">
                    <c:v>118671.85</c:v>
                  </c:pt>
                  <c:pt idx="4">
                    <c:v>91391.77</c:v>
                  </c:pt>
                  <c:pt idx="5">
                    <c:v>99814.71</c:v>
                  </c:pt>
                  <c:pt idx="6">
                    <c:v>147198.87</c:v>
                  </c:pt>
                  <c:pt idx="7">
                    <c:v>145530.06</c:v>
                  </c:pt>
                  <c:pt idx="8">
                    <c:v>148718.95</c:v>
                  </c:pt>
                  <c:pt idx="9">
                    <c:v>108679.17</c:v>
                  </c:pt>
                  <c:pt idx="10">
                    <c:v>110594.11</c:v>
                  </c:pt>
                  <c:pt idx="11">
                    <c:v>91790.61</c:v>
                  </c:pt>
                  <c:pt idx="12">
                    <c:v>127320.38</c:v>
                  </c:pt>
                  <c:pt idx="13">
                    <c:v>135495.07</c:v>
                  </c:pt>
                  <c:pt idx="14">
                    <c:v>156547.42</c:v>
                  </c:pt>
                  <c:pt idx="15">
                    <c:v>122616.84</c:v>
                  </c:pt>
                  <c:pt idx="16">
                    <c:v>121597.55</c:v>
                  </c:pt>
                  <c:pt idx="17">
                    <c:v>145077.58</c:v>
                  </c:pt>
                  <c:pt idx="18">
                    <c:v>114175.79</c:v>
                  </c:pt>
                  <c:pt idx="19">
                    <c:v>153514.11</c:v>
                  </c:pt>
                  <c:pt idx="20">
                    <c:v>113867.3</c:v>
                  </c:pt>
                  <c:pt idx="21">
                    <c:v>153773.43</c:v>
                  </c:pt>
                  <c:pt idx="22">
                    <c:v>122782.75</c:v>
                  </c:pt>
                  <c:pt idx="23">
                    <c:v>105751.03</c:v>
                  </c:pt>
                  <c:pt idx="24">
                    <c:v>99281.34</c:v>
                  </c:pt>
                  <c:pt idx="25">
                    <c:v>139553.16</c:v>
                  </c:pt>
                  <c:pt idx="26">
                    <c:v>144135.98</c:v>
                  </c:pt>
                  <c:pt idx="27">
                    <c:v>127864.55</c:v>
                  </c:pt>
                  <c:pt idx="28">
                    <c:v>182645.56</c:v>
                  </c:pt>
                  <c:pt idx="29">
                    <c:v>153032.06</c:v>
                  </c:pt>
                  <c:pt idx="30">
                    <c:v>115641.28</c:v>
                  </c:pt>
                  <c:pt idx="31">
                    <c:v>152701.92</c:v>
                  </c:pt>
                  <c:pt idx="32">
                    <c:v>129219.61</c:v>
                  </c:pt>
                  <c:pt idx="33">
                    <c:v>103057.49</c:v>
                  </c:pt>
                  <c:pt idx="34">
                    <c:v>157693.92</c:v>
                  </c:pt>
                  <c:pt idx="35">
                    <c:v>85047.44</c:v>
                  </c:pt>
                  <c:pt idx="36">
                    <c:v>127056.21</c:v>
                  </c:pt>
                  <c:pt idx="37">
                    <c:v>51283.14</c:v>
                  </c:pt>
                  <c:pt idx="38">
                    <c:v>65947.93</c:v>
                  </c:pt>
                  <c:pt idx="39">
                    <c:v>82982.09</c:v>
                  </c:pt>
                  <c:pt idx="40">
                    <c:v>118546.05</c:v>
                  </c:pt>
                  <c:pt idx="41">
                    <c:v>84710.77</c:v>
                  </c:pt>
                  <c:pt idx="42">
                    <c:v>96189.63</c:v>
                  </c:pt>
                  <c:pt idx="43">
                    <c:v>127382.3</c:v>
                  </c:pt>
                  <c:pt idx="44">
                    <c:v>154806.14</c:v>
                  </c:pt>
                  <c:pt idx="45">
                    <c:v>124153.04</c:v>
                  </c:pt>
                  <c:pt idx="46">
                    <c:v>115816.21</c:v>
                  </c:pt>
                  <c:pt idx="47">
                    <c:v>135426.92</c:v>
                  </c:pt>
                  <c:pt idx="48">
                    <c:v>51743.15</c:v>
                  </c:pt>
                  <c:pt idx="49">
                    <c:v>116983.8</c:v>
                  </c:pt>
                </c:lvl>
                <c:lvl>
                  <c:pt idx="0">
                    <c:v>165349.2</c:v>
                  </c:pt>
                  <c:pt idx="1">
                    <c:v>162597.7</c:v>
                  </c:pt>
                  <c:pt idx="2">
                    <c:v>153441.51</c:v>
                  </c:pt>
                  <c:pt idx="3">
                    <c:v>144372.41</c:v>
                  </c:pt>
                  <c:pt idx="4">
                    <c:v>142107.34</c:v>
                  </c:pt>
                  <c:pt idx="5">
                    <c:v>131876.9</c:v>
                  </c:pt>
                  <c:pt idx="6">
                    <c:v>134615.46</c:v>
                  </c:pt>
                  <c:pt idx="7">
                    <c:v>130298.13</c:v>
                  </c:pt>
                  <c:pt idx="8">
                    <c:v>120542.52</c:v>
                  </c:pt>
                  <c:pt idx="9">
                    <c:v>123334.88</c:v>
                  </c:pt>
                  <c:pt idx="10">
                    <c:v>101913.08</c:v>
                  </c:pt>
                  <c:pt idx="11">
                    <c:v>100671.96</c:v>
                  </c:pt>
                  <c:pt idx="12">
                    <c:v>93863.75</c:v>
                  </c:pt>
                  <c:pt idx="13">
                    <c:v>91992.39</c:v>
                  </c:pt>
                  <c:pt idx="14">
                    <c:v>119943.24</c:v>
                  </c:pt>
                  <c:pt idx="15">
                    <c:v>114523.61</c:v>
                  </c:pt>
                  <c:pt idx="16">
                    <c:v>78013.11</c:v>
                  </c:pt>
                  <c:pt idx="17">
                    <c:v>94657.16</c:v>
                  </c:pt>
                  <c:pt idx="18">
                    <c:v>91749.16</c:v>
                  </c:pt>
                  <c:pt idx="19">
                    <c:v>86419.7</c:v>
                  </c:pt>
                  <c:pt idx="20">
                    <c:v>76253.86</c:v>
                  </c:pt>
                  <c:pt idx="21">
                    <c:v>78389.47</c:v>
                  </c:pt>
                  <c:pt idx="22">
                    <c:v>73994.56</c:v>
                  </c:pt>
                  <c:pt idx="23">
                    <c:v>67532.53</c:v>
                  </c:pt>
                  <c:pt idx="24">
                    <c:v>77044.01</c:v>
                  </c:pt>
                  <c:pt idx="25">
                    <c:v>64664.71</c:v>
                  </c:pt>
                  <c:pt idx="26">
                    <c:v>75328.87</c:v>
                  </c:pt>
                  <c:pt idx="27">
                    <c:v>72107.6</c:v>
                  </c:pt>
                  <c:pt idx="28">
                    <c:v>66051.52</c:v>
                  </c:pt>
                  <c:pt idx="29">
                    <c:v>65605.48</c:v>
                  </c:pt>
                  <c:pt idx="30">
                    <c:v>61994.48</c:v>
                  </c:pt>
                  <c:pt idx="31">
                    <c:v>61136.38</c:v>
                  </c:pt>
                  <c:pt idx="32">
                    <c:v>63408.86</c:v>
                  </c:pt>
                  <c:pt idx="33">
                    <c:v>55493.95</c:v>
                  </c:pt>
                  <c:pt idx="34">
                    <c:v>46426.07</c:v>
                  </c:pt>
                  <c:pt idx="35">
                    <c:v>46014.02</c:v>
                  </c:pt>
                  <c:pt idx="36">
                    <c:v>28663.76</c:v>
                  </c:pt>
                  <c:pt idx="37">
                    <c:v>44069.95</c:v>
                  </c:pt>
                  <c:pt idx="38">
                    <c:v>20229.59</c:v>
                  </c:pt>
                  <c:pt idx="39">
                    <c:v>38558.51</c:v>
                  </c:pt>
                  <c:pt idx="40">
                    <c:v>28754.33</c:v>
                  </c:pt>
                  <c:pt idx="41">
                    <c:v>27892.92</c:v>
                  </c:pt>
                  <c:pt idx="42">
                    <c:v>23640.93</c:v>
                  </c:pt>
                  <c:pt idx="43">
                    <c:v>15505.73</c:v>
                  </c:pt>
                  <c:pt idx="44">
                    <c:v>22177.74</c:v>
                  </c:pt>
                  <c:pt idx="45">
                    <c:v>1000.23</c:v>
                  </c:pt>
                  <c:pt idx="46">
                    <c:v>1315.46</c:v>
                  </c:pt>
                  <c:pt idx="47">
                    <c:v>0</c:v>
                  </c:pt>
                  <c:pt idx="48">
                    <c:v>542.05</c:v>
                  </c:pt>
                  <c:pt idx="49">
                    <c:v>0</c:v>
                  </c:pt>
                </c:lvl>
              </c:multiLvlStrCache>
            </c:multiLvlStrRef>
          </c:xVal>
          <c:yVal>
            <c:numRef>
              <c:f>'Profit Data'!$E$2:$E$51</c:f>
              <c:numCache>
                <c:formatCode>General</c:formatCode>
                <c:ptCount val="50"/>
                <c:pt idx="0">
                  <c:v>192261.83</c:v>
                </c:pt>
                <c:pt idx="1">
                  <c:v>191792.06</c:v>
                </c:pt>
                <c:pt idx="2">
                  <c:v>191050.39</c:v>
                </c:pt>
                <c:pt idx="3">
                  <c:v>182901.99</c:v>
                </c:pt>
                <c:pt idx="4">
                  <c:v>166187.94</c:v>
                </c:pt>
                <c:pt idx="5">
                  <c:v>156991.12</c:v>
                </c:pt>
                <c:pt idx="6">
                  <c:v>156122.51</c:v>
                </c:pt>
                <c:pt idx="7">
                  <c:v>155752.6</c:v>
                </c:pt>
                <c:pt idx="8">
                  <c:v>152211.76999999999</c:v>
                </c:pt>
                <c:pt idx="9">
                  <c:v>149759.96</c:v>
                </c:pt>
                <c:pt idx="10">
                  <c:v>146121.95000000001</c:v>
                </c:pt>
                <c:pt idx="11">
                  <c:v>144259.4</c:v>
                </c:pt>
                <c:pt idx="12">
                  <c:v>141585.51999999999</c:v>
                </c:pt>
                <c:pt idx="13">
                  <c:v>134307.35</c:v>
                </c:pt>
                <c:pt idx="14">
                  <c:v>132602.65</c:v>
                </c:pt>
                <c:pt idx="15">
                  <c:v>129917.04</c:v>
                </c:pt>
                <c:pt idx="16">
                  <c:v>126992.93</c:v>
                </c:pt>
                <c:pt idx="17">
                  <c:v>125370.37</c:v>
                </c:pt>
                <c:pt idx="18">
                  <c:v>124266.9</c:v>
                </c:pt>
                <c:pt idx="19">
                  <c:v>122776.86</c:v>
                </c:pt>
                <c:pt idx="20">
                  <c:v>118474.03</c:v>
                </c:pt>
                <c:pt idx="21">
                  <c:v>111313.02</c:v>
                </c:pt>
                <c:pt idx="22">
                  <c:v>110352.25</c:v>
                </c:pt>
                <c:pt idx="23">
                  <c:v>108733.99</c:v>
                </c:pt>
                <c:pt idx="24">
                  <c:v>108552.04</c:v>
                </c:pt>
                <c:pt idx="25">
                  <c:v>107404.34</c:v>
                </c:pt>
                <c:pt idx="26">
                  <c:v>105733.54</c:v>
                </c:pt>
                <c:pt idx="27">
                  <c:v>105008.31</c:v>
                </c:pt>
                <c:pt idx="28">
                  <c:v>103282.38</c:v>
                </c:pt>
                <c:pt idx="29">
                  <c:v>101004.64</c:v>
                </c:pt>
                <c:pt idx="30">
                  <c:v>99937.59</c:v>
                </c:pt>
                <c:pt idx="31">
                  <c:v>97483.56</c:v>
                </c:pt>
                <c:pt idx="32">
                  <c:v>97427.839999999997</c:v>
                </c:pt>
                <c:pt idx="33">
                  <c:v>96778.92</c:v>
                </c:pt>
                <c:pt idx="34">
                  <c:v>96712.8</c:v>
                </c:pt>
                <c:pt idx="35">
                  <c:v>96479.51</c:v>
                </c:pt>
                <c:pt idx="36">
                  <c:v>90708.19</c:v>
                </c:pt>
                <c:pt idx="37">
                  <c:v>89949.14</c:v>
                </c:pt>
                <c:pt idx="38">
                  <c:v>81229.06</c:v>
                </c:pt>
                <c:pt idx="39">
                  <c:v>81005.759999999995</c:v>
                </c:pt>
                <c:pt idx="40">
                  <c:v>78239.91</c:v>
                </c:pt>
                <c:pt idx="41">
                  <c:v>77798.83</c:v>
                </c:pt>
                <c:pt idx="42">
                  <c:v>71498.490000000005</c:v>
                </c:pt>
                <c:pt idx="43">
                  <c:v>69758.98</c:v>
                </c:pt>
                <c:pt idx="44">
                  <c:v>65200.33</c:v>
                </c:pt>
                <c:pt idx="45">
                  <c:v>64926.080000000002</c:v>
                </c:pt>
                <c:pt idx="46">
                  <c:v>49490.75</c:v>
                </c:pt>
                <c:pt idx="47">
                  <c:v>42559.73</c:v>
                </c:pt>
                <c:pt idx="48">
                  <c:v>35673.410000000003</c:v>
                </c:pt>
                <c:pt idx="49">
                  <c:v>14681.4</c:v>
                </c:pt>
              </c:numCache>
            </c:numRef>
          </c:yVal>
          <c:smooth val="0"/>
          <c:extLst>
            <c:ext xmlns:c16="http://schemas.microsoft.com/office/drawing/2014/chart" uri="{C3380CC4-5D6E-409C-BE32-E72D297353CC}">
              <c16:uniqueId val="{00000000-7998-4BD0-B1AC-48472868C535}"/>
            </c:ext>
          </c:extLst>
        </c:ser>
        <c:dLbls>
          <c:showLegendKey val="0"/>
          <c:showVal val="0"/>
          <c:showCatName val="0"/>
          <c:showSerName val="0"/>
          <c:showPercent val="0"/>
          <c:showBubbleSize val="0"/>
        </c:dLbls>
        <c:axId val="740219200"/>
        <c:axId val="740219560"/>
      </c:scatterChart>
      <c:valAx>
        <c:axId val="740219200"/>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740219560"/>
        <c:crosses val="autoZero"/>
        <c:crossBetween val="midCat"/>
      </c:valAx>
      <c:valAx>
        <c:axId val="740219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740219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hade val="15000"/>
          <a:alpha val="0"/>
        </a:schemeClr>
      </a:solidFill>
      <a:round/>
    </a:ln>
    <a:effectLst/>
  </c:spPr>
  <c:txPr>
    <a:bodyPr/>
    <a:lstStyle/>
    <a:p>
      <a:pPr>
        <a:defRPr sz="1200" b="1">
          <a:solidFill>
            <a:schemeClr val="bg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pn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image" Target="../media/image12.sv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Regression!A1"/><Relationship Id="rId1" Type="http://schemas.openxmlformats.org/officeDocument/2006/relationships/chart" Target="../charts/chart3.xml"/><Relationship Id="rId6" Type="http://schemas.openxmlformats.org/officeDocument/2006/relationships/image" Target="../media/image14.svg"/><Relationship Id="rId5" Type="http://schemas.openxmlformats.org/officeDocument/2006/relationships/image" Target="../media/image13.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32</xdr:row>
      <xdr:rowOff>163286</xdr:rowOff>
    </xdr:to>
    <xdr:sp macro="" textlink="">
      <xdr:nvSpPr>
        <xdr:cNvPr id="3" name="Rectangle 2">
          <a:extLst>
            <a:ext uri="{FF2B5EF4-FFF2-40B4-BE49-F238E27FC236}">
              <a16:creationId xmlns:a16="http://schemas.microsoft.com/office/drawing/2014/main" id="{10488EB2-4642-83E4-F395-554D8D23DC3C}"/>
            </a:ext>
          </a:extLst>
        </xdr:cNvPr>
        <xdr:cNvSpPr/>
      </xdr:nvSpPr>
      <xdr:spPr>
        <a:xfrm>
          <a:off x="0" y="0"/>
          <a:ext cx="12155714" cy="5969000"/>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335644</xdr:colOff>
      <xdr:row>0</xdr:row>
      <xdr:rowOff>54429</xdr:rowOff>
    </xdr:from>
    <xdr:to>
      <xdr:col>19</xdr:col>
      <xdr:colOff>589643</xdr:colOff>
      <xdr:row>5</xdr:row>
      <xdr:rowOff>81644</xdr:rowOff>
    </xdr:to>
    <xdr:sp macro="" textlink="">
      <xdr:nvSpPr>
        <xdr:cNvPr id="5" name="TextBox 4">
          <a:extLst>
            <a:ext uri="{FF2B5EF4-FFF2-40B4-BE49-F238E27FC236}">
              <a16:creationId xmlns:a16="http://schemas.microsoft.com/office/drawing/2014/main" id="{BE690B0B-DC44-3ED5-697F-09AF280AB621}"/>
            </a:ext>
          </a:extLst>
        </xdr:cNvPr>
        <xdr:cNvSpPr txBox="1"/>
      </xdr:nvSpPr>
      <xdr:spPr>
        <a:xfrm>
          <a:off x="1551215" y="54429"/>
          <a:ext cx="10586357" cy="934358"/>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ctr"/>
          <a:r>
            <a:rPr lang="en-US" sz="2400" b="1">
              <a:solidFill>
                <a:schemeClr val="tx1"/>
              </a:solidFill>
              <a:latin typeface="Bodoni MT" panose="02070603080606020203" pitchFamily="18" charset="0"/>
            </a:rPr>
            <a:t>Profit Analysis</a:t>
          </a:r>
        </a:p>
      </xdr:txBody>
    </xdr:sp>
    <xdr:clientData/>
  </xdr:twoCellAnchor>
  <xdr:twoCellAnchor>
    <xdr:from>
      <xdr:col>0</xdr:col>
      <xdr:colOff>54425</xdr:colOff>
      <xdr:row>5</xdr:row>
      <xdr:rowOff>163287</xdr:rowOff>
    </xdr:from>
    <xdr:to>
      <xdr:col>2</xdr:col>
      <xdr:colOff>272139</xdr:colOff>
      <xdr:row>32</xdr:row>
      <xdr:rowOff>117930</xdr:rowOff>
    </xdr:to>
    <xdr:sp macro="" textlink="">
      <xdr:nvSpPr>
        <xdr:cNvPr id="6" name="Rectangle: Top Corners Rounded 5">
          <a:extLst>
            <a:ext uri="{FF2B5EF4-FFF2-40B4-BE49-F238E27FC236}">
              <a16:creationId xmlns:a16="http://schemas.microsoft.com/office/drawing/2014/main" id="{8D0F1337-B542-E50F-6C5A-5CDC39850462}"/>
            </a:ext>
          </a:extLst>
        </xdr:cNvPr>
        <xdr:cNvSpPr/>
      </xdr:nvSpPr>
      <xdr:spPr>
        <a:xfrm rot="5400000">
          <a:off x="-1655539" y="2780394"/>
          <a:ext cx="4853214" cy="1433285"/>
        </a:xfrm>
        <a:prstGeom prst="round2Same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45357</xdr:colOff>
      <xdr:row>0</xdr:row>
      <xdr:rowOff>54429</xdr:rowOff>
    </xdr:from>
    <xdr:to>
      <xdr:col>2</xdr:col>
      <xdr:colOff>299358</xdr:colOff>
      <xdr:row>5</xdr:row>
      <xdr:rowOff>136071</xdr:rowOff>
    </xdr:to>
    <xdr:sp macro="" textlink="">
      <xdr:nvSpPr>
        <xdr:cNvPr id="7" name="Rectangle: Diagonal Corners Rounded 6">
          <a:extLst>
            <a:ext uri="{FF2B5EF4-FFF2-40B4-BE49-F238E27FC236}">
              <a16:creationId xmlns:a16="http://schemas.microsoft.com/office/drawing/2014/main" id="{D07F66A3-7F35-4A61-485F-5612AC788258}"/>
            </a:ext>
          </a:extLst>
        </xdr:cNvPr>
        <xdr:cNvSpPr/>
      </xdr:nvSpPr>
      <xdr:spPr>
        <a:xfrm>
          <a:off x="45357" y="54429"/>
          <a:ext cx="1469572" cy="988785"/>
        </a:xfrm>
        <a:prstGeom prst="round2Diag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426356</xdr:colOff>
      <xdr:row>6</xdr:row>
      <xdr:rowOff>9073</xdr:rowOff>
    </xdr:from>
    <xdr:to>
      <xdr:col>6</xdr:col>
      <xdr:colOff>335642</xdr:colOff>
      <xdr:row>14</xdr:row>
      <xdr:rowOff>154215</xdr:rowOff>
    </xdr:to>
    <xdr:sp macro="" textlink="">
      <xdr:nvSpPr>
        <xdr:cNvPr id="8" name="Rectangle: Rounded Corners 7">
          <a:extLst>
            <a:ext uri="{FF2B5EF4-FFF2-40B4-BE49-F238E27FC236}">
              <a16:creationId xmlns:a16="http://schemas.microsoft.com/office/drawing/2014/main" id="{1A092487-92CD-0D3D-DE22-02A5EB1D7BE1}"/>
            </a:ext>
          </a:extLst>
        </xdr:cNvPr>
        <xdr:cNvSpPr/>
      </xdr:nvSpPr>
      <xdr:spPr>
        <a:xfrm>
          <a:off x="1641927" y="1097644"/>
          <a:ext cx="2340429" cy="159657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542470</xdr:colOff>
      <xdr:row>6</xdr:row>
      <xdr:rowOff>16328</xdr:rowOff>
    </xdr:from>
    <xdr:to>
      <xdr:col>19</xdr:col>
      <xdr:colOff>451756</xdr:colOff>
      <xdr:row>14</xdr:row>
      <xdr:rowOff>161470</xdr:rowOff>
    </xdr:to>
    <xdr:sp macro="" textlink="">
      <xdr:nvSpPr>
        <xdr:cNvPr id="17" name="Rectangle: Rounded Corners 16">
          <a:extLst>
            <a:ext uri="{FF2B5EF4-FFF2-40B4-BE49-F238E27FC236}">
              <a16:creationId xmlns:a16="http://schemas.microsoft.com/office/drawing/2014/main" id="{724E51CF-2A17-461C-8A5C-9C98867AC41E}"/>
            </a:ext>
          </a:extLst>
        </xdr:cNvPr>
        <xdr:cNvSpPr/>
      </xdr:nvSpPr>
      <xdr:spPr>
        <a:xfrm>
          <a:off x="9659256" y="1104899"/>
          <a:ext cx="2340429" cy="159657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341085</xdr:colOff>
      <xdr:row>5</xdr:row>
      <xdr:rowOff>177800</xdr:rowOff>
    </xdr:from>
    <xdr:to>
      <xdr:col>15</xdr:col>
      <xdr:colOff>250371</xdr:colOff>
      <xdr:row>14</xdr:row>
      <xdr:rowOff>141514</xdr:rowOff>
    </xdr:to>
    <xdr:sp macro="" textlink="">
      <xdr:nvSpPr>
        <xdr:cNvPr id="18" name="Rectangle: Rounded Corners 17">
          <a:extLst>
            <a:ext uri="{FF2B5EF4-FFF2-40B4-BE49-F238E27FC236}">
              <a16:creationId xmlns:a16="http://schemas.microsoft.com/office/drawing/2014/main" id="{70580167-F63A-4257-98E8-5F15522E9D60}"/>
            </a:ext>
          </a:extLst>
        </xdr:cNvPr>
        <xdr:cNvSpPr/>
      </xdr:nvSpPr>
      <xdr:spPr>
        <a:xfrm>
          <a:off x="7026728" y="1084943"/>
          <a:ext cx="2340429" cy="159657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94342</xdr:colOff>
      <xdr:row>6</xdr:row>
      <xdr:rowOff>3627</xdr:rowOff>
    </xdr:from>
    <xdr:to>
      <xdr:col>11</xdr:col>
      <xdr:colOff>3628</xdr:colOff>
      <xdr:row>14</xdr:row>
      <xdr:rowOff>148769</xdr:rowOff>
    </xdr:to>
    <xdr:sp macro="" textlink="">
      <xdr:nvSpPr>
        <xdr:cNvPr id="19" name="Rectangle: Rounded Corners 18">
          <a:extLst>
            <a:ext uri="{FF2B5EF4-FFF2-40B4-BE49-F238E27FC236}">
              <a16:creationId xmlns:a16="http://schemas.microsoft.com/office/drawing/2014/main" id="{2F347AE7-7834-4BA8-92FD-409621F4200D}"/>
            </a:ext>
          </a:extLst>
        </xdr:cNvPr>
        <xdr:cNvSpPr/>
      </xdr:nvSpPr>
      <xdr:spPr>
        <a:xfrm>
          <a:off x="4348842" y="1092198"/>
          <a:ext cx="2340429" cy="159657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462642</xdr:colOff>
      <xdr:row>6</xdr:row>
      <xdr:rowOff>154216</xdr:rowOff>
    </xdr:from>
    <xdr:to>
      <xdr:col>4</xdr:col>
      <xdr:colOff>54429</xdr:colOff>
      <xdr:row>9</xdr:row>
      <xdr:rowOff>108858</xdr:rowOff>
    </xdr:to>
    <xdr:sp macro="" textlink="Support!B1">
      <xdr:nvSpPr>
        <xdr:cNvPr id="23" name="TextBox 22">
          <a:extLst>
            <a:ext uri="{FF2B5EF4-FFF2-40B4-BE49-F238E27FC236}">
              <a16:creationId xmlns:a16="http://schemas.microsoft.com/office/drawing/2014/main" id="{9EBAB2FA-215E-6C31-EFFA-110B463B6A26}"/>
            </a:ext>
          </a:extLst>
        </xdr:cNvPr>
        <xdr:cNvSpPr txBox="1"/>
      </xdr:nvSpPr>
      <xdr:spPr>
        <a:xfrm>
          <a:off x="1678213" y="1242787"/>
          <a:ext cx="807359" cy="498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52C05CF-0E1D-4699-9240-613B07B50A48}" type="TxLink">
            <a:rPr lang="en-US" sz="1400" b="1" i="0" u="none" strike="noStrike">
              <a:solidFill>
                <a:srgbClr val="000000"/>
              </a:solidFill>
              <a:latin typeface="Calibri"/>
              <a:ea typeface="Calibri"/>
              <a:cs typeface="Calibri"/>
            </a:rPr>
            <a:pPr algn="ctr"/>
            <a:t>Profit</a:t>
          </a:fld>
          <a:endParaRPr lang="en-US" sz="1400" b="1"/>
        </a:p>
      </xdr:txBody>
    </xdr:sp>
    <xdr:clientData/>
  </xdr:twoCellAnchor>
  <xdr:twoCellAnchor>
    <xdr:from>
      <xdr:col>7</xdr:col>
      <xdr:colOff>108857</xdr:colOff>
      <xdr:row>7</xdr:row>
      <xdr:rowOff>3626</xdr:rowOff>
    </xdr:from>
    <xdr:to>
      <xdr:col>8</xdr:col>
      <xdr:colOff>344715</xdr:colOff>
      <xdr:row>9</xdr:row>
      <xdr:rowOff>139697</xdr:rowOff>
    </xdr:to>
    <xdr:sp macro="" textlink="Support!B5">
      <xdr:nvSpPr>
        <xdr:cNvPr id="24" name="TextBox 23">
          <a:extLst>
            <a:ext uri="{FF2B5EF4-FFF2-40B4-BE49-F238E27FC236}">
              <a16:creationId xmlns:a16="http://schemas.microsoft.com/office/drawing/2014/main" id="{EEF66C83-6C5E-43F9-9F02-E017EBE0FDD7}"/>
            </a:ext>
          </a:extLst>
        </xdr:cNvPr>
        <xdr:cNvSpPr txBox="1"/>
      </xdr:nvSpPr>
      <xdr:spPr>
        <a:xfrm>
          <a:off x="4363357" y="1273626"/>
          <a:ext cx="843644" cy="498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1AB6032-1DC4-47F1-B2CD-BE6E0D143247}" type="TxLink">
            <a:rPr lang="en-US" sz="1400" b="1" i="0" u="none" strike="noStrike">
              <a:solidFill>
                <a:srgbClr val="000000"/>
              </a:solidFill>
              <a:latin typeface="Calibri"/>
              <a:ea typeface="Calibri"/>
              <a:cs typeface="Calibri"/>
            </a:rPr>
            <a:pPr algn="ctr"/>
            <a:t>R&amp;D</a:t>
          </a:fld>
          <a:endParaRPr lang="en-US" sz="1400" b="1"/>
        </a:p>
      </xdr:txBody>
    </xdr:sp>
    <xdr:clientData/>
  </xdr:twoCellAnchor>
  <xdr:twoCellAnchor>
    <xdr:from>
      <xdr:col>11</xdr:col>
      <xdr:colOff>395513</xdr:colOff>
      <xdr:row>6</xdr:row>
      <xdr:rowOff>159659</xdr:rowOff>
    </xdr:from>
    <xdr:to>
      <xdr:col>13</xdr:col>
      <xdr:colOff>498929</xdr:colOff>
      <xdr:row>9</xdr:row>
      <xdr:rowOff>114301</xdr:rowOff>
    </xdr:to>
    <xdr:sp macro="" textlink="Support!B9">
      <xdr:nvSpPr>
        <xdr:cNvPr id="25" name="TextBox 24">
          <a:extLst>
            <a:ext uri="{FF2B5EF4-FFF2-40B4-BE49-F238E27FC236}">
              <a16:creationId xmlns:a16="http://schemas.microsoft.com/office/drawing/2014/main" id="{1D20D8CD-604D-4725-917E-7D96DD522AF8}"/>
            </a:ext>
          </a:extLst>
        </xdr:cNvPr>
        <xdr:cNvSpPr txBox="1"/>
      </xdr:nvSpPr>
      <xdr:spPr>
        <a:xfrm>
          <a:off x="7081156" y="1248230"/>
          <a:ext cx="1318987" cy="498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493B26-2419-42AB-8489-4218C6FB62E2}" type="TxLink">
            <a:rPr lang="en-US" sz="1400" b="1" i="0" u="none" strike="noStrike">
              <a:solidFill>
                <a:srgbClr val="000000"/>
              </a:solidFill>
              <a:latin typeface="Calibri"/>
              <a:ea typeface="Calibri"/>
              <a:cs typeface="Calibri"/>
            </a:rPr>
            <a:pPr algn="ctr"/>
            <a:t>Administration</a:t>
          </a:fld>
          <a:endParaRPr lang="en-US" sz="1400" b="1"/>
        </a:p>
      </xdr:txBody>
    </xdr:sp>
    <xdr:clientData/>
  </xdr:twoCellAnchor>
  <xdr:twoCellAnchor>
    <xdr:from>
      <xdr:col>16</xdr:col>
      <xdr:colOff>125187</xdr:colOff>
      <xdr:row>6</xdr:row>
      <xdr:rowOff>152399</xdr:rowOff>
    </xdr:from>
    <xdr:to>
      <xdr:col>17</xdr:col>
      <xdr:colOff>480787</xdr:colOff>
      <xdr:row>9</xdr:row>
      <xdr:rowOff>107041</xdr:rowOff>
    </xdr:to>
    <xdr:sp macro="" textlink="Support!B13">
      <xdr:nvSpPr>
        <xdr:cNvPr id="26" name="TextBox 25">
          <a:extLst>
            <a:ext uri="{FF2B5EF4-FFF2-40B4-BE49-F238E27FC236}">
              <a16:creationId xmlns:a16="http://schemas.microsoft.com/office/drawing/2014/main" id="{2BD5C8B6-CFBA-4E6B-90B8-A1AABE671092}"/>
            </a:ext>
          </a:extLst>
        </xdr:cNvPr>
        <xdr:cNvSpPr txBox="1"/>
      </xdr:nvSpPr>
      <xdr:spPr>
        <a:xfrm>
          <a:off x="9849758" y="1240970"/>
          <a:ext cx="963386" cy="498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940F2C-C8B9-413A-867C-5A2315F7AB3D}" type="TxLink">
            <a:rPr lang="en-US" sz="1400" b="1" i="0" u="none" strike="noStrike">
              <a:solidFill>
                <a:schemeClr val="tx1"/>
              </a:solidFill>
              <a:latin typeface="Calibri"/>
              <a:ea typeface="Calibri"/>
              <a:cs typeface="Calibri"/>
            </a:rPr>
            <a:pPr algn="ctr"/>
            <a:t>Marketing</a:t>
          </a:fld>
          <a:endParaRPr lang="en-US" sz="1400" b="1">
            <a:solidFill>
              <a:schemeClr val="tx1"/>
            </a:solidFill>
          </a:endParaRPr>
        </a:p>
      </xdr:txBody>
    </xdr:sp>
    <xdr:clientData/>
  </xdr:twoCellAnchor>
  <xdr:twoCellAnchor>
    <xdr:from>
      <xdr:col>2</xdr:col>
      <xdr:colOff>580573</xdr:colOff>
      <xdr:row>9</xdr:row>
      <xdr:rowOff>19957</xdr:rowOff>
    </xdr:from>
    <xdr:to>
      <xdr:col>4</xdr:col>
      <xdr:colOff>417286</xdr:colOff>
      <xdr:row>12</xdr:row>
      <xdr:rowOff>49893</xdr:rowOff>
    </xdr:to>
    <xdr:sp macro="" textlink="Support!B3">
      <xdr:nvSpPr>
        <xdr:cNvPr id="28" name="TextBox 27">
          <a:extLst>
            <a:ext uri="{FF2B5EF4-FFF2-40B4-BE49-F238E27FC236}">
              <a16:creationId xmlns:a16="http://schemas.microsoft.com/office/drawing/2014/main" id="{8E7481E4-4D7F-522D-D9B0-8B5F4E83EB3E}"/>
            </a:ext>
          </a:extLst>
        </xdr:cNvPr>
        <xdr:cNvSpPr txBox="1"/>
      </xdr:nvSpPr>
      <xdr:spPr>
        <a:xfrm>
          <a:off x="1799773" y="1677307"/>
          <a:ext cx="1055913" cy="582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4F4021-3903-4631-AC30-A94DBF155323}" type="TxLink">
            <a:rPr lang="en-US" sz="1200" b="1" i="0" u="none" strike="noStrike">
              <a:solidFill>
                <a:srgbClr val="000000"/>
              </a:solidFill>
              <a:latin typeface="Calibri"/>
              <a:ea typeface="Calibri"/>
              <a:cs typeface="Calibri"/>
            </a:rPr>
            <a:pPr/>
            <a:t>5600631.96</a:t>
          </a:fld>
          <a:endParaRPr lang="en-US" sz="1200" b="1"/>
        </a:p>
      </xdr:txBody>
    </xdr:sp>
    <xdr:clientData/>
  </xdr:twoCellAnchor>
  <xdr:twoCellAnchor>
    <xdr:from>
      <xdr:col>7</xdr:col>
      <xdr:colOff>246742</xdr:colOff>
      <xdr:row>9</xdr:row>
      <xdr:rowOff>20862</xdr:rowOff>
    </xdr:from>
    <xdr:to>
      <xdr:col>9</xdr:col>
      <xdr:colOff>32657</xdr:colOff>
      <xdr:row>11</xdr:row>
      <xdr:rowOff>156933</xdr:rowOff>
    </xdr:to>
    <xdr:sp macro="" textlink="Support!B7">
      <xdr:nvSpPr>
        <xdr:cNvPr id="29" name="TextBox 28">
          <a:extLst>
            <a:ext uri="{FF2B5EF4-FFF2-40B4-BE49-F238E27FC236}">
              <a16:creationId xmlns:a16="http://schemas.microsoft.com/office/drawing/2014/main" id="{B70539A7-4100-4188-870D-19730F46F725}"/>
            </a:ext>
          </a:extLst>
        </xdr:cNvPr>
        <xdr:cNvSpPr txBox="1"/>
      </xdr:nvSpPr>
      <xdr:spPr>
        <a:xfrm>
          <a:off x="4513942" y="1678212"/>
          <a:ext cx="1005115" cy="504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F5808F-E595-4912-9A95-DF5E39FF6F3A}" type="TxLink">
            <a:rPr lang="en-US" sz="1200" b="1" i="0" u="none" strike="noStrike">
              <a:solidFill>
                <a:srgbClr val="000000"/>
              </a:solidFill>
              <a:latin typeface="Calibri"/>
              <a:ea typeface="Calibri"/>
              <a:cs typeface="Calibri"/>
            </a:rPr>
            <a:pPr algn="ctr"/>
            <a:t>3686080.78</a:t>
          </a:fld>
          <a:endParaRPr lang="en-US" sz="1200" b="1"/>
        </a:p>
      </xdr:txBody>
    </xdr:sp>
    <xdr:clientData/>
  </xdr:twoCellAnchor>
  <xdr:twoCellAnchor>
    <xdr:from>
      <xdr:col>11</xdr:col>
      <xdr:colOff>363762</xdr:colOff>
      <xdr:row>9</xdr:row>
      <xdr:rowOff>4535</xdr:rowOff>
    </xdr:from>
    <xdr:to>
      <xdr:col>13</xdr:col>
      <xdr:colOff>176894</xdr:colOff>
      <xdr:row>11</xdr:row>
      <xdr:rowOff>149678</xdr:rowOff>
    </xdr:to>
    <xdr:sp macro="" textlink="Support!B11">
      <xdr:nvSpPr>
        <xdr:cNvPr id="30" name="TextBox 29">
          <a:extLst>
            <a:ext uri="{FF2B5EF4-FFF2-40B4-BE49-F238E27FC236}">
              <a16:creationId xmlns:a16="http://schemas.microsoft.com/office/drawing/2014/main" id="{3E783862-969A-42ED-BCB5-80FF16DF2EF3}"/>
            </a:ext>
          </a:extLst>
        </xdr:cNvPr>
        <xdr:cNvSpPr txBox="1"/>
      </xdr:nvSpPr>
      <xdr:spPr>
        <a:xfrm>
          <a:off x="7069362" y="1661885"/>
          <a:ext cx="1032332" cy="513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B305E9-065B-4100-9966-1E1262AD8290}" type="TxLink">
            <a:rPr lang="en-US" sz="1200" b="1" i="0" u="none" strike="noStrike">
              <a:solidFill>
                <a:srgbClr val="000000"/>
              </a:solidFill>
              <a:latin typeface="Calibri"/>
              <a:ea typeface="Calibri"/>
              <a:cs typeface="Calibri"/>
            </a:rPr>
            <a:pPr algn="ctr"/>
            <a:t>6067231.98</a:t>
          </a:fld>
          <a:endParaRPr lang="en-US" sz="1200" b="1"/>
        </a:p>
      </xdr:txBody>
    </xdr:sp>
    <xdr:clientData/>
  </xdr:twoCellAnchor>
  <xdr:twoCellAnchor>
    <xdr:from>
      <xdr:col>16</xdr:col>
      <xdr:colOff>56243</xdr:colOff>
      <xdr:row>9</xdr:row>
      <xdr:rowOff>11792</xdr:rowOff>
    </xdr:from>
    <xdr:to>
      <xdr:col>17</xdr:col>
      <xdr:colOff>582387</xdr:colOff>
      <xdr:row>11</xdr:row>
      <xdr:rowOff>147863</xdr:rowOff>
    </xdr:to>
    <xdr:sp macro="" textlink="Support!B15">
      <xdr:nvSpPr>
        <xdr:cNvPr id="31" name="TextBox 30">
          <a:extLst>
            <a:ext uri="{FF2B5EF4-FFF2-40B4-BE49-F238E27FC236}">
              <a16:creationId xmlns:a16="http://schemas.microsoft.com/office/drawing/2014/main" id="{D0E1E720-C1AD-46BB-AA30-5FD9ED5B096C}"/>
            </a:ext>
          </a:extLst>
        </xdr:cNvPr>
        <xdr:cNvSpPr txBox="1"/>
      </xdr:nvSpPr>
      <xdr:spPr>
        <a:xfrm>
          <a:off x="9780814" y="1644649"/>
          <a:ext cx="1133930" cy="498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B06119-51AF-4EE6-BEB0-B5EBF76B47BB}" type="TxLink">
            <a:rPr lang="en-US" sz="1200" b="1" i="0" u="none" strike="noStrike">
              <a:solidFill>
                <a:srgbClr val="000000"/>
              </a:solidFill>
              <a:latin typeface="Calibri"/>
              <a:ea typeface="Calibri"/>
              <a:cs typeface="Calibri"/>
            </a:rPr>
            <a:pPr algn="ctr"/>
            <a:t>10551254.89</a:t>
          </a:fld>
          <a:endParaRPr lang="en-US" sz="1200" b="1"/>
        </a:p>
      </xdr:txBody>
    </xdr:sp>
    <xdr:clientData/>
  </xdr:twoCellAnchor>
  <xdr:twoCellAnchor editAs="oneCell">
    <xdr:from>
      <xdr:col>0</xdr:col>
      <xdr:colOff>117928</xdr:colOff>
      <xdr:row>9</xdr:row>
      <xdr:rowOff>136072</xdr:rowOff>
    </xdr:from>
    <xdr:to>
      <xdr:col>2</xdr:col>
      <xdr:colOff>197757</xdr:colOff>
      <xdr:row>26</xdr:row>
      <xdr:rowOff>63500</xdr:rowOff>
    </xdr:to>
    <mc:AlternateContent xmlns:mc="http://schemas.openxmlformats.org/markup-compatibility/2006" xmlns:a14="http://schemas.microsoft.com/office/drawing/2010/main">
      <mc:Choice Requires="a14">
        <xdr:graphicFrame macro="">
          <xdr:nvGraphicFramePr>
            <xdr:cNvPr id="32" name="State">
              <a:extLst>
                <a:ext uri="{FF2B5EF4-FFF2-40B4-BE49-F238E27FC236}">
                  <a16:creationId xmlns:a16="http://schemas.microsoft.com/office/drawing/2014/main" id="{D8D8727A-45BC-4212-929A-7AC64FCB65A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7928" y="1768929"/>
              <a:ext cx="1295400" cy="3011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362857</xdr:colOff>
      <xdr:row>15</xdr:row>
      <xdr:rowOff>63500</xdr:rowOff>
    </xdr:from>
    <xdr:to>
      <xdr:col>10</xdr:col>
      <xdr:colOff>580571</xdr:colOff>
      <xdr:row>32</xdr:row>
      <xdr:rowOff>108857</xdr:rowOff>
    </xdr:to>
    <xdr:sp macro="" textlink="">
      <xdr:nvSpPr>
        <xdr:cNvPr id="35" name="Rectangle: Rounded Corners 34">
          <a:extLst>
            <a:ext uri="{FF2B5EF4-FFF2-40B4-BE49-F238E27FC236}">
              <a16:creationId xmlns:a16="http://schemas.microsoft.com/office/drawing/2014/main" id="{96E70B61-0228-6862-84EE-A8D2320A8F43}"/>
            </a:ext>
          </a:extLst>
        </xdr:cNvPr>
        <xdr:cNvSpPr/>
      </xdr:nvSpPr>
      <xdr:spPr>
        <a:xfrm>
          <a:off x="1578428" y="2784929"/>
          <a:ext cx="5080000" cy="312964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526144</xdr:colOff>
      <xdr:row>15</xdr:row>
      <xdr:rowOff>172356</xdr:rowOff>
    </xdr:from>
    <xdr:to>
      <xdr:col>10</xdr:col>
      <xdr:colOff>353785</xdr:colOff>
      <xdr:row>31</xdr:row>
      <xdr:rowOff>136071</xdr:rowOff>
    </xdr:to>
    <xdr:graphicFrame macro="">
      <xdr:nvGraphicFramePr>
        <xdr:cNvPr id="36" name="Chart 35">
          <a:extLst>
            <a:ext uri="{FF2B5EF4-FFF2-40B4-BE49-F238E27FC236}">
              <a16:creationId xmlns:a16="http://schemas.microsoft.com/office/drawing/2014/main" id="{7F02EA17-B6A7-4AEC-8299-7AA809E96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99786</xdr:colOff>
      <xdr:row>15</xdr:row>
      <xdr:rowOff>63500</xdr:rowOff>
    </xdr:from>
    <xdr:to>
      <xdr:col>19</xdr:col>
      <xdr:colOff>517071</xdr:colOff>
      <xdr:row>32</xdr:row>
      <xdr:rowOff>108857</xdr:rowOff>
    </xdr:to>
    <xdr:sp macro="" textlink="">
      <xdr:nvSpPr>
        <xdr:cNvPr id="37" name="Rectangle: Rounded Corners 36">
          <a:extLst>
            <a:ext uri="{FF2B5EF4-FFF2-40B4-BE49-F238E27FC236}">
              <a16:creationId xmlns:a16="http://schemas.microsoft.com/office/drawing/2014/main" id="{9D89F60B-59C8-433B-9357-3EA0C6E47535}"/>
            </a:ext>
          </a:extLst>
        </xdr:cNvPr>
        <xdr:cNvSpPr/>
      </xdr:nvSpPr>
      <xdr:spPr>
        <a:xfrm>
          <a:off x="6785429" y="2784929"/>
          <a:ext cx="5279571" cy="312964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308429</xdr:colOff>
      <xdr:row>15</xdr:row>
      <xdr:rowOff>154213</xdr:rowOff>
    </xdr:from>
    <xdr:to>
      <xdr:col>19</xdr:col>
      <xdr:colOff>326571</xdr:colOff>
      <xdr:row>31</xdr:row>
      <xdr:rowOff>163285</xdr:rowOff>
    </xdr:to>
    <xdr:graphicFrame macro="">
      <xdr:nvGraphicFramePr>
        <xdr:cNvPr id="38" name="Chart 37">
          <a:extLst>
            <a:ext uri="{FF2B5EF4-FFF2-40B4-BE49-F238E27FC236}">
              <a16:creationId xmlns:a16="http://schemas.microsoft.com/office/drawing/2014/main" id="{7DD429FE-E5C0-498F-BD32-AD1C66A58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517072</xdr:colOff>
      <xdr:row>6</xdr:row>
      <xdr:rowOff>18143</xdr:rowOff>
    </xdr:from>
    <xdr:to>
      <xdr:col>6</xdr:col>
      <xdr:colOff>215901</xdr:colOff>
      <xdr:row>11</xdr:row>
      <xdr:rowOff>25400</xdr:rowOff>
    </xdr:to>
    <xdr:pic>
      <xdr:nvPicPr>
        <xdr:cNvPr id="4" name="Graphic 3" descr="Money">
          <a:extLst>
            <a:ext uri="{FF2B5EF4-FFF2-40B4-BE49-F238E27FC236}">
              <a16:creationId xmlns:a16="http://schemas.microsoft.com/office/drawing/2014/main" id="{4E847E61-86AB-2B15-D349-6C4A6E860CE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948215" y="1106714"/>
          <a:ext cx="914400" cy="914400"/>
        </a:xfrm>
        <a:prstGeom prst="rect">
          <a:avLst/>
        </a:prstGeom>
      </xdr:spPr>
    </xdr:pic>
    <xdr:clientData/>
  </xdr:twoCellAnchor>
  <xdr:twoCellAnchor editAs="oneCell">
    <xdr:from>
      <xdr:col>9</xdr:col>
      <xdr:colOff>199572</xdr:colOff>
      <xdr:row>6</xdr:row>
      <xdr:rowOff>90715</xdr:rowOff>
    </xdr:from>
    <xdr:to>
      <xdr:col>10</xdr:col>
      <xdr:colOff>506186</xdr:colOff>
      <xdr:row>11</xdr:row>
      <xdr:rowOff>97972</xdr:rowOff>
    </xdr:to>
    <xdr:pic>
      <xdr:nvPicPr>
        <xdr:cNvPr id="10" name="Graphic 9" descr="Research">
          <a:extLst>
            <a:ext uri="{FF2B5EF4-FFF2-40B4-BE49-F238E27FC236}">
              <a16:creationId xmlns:a16="http://schemas.microsoft.com/office/drawing/2014/main" id="{9F99CDB9-D811-CC67-DDDC-5CB8E03C514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69643" y="1179286"/>
          <a:ext cx="914400" cy="914400"/>
        </a:xfrm>
        <a:prstGeom prst="rect">
          <a:avLst/>
        </a:prstGeom>
      </xdr:spPr>
    </xdr:pic>
    <xdr:clientData/>
  </xdr:twoCellAnchor>
  <xdr:twoCellAnchor editAs="oneCell">
    <xdr:from>
      <xdr:col>17</xdr:col>
      <xdr:colOff>580572</xdr:colOff>
      <xdr:row>6</xdr:row>
      <xdr:rowOff>54430</xdr:rowOff>
    </xdr:from>
    <xdr:to>
      <xdr:col>19</xdr:col>
      <xdr:colOff>279400</xdr:colOff>
      <xdr:row>11</xdr:row>
      <xdr:rowOff>61687</xdr:rowOff>
    </xdr:to>
    <xdr:pic>
      <xdr:nvPicPr>
        <xdr:cNvPr id="12" name="Graphic 11" descr="Marketing">
          <a:extLst>
            <a:ext uri="{FF2B5EF4-FFF2-40B4-BE49-F238E27FC236}">
              <a16:creationId xmlns:a16="http://schemas.microsoft.com/office/drawing/2014/main" id="{69A604CE-6C49-C9EA-A460-8A32E356505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912929" y="1143001"/>
          <a:ext cx="914400" cy="914400"/>
        </a:xfrm>
        <a:prstGeom prst="rect">
          <a:avLst/>
        </a:prstGeom>
      </xdr:spPr>
    </xdr:pic>
    <xdr:clientData/>
  </xdr:twoCellAnchor>
  <xdr:twoCellAnchor editAs="oneCell">
    <xdr:from>
      <xdr:col>13</xdr:col>
      <xdr:colOff>462643</xdr:colOff>
      <xdr:row>6</xdr:row>
      <xdr:rowOff>9072</xdr:rowOff>
    </xdr:from>
    <xdr:to>
      <xdr:col>15</xdr:col>
      <xdr:colOff>161471</xdr:colOff>
      <xdr:row>11</xdr:row>
      <xdr:rowOff>16329</xdr:rowOff>
    </xdr:to>
    <xdr:pic>
      <xdr:nvPicPr>
        <xdr:cNvPr id="14" name="Graphic 13" descr="Hierarchy">
          <a:extLst>
            <a:ext uri="{FF2B5EF4-FFF2-40B4-BE49-F238E27FC236}">
              <a16:creationId xmlns:a16="http://schemas.microsoft.com/office/drawing/2014/main" id="{C1F599B9-0CB0-18B6-4C5C-C4FDA2B73A3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363857" y="1097643"/>
          <a:ext cx="914400" cy="914400"/>
        </a:xfrm>
        <a:prstGeom prst="rect">
          <a:avLst/>
        </a:prstGeom>
      </xdr:spPr>
    </xdr:pic>
    <xdr:clientData/>
  </xdr:twoCellAnchor>
  <xdr:twoCellAnchor editAs="oneCell">
    <xdr:from>
      <xdr:col>0</xdr:col>
      <xdr:colOff>217714</xdr:colOff>
      <xdr:row>0</xdr:row>
      <xdr:rowOff>54428</xdr:rowOff>
    </xdr:from>
    <xdr:to>
      <xdr:col>1</xdr:col>
      <xdr:colOff>553356</xdr:colOff>
      <xdr:row>5</xdr:row>
      <xdr:rowOff>90713</xdr:rowOff>
    </xdr:to>
    <xdr:pic>
      <xdr:nvPicPr>
        <xdr:cNvPr id="16" name="Graphic 15" descr="Presentation with bar chart">
          <a:extLst>
            <a:ext uri="{FF2B5EF4-FFF2-40B4-BE49-F238E27FC236}">
              <a16:creationId xmlns:a16="http://schemas.microsoft.com/office/drawing/2014/main" id="{3CE5F23C-EB3E-4BFD-537D-AFB8530A1F1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17714" y="54428"/>
          <a:ext cx="943428" cy="943428"/>
        </a:xfrm>
        <a:prstGeom prst="rect">
          <a:avLst/>
        </a:prstGeom>
      </xdr:spPr>
    </xdr:pic>
    <xdr:clientData/>
  </xdr:twoCellAnchor>
  <xdr:twoCellAnchor editAs="oneCell">
    <xdr:from>
      <xdr:col>8</xdr:col>
      <xdr:colOff>72572</xdr:colOff>
      <xdr:row>0</xdr:row>
      <xdr:rowOff>54428</xdr:rowOff>
    </xdr:from>
    <xdr:to>
      <xdr:col>9</xdr:col>
      <xdr:colOff>379187</xdr:colOff>
      <xdr:row>5</xdr:row>
      <xdr:rowOff>61685</xdr:rowOff>
    </xdr:to>
    <xdr:pic>
      <xdr:nvPicPr>
        <xdr:cNvPr id="21" name="Graphic 20" descr="Coins">
          <a:extLst>
            <a:ext uri="{FF2B5EF4-FFF2-40B4-BE49-F238E27FC236}">
              <a16:creationId xmlns:a16="http://schemas.microsoft.com/office/drawing/2014/main" id="{667B7A3B-B6A5-EE4A-45AC-AB7653A2A29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934858" y="54428"/>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335644</xdr:colOff>
      <xdr:row>0</xdr:row>
      <xdr:rowOff>54429</xdr:rowOff>
    </xdr:from>
    <xdr:to>
      <xdr:col>19</xdr:col>
      <xdr:colOff>589643</xdr:colOff>
      <xdr:row>5</xdr:row>
      <xdr:rowOff>81644</xdr:rowOff>
    </xdr:to>
    <xdr:sp macro="" textlink="">
      <xdr:nvSpPr>
        <xdr:cNvPr id="3" name="TextBox 2">
          <a:extLst>
            <a:ext uri="{FF2B5EF4-FFF2-40B4-BE49-F238E27FC236}">
              <a16:creationId xmlns:a16="http://schemas.microsoft.com/office/drawing/2014/main" id="{72C02542-9DCE-48F9-8CB7-1FCE021F6B83}"/>
            </a:ext>
          </a:extLst>
        </xdr:cNvPr>
        <xdr:cNvSpPr txBox="1"/>
      </xdr:nvSpPr>
      <xdr:spPr>
        <a:xfrm>
          <a:off x="1554844" y="54429"/>
          <a:ext cx="10617199" cy="947965"/>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ctr"/>
          <a:r>
            <a:rPr lang="en-US" sz="2400" b="1">
              <a:solidFill>
                <a:schemeClr val="tx1"/>
              </a:solidFill>
              <a:latin typeface="Bodoni MT" panose="02070603080606020203" pitchFamily="18" charset="0"/>
            </a:rPr>
            <a:t>Profit Regression</a:t>
          </a:r>
          <a:r>
            <a:rPr lang="en-US" sz="2400" b="1" baseline="0">
              <a:solidFill>
                <a:schemeClr val="tx1"/>
              </a:solidFill>
              <a:latin typeface="Bodoni MT" panose="02070603080606020203" pitchFamily="18" charset="0"/>
            </a:rPr>
            <a:t> Analysis</a:t>
          </a:r>
          <a:endParaRPr lang="en-US" sz="2400" b="1">
            <a:solidFill>
              <a:schemeClr val="tx1"/>
            </a:solidFill>
            <a:latin typeface="Bodoni MT" panose="02070603080606020203" pitchFamily="18" charset="0"/>
          </a:endParaRPr>
        </a:p>
      </xdr:txBody>
    </xdr:sp>
    <xdr:clientData/>
  </xdr:twoCellAnchor>
  <xdr:twoCellAnchor>
    <xdr:from>
      <xdr:col>0</xdr:col>
      <xdr:colOff>54425</xdr:colOff>
      <xdr:row>5</xdr:row>
      <xdr:rowOff>163287</xdr:rowOff>
    </xdr:from>
    <xdr:to>
      <xdr:col>2</xdr:col>
      <xdr:colOff>272139</xdr:colOff>
      <xdr:row>32</xdr:row>
      <xdr:rowOff>117930</xdr:rowOff>
    </xdr:to>
    <xdr:sp macro="" textlink="">
      <xdr:nvSpPr>
        <xdr:cNvPr id="4" name="Rectangle: Top Corners Rounded 3">
          <a:extLst>
            <a:ext uri="{FF2B5EF4-FFF2-40B4-BE49-F238E27FC236}">
              <a16:creationId xmlns:a16="http://schemas.microsoft.com/office/drawing/2014/main" id="{62206BEE-9F28-46EC-A503-644FAC4B60F0}"/>
            </a:ext>
          </a:extLst>
        </xdr:cNvPr>
        <xdr:cNvSpPr/>
      </xdr:nvSpPr>
      <xdr:spPr>
        <a:xfrm rot="5400000">
          <a:off x="-1690465" y="2828927"/>
          <a:ext cx="4926693" cy="1436914"/>
        </a:xfrm>
        <a:prstGeom prst="round2Same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45357</xdr:colOff>
      <xdr:row>0</xdr:row>
      <xdr:rowOff>54429</xdr:rowOff>
    </xdr:from>
    <xdr:to>
      <xdr:col>2</xdr:col>
      <xdr:colOff>299358</xdr:colOff>
      <xdr:row>5</xdr:row>
      <xdr:rowOff>136071</xdr:rowOff>
    </xdr:to>
    <xdr:sp macro="" textlink="">
      <xdr:nvSpPr>
        <xdr:cNvPr id="5" name="Rectangle: Diagonal Corners Rounded 4">
          <a:extLst>
            <a:ext uri="{FF2B5EF4-FFF2-40B4-BE49-F238E27FC236}">
              <a16:creationId xmlns:a16="http://schemas.microsoft.com/office/drawing/2014/main" id="{6794D8A1-1C2A-49D8-8A0A-626D1C29CD67}"/>
            </a:ext>
          </a:extLst>
        </xdr:cNvPr>
        <xdr:cNvSpPr/>
      </xdr:nvSpPr>
      <xdr:spPr>
        <a:xfrm>
          <a:off x="45357" y="54429"/>
          <a:ext cx="1473201" cy="1002392"/>
        </a:xfrm>
        <a:prstGeom prst="round2Diag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417286</xdr:colOff>
      <xdr:row>5</xdr:row>
      <xdr:rowOff>154214</xdr:rowOff>
    </xdr:from>
    <xdr:to>
      <xdr:col>19</xdr:col>
      <xdr:colOff>444500</xdr:colOff>
      <xdr:row>32</xdr:row>
      <xdr:rowOff>81643</xdr:rowOff>
    </xdr:to>
    <xdr:sp macro="" textlink="">
      <xdr:nvSpPr>
        <xdr:cNvPr id="23" name="Rectangle: Rounded Corners 22">
          <a:extLst>
            <a:ext uri="{FF2B5EF4-FFF2-40B4-BE49-F238E27FC236}">
              <a16:creationId xmlns:a16="http://schemas.microsoft.com/office/drawing/2014/main" id="{B664A984-EDF0-0D93-9145-8A6C1E99CC85}"/>
            </a:ext>
          </a:extLst>
        </xdr:cNvPr>
        <xdr:cNvSpPr/>
      </xdr:nvSpPr>
      <xdr:spPr>
        <a:xfrm>
          <a:off x="1632857" y="1061357"/>
          <a:ext cx="10359572" cy="482600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90714</xdr:colOff>
      <xdr:row>6</xdr:row>
      <xdr:rowOff>117930</xdr:rowOff>
    </xdr:from>
    <xdr:to>
      <xdr:col>19</xdr:col>
      <xdr:colOff>117928</xdr:colOff>
      <xdr:row>30</xdr:row>
      <xdr:rowOff>145144</xdr:rowOff>
    </xdr:to>
    <xdr:graphicFrame macro="">
      <xdr:nvGraphicFramePr>
        <xdr:cNvPr id="25" name="Chart 24">
          <a:extLst>
            <a:ext uri="{FF2B5EF4-FFF2-40B4-BE49-F238E27FC236}">
              <a16:creationId xmlns:a16="http://schemas.microsoft.com/office/drawing/2014/main" id="{4486D852-D615-4125-BF35-35E4FB77C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272284</xdr:colOff>
      <xdr:row>8</xdr:row>
      <xdr:rowOff>61862</xdr:rowOff>
    </xdr:from>
    <xdr:ext cx="961431" cy="926924"/>
    <xdr:sp macro="" textlink="">
      <xdr:nvSpPr>
        <xdr:cNvPr id="6" name="Rectangle 5">
          <a:hlinkClick xmlns:r="http://schemas.openxmlformats.org/officeDocument/2006/relationships" r:id="rId2"/>
          <a:extLst>
            <a:ext uri="{FF2B5EF4-FFF2-40B4-BE49-F238E27FC236}">
              <a16:creationId xmlns:a16="http://schemas.microsoft.com/office/drawing/2014/main" id="{AA49AD39-7688-2581-DA15-EF935167F8DC}"/>
            </a:ext>
          </a:extLst>
        </xdr:cNvPr>
        <xdr:cNvSpPr/>
      </xdr:nvSpPr>
      <xdr:spPr>
        <a:xfrm>
          <a:off x="272284" y="1513291"/>
          <a:ext cx="961431" cy="926924"/>
        </a:xfrm>
        <a:prstGeom prst="rect">
          <a:avLst/>
        </a:prstGeom>
        <a:noFill/>
        <a:ln>
          <a:noFill/>
        </a:ln>
      </xdr:spPr>
      <xdr:style>
        <a:lnRef idx="2">
          <a:schemeClr val="dk1"/>
        </a:lnRef>
        <a:fillRef idx="1">
          <a:schemeClr val="lt1"/>
        </a:fillRef>
        <a:effectRef idx="0">
          <a:schemeClr val="dk1"/>
        </a:effectRef>
        <a:fontRef idx="minor">
          <a:schemeClr val="dk1"/>
        </a:fontRef>
      </xdr:style>
      <xdr:txBody>
        <a:bodyPr wrap="square" lIns="91440" tIns="45720" rIns="91440" bIns="45720">
          <a:noAutofit/>
        </a:bodyPr>
        <a:lstStyle/>
        <a:p>
          <a:pPr algn="ctr"/>
          <a:r>
            <a:rPr lang="en-US" sz="5400" b="0" cap="none" spc="0">
              <a:ln w="0"/>
              <a:solidFill>
                <a:schemeClr val="bg1"/>
              </a:solidFill>
              <a:effectLst>
                <a:reflection blurRad="6350" stA="53000" endA="300" endPos="35500" dir="5400000" sy="-90000" algn="bl" rotWithShape="0"/>
              </a:effectLst>
            </a:rPr>
            <a:t>R</a:t>
          </a:r>
        </a:p>
      </xdr:txBody>
    </xdr:sp>
    <xdr:clientData/>
  </xdr:oneCellAnchor>
  <xdr:twoCellAnchor>
    <xdr:from>
      <xdr:col>0</xdr:col>
      <xdr:colOff>126999</xdr:colOff>
      <xdr:row>7</xdr:row>
      <xdr:rowOff>63500</xdr:rowOff>
    </xdr:from>
    <xdr:to>
      <xdr:col>0</xdr:col>
      <xdr:colOff>489856</xdr:colOff>
      <xdr:row>12</xdr:row>
      <xdr:rowOff>0</xdr:rowOff>
    </xdr:to>
    <xdr:sp macro="" textlink="">
      <xdr:nvSpPr>
        <xdr:cNvPr id="7" name="Arrow: Curved Right 6">
          <a:extLst>
            <a:ext uri="{FF2B5EF4-FFF2-40B4-BE49-F238E27FC236}">
              <a16:creationId xmlns:a16="http://schemas.microsoft.com/office/drawing/2014/main" id="{B4B54214-DEB1-7D7B-4F8A-599218FD5F15}"/>
            </a:ext>
          </a:extLst>
        </xdr:cNvPr>
        <xdr:cNvSpPr/>
      </xdr:nvSpPr>
      <xdr:spPr>
        <a:xfrm>
          <a:off x="126999" y="1333500"/>
          <a:ext cx="362857" cy="843643"/>
        </a:xfrm>
        <a:prstGeom prst="curvedRightArrow">
          <a:avLst/>
        </a:prstGeom>
        <a:solidFill>
          <a:schemeClr val="bg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b="1">
            <a:solidFill>
              <a:schemeClr val="bg1"/>
            </a:solidFill>
          </a:endParaRPr>
        </a:p>
      </xdr:txBody>
    </xdr:sp>
    <xdr:clientData/>
  </xdr:twoCellAnchor>
  <xdr:twoCellAnchor>
    <xdr:from>
      <xdr:col>21</xdr:col>
      <xdr:colOff>36285</xdr:colOff>
      <xdr:row>8</xdr:row>
      <xdr:rowOff>72569</xdr:rowOff>
    </xdr:from>
    <xdr:to>
      <xdr:col>22</xdr:col>
      <xdr:colOff>235856</xdr:colOff>
      <xdr:row>10</xdr:row>
      <xdr:rowOff>54427</xdr:rowOff>
    </xdr:to>
    <xdr:sp macro="" textlink="">
      <xdr:nvSpPr>
        <xdr:cNvPr id="8" name="TextBox 7">
          <a:extLst>
            <a:ext uri="{FF2B5EF4-FFF2-40B4-BE49-F238E27FC236}">
              <a16:creationId xmlns:a16="http://schemas.microsoft.com/office/drawing/2014/main" id="{FBB4A56B-DA53-3551-BC1E-2A1032FB9241}"/>
            </a:ext>
          </a:extLst>
        </xdr:cNvPr>
        <xdr:cNvSpPr txBox="1"/>
      </xdr:nvSpPr>
      <xdr:spPr>
        <a:xfrm>
          <a:off x="12799785" y="1523998"/>
          <a:ext cx="807357" cy="34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Click</a:t>
          </a:r>
          <a:r>
            <a:rPr lang="en-US" sz="1200" b="1" baseline="0">
              <a:solidFill>
                <a:schemeClr val="bg1"/>
              </a:solidFill>
            </a:rPr>
            <a:t> me</a:t>
          </a:r>
          <a:endParaRPr lang="en-US" sz="1200" b="1">
            <a:solidFill>
              <a:schemeClr val="bg1"/>
            </a:solidFill>
          </a:endParaRPr>
        </a:p>
      </xdr:txBody>
    </xdr:sp>
    <xdr:clientData/>
  </xdr:twoCellAnchor>
  <xdr:twoCellAnchor editAs="oneCell">
    <xdr:from>
      <xdr:col>0</xdr:col>
      <xdr:colOff>290285</xdr:colOff>
      <xdr:row>0</xdr:row>
      <xdr:rowOff>72572</xdr:rowOff>
    </xdr:from>
    <xdr:to>
      <xdr:col>2</xdr:col>
      <xdr:colOff>18142</xdr:colOff>
      <xdr:row>5</xdr:row>
      <xdr:rowOff>108857</xdr:rowOff>
    </xdr:to>
    <xdr:pic>
      <xdr:nvPicPr>
        <xdr:cNvPr id="9" name="Graphic 8" descr="Presentation with bar chart">
          <a:extLst>
            <a:ext uri="{FF2B5EF4-FFF2-40B4-BE49-F238E27FC236}">
              <a16:creationId xmlns:a16="http://schemas.microsoft.com/office/drawing/2014/main" id="{3A8C9225-7277-4105-AD56-7BC09D960C6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90285" y="72572"/>
          <a:ext cx="943428" cy="943428"/>
        </a:xfrm>
        <a:prstGeom prst="rect">
          <a:avLst/>
        </a:prstGeom>
      </xdr:spPr>
    </xdr:pic>
    <xdr:clientData/>
  </xdr:twoCellAnchor>
  <xdr:twoCellAnchor editAs="oneCell">
    <xdr:from>
      <xdr:col>0</xdr:col>
      <xdr:colOff>426358</xdr:colOff>
      <xdr:row>6</xdr:row>
      <xdr:rowOff>9070</xdr:rowOff>
    </xdr:from>
    <xdr:to>
      <xdr:col>1</xdr:col>
      <xdr:colOff>471715</xdr:colOff>
      <xdr:row>9</xdr:row>
      <xdr:rowOff>117927</xdr:rowOff>
    </xdr:to>
    <xdr:pic>
      <xdr:nvPicPr>
        <xdr:cNvPr id="10" name="Graphic 9" descr="Cursor">
          <a:extLst>
            <a:ext uri="{FF2B5EF4-FFF2-40B4-BE49-F238E27FC236}">
              <a16:creationId xmlns:a16="http://schemas.microsoft.com/office/drawing/2014/main" id="{E1F38335-4375-4232-89AE-EEAA38BDA59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rot="13560983">
          <a:off x="426358" y="1097641"/>
          <a:ext cx="653143" cy="653143"/>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715495370372" backgroundQuery="1" createdVersion="8" refreshedVersion="8" minRefreshableVersion="3" recordCount="0" supportSubquery="1" supportAdvancedDrill="1" xr:uid="{92D8AAAC-D854-4D7E-A4CA-E150718BB680}">
  <cacheSource type="external" connectionId="1"/>
  <cacheFields count="5">
    <cacheField name="[Measures].[Sum of RD_Spend]" caption="Sum of RD_Spend" numFmtId="0" hierarchy="8" level="32767"/>
    <cacheField name="[Measures].[Sum of Administration]" caption="Sum of Administration" numFmtId="0" hierarchy="9" level="32767"/>
    <cacheField name="[Measures].[Sum of Marketing_Spend]" caption="Sum of Marketing_Spend" numFmtId="0" hierarchy="10" level="32767"/>
    <cacheField name="[Measures].[Sum of Profit]" caption="Sum of Profit" numFmtId="0" hierarchy="7" level="32767"/>
    <cacheField name="[Table2].[State].[State]" caption="State" numFmtId="0" hierarchy="3" level="1">
      <sharedItems count="3">
        <s v="California"/>
        <s v="Florida"/>
        <s v="New York"/>
      </sharedItems>
    </cacheField>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4"/>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638084375001" backgroundQuery="1" createdVersion="8" refreshedVersion="8" minRefreshableVersion="3" recordCount="0" supportSubquery="1" supportAdvancedDrill="1" xr:uid="{880267D0-E572-44C1-BAEA-4BFE31CAAB49}">
  <cacheSource type="external" connectionId="1"/>
  <cacheFields count="3">
    <cacheField name="[Measures].[Sum of Marketing_Spend]" caption="Sum of Marketing_Spend" numFmtId="0" hierarchy="10" level="32767"/>
    <cacheField name="[Table2].[State].[State]" caption="State" numFmtId="0" hierarchy="3" level="1">
      <sharedItems count="3">
        <s v="California"/>
        <s v="Florida"/>
        <s v="New York"/>
      </sharedItems>
    </cacheField>
    <cacheField name="[Measures].[Sum of Profit]" caption="Sum of Profit" numFmtId="0" hierarchy="7" level="32767"/>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637175115742" backgroundQuery="1" createdVersion="8" refreshedVersion="8" minRefreshableVersion="3" recordCount="0" supportSubquery="1" supportAdvancedDrill="1" xr:uid="{01D77C42-30A9-417A-8AA9-7F36B83B8C85}">
  <cacheSource type="external" connectionId="1"/>
  <cacheFields count="3">
    <cacheField name="[Measures].[Sum of Administration]" caption="Sum of Administration" numFmtId="0" hierarchy="9" level="32767"/>
    <cacheField name="[Table2].[State].[State]" caption="State" numFmtId="0" hierarchy="3" level="1">
      <sharedItems count="3">
        <s v="California"/>
        <s v="Florida"/>
        <s v="New York"/>
      </sharedItems>
    </cacheField>
    <cacheField name="[Measures].[Sum of Profit]" caption="Sum of Profit" numFmtId="0" hierarchy="7" level="32767"/>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63615810185" backgroundQuery="1" createdVersion="8" refreshedVersion="8" minRefreshableVersion="3" recordCount="0" supportSubquery="1" supportAdvancedDrill="1" xr:uid="{A6E9D194-0CB2-4B31-AACB-DA4D3CB5276F}">
  <cacheSource type="external" connectionId="1"/>
  <cacheFields count="3">
    <cacheField name="[Measures].[Sum of RD_Spend]" caption="Sum of RD_Spend" numFmtId="0" hierarchy="8" level="32767"/>
    <cacheField name="[Table2].[State].[State]" caption="State" numFmtId="0" hierarchy="3" level="1">
      <sharedItems count="3">
        <s v="California"/>
        <s v="Florida"/>
        <s v="New York"/>
      </sharedItems>
    </cacheField>
    <cacheField name="[Measures].[Sum of Profit]" caption="Sum of Profit" numFmtId="0" hierarchy="7" level="32767"/>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715494791664" backgroundQuery="1" createdVersion="8" refreshedVersion="8" minRefreshableVersion="3" recordCount="0" supportSubquery="1" supportAdvancedDrill="1" xr:uid="{192A82E5-3C51-45D8-84CF-4C4F4BBACB96}">
  <cacheSource type="external" connectionId="1"/>
  <cacheFields count="2">
    <cacheField name="[Measures].[Sum of Profit]" caption="Sum of Profit" numFmtId="0" hierarchy="7" level="32767"/>
    <cacheField name="[Table2].[State].[State]" caption="State" numFmtId="0" hierarchy="3" level="1">
      <sharedItems count="3">
        <s v="California"/>
        <s v="Florida"/>
        <s v="New York"/>
      </sharedItems>
    </cacheField>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715495949073" backgroundQuery="1" createdVersion="8" refreshedVersion="8" minRefreshableVersion="3" recordCount="0" supportSubquery="1" supportAdvancedDrill="1" xr:uid="{B33FFFB2-B16E-4328-AD43-ED81BEB731D8}">
  <cacheSource type="external" connectionId="1"/>
  <cacheFields count="1">
    <cacheField name="[Table2].[State].[State]" caption="State" numFmtId="0" hierarchy="3" level="1">
      <sharedItems count="3">
        <s v="California"/>
        <s v="Florida"/>
        <s v="New York"/>
      </sharedItems>
    </cacheField>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0"/>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hidden="1">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618899537039" backgroundQuery="1" createdVersion="8" refreshedVersion="8" minRefreshableVersion="3" recordCount="0" supportSubquery="1" supportAdvancedDrill="1" xr:uid="{9F2E8868-E034-4716-A52A-AE72A940633E}">
  <cacheSource type="external" connectionId="1"/>
  <cacheFields count="1">
    <cacheField name="[Measures].[Distinct Count of State]" caption="Distinct Count of State" numFmtId="0" hierarchy="12" level="32767"/>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0" memberValueDatatype="130" unbalanced="0"/>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hidden="1">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oneField="1" hidden="1">
      <fieldsUsage count="1">
        <fieldUsage x="0"/>
      </fieldsUsage>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617886458334" backgroundQuery="1" createdVersion="8" refreshedVersion="8" minRefreshableVersion="3" recordCount="0" supportSubquery="1" supportAdvancedDrill="1" xr:uid="{D9DC0A79-8EF3-463B-B98C-91E5CC56CA1A}">
  <cacheSource type="external" connectionId="1"/>
  <cacheFields count="1">
    <cacheField name="[Measures].[Sum of Marketing_Spend]" caption="Sum of Marketing_Spend" numFmtId="0" hierarchy="10" level="32767"/>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0" memberValueDatatype="130" unbalanced="0"/>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hidden="1">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715494328702" backgroundQuery="1" createdVersion="8" refreshedVersion="8" minRefreshableVersion="3" recordCount="0" supportSubquery="1" supportAdvancedDrill="1" xr:uid="{AB0EC745-8BAD-4FD9-B029-F639E7F1FFE7}">
  <cacheSource type="external" connectionId="1"/>
  <cacheFields count="2">
    <cacheField name="[Measures].[Sum of Administration]" caption="Sum of Administration" numFmtId="0" hierarchy="9" level="32767"/>
    <cacheField name="[Table2].[State].[State]" caption="State" numFmtId="0" hierarchy="3" level="1">
      <sharedItems containsSemiMixedTypes="0" containsNonDate="0" containsString="0"/>
    </cacheField>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hidden="1">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715494097225" backgroundQuery="1" createdVersion="8" refreshedVersion="8" minRefreshableVersion="3" recordCount="0" supportSubquery="1" supportAdvancedDrill="1" xr:uid="{BCEF7097-BB43-417A-A29A-4BCCFD77E427}">
  <cacheSource type="external" connectionId="1"/>
  <cacheFields count="2">
    <cacheField name="[Measures].[Sum of RD_Spend]" caption="Sum of RD_Spend" numFmtId="0" hierarchy="8" level="32767"/>
    <cacheField name="[Table2].[State].[State]" caption="State" numFmtId="0" hierarchy="3" level="1">
      <sharedItems containsSemiMixedTypes="0" containsNonDate="0" containsString="0"/>
    </cacheField>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hidden="1">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715493750002" backgroundQuery="1" createdVersion="8" refreshedVersion="8" minRefreshableVersion="3" recordCount="0" supportSubquery="1" supportAdvancedDrill="1" xr:uid="{D1B161CA-070C-43CC-97A9-D1C7C21F6866}">
  <cacheSource type="external" connectionId="1"/>
  <cacheFields count="2">
    <cacheField name="[Measures].[Sum of Profit]" caption="Sum of Profit" numFmtId="0" hierarchy="7" level="32767"/>
    <cacheField name="[Table2].[State].[State]" caption="State" numFmtId="0" hierarchy="3" level="1">
      <sharedItems containsSemiMixedTypes="0" containsNonDate="0" containsString="0"/>
    </cacheField>
  </cacheFields>
  <cacheHierarchies count="14">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fieldsUsage count="2">
        <fieldUsage x="-1"/>
        <fieldUsage x="1"/>
      </fieldsUsage>
    </cacheHierarchy>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y uniqueName="[Measures].[Var of RD_Spend]" caption="Var of RD_Spend" measure="1" displayFolder="" measureGroup="Table2"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08.677816898147" backgroundQuery="1" createdVersion="3" refreshedVersion="8" minRefreshableVersion="3" recordCount="0" supportSubquery="1" supportAdvancedDrill="1" xr:uid="{53A4E21A-039D-4C9A-A407-768AB912800E}">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Table2].[RD_Spend]" caption="RD_Spend" attribute="1" defaultMemberUniqueName="[Table2].[RD_Spend].[All]" allUniqueName="[Table2].[RD_Spend].[All]" dimensionUniqueName="[Table2]" displayFolder="" count="0" memberValueDatatype="5" unbalanced="0"/>
    <cacheHierarchy uniqueName="[Table2].[Administration]" caption="Administration" attribute="1" defaultMemberUniqueName="[Table2].[Administration].[All]" allUniqueName="[Table2].[Administration].[All]" dimensionUniqueName="[Table2]" displayFolder="" count="0" memberValueDatatype="5" unbalanced="0"/>
    <cacheHierarchy uniqueName="[Table2].[Marketing_Spend]" caption="Marketing_Spend" attribute="1" defaultMemberUniqueName="[Table2].[Marketing_Spend].[All]" allUniqueName="[Table2].[Marketing_Spend].[All]" dimensionUniqueName="[Table2]" displayFolder="" count="0" memberValueDatatype="5" unbalanced="0"/>
    <cacheHierarchy uniqueName="[Table2].[State]" caption="State" attribute="1" defaultMemberUniqueName="[Table2].[State].[All]" allUniqueName="[Table2].[State].[All]" dimensionUniqueName="[Table2]" displayFolder="" count="2" memberValueDatatype="130" unbalanced="0"/>
    <cacheHierarchy uniqueName="[Table2].[Profit]" caption="Profit" attribute="1" defaultMemberUniqueName="[Table2].[Profit].[All]" allUniqueName="[Table2].[Profit].[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rofit]" caption="Sum of Profit" measure="1" displayFolder="" measureGroup="Table2" count="0" hidden="1">
      <extLst>
        <ext xmlns:x15="http://schemas.microsoft.com/office/spreadsheetml/2010/11/main" uri="{B97F6D7D-B522-45F9-BDA1-12C45D357490}">
          <x15:cacheHierarchy aggregatedColumn="4"/>
        </ext>
      </extLst>
    </cacheHierarchy>
    <cacheHierarchy uniqueName="[Measures].[Sum of RD_Spend]" caption="Sum of RD_Spend" measure="1" displayFolder="" measureGroup="Table2" count="0" hidden="1">
      <extLst>
        <ext xmlns:x15="http://schemas.microsoft.com/office/spreadsheetml/2010/11/main" uri="{B97F6D7D-B522-45F9-BDA1-12C45D357490}">
          <x15:cacheHierarchy aggregatedColumn="0"/>
        </ext>
      </extLst>
    </cacheHierarchy>
    <cacheHierarchy uniqueName="[Measures].[Sum of Administration]" caption="Sum of Administration" measure="1" displayFolder="" measureGroup="Table2" count="0" hidden="1">
      <extLst>
        <ext xmlns:x15="http://schemas.microsoft.com/office/spreadsheetml/2010/11/main" uri="{B97F6D7D-B522-45F9-BDA1-12C45D357490}">
          <x15:cacheHierarchy aggregatedColumn="1"/>
        </ext>
      </extLst>
    </cacheHierarchy>
    <cacheHierarchy uniqueName="[Measures].[Sum of Marketing_Spend]" caption="Sum of Marketing_Spend" measure="1" displayFolder="" measureGroup="Table2" count="0" hidden="1">
      <extLst>
        <ext xmlns:x15="http://schemas.microsoft.com/office/spreadsheetml/2010/11/main" uri="{B97F6D7D-B522-45F9-BDA1-12C45D357490}">
          <x15:cacheHierarchy aggregatedColumn="2"/>
        </ext>
      </extLst>
    </cacheHierarchy>
    <cacheHierarchy uniqueName="[Measures].[Count of State]" caption="Count of State" measure="1" displayFolder="" measureGroup="Table2" count="0" hidden="1">
      <extLst>
        <ext xmlns:x15="http://schemas.microsoft.com/office/spreadsheetml/2010/11/main" uri="{B97F6D7D-B522-45F9-BDA1-12C45D357490}">
          <x15:cacheHierarchy aggregatedColumn="3"/>
        </ext>
      </extLst>
    </cacheHierarchy>
    <cacheHierarchy uniqueName="[Measures].[Distinct Count of State]" caption="Distinct Count of State" measure="1" displayFolder="" measureGroup="Table2"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0056680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92668F-9AC3-4E5C-9962-35F97520F24A}" name="PivotTable19" cacheId="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9:B20" firstHeaderRow="1" firstDataRow="1" firstDataCol="0"/>
  <pivotFields count="1">
    <pivotField dataField="1" showAll="0"/>
  </pivotFields>
  <rowItems count="1">
    <i/>
  </rowItems>
  <colItems count="1">
    <i/>
  </colItems>
  <dataFields count="1">
    <dataField name="Distinct Count of State" fld="0" subtotal="count" baseField="0" baseItem="0">
      <extLst>
        <ext xmlns:x15="http://schemas.microsoft.com/office/spreadsheetml/2010/11/main" uri="{FABC7310-3BB5-11E1-824E-6D434824019B}">
          <x15:dataField isCountDistinct="1"/>
        </ext>
      </extLst>
    </dataField>
  </dataFields>
  <pivotHierarchies count="14">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Distinct Count of State"/>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8DA568-0F60-4AAE-A6ED-20691FDA58DC}" name="PivotTable24" cacheId="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24:H28" firstHeaderRow="0" firstDataRow="1" firstDataCol="1"/>
  <pivotFields count="3">
    <pivotField dataField="1" showAll="0"/>
    <pivotField axis="axisRow" allDrilled="1" showAll="0" dataSourceSort="1" defaultAttributeDrillState="1">
      <items count="4">
        <item x="0"/>
        <item x="1"/>
        <item x="2"/>
        <item t="default"/>
      </items>
    </pivotField>
    <pivotField dataField="1" showAll="0"/>
  </pivotFields>
  <rowFields count="1">
    <field x="1"/>
  </rowFields>
  <rowItems count="4">
    <i>
      <x/>
    </i>
    <i>
      <x v="1"/>
    </i>
    <i>
      <x v="2"/>
    </i>
    <i t="grand">
      <x/>
    </i>
  </rowItems>
  <colFields count="1">
    <field x="-2"/>
  </colFields>
  <colItems count="2">
    <i>
      <x/>
    </i>
    <i i="1">
      <x v="1"/>
    </i>
  </colItems>
  <dataFields count="2">
    <dataField name="Sum of Marketing_Spend" fld="0" baseField="0" baseItem="0"/>
    <dataField name="Sum of Profit" fld="2" baseField="0" baseItem="0"/>
  </dataFields>
  <pivotHierarchies count="14">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774DF4-45E9-488E-990C-A5768372ED28}" name="PivotTable18" cacheId="8"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4:B15" firstHeaderRow="1" firstDataRow="1" firstDataCol="0"/>
  <pivotFields count="1">
    <pivotField dataField="1" showAll="0"/>
  </pivotFields>
  <rowItems count="1">
    <i/>
  </rowItems>
  <colItems count="1">
    <i/>
  </colItems>
  <dataFields count="1">
    <dataField name="Sum of Marketing_Spend" fld="0" baseField="0" baseItem="0"/>
  </dataFields>
  <pivotHierarchies count="14">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B4076D-A4C9-401E-9AD5-C025793E673E}" name="PivotTable23" cacheId="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17:H21" firstHeaderRow="0" firstDataRow="1" firstDataCol="1"/>
  <pivotFields count="3">
    <pivotField dataField="1" showAll="0"/>
    <pivotField axis="axisRow" allDrilled="1" showAll="0" dataSourceSort="1" defaultAttributeDrillState="1">
      <items count="4">
        <item x="0"/>
        <item x="1"/>
        <item x="2"/>
        <item t="default"/>
      </items>
    </pivotField>
    <pivotField dataField="1" showAll="0"/>
  </pivotFields>
  <rowFields count="1">
    <field x="1"/>
  </rowFields>
  <rowItems count="4">
    <i>
      <x/>
    </i>
    <i>
      <x v="1"/>
    </i>
    <i>
      <x v="2"/>
    </i>
    <i t="grand">
      <x/>
    </i>
  </rowItems>
  <colFields count="1">
    <field x="-2"/>
  </colFields>
  <colItems count="2">
    <i>
      <x/>
    </i>
    <i i="1">
      <x v="1"/>
    </i>
  </colItems>
  <dataFields count="2">
    <dataField name="Sum of Administration" fld="0" baseField="0" baseItem="0"/>
    <dataField name="Sum of Profit" fld="2" baseField="0" baseItem="0"/>
  </dataFields>
  <pivotHierarchies count="14">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49DE05-FE26-4295-B695-6421A6C49C40}" name="PivotTable17" cacheId="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0:B11" firstHeaderRow="1" firstDataRow="1" firstDataCol="0"/>
  <pivotFields count="2">
    <pivotField dataField="1" showAll="0"/>
    <pivotField allDrilled="1" showAll="0" dataSourceSort="1" defaultAttributeDrillState="1"/>
  </pivotFields>
  <rowItems count="1">
    <i/>
  </rowItems>
  <colItems count="1">
    <i/>
  </colItems>
  <dataFields count="1">
    <dataField name="Sum of Administration" fld="0" baseField="0" baseItem="0"/>
  </dataFields>
  <pivotHierarchies count="14">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2E24CD-7D70-42B2-BB3C-C4F30B43F492}" name="PivotTable22" cacheId="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10:H14" firstHeaderRow="0" firstDataRow="1" firstDataCol="1"/>
  <pivotFields count="3">
    <pivotField dataField="1" showAll="0"/>
    <pivotField axis="axisRow" allDrilled="1" showAll="0" dataSourceSort="1" defaultAttributeDrillState="1">
      <items count="4">
        <item x="0"/>
        <item x="1"/>
        <item x="2"/>
        <item t="default"/>
      </items>
    </pivotField>
    <pivotField dataField="1" showAll="0"/>
  </pivotFields>
  <rowFields count="1">
    <field x="1"/>
  </rowFields>
  <rowItems count="4">
    <i>
      <x/>
    </i>
    <i>
      <x v="1"/>
    </i>
    <i>
      <x v="2"/>
    </i>
    <i t="grand">
      <x/>
    </i>
  </rowItems>
  <colFields count="1">
    <field x="-2"/>
  </colFields>
  <colItems count="2">
    <i>
      <x/>
    </i>
    <i i="1">
      <x v="1"/>
    </i>
  </colItems>
  <dataFields count="2">
    <dataField name="Sum of RD_Spend" fld="0" baseField="0" baseItem="0"/>
    <dataField name="Sum of Profit" fld="2" baseField="0" baseItem="0"/>
  </dataFields>
  <pivotHierarchies count="14">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DD9B7D-EEE6-4FE7-B609-CC3E823DCDA6}" name="PivotTable16" cacheId="1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6:B7" firstHeaderRow="1" firstDataRow="1" firstDataCol="0"/>
  <pivotFields count="2">
    <pivotField dataField="1" showAll="0"/>
    <pivotField allDrilled="1" showAll="0" dataSourceSort="1" defaultAttributeDrillState="1"/>
  </pivotFields>
  <rowItems count="1">
    <i/>
  </rowItems>
  <colItems count="1">
    <i/>
  </colItems>
  <dataFields count="1">
    <dataField name="Sum of RD_Spend" fld="0" baseField="0" baseItem="0"/>
  </dataFields>
  <pivotHierarchies count="14">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08F858-A713-40F6-86DF-D5AEC7DB1AFA}" name="PivotTable21"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32">
  <location ref="F2:G6" firstHeaderRow="1" firstDataRow="1" firstDataCol="1"/>
  <pivotFields count="2">
    <pivotField dataField="1" showAll="0"/>
    <pivotField axis="axisRow" allDrilled="1" showAll="0" dataSourceSort="1" defaultAttributeDrillState="1">
      <items count="4">
        <item x="0"/>
        <item x="1"/>
        <item x="2"/>
        <item t="default"/>
      </items>
    </pivotField>
  </pivotFields>
  <rowFields count="1">
    <field x="1"/>
  </rowFields>
  <rowItems count="4">
    <i>
      <x/>
    </i>
    <i>
      <x v="1"/>
    </i>
    <i>
      <x v="2"/>
    </i>
    <i t="grand">
      <x/>
    </i>
  </rowItems>
  <colItems count="1">
    <i/>
  </colItems>
  <dataFields count="1">
    <dataField name="Sum of Profit" fld="0" baseField="0" baseItem="0"/>
  </dataFields>
  <chartFormats count="8">
    <chartFormat chart="25" format="5" series="1">
      <pivotArea type="data" outline="0" fieldPosition="0">
        <references count="1">
          <reference field="4294967294" count="1" selected="0">
            <x v="0"/>
          </reference>
        </references>
      </pivotArea>
    </chartFormat>
    <chartFormat chart="25" format="6">
      <pivotArea type="data" outline="0" fieldPosition="0">
        <references count="2">
          <reference field="4294967294" count="1" selected="0">
            <x v="0"/>
          </reference>
          <reference field="1" count="1" selected="0">
            <x v="0"/>
          </reference>
        </references>
      </pivotArea>
    </chartFormat>
    <chartFormat chart="25" format="7">
      <pivotArea type="data" outline="0" fieldPosition="0">
        <references count="2">
          <reference field="4294967294" count="1" selected="0">
            <x v="0"/>
          </reference>
          <reference field="1" count="1" selected="0">
            <x v="1"/>
          </reference>
        </references>
      </pivotArea>
    </chartFormat>
    <chartFormat chart="25" format="8">
      <pivotArea type="data" outline="0" fieldPosition="0">
        <references count="2">
          <reference field="4294967294" count="1" selected="0">
            <x v="0"/>
          </reference>
          <reference field="1" count="1" selected="0">
            <x v="2"/>
          </reference>
        </references>
      </pivotArea>
    </chartFormat>
    <chartFormat chart="28" format="13" series="1">
      <pivotArea type="data" outline="0" fieldPosition="0">
        <references count="1">
          <reference field="4294967294" count="1" selected="0">
            <x v="0"/>
          </reference>
        </references>
      </pivotArea>
    </chartFormat>
    <chartFormat chart="28" format="14">
      <pivotArea type="data" outline="0" fieldPosition="0">
        <references count="2">
          <reference field="4294967294" count="1" selected="0">
            <x v="0"/>
          </reference>
          <reference field="1" count="1" selected="0">
            <x v="0"/>
          </reference>
        </references>
      </pivotArea>
    </chartFormat>
    <chartFormat chart="28" format="15">
      <pivotArea type="data" outline="0" fieldPosition="0">
        <references count="2">
          <reference field="4294967294" count="1" selected="0">
            <x v="0"/>
          </reference>
          <reference field="1" count="1" selected="0">
            <x v="1"/>
          </reference>
        </references>
      </pivotArea>
    </chartFormat>
    <chartFormat chart="28" format="16">
      <pivotArea type="data" outline="0" fieldPosition="0">
        <references count="2">
          <reference field="4294967294" count="1" selected="0">
            <x v="0"/>
          </reference>
          <reference field="1" count="1" selected="0">
            <x v="2"/>
          </reference>
        </references>
      </pivotArea>
    </chartFormat>
  </chartFormats>
  <pivotHierarchies count="14">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DFB055-788A-4E2E-9052-AF4A5BE6A3B5}" name="PivotTable25"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F30:J34" firstHeaderRow="0" firstDataRow="1" firstDataCol="1"/>
  <pivotFields count="5">
    <pivotField dataField="1" showAll="0"/>
    <pivotField dataField="1" showAll="0"/>
    <pivotField dataField="1" showAll="0"/>
    <pivotField dataField="1" showAll="0"/>
    <pivotField axis="axisRow" allDrilled="1" showAll="0" dataSourceSort="1" defaultAttributeDrillState="1">
      <items count="4">
        <item x="0"/>
        <item x="1"/>
        <item x="2"/>
        <item t="default"/>
      </items>
    </pivotField>
  </pivotFields>
  <rowFields count="1">
    <field x="4"/>
  </rowFields>
  <rowItems count="4">
    <i>
      <x/>
    </i>
    <i>
      <x v="1"/>
    </i>
    <i>
      <x v="2"/>
    </i>
    <i t="grand">
      <x/>
    </i>
  </rowItems>
  <colFields count="1">
    <field x="-2"/>
  </colFields>
  <colItems count="4">
    <i>
      <x/>
    </i>
    <i i="1">
      <x v="1"/>
    </i>
    <i i="2">
      <x v="2"/>
    </i>
    <i i="3">
      <x v="3"/>
    </i>
  </colItems>
  <dataFields count="4">
    <dataField name="Sum of RD_Spend" fld="0" baseField="0" baseItem="0"/>
    <dataField name="Sum of Administration" fld="1" baseField="0" baseItem="0"/>
    <dataField name="Sum of Marketing_Spend" fld="2" baseField="0" baseItem="0"/>
    <dataField name="Sum of Profit" fld="3" baseField="0" baseItem="0"/>
  </dataFields>
  <chartFormats count="8">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 chart="7" format="16" series="1">
      <pivotArea type="data" outline="0" fieldPosition="0">
        <references count="1">
          <reference field="4294967294" count="1" selected="0">
            <x v="0"/>
          </reference>
        </references>
      </pivotArea>
    </chartFormat>
    <chartFormat chart="7" format="17" series="1">
      <pivotArea type="data" outline="0" fieldPosition="0">
        <references count="1">
          <reference field="4294967294" count="1" selected="0">
            <x v="1"/>
          </reference>
        </references>
      </pivotArea>
    </chartFormat>
    <chartFormat chart="7" format="18" series="1">
      <pivotArea type="data" outline="0" fieldPosition="0">
        <references count="1">
          <reference field="4294967294" count="1" selected="0">
            <x v="2"/>
          </reference>
        </references>
      </pivotArea>
    </chartFormat>
    <chartFormat chart="7" format="19" series="1">
      <pivotArea type="data" outline="0" fieldPosition="0">
        <references count="1">
          <reference field="4294967294" count="1" selected="0">
            <x v="3"/>
          </reference>
        </references>
      </pivotArea>
    </chartFormat>
  </chartFormats>
  <pivotHierarchies count="14">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8A31B79-4999-4730-83DC-6506A3C14B0F}" name="PivotTable15" cacheId="1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B3" firstHeaderRow="1" firstDataRow="1" firstDataCol="0"/>
  <pivotFields count="2">
    <pivotField dataField="1" showAll="0"/>
    <pivotField allDrilled="1" showAll="0" dataSourceSort="1" defaultAttributeDrillState="1"/>
  </pivotFields>
  <rowItems count="1">
    <i/>
  </rowItems>
  <colItems count="1">
    <i/>
  </colItems>
  <dataFields count="1">
    <dataField name="Sum of Profit" fld="0" baseField="0" baseItem="0"/>
  </dataFields>
  <pivotHierarchies count="14">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D7D3E86-F1EA-4D2F-8E98-548449F50BF0}" name="PivotTable20" cacheId="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2:D6" firstHeaderRow="1" firstDataRow="1" firstDataCol="1"/>
  <pivotFields count="1">
    <pivotField axis="axisRow" allDrilled="1" showAll="0" dataSourceSort="1" defaultAttributeDrillState="1">
      <items count="4">
        <item x="0"/>
        <item x="1"/>
        <item x="2"/>
        <item t="default"/>
      </items>
    </pivotField>
  </pivotFields>
  <rowFields count="1">
    <field x="0"/>
  </rowFields>
  <rowItems count="4">
    <i>
      <x/>
    </i>
    <i>
      <x v="1"/>
    </i>
    <i>
      <x v="2"/>
    </i>
    <i t="grand">
      <x/>
    </i>
  </rowItems>
  <pivotHierarchies count="14">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fit Analysis Dashboard.xlsx!Table2">
        <x15:activeTabTopLevelEntity name="[Table2]"/>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ED2D2BA-112A-4923-967A-80D446D91ECD}" sourceName="[Table2].[State]">
  <pivotTables>
    <pivotTable tabId="7" name="PivotTable15"/>
    <pivotTable tabId="7" name="PivotTable16"/>
    <pivotTable tabId="7" name="PivotTable17"/>
    <pivotTable tabId="7" name="PivotTable21"/>
    <pivotTable tabId="7" name="PivotTable25"/>
    <pivotTable tabId="7" name="PivotTable20"/>
  </pivotTables>
  <data>
    <olap pivotCacheId="2005668002">
      <levels count="2">
        <level uniqueName="[Table2].[State].[(All)]" sourceCaption="(All)" count="0"/>
        <level uniqueName="[Table2].[State].[State]" sourceCaption="State" count="3">
          <ranges>
            <range startItem="0">
              <i n="[Table2].[State].&amp;[California]" c="California"/>
              <i n="[Table2].[State].&amp;[Florida]" c="Florida"/>
              <i n="[Table2].[State].&amp;[New York]" c="New York"/>
            </range>
          </ranges>
        </level>
      </levels>
      <selections count="1">
        <selection n="[Table2].[Stat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A48DF6EA-2365-4068-9BCC-19809066D74A}" cache="Slicer_State" caption="State" showCaption="0" level="1" style="SlicerStyleLight5" rowHeight="9144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0019F1-CC27-485F-AEBB-6C63397EE348}" name="Table2" displayName="Table2" ref="A1:E51" totalsRowShown="0">
  <autoFilter ref="A1:E51" xr:uid="{150019F1-CC27-485F-AEBB-6C63397EE348}"/>
  <tableColumns count="5">
    <tableColumn id="1" xr3:uid="{B866A624-1EC5-4A86-86FA-125025324F9D}" name="RD_Spend"/>
    <tableColumn id="2" xr3:uid="{B5605746-96F4-4ED0-9935-12D1C22AB6E6}" name="Administration"/>
    <tableColumn id="3" xr3:uid="{CBB6A45B-FE19-4AD6-99E2-D787543C4967}" name="Marketing_Spend"/>
    <tableColumn id="4" xr3:uid="{67F1ABDA-1B6E-4BCA-841A-B5688CC8ADD7}" name="State"/>
    <tableColumn id="5" xr3:uid="{9A8599D6-83A8-400D-AD3A-C14C10456D3A}"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C456-CA9E-4E88-BE9D-353A98A45410}">
  <sheetPr>
    <tabColor theme="4" tint="0.39997558519241921"/>
  </sheetPr>
  <dimension ref="A1:T33"/>
  <sheetViews>
    <sheetView showGridLines="0" tabSelected="1" zoomScale="70" zoomScaleNormal="70" workbookViewId="0"/>
  </sheetViews>
  <sheetFormatPr defaultRowHeight="14.5" x14ac:dyDescent="0.35"/>
  <sheetData>
    <row r="1" spans="1:20" x14ac:dyDescent="0.35">
      <c r="A1" s="9"/>
      <c r="B1" s="10"/>
      <c r="C1" s="10"/>
      <c r="D1" s="10"/>
      <c r="E1" s="10"/>
      <c r="F1" s="10"/>
      <c r="G1" s="10"/>
      <c r="H1" s="10"/>
      <c r="I1" s="10"/>
      <c r="J1" s="10"/>
      <c r="K1" s="10"/>
      <c r="L1" s="10"/>
      <c r="M1" s="10"/>
      <c r="N1" s="10"/>
      <c r="O1" s="10"/>
      <c r="P1" s="10"/>
      <c r="Q1" s="10"/>
      <c r="R1" s="10"/>
      <c r="S1" s="10"/>
      <c r="T1" s="11"/>
    </row>
    <row r="2" spans="1:20" x14ac:dyDescent="0.35">
      <c r="A2" s="12"/>
      <c r="B2" s="13"/>
      <c r="C2" s="13"/>
      <c r="D2" s="13"/>
      <c r="E2" s="13"/>
      <c r="F2" s="13"/>
      <c r="G2" s="13"/>
      <c r="H2" s="13"/>
      <c r="I2" s="13"/>
      <c r="J2" s="13"/>
      <c r="K2" s="13"/>
      <c r="L2" s="13"/>
      <c r="M2" s="13"/>
      <c r="N2" s="13"/>
      <c r="O2" s="13"/>
      <c r="P2" s="13"/>
      <c r="Q2" s="13"/>
      <c r="R2" s="13"/>
      <c r="S2" s="13"/>
      <c r="T2" s="14"/>
    </row>
    <row r="3" spans="1:20" x14ac:dyDescent="0.35">
      <c r="A3" s="12"/>
      <c r="B3" s="13"/>
      <c r="C3" s="13"/>
      <c r="D3" s="13"/>
      <c r="E3" s="13"/>
      <c r="F3" s="13"/>
      <c r="G3" s="13"/>
      <c r="H3" s="13"/>
      <c r="I3" s="13"/>
      <c r="J3" s="13"/>
      <c r="K3" s="13"/>
      <c r="L3" s="13"/>
      <c r="M3" s="13"/>
      <c r="N3" s="13"/>
      <c r="O3" s="13"/>
      <c r="P3" s="13"/>
      <c r="Q3" s="13"/>
      <c r="R3" s="13"/>
      <c r="S3" s="13"/>
      <c r="T3" s="14"/>
    </row>
    <row r="4" spans="1:20" x14ac:dyDescent="0.35">
      <c r="A4" s="12"/>
      <c r="B4" s="13"/>
      <c r="C4" s="13"/>
      <c r="D4" s="13"/>
      <c r="E4" s="13"/>
      <c r="F4" s="13"/>
      <c r="G4" s="13"/>
      <c r="H4" s="13"/>
      <c r="I4" s="13"/>
      <c r="J4" s="13"/>
      <c r="K4" s="13"/>
      <c r="L4" s="13"/>
      <c r="M4" s="13"/>
      <c r="N4" s="13"/>
      <c r="O4" s="13"/>
      <c r="P4" s="13"/>
      <c r="Q4" s="13"/>
      <c r="R4" s="13"/>
      <c r="S4" s="13"/>
      <c r="T4" s="14"/>
    </row>
    <row r="5" spans="1:20" x14ac:dyDescent="0.35">
      <c r="A5" s="12"/>
      <c r="B5" s="13"/>
      <c r="C5" s="13"/>
      <c r="D5" s="13"/>
      <c r="E5" s="13"/>
      <c r="F5" s="13"/>
      <c r="G5" s="13"/>
      <c r="H5" s="13"/>
      <c r="I5" s="13"/>
      <c r="J5" s="13"/>
      <c r="K5" s="13"/>
      <c r="L5" s="13"/>
      <c r="M5" s="13"/>
      <c r="N5" s="13"/>
      <c r="O5" s="13"/>
      <c r="P5" s="13"/>
      <c r="Q5" s="13"/>
      <c r="R5" s="13"/>
      <c r="S5" s="13"/>
      <c r="T5" s="14"/>
    </row>
    <row r="6" spans="1:20" x14ac:dyDescent="0.35">
      <c r="A6" s="12"/>
      <c r="B6" s="13"/>
      <c r="C6" s="13"/>
      <c r="D6" s="13"/>
      <c r="E6" s="13"/>
      <c r="F6" s="13"/>
      <c r="G6" s="13"/>
      <c r="H6" s="13"/>
      <c r="I6" s="13"/>
      <c r="J6" s="13"/>
      <c r="K6" s="13"/>
      <c r="L6" s="13"/>
      <c r="M6" s="13"/>
      <c r="N6" s="13"/>
      <c r="O6" s="13"/>
      <c r="P6" s="13"/>
      <c r="Q6" s="13"/>
      <c r="R6" s="13"/>
      <c r="S6" s="13"/>
      <c r="T6" s="14"/>
    </row>
    <row r="7" spans="1:20" x14ac:dyDescent="0.35">
      <c r="A7" s="12"/>
      <c r="B7" s="13"/>
      <c r="C7" s="13"/>
      <c r="D7" s="13"/>
      <c r="E7" s="13"/>
      <c r="F7" s="13"/>
      <c r="G7" s="13"/>
      <c r="H7" s="13"/>
      <c r="I7" s="13"/>
      <c r="J7" s="13"/>
      <c r="K7" s="13"/>
      <c r="L7" s="13"/>
      <c r="M7" s="13"/>
      <c r="N7" s="13"/>
      <c r="O7" s="13"/>
      <c r="P7" s="13"/>
      <c r="Q7" s="13"/>
      <c r="R7" s="13"/>
      <c r="S7" s="13"/>
      <c r="T7" s="14"/>
    </row>
    <row r="8" spans="1:20" x14ac:dyDescent="0.35">
      <c r="A8" s="12"/>
      <c r="B8" s="13"/>
      <c r="C8" s="13"/>
      <c r="D8" s="13"/>
      <c r="E8" s="13"/>
      <c r="F8" s="13"/>
      <c r="G8" s="13"/>
      <c r="H8" s="13"/>
      <c r="I8" s="13"/>
      <c r="J8" s="13"/>
      <c r="K8" s="13"/>
      <c r="L8" s="13"/>
      <c r="M8" s="13"/>
      <c r="N8" s="13"/>
      <c r="O8" s="13"/>
      <c r="P8" s="13"/>
      <c r="Q8" s="13"/>
      <c r="R8" s="13"/>
      <c r="S8" s="13"/>
      <c r="T8" s="14"/>
    </row>
    <row r="9" spans="1:20" x14ac:dyDescent="0.35">
      <c r="A9" s="12"/>
      <c r="B9" s="13"/>
      <c r="C9" s="13"/>
      <c r="D9" s="13"/>
      <c r="E9" s="13"/>
      <c r="F9" s="13"/>
      <c r="G9" s="13"/>
      <c r="H9" s="13"/>
      <c r="I9" s="13"/>
      <c r="J9" s="13"/>
      <c r="K9" s="13"/>
      <c r="L9" s="13"/>
      <c r="M9" s="13"/>
      <c r="N9" s="13"/>
      <c r="O9" s="13"/>
      <c r="P9" s="13"/>
      <c r="Q9" s="13"/>
      <c r="R9" s="13"/>
      <c r="S9" s="13"/>
      <c r="T9" s="14"/>
    </row>
    <row r="10" spans="1:20" x14ac:dyDescent="0.35">
      <c r="A10" s="12"/>
      <c r="B10" s="13"/>
      <c r="C10" s="13"/>
      <c r="D10" s="13"/>
      <c r="E10" s="13"/>
      <c r="F10" s="13"/>
      <c r="G10" s="13"/>
      <c r="H10" s="13"/>
      <c r="I10" s="13"/>
      <c r="J10" s="13"/>
      <c r="K10" s="13"/>
      <c r="L10" s="13"/>
      <c r="M10" s="13"/>
      <c r="N10" s="13"/>
      <c r="O10" s="13"/>
      <c r="P10" s="13"/>
      <c r="Q10" s="13"/>
      <c r="R10" s="13"/>
      <c r="S10" s="13"/>
      <c r="T10" s="14"/>
    </row>
    <row r="11" spans="1:20" x14ac:dyDescent="0.35">
      <c r="A11" s="12"/>
      <c r="B11" s="13"/>
      <c r="C11" s="13"/>
      <c r="D11" s="13"/>
      <c r="E11" s="13"/>
      <c r="F11" s="13"/>
      <c r="G11" s="13"/>
      <c r="H11" s="13"/>
      <c r="I11" s="13"/>
      <c r="J11" s="13"/>
      <c r="K11" s="13"/>
      <c r="L11" s="13"/>
      <c r="M11" s="13"/>
      <c r="N11" s="13"/>
      <c r="O11" s="13"/>
      <c r="P11" s="13"/>
      <c r="Q11" s="13"/>
      <c r="R11" s="13"/>
      <c r="S11" s="13"/>
      <c r="T11" s="14"/>
    </row>
    <row r="12" spans="1:20" x14ac:dyDescent="0.35">
      <c r="A12" s="12"/>
      <c r="B12" s="13"/>
      <c r="C12" s="13"/>
      <c r="D12" s="13"/>
      <c r="E12" s="13"/>
      <c r="F12" s="13"/>
      <c r="G12" s="13"/>
      <c r="H12" s="13"/>
      <c r="I12" s="13"/>
      <c r="J12" s="13"/>
      <c r="K12" s="13"/>
      <c r="L12" s="13"/>
      <c r="M12" s="13"/>
      <c r="N12" s="13"/>
      <c r="O12" s="13"/>
      <c r="P12" s="13"/>
      <c r="Q12" s="13"/>
      <c r="R12" s="13"/>
      <c r="S12" s="13"/>
      <c r="T12" s="14"/>
    </row>
    <row r="13" spans="1:20" x14ac:dyDescent="0.35">
      <c r="A13" s="12"/>
      <c r="B13" s="13"/>
      <c r="C13" s="13"/>
      <c r="D13" s="13"/>
      <c r="E13" s="13"/>
      <c r="F13" s="13"/>
      <c r="G13" s="13"/>
      <c r="H13" s="13"/>
      <c r="I13" s="13"/>
      <c r="J13" s="13"/>
      <c r="K13" s="13"/>
      <c r="L13" s="13"/>
      <c r="M13" s="13"/>
      <c r="N13" s="13"/>
      <c r="O13" s="13"/>
      <c r="P13" s="13"/>
      <c r="Q13" s="13"/>
      <c r="R13" s="13"/>
      <c r="S13" s="13"/>
      <c r="T13" s="14"/>
    </row>
    <row r="14" spans="1:20" x14ac:dyDescent="0.35">
      <c r="A14" s="12"/>
      <c r="B14" s="13"/>
      <c r="C14" s="13"/>
      <c r="D14" s="13"/>
      <c r="E14" s="13"/>
      <c r="F14" s="13"/>
      <c r="G14" s="13"/>
      <c r="H14" s="13"/>
      <c r="I14" s="13"/>
      <c r="J14" s="13"/>
      <c r="K14" s="13"/>
      <c r="L14" s="13"/>
      <c r="M14" s="13"/>
      <c r="N14" s="13"/>
      <c r="O14" s="13"/>
      <c r="P14" s="13"/>
      <c r="Q14" s="13"/>
      <c r="R14" s="13"/>
      <c r="S14" s="13"/>
      <c r="T14" s="14"/>
    </row>
    <row r="15" spans="1:20" x14ac:dyDescent="0.35">
      <c r="A15" s="12"/>
      <c r="B15" s="13"/>
      <c r="C15" s="13"/>
      <c r="D15" s="13"/>
      <c r="E15" s="13"/>
      <c r="F15" s="13"/>
      <c r="G15" s="13"/>
      <c r="H15" s="13"/>
      <c r="I15" s="13"/>
      <c r="J15" s="13"/>
      <c r="K15" s="13"/>
      <c r="L15" s="13"/>
      <c r="M15" s="13"/>
      <c r="N15" s="13"/>
      <c r="O15" s="13"/>
      <c r="P15" s="13"/>
      <c r="Q15" s="13"/>
      <c r="R15" s="13"/>
      <c r="S15" s="13"/>
      <c r="T15" s="14"/>
    </row>
    <row r="16" spans="1:20" x14ac:dyDescent="0.35">
      <c r="A16" s="12"/>
      <c r="B16" s="13"/>
      <c r="C16" s="13"/>
      <c r="D16" s="13"/>
      <c r="E16" s="13"/>
      <c r="F16" s="13"/>
      <c r="G16" s="13"/>
      <c r="H16" s="13"/>
      <c r="I16" s="13"/>
      <c r="J16" s="13"/>
      <c r="K16" s="13"/>
      <c r="L16" s="13"/>
      <c r="M16" s="13"/>
      <c r="N16" s="13"/>
      <c r="O16" s="13"/>
      <c r="P16" s="13"/>
      <c r="Q16" s="13"/>
      <c r="R16" s="13"/>
      <c r="S16" s="13"/>
      <c r="T16" s="14"/>
    </row>
    <row r="17" spans="1:20" x14ac:dyDescent="0.35">
      <c r="A17" s="12"/>
      <c r="B17" s="13"/>
      <c r="C17" s="13"/>
      <c r="D17" s="13"/>
      <c r="E17" s="13"/>
      <c r="F17" s="13"/>
      <c r="G17" s="13"/>
      <c r="H17" s="13"/>
      <c r="I17" s="13"/>
      <c r="J17" s="13"/>
      <c r="K17" s="13"/>
      <c r="L17" s="13"/>
      <c r="M17" s="13"/>
      <c r="N17" s="13"/>
      <c r="O17" s="13"/>
      <c r="P17" s="13"/>
      <c r="Q17" s="13"/>
      <c r="R17" s="13"/>
      <c r="S17" s="13"/>
      <c r="T17" s="14"/>
    </row>
    <row r="18" spans="1:20" x14ac:dyDescent="0.35">
      <c r="A18" s="12"/>
      <c r="B18" s="13"/>
      <c r="C18" s="13"/>
      <c r="D18" s="13"/>
      <c r="E18" s="13"/>
      <c r="F18" s="13"/>
      <c r="G18" s="13"/>
      <c r="H18" s="13"/>
      <c r="I18" s="13"/>
      <c r="J18" s="13"/>
      <c r="K18" s="13"/>
      <c r="L18" s="13"/>
      <c r="M18" s="13"/>
      <c r="N18" s="13"/>
      <c r="O18" s="13"/>
      <c r="P18" s="13"/>
      <c r="Q18" s="13"/>
      <c r="R18" s="13"/>
      <c r="S18" s="13"/>
      <c r="T18" s="14"/>
    </row>
    <row r="19" spans="1:20" x14ac:dyDescent="0.35">
      <c r="A19" s="12"/>
      <c r="B19" s="13"/>
      <c r="C19" s="13"/>
      <c r="D19" s="13"/>
      <c r="E19" s="13"/>
      <c r="F19" s="13"/>
      <c r="G19" s="13"/>
      <c r="H19" s="13"/>
      <c r="I19" s="13"/>
      <c r="J19" s="13"/>
      <c r="K19" s="13"/>
      <c r="L19" s="13"/>
      <c r="M19" s="13"/>
      <c r="N19" s="13"/>
      <c r="O19" s="13"/>
      <c r="P19" s="13"/>
      <c r="Q19" s="13"/>
      <c r="R19" s="13"/>
      <c r="S19" s="13"/>
      <c r="T19" s="14"/>
    </row>
    <row r="20" spans="1:20" x14ac:dyDescent="0.35">
      <c r="A20" s="12"/>
      <c r="B20" s="13"/>
      <c r="C20" s="13"/>
      <c r="D20" s="13"/>
      <c r="E20" s="13"/>
      <c r="F20" s="13"/>
      <c r="G20" s="13"/>
      <c r="H20" s="13"/>
      <c r="I20" s="13"/>
      <c r="J20" s="13"/>
      <c r="K20" s="13"/>
      <c r="L20" s="13"/>
      <c r="M20" s="13"/>
      <c r="N20" s="13"/>
      <c r="O20" s="13"/>
      <c r="P20" s="13"/>
      <c r="Q20" s="13"/>
      <c r="R20" s="13"/>
      <c r="S20" s="13"/>
      <c r="T20" s="14"/>
    </row>
    <row r="21" spans="1:20" x14ac:dyDescent="0.35">
      <c r="A21" s="12"/>
      <c r="B21" s="13"/>
      <c r="C21" s="13"/>
      <c r="D21" s="13"/>
      <c r="E21" s="13"/>
      <c r="F21" s="13"/>
      <c r="G21" s="13"/>
      <c r="H21" s="13"/>
      <c r="I21" s="13"/>
      <c r="J21" s="13"/>
      <c r="K21" s="13"/>
      <c r="L21" s="13"/>
      <c r="M21" s="13"/>
      <c r="N21" s="13"/>
      <c r="O21" s="13"/>
      <c r="P21" s="13"/>
      <c r="Q21" s="13"/>
      <c r="R21" s="13"/>
      <c r="S21" s="13"/>
      <c r="T21" s="14"/>
    </row>
    <row r="22" spans="1:20" x14ac:dyDescent="0.35">
      <c r="A22" s="12"/>
      <c r="B22" s="13"/>
      <c r="C22" s="13"/>
      <c r="D22" s="13"/>
      <c r="E22" s="13"/>
      <c r="F22" s="13"/>
      <c r="G22" s="13"/>
      <c r="H22" s="13"/>
      <c r="I22" s="13"/>
      <c r="J22" s="13"/>
      <c r="K22" s="13"/>
      <c r="L22" s="13"/>
      <c r="M22" s="13"/>
      <c r="N22" s="13"/>
      <c r="O22" s="13"/>
      <c r="P22" s="13"/>
      <c r="Q22" s="13"/>
      <c r="R22" s="13"/>
      <c r="S22" s="13"/>
      <c r="T22" s="14"/>
    </row>
    <row r="23" spans="1:20" x14ac:dyDescent="0.35">
      <c r="A23" s="12"/>
      <c r="B23" s="13"/>
      <c r="C23" s="13"/>
      <c r="D23" s="13"/>
      <c r="E23" s="13"/>
      <c r="F23" s="13"/>
      <c r="G23" s="13"/>
      <c r="H23" s="13"/>
      <c r="I23" s="13"/>
      <c r="J23" s="13"/>
      <c r="K23" s="13"/>
      <c r="L23" s="13"/>
      <c r="M23" s="13"/>
      <c r="N23" s="13"/>
      <c r="O23" s="13"/>
      <c r="P23" s="13"/>
      <c r="Q23" s="13"/>
      <c r="R23" s="13"/>
      <c r="S23" s="13"/>
      <c r="T23" s="14"/>
    </row>
    <row r="24" spans="1:20" x14ac:dyDescent="0.35">
      <c r="A24" s="12"/>
      <c r="B24" s="13"/>
      <c r="C24" s="13"/>
      <c r="D24" s="13"/>
      <c r="E24" s="13"/>
      <c r="F24" s="13"/>
      <c r="G24" s="13"/>
      <c r="H24" s="13"/>
      <c r="I24" s="13"/>
      <c r="J24" s="13"/>
      <c r="K24" s="13"/>
      <c r="L24" s="13"/>
      <c r="M24" s="13"/>
      <c r="N24" s="13"/>
      <c r="O24" s="13"/>
      <c r="P24" s="13"/>
      <c r="Q24" s="13"/>
      <c r="R24" s="13"/>
      <c r="S24" s="13"/>
      <c r="T24" s="14"/>
    </row>
    <row r="25" spans="1:20" x14ac:dyDescent="0.35">
      <c r="A25" s="12"/>
      <c r="B25" s="13"/>
      <c r="C25" s="13"/>
      <c r="D25" s="13"/>
      <c r="E25" s="13"/>
      <c r="F25" s="13"/>
      <c r="G25" s="13"/>
      <c r="H25" s="13"/>
      <c r="I25" s="13"/>
      <c r="J25" s="13"/>
      <c r="K25" s="13"/>
      <c r="L25" s="13"/>
      <c r="M25" s="13"/>
      <c r="N25" s="13"/>
      <c r="O25" s="13"/>
      <c r="P25" s="13"/>
      <c r="Q25" s="13"/>
      <c r="R25" s="13"/>
      <c r="S25" s="13"/>
      <c r="T25" s="14"/>
    </row>
    <row r="26" spans="1:20" x14ac:dyDescent="0.35">
      <c r="A26" s="12"/>
      <c r="B26" s="13"/>
      <c r="C26" s="13"/>
      <c r="D26" s="13"/>
      <c r="E26" s="13"/>
      <c r="F26" s="13"/>
      <c r="G26" s="13"/>
      <c r="H26" s="13"/>
      <c r="I26" s="13"/>
      <c r="J26" s="13"/>
      <c r="K26" s="13"/>
      <c r="L26" s="13"/>
      <c r="M26" s="13"/>
      <c r="N26" s="13"/>
      <c r="O26" s="13"/>
      <c r="P26" s="13"/>
      <c r="Q26" s="13"/>
      <c r="R26" s="13"/>
      <c r="S26" s="13"/>
      <c r="T26" s="14"/>
    </row>
    <row r="27" spans="1:20" x14ac:dyDescent="0.35">
      <c r="A27" s="12"/>
      <c r="B27" s="13"/>
      <c r="C27" s="13"/>
      <c r="D27" s="13"/>
      <c r="E27" s="13"/>
      <c r="F27" s="13"/>
      <c r="G27" s="13"/>
      <c r="H27" s="13"/>
      <c r="I27" s="13"/>
      <c r="J27" s="13"/>
      <c r="K27" s="13"/>
      <c r="L27" s="13"/>
      <c r="M27" s="13"/>
      <c r="N27" s="13"/>
      <c r="O27" s="13"/>
      <c r="P27" s="13"/>
      <c r="Q27" s="13"/>
      <c r="R27" s="13"/>
      <c r="S27" s="13"/>
      <c r="T27" s="14"/>
    </row>
    <row r="28" spans="1:20" x14ac:dyDescent="0.35">
      <c r="A28" s="12"/>
      <c r="B28" s="13"/>
      <c r="C28" s="13"/>
      <c r="D28" s="13"/>
      <c r="E28" s="13"/>
      <c r="F28" s="13"/>
      <c r="G28" s="13"/>
      <c r="H28" s="13"/>
      <c r="I28" s="13"/>
      <c r="J28" s="13"/>
      <c r="K28" s="13"/>
      <c r="L28" s="13"/>
      <c r="M28" s="13"/>
      <c r="N28" s="13"/>
      <c r="O28" s="13"/>
      <c r="P28" s="13"/>
      <c r="Q28" s="13"/>
      <c r="R28" s="13"/>
      <c r="S28" s="13"/>
      <c r="T28" s="14"/>
    </row>
    <row r="29" spans="1:20" x14ac:dyDescent="0.35">
      <c r="A29" s="12"/>
      <c r="B29" s="13"/>
      <c r="C29" s="13"/>
      <c r="D29" s="13"/>
      <c r="E29" s="13"/>
      <c r="F29" s="13"/>
      <c r="G29" s="13"/>
      <c r="H29" s="13"/>
      <c r="I29" s="13"/>
      <c r="J29" s="13"/>
      <c r="K29" s="13"/>
      <c r="L29" s="13"/>
      <c r="M29" s="13"/>
      <c r="N29" s="13"/>
      <c r="O29" s="13"/>
      <c r="P29" s="13"/>
      <c r="Q29" s="13"/>
      <c r="R29" s="13"/>
      <c r="S29" s="13"/>
      <c r="T29" s="14"/>
    </row>
    <row r="30" spans="1:20" x14ac:dyDescent="0.35">
      <c r="A30" s="12"/>
      <c r="B30" s="13"/>
      <c r="C30" s="13"/>
      <c r="D30" s="13"/>
      <c r="E30" s="13"/>
      <c r="F30" s="13"/>
      <c r="G30" s="13"/>
      <c r="H30" s="13"/>
      <c r="I30" s="13"/>
      <c r="J30" s="13"/>
      <c r="K30" s="13"/>
      <c r="L30" s="13"/>
      <c r="M30" s="13"/>
      <c r="N30" s="13"/>
      <c r="O30" s="13"/>
      <c r="P30" s="13"/>
      <c r="Q30" s="13"/>
      <c r="R30" s="13"/>
      <c r="S30" s="13"/>
      <c r="T30" s="14"/>
    </row>
    <row r="31" spans="1:20" x14ac:dyDescent="0.35">
      <c r="A31" s="12"/>
      <c r="B31" s="13"/>
      <c r="C31" s="13"/>
      <c r="D31" s="13"/>
      <c r="E31" s="13"/>
      <c r="F31" s="13"/>
      <c r="G31" s="13"/>
      <c r="H31" s="13"/>
      <c r="I31" s="13"/>
      <c r="J31" s="13"/>
      <c r="K31" s="13"/>
      <c r="L31" s="13"/>
      <c r="M31" s="13"/>
      <c r="N31" s="13"/>
      <c r="O31" s="13"/>
      <c r="P31" s="13"/>
      <c r="Q31" s="13"/>
      <c r="R31" s="13"/>
      <c r="S31" s="13"/>
      <c r="T31" s="14"/>
    </row>
    <row r="32" spans="1:20" x14ac:dyDescent="0.35">
      <c r="A32" s="12"/>
      <c r="B32" s="13"/>
      <c r="C32" s="13"/>
      <c r="D32" s="13"/>
      <c r="E32" s="13"/>
      <c r="F32" s="13"/>
      <c r="G32" s="13"/>
      <c r="H32" s="13"/>
      <c r="I32" s="13"/>
      <c r="J32" s="13"/>
      <c r="K32" s="13"/>
      <c r="L32" s="13"/>
      <c r="M32" s="13"/>
      <c r="N32" s="13"/>
      <c r="O32" s="13"/>
      <c r="P32" s="13"/>
      <c r="Q32" s="13"/>
      <c r="R32" s="13"/>
      <c r="S32" s="13"/>
      <c r="T32" s="14"/>
    </row>
    <row r="33" spans="1:20" x14ac:dyDescent="0.35">
      <c r="A33" s="15"/>
      <c r="B33" s="16"/>
      <c r="C33" s="16"/>
      <c r="D33" s="16"/>
      <c r="E33" s="16"/>
      <c r="F33" s="16"/>
      <c r="G33" s="16"/>
      <c r="H33" s="16"/>
      <c r="I33" s="16"/>
      <c r="J33" s="16"/>
      <c r="K33" s="16"/>
      <c r="L33" s="16"/>
      <c r="M33" s="16"/>
      <c r="N33" s="16"/>
      <c r="O33" s="16"/>
      <c r="P33" s="16"/>
      <c r="Q33" s="16"/>
      <c r="R33" s="16"/>
      <c r="S33" s="16"/>
      <c r="T33"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F5D8-0CFC-4DA4-A619-70E6FF9049C3}">
  <sheetPr>
    <tabColor theme="4" tint="0.39997558519241921"/>
  </sheetPr>
  <dimension ref="A1:T33"/>
  <sheetViews>
    <sheetView showGridLines="0" zoomScale="70" zoomScaleNormal="70" workbookViewId="0"/>
  </sheetViews>
  <sheetFormatPr defaultRowHeight="14.5" x14ac:dyDescent="0.35"/>
  <sheetData>
    <row r="1" spans="1:20" x14ac:dyDescent="0.35">
      <c r="A1" s="20"/>
      <c r="B1" s="21"/>
      <c r="C1" s="21"/>
      <c r="D1" s="21"/>
      <c r="E1" s="21"/>
      <c r="F1" s="21"/>
      <c r="G1" s="21"/>
      <c r="H1" s="21"/>
      <c r="I1" s="21"/>
      <c r="J1" s="21"/>
      <c r="K1" s="21"/>
      <c r="L1" s="21"/>
      <c r="M1" s="21"/>
      <c r="N1" s="21"/>
      <c r="O1" s="21"/>
      <c r="P1" s="21"/>
      <c r="Q1" s="21"/>
      <c r="R1" s="21"/>
      <c r="S1" s="21"/>
      <c r="T1" s="22"/>
    </row>
    <row r="2" spans="1:20" x14ac:dyDescent="0.35">
      <c r="A2" s="23"/>
      <c r="B2" s="24"/>
      <c r="C2" s="24"/>
      <c r="D2" s="24"/>
      <c r="E2" s="24"/>
      <c r="F2" s="24"/>
      <c r="G2" s="24"/>
      <c r="H2" s="24"/>
      <c r="I2" s="24"/>
      <c r="J2" s="24"/>
      <c r="K2" s="24"/>
      <c r="L2" s="24"/>
      <c r="M2" s="24"/>
      <c r="N2" s="24"/>
      <c r="O2" s="24"/>
      <c r="P2" s="24"/>
      <c r="Q2" s="24"/>
      <c r="R2" s="24"/>
      <c r="S2" s="24"/>
      <c r="T2" s="25"/>
    </row>
    <row r="3" spans="1:20" x14ac:dyDescent="0.35">
      <c r="A3" s="23"/>
      <c r="B3" s="24"/>
      <c r="C3" s="24"/>
      <c r="D3" s="24"/>
      <c r="E3" s="24"/>
      <c r="F3" s="24"/>
      <c r="G3" s="24"/>
      <c r="H3" s="24"/>
      <c r="I3" s="24"/>
      <c r="J3" s="24"/>
      <c r="K3" s="24"/>
      <c r="L3" s="24"/>
      <c r="M3" s="24"/>
      <c r="N3" s="24"/>
      <c r="O3" s="24"/>
      <c r="P3" s="24"/>
      <c r="Q3" s="24"/>
      <c r="R3" s="24"/>
      <c r="S3" s="24"/>
      <c r="T3" s="25"/>
    </row>
    <row r="4" spans="1:20" x14ac:dyDescent="0.35">
      <c r="A4" s="23"/>
      <c r="B4" s="24"/>
      <c r="C4" s="24"/>
      <c r="D4" s="24"/>
      <c r="E4" s="24"/>
      <c r="F4" s="24"/>
      <c r="G4" s="24"/>
      <c r="H4" s="24"/>
      <c r="I4" s="24"/>
      <c r="J4" s="24"/>
      <c r="K4" s="24"/>
      <c r="L4" s="24"/>
      <c r="M4" s="24"/>
      <c r="N4" s="24"/>
      <c r="O4" s="24"/>
      <c r="P4" s="24"/>
      <c r="Q4" s="24"/>
      <c r="R4" s="24"/>
      <c r="S4" s="24"/>
      <c r="T4" s="25"/>
    </row>
    <row r="5" spans="1:20" x14ac:dyDescent="0.35">
      <c r="A5" s="23"/>
      <c r="B5" s="24"/>
      <c r="C5" s="24"/>
      <c r="D5" s="24"/>
      <c r="E5" s="24"/>
      <c r="F5" s="24"/>
      <c r="G5" s="24"/>
      <c r="H5" s="24"/>
      <c r="I5" s="24"/>
      <c r="J5" s="24"/>
      <c r="K5" s="24"/>
      <c r="L5" s="24"/>
      <c r="M5" s="24"/>
      <c r="N5" s="24"/>
      <c r="O5" s="24"/>
      <c r="P5" s="24"/>
      <c r="Q5" s="24"/>
      <c r="R5" s="24"/>
      <c r="S5" s="24"/>
      <c r="T5" s="25"/>
    </row>
    <row r="6" spans="1:20" x14ac:dyDescent="0.35">
      <c r="A6" s="23"/>
      <c r="B6" s="24"/>
      <c r="C6" s="24"/>
      <c r="D6" s="24"/>
      <c r="E6" s="24"/>
      <c r="F6" s="24"/>
      <c r="G6" s="24"/>
      <c r="H6" s="24"/>
      <c r="I6" s="24"/>
      <c r="J6" s="24"/>
      <c r="K6" s="24"/>
      <c r="L6" s="24"/>
      <c r="M6" s="24"/>
      <c r="N6" s="24"/>
      <c r="O6" s="24"/>
      <c r="P6" s="24"/>
      <c r="Q6" s="24"/>
      <c r="R6" s="24"/>
      <c r="S6" s="24"/>
      <c r="T6" s="25"/>
    </row>
    <row r="7" spans="1:20" x14ac:dyDescent="0.35">
      <c r="A7" s="23"/>
      <c r="B7" s="24"/>
      <c r="C7" s="24"/>
      <c r="D7" s="24"/>
      <c r="E7" s="24"/>
      <c r="F7" s="24"/>
      <c r="G7" s="24"/>
      <c r="H7" s="24"/>
      <c r="I7" s="24"/>
      <c r="J7" s="24"/>
      <c r="K7" s="24"/>
      <c r="L7" s="24"/>
      <c r="M7" s="24"/>
      <c r="N7" s="24"/>
      <c r="O7" s="24"/>
      <c r="P7" s="24"/>
      <c r="Q7" s="24"/>
      <c r="R7" s="24"/>
      <c r="S7" s="24"/>
      <c r="T7" s="25"/>
    </row>
    <row r="8" spans="1:20" x14ac:dyDescent="0.35">
      <c r="A8" s="23"/>
      <c r="B8" s="24"/>
      <c r="C8" s="24"/>
      <c r="D8" s="24"/>
      <c r="E8" s="24"/>
      <c r="F8" s="24"/>
      <c r="G8" s="24"/>
      <c r="H8" s="24"/>
      <c r="I8" s="24"/>
      <c r="J8" s="24"/>
      <c r="K8" s="24"/>
      <c r="L8" s="24"/>
      <c r="M8" s="24"/>
      <c r="N8" s="24"/>
      <c r="O8" s="24"/>
      <c r="P8" s="24"/>
      <c r="Q8" s="24"/>
      <c r="R8" s="24"/>
      <c r="S8" s="24"/>
      <c r="T8" s="25"/>
    </row>
    <row r="9" spans="1:20" x14ac:dyDescent="0.35">
      <c r="A9" s="23"/>
      <c r="B9" s="24"/>
      <c r="C9" s="24"/>
      <c r="D9" s="24"/>
      <c r="E9" s="24"/>
      <c r="F9" s="24"/>
      <c r="G9" s="24"/>
      <c r="H9" s="24"/>
      <c r="I9" s="24"/>
      <c r="J9" s="24"/>
      <c r="K9" s="24"/>
      <c r="L9" s="24"/>
      <c r="M9" s="24"/>
      <c r="N9" s="24"/>
      <c r="O9" s="24"/>
      <c r="P9" s="24"/>
      <c r="Q9" s="24"/>
      <c r="R9" s="24"/>
      <c r="S9" s="24"/>
      <c r="T9" s="25"/>
    </row>
    <row r="10" spans="1:20" x14ac:dyDescent="0.35">
      <c r="A10" s="23"/>
      <c r="B10" s="24"/>
      <c r="C10" s="24"/>
      <c r="D10" s="24"/>
      <c r="E10" s="24"/>
      <c r="F10" s="24"/>
      <c r="G10" s="24"/>
      <c r="H10" s="24"/>
      <c r="I10" s="24"/>
      <c r="J10" s="24"/>
      <c r="K10" s="24"/>
      <c r="L10" s="24"/>
      <c r="M10" s="24"/>
      <c r="N10" s="24"/>
      <c r="O10" s="24"/>
      <c r="P10" s="24"/>
      <c r="Q10" s="24"/>
      <c r="R10" s="24"/>
      <c r="S10" s="24"/>
      <c r="T10" s="25"/>
    </row>
    <row r="11" spans="1:20" x14ac:dyDescent="0.35">
      <c r="A11" s="23"/>
      <c r="B11" s="24"/>
      <c r="C11" s="24"/>
      <c r="D11" s="24"/>
      <c r="E11" s="24"/>
      <c r="F11" s="24"/>
      <c r="G11" s="24"/>
      <c r="H11" s="24"/>
      <c r="I11" s="24"/>
      <c r="J11" s="24"/>
      <c r="K11" s="24"/>
      <c r="L11" s="24"/>
      <c r="M11" s="24"/>
      <c r="N11" s="24"/>
      <c r="O11" s="24"/>
      <c r="P11" s="24"/>
      <c r="Q11" s="24"/>
      <c r="R11" s="24"/>
      <c r="S11" s="24"/>
      <c r="T11" s="25"/>
    </row>
    <row r="12" spans="1:20" x14ac:dyDescent="0.35">
      <c r="A12" s="23"/>
      <c r="B12" s="24"/>
      <c r="C12" s="24"/>
      <c r="D12" s="24"/>
      <c r="E12" s="24"/>
      <c r="F12" s="24"/>
      <c r="G12" s="24"/>
      <c r="H12" s="24"/>
      <c r="I12" s="24"/>
      <c r="J12" s="24"/>
      <c r="K12" s="24"/>
      <c r="L12" s="24"/>
      <c r="M12" s="24"/>
      <c r="N12" s="24"/>
      <c r="O12" s="24"/>
      <c r="P12" s="24"/>
      <c r="Q12" s="24"/>
      <c r="R12" s="24"/>
      <c r="S12" s="24"/>
      <c r="T12" s="25"/>
    </row>
    <row r="13" spans="1:20" x14ac:dyDescent="0.35">
      <c r="A13" s="23"/>
      <c r="B13" s="24"/>
      <c r="C13" s="24"/>
      <c r="D13" s="24"/>
      <c r="E13" s="24"/>
      <c r="F13" s="24"/>
      <c r="G13" s="24"/>
      <c r="H13" s="24"/>
      <c r="I13" s="24"/>
      <c r="J13" s="24"/>
      <c r="K13" s="24"/>
      <c r="L13" s="24"/>
      <c r="M13" s="24"/>
      <c r="N13" s="24"/>
      <c r="O13" s="24"/>
      <c r="P13" s="24"/>
      <c r="Q13" s="24"/>
      <c r="R13" s="24"/>
      <c r="S13" s="24"/>
      <c r="T13" s="25"/>
    </row>
    <row r="14" spans="1:20" x14ac:dyDescent="0.35">
      <c r="A14" s="23"/>
      <c r="B14" s="24"/>
      <c r="C14" s="24"/>
      <c r="D14" s="24"/>
      <c r="E14" s="24"/>
      <c r="F14" s="24"/>
      <c r="G14" s="24"/>
      <c r="H14" s="24"/>
      <c r="I14" s="24"/>
      <c r="J14" s="24"/>
      <c r="K14" s="24"/>
      <c r="L14" s="24"/>
      <c r="M14" s="24"/>
      <c r="N14" s="24"/>
      <c r="O14" s="24"/>
      <c r="P14" s="24"/>
      <c r="Q14" s="24"/>
      <c r="R14" s="24"/>
      <c r="S14" s="24"/>
      <c r="T14" s="25"/>
    </row>
    <row r="15" spans="1:20" x14ac:dyDescent="0.35">
      <c r="A15" s="23"/>
      <c r="B15" s="24"/>
      <c r="C15" s="24"/>
      <c r="D15" s="24"/>
      <c r="E15" s="24"/>
      <c r="F15" s="24"/>
      <c r="G15" s="24"/>
      <c r="H15" s="24"/>
      <c r="I15" s="24"/>
      <c r="J15" s="24"/>
      <c r="K15" s="24"/>
      <c r="L15" s="24"/>
      <c r="M15" s="24"/>
      <c r="N15" s="24"/>
      <c r="O15" s="24"/>
      <c r="P15" s="24"/>
      <c r="Q15" s="24"/>
      <c r="R15" s="24"/>
      <c r="S15" s="24"/>
      <c r="T15" s="25"/>
    </row>
    <row r="16" spans="1:20" x14ac:dyDescent="0.35">
      <c r="A16" s="23"/>
      <c r="B16" s="24"/>
      <c r="C16" s="24"/>
      <c r="D16" s="24"/>
      <c r="E16" s="24"/>
      <c r="F16" s="24"/>
      <c r="G16" s="24"/>
      <c r="H16" s="24"/>
      <c r="I16" s="24"/>
      <c r="J16" s="24"/>
      <c r="K16" s="24"/>
      <c r="L16" s="24"/>
      <c r="M16" s="24"/>
      <c r="N16" s="24"/>
      <c r="O16" s="24"/>
      <c r="P16" s="24"/>
      <c r="Q16" s="24"/>
      <c r="R16" s="24"/>
      <c r="S16" s="24"/>
      <c r="T16" s="25"/>
    </row>
    <row r="17" spans="1:20" x14ac:dyDescent="0.35">
      <c r="A17" s="23"/>
      <c r="B17" s="24"/>
      <c r="C17" s="24"/>
      <c r="D17" s="24"/>
      <c r="E17" s="24"/>
      <c r="F17" s="24"/>
      <c r="G17" s="24"/>
      <c r="H17" s="24"/>
      <c r="I17" s="24"/>
      <c r="J17" s="24"/>
      <c r="K17" s="24"/>
      <c r="L17" s="24"/>
      <c r="M17" s="24"/>
      <c r="N17" s="24"/>
      <c r="O17" s="24"/>
      <c r="P17" s="24"/>
      <c r="Q17" s="24"/>
      <c r="R17" s="24"/>
      <c r="S17" s="24"/>
      <c r="T17" s="25"/>
    </row>
    <row r="18" spans="1:20" x14ac:dyDescent="0.35">
      <c r="A18" s="23"/>
      <c r="B18" s="24"/>
      <c r="C18" s="24"/>
      <c r="D18" s="24"/>
      <c r="E18" s="24"/>
      <c r="F18" s="24"/>
      <c r="G18" s="24"/>
      <c r="H18" s="24"/>
      <c r="I18" s="24"/>
      <c r="J18" s="24"/>
      <c r="K18" s="24"/>
      <c r="L18" s="24"/>
      <c r="M18" s="24"/>
      <c r="N18" s="24"/>
      <c r="O18" s="24"/>
      <c r="P18" s="24"/>
      <c r="Q18" s="24"/>
      <c r="R18" s="24"/>
      <c r="S18" s="24"/>
      <c r="T18" s="25"/>
    </row>
    <row r="19" spans="1:20" x14ac:dyDescent="0.35">
      <c r="A19" s="23"/>
      <c r="B19" s="24"/>
      <c r="C19" s="24"/>
      <c r="D19" s="24"/>
      <c r="E19" s="24"/>
      <c r="F19" s="24"/>
      <c r="G19" s="24"/>
      <c r="H19" s="24"/>
      <c r="I19" s="24"/>
      <c r="J19" s="24"/>
      <c r="K19" s="24"/>
      <c r="L19" s="24"/>
      <c r="M19" s="24"/>
      <c r="N19" s="24"/>
      <c r="O19" s="24"/>
      <c r="P19" s="24"/>
      <c r="Q19" s="24"/>
      <c r="R19" s="24"/>
      <c r="S19" s="24"/>
      <c r="T19" s="25"/>
    </row>
    <row r="20" spans="1:20" x14ac:dyDescent="0.35">
      <c r="A20" s="23"/>
      <c r="B20" s="24"/>
      <c r="C20" s="24"/>
      <c r="D20" s="24"/>
      <c r="E20" s="24"/>
      <c r="F20" s="24"/>
      <c r="G20" s="24"/>
      <c r="H20" s="24"/>
      <c r="I20" s="24"/>
      <c r="J20" s="24"/>
      <c r="K20" s="24"/>
      <c r="L20" s="24"/>
      <c r="M20" s="24"/>
      <c r="N20" s="24"/>
      <c r="O20" s="24"/>
      <c r="P20" s="24"/>
      <c r="Q20" s="24"/>
      <c r="R20" s="24"/>
      <c r="S20" s="24"/>
      <c r="T20" s="25"/>
    </row>
    <row r="21" spans="1:20" x14ac:dyDescent="0.35">
      <c r="A21" s="23"/>
      <c r="B21" s="24"/>
      <c r="C21" s="24"/>
      <c r="D21" s="24"/>
      <c r="E21" s="24"/>
      <c r="F21" s="24"/>
      <c r="G21" s="24"/>
      <c r="H21" s="24"/>
      <c r="I21" s="24"/>
      <c r="J21" s="24"/>
      <c r="K21" s="24"/>
      <c r="L21" s="24"/>
      <c r="M21" s="24"/>
      <c r="N21" s="24"/>
      <c r="O21" s="24"/>
      <c r="P21" s="24"/>
      <c r="Q21" s="24"/>
      <c r="R21" s="24"/>
      <c r="S21" s="24"/>
      <c r="T21" s="25"/>
    </row>
    <row r="22" spans="1:20" x14ac:dyDescent="0.35">
      <c r="A22" s="23"/>
      <c r="B22" s="24"/>
      <c r="C22" s="24"/>
      <c r="D22" s="24"/>
      <c r="E22" s="24"/>
      <c r="F22" s="24"/>
      <c r="G22" s="24"/>
      <c r="H22" s="24"/>
      <c r="I22" s="24"/>
      <c r="J22" s="24"/>
      <c r="K22" s="24"/>
      <c r="L22" s="24"/>
      <c r="M22" s="24"/>
      <c r="N22" s="24"/>
      <c r="O22" s="24"/>
      <c r="P22" s="24"/>
      <c r="Q22" s="24"/>
      <c r="R22" s="24"/>
      <c r="S22" s="24"/>
      <c r="T22" s="25"/>
    </row>
    <row r="23" spans="1:20" x14ac:dyDescent="0.35">
      <c r="A23" s="23"/>
      <c r="B23" s="24"/>
      <c r="C23" s="24"/>
      <c r="D23" s="24"/>
      <c r="E23" s="24"/>
      <c r="F23" s="24"/>
      <c r="G23" s="24"/>
      <c r="H23" s="24"/>
      <c r="I23" s="24"/>
      <c r="J23" s="24"/>
      <c r="K23" s="24"/>
      <c r="L23" s="24"/>
      <c r="M23" s="24"/>
      <c r="N23" s="24"/>
      <c r="O23" s="24"/>
      <c r="P23" s="24"/>
      <c r="Q23" s="24"/>
      <c r="R23" s="24"/>
      <c r="S23" s="24"/>
      <c r="T23" s="25"/>
    </row>
    <row r="24" spans="1:20" x14ac:dyDescent="0.35">
      <c r="A24" s="23"/>
      <c r="B24" s="24"/>
      <c r="C24" s="24"/>
      <c r="D24" s="24"/>
      <c r="E24" s="24"/>
      <c r="F24" s="24"/>
      <c r="G24" s="24"/>
      <c r="H24" s="24"/>
      <c r="I24" s="24"/>
      <c r="J24" s="24"/>
      <c r="K24" s="24"/>
      <c r="L24" s="24"/>
      <c r="M24" s="24"/>
      <c r="N24" s="24"/>
      <c r="O24" s="24"/>
      <c r="P24" s="24"/>
      <c r="Q24" s="24"/>
      <c r="R24" s="24"/>
      <c r="S24" s="24"/>
      <c r="T24" s="25"/>
    </row>
    <row r="25" spans="1:20" x14ac:dyDescent="0.35">
      <c r="A25" s="23"/>
      <c r="B25" s="24"/>
      <c r="C25" s="24"/>
      <c r="D25" s="24"/>
      <c r="E25" s="24"/>
      <c r="F25" s="24"/>
      <c r="G25" s="24"/>
      <c r="H25" s="24"/>
      <c r="I25" s="24"/>
      <c r="J25" s="24"/>
      <c r="K25" s="24"/>
      <c r="L25" s="24"/>
      <c r="M25" s="24"/>
      <c r="N25" s="24"/>
      <c r="O25" s="24"/>
      <c r="P25" s="24"/>
      <c r="Q25" s="24"/>
      <c r="R25" s="24"/>
      <c r="S25" s="24"/>
      <c r="T25" s="25"/>
    </row>
    <row r="26" spans="1:20" x14ac:dyDescent="0.35">
      <c r="A26" s="23"/>
      <c r="B26" s="24"/>
      <c r="C26" s="24"/>
      <c r="D26" s="24"/>
      <c r="E26" s="24"/>
      <c r="F26" s="24"/>
      <c r="G26" s="24"/>
      <c r="H26" s="24"/>
      <c r="I26" s="24"/>
      <c r="J26" s="24"/>
      <c r="K26" s="24"/>
      <c r="L26" s="24"/>
      <c r="M26" s="24"/>
      <c r="N26" s="24"/>
      <c r="O26" s="24"/>
      <c r="P26" s="24"/>
      <c r="Q26" s="24"/>
      <c r="R26" s="24"/>
      <c r="S26" s="24"/>
      <c r="T26" s="25"/>
    </row>
    <row r="27" spans="1:20" x14ac:dyDescent="0.35">
      <c r="A27" s="23"/>
      <c r="B27" s="24"/>
      <c r="C27" s="24"/>
      <c r="D27" s="24"/>
      <c r="E27" s="24"/>
      <c r="F27" s="24"/>
      <c r="G27" s="24"/>
      <c r="H27" s="24"/>
      <c r="I27" s="24"/>
      <c r="J27" s="24"/>
      <c r="K27" s="24"/>
      <c r="L27" s="24"/>
      <c r="M27" s="24"/>
      <c r="N27" s="24"/>
      <c r="O27" s="24"/>
      <c r="P27" s="24"/>
      <c r="Q27" s="24"/>
      <c r="R27" s="24"/>
      <c r="S27" s="24"/>
      <c r="T27" s="25"/>
    </row>
    <row r="28" spans="1:20" x14ac:dyDescent="0.35">
      <c r="A28" s="23"/>
      <c r="B28" s="24"/>
      <c r="C28" s="24"/>
      <c r="D28" s="24"/>
      <c r="E28" s="24"/>
      <c r="F28" s="24"/>
      <c r="G28" s="24"/>
      <c r="H28" s="24"/>
      <c r="I28" s="24"/>
      <c r="J28" s="24"/>
      <c r="K28" s="24"/>
      <c r="L28" s="24"/>
      <c r="M28" s="24"/>
      <c r="N28" s="24"/>
      <c r="O28" s="24"/>
      <c r="P28" s="24"/>
      <c r="Q28" s="24"/>
      <c r="R28" s="24"/>
      <c r="S28" s="24"/>
      <c r="T28" s="25"/>
    </row>
    <row r="29" spans="1:20" x14ac:dyDescent="0.35">
      <c r="A29" s="23"/>
      <c r="B29" s="24"/>
      <c r="C29" s="24"/>
      <c r="D29" s="24"/>
      <c r="E29" s="24"/>
      <c r="F29" s="24"/>
      <c r="G29" s="24"/>
      <c r="H29" s="24"/>
      <c r="I29" s="24"/>
      <c r="J29" s="24"/>
      <c r="K29" s="24"/>
      <c r="L29" s="24"/>
      <c r="M29" s="24"/>
      <c r="N29" s="24"/>
      <c r="O29" s="24"/>
      <c r="P29" s="24"/>
      <c r="Q29" s="24"/>
      <c r="R29" s="24"/>
      <c r="S29" s="24"/>
      <c r="T29" s="25"/>
    </row>
    <row r="30" spans="1:20" x14ac:dyDescent="0.35">
      <c r="A30" s="23"/>
      <c r="B30" s="24"/>
      <c r="C30" s="24"/>
      <c r="D30" s="24"/>
      <c r="E30" s="24"/>
      <c r="F30" s="24"/>
      <c r="G30" s="24"/>
      <c r="H30" s="24"/>
      <c r="I30" s="24"/>
      <c r="J30" s="24"/>
      <c r="K30" s="24"/>
      <c r="L30" s="24"/>
      <c r="M30" s="24"/>
      <c r="N30" s="24"/>
      <c r="O30" s="24"/>
      <c r="P30" s="24"/>
      <c r="Q30" s="24"/>
      <c r="R30" s="24"/>
      <c r="S30" s="24"/>
      <c r="T30" s="25"/>
    </row>
    <row r="31" spans="1:20" x14ac:dyDescent="0.35">
      <c r="A31" s="23"/>
      <c r="B31" s="24"/>
      <c r="C31" s="24"/>
      <c r="D31" s="24"/>
      <c r="E31" s="24"/>
      <c r="F31" s="24"/>
      <c r="G31" s="24"/>
      <c r="H31" s="24"/>
      <c r="I31" s="24"/>
      <c r="J31" s="24"/>
      <c r="K31" s="24"/>
      <c r="L31" s="24"/>
      <c r="M31" s="24"/>
      <c r="N31" s="24"/>
      <c r="O31" s="24"/>
      <c r="P31" s="24"/>
      <c r="Q31" s="24"/>
      <c r="R31" s="24"/>
      <c r="S31" s="24"/>
      <c r="T31" s="25"/>
    </row>
    <row r="32" spans="1:20" x14ac:dyDescent="0.35">
      <c r="A32" s="23"/>
      <c r="B32" s="24"/>
      <c r="C32" s="24"/>
      <c r="D32" s="24"/>
      <c r="E32" s="24"/>
      <c r="F32" s="24"/>
      <c r="G32" s="24"/>
      <c r="H32" s="24"/>
      <c r="I32" s="24"/>
      <c r="J32" s="24"/>
      <c r="K32" s="24"/>
      <c r="L32" s="24"/>
      <c r="M32" s="24"/>
      <c r="N32" s="24"/>
      <c r="O32" s="24"/>
      <c r="P32" s="24"/>
      <c r="Q32" s="24"/>
      <c r="R32" s="24"/>
      <c r="S32" s="24"/>
      <c r="T32" s="25"/>
    </row>
    <row r="33" spans="1:20" x14ac:dyDescent="0.35">
      <c r="A33" s="26"/>
      <c r="B33" s="27"/>
      <c r="C33" s="24"/>
      <c r="D33" s="27"/>
      <c r="E33" s="27"/>
      <c r="F33" s="27"/>
      <c r="G33" s="27"/>
      <c r="H33" s="27"/>
      <c r="I33" s="27"/>
      <c r="J33" s="27"/>
      <c r="K33" s="27"/>
      <c r="L33" s="27"/>
      <c r="M33" s="27"/>
      <c r="N33" s="27"/>
      <c r="O33" s="27"/>
      <c r="P33" s="27"/>
      <c r="Q33" s="27"/>
      <c r="R33" s="27"/>
      <c r="S33" s="27"/>
      <c r="T33"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0574-DD18-488A-AD75-1A48B94B1007}">
  <sheetPr>
    <tabColor theme="4" tint="0.39997558519241921"/>
  </sheetPr>
  <dimension ref="A1:I20"/>
  <sheetViews>
    <sheetView workbookViewId="0"/>
  </sheetViews>
  <sheetFormatPr defaultRowHeight="14.5" x14ac:dyDescent="0.35"/>
  <cols>
    <col min="1" max="1" width="22.90625" customWidth="1"/>
    <col min="2" max="2" width="12.7265625" customWidth="1"/>
    <col min="3" max="3" width="17.26953125" customWidth="1"/>
    <col min="4" max="4" width="14.90625" customWidth="1"/>
    <col min="5" max="5" width="14.36328125" customWidth="1"/>
    <col min="6" max="6" width="13" customWidth="1"/>
    <col min="9" max="9" width="14.26953125" customWidth="1"/>
  </cols>
  <sheetData>
    <row r="1" spans="1:9" x14ac:dyDescent="0.35">
      <c r="A1" t="s">
        <v>9</v>
      </c>
    </row>
    <row r="2" spans="1:9" ht="15" thickBot="1" x14ac:dyDescent="0.4"/>
    <row r="3" spans="1:9" x14ac:dyDescent="0.35">
      <c r="A3" s="19" t="s">
        <v>10</v>
      </c>
      <c r="B3" s="18" t="s">
        <v>48</v>
      </c>
    </row>
    <row r="4" spans="1:9" x14ac:dyDescent="0.35">
      <c r="A4" t="s">
        <v>11</v>
      </c>
      <c r="B4">
        <v>0.97506204626594128</v>
      </c>
    </row>
    <row r="5" spans="1:9" x14ac:dyDescent="0.35">
      <c r="A5" t="s">
        <v>12</v>
      </c>
      <c r="B5">
        <v>0.95074599406832461</v>
      </c>
    </row>
    <row r="6" spans="1:9" x14ac:dyDescent="0.35">
      <c r="A6" t="s">
        <v>13</v>
      </c>
      <c r="B6">
        <v>0.94753377629017177</v>
      </c>
    </row>
    <row r="7" spans="1:9" x14ac:dyDescent="0.35">
      <c r="A7" t="s">
        <v>14</v>
      </c>
      <c r="B7">
        <v>9232.3348370026924</v>
      </c>
    </row>
    <row r="8" spans="1:9" ht="15" thickBot="1" x14ac:dyDescent="0.4">
      <c r="A8" s="2" t="s">
        <v>15</v>
      </c>
      <c r="B8" s="2">
        <v>50</v>
      </c>
    </row>
    <row r="10" spans="1:9" ht="15" thickBot="1" x14ac:dyDescent="0.4">
      <c r="A10" t="s">
        <v>16</v>
      </c>
    </row>
    <row r="11" spans="1:9" x14ac:dyDescent="0.35">
      <c r="A11" s="3"/>
      <c r="B11" s="3" t="s">
        <v>21</v>
      </c>
      <c r="C11" s="3" t="s">
        <v>22</v>
      </c>
      <c r="D11" s="3" t="s">
        <v>23</v>
      </c>
      <c r="E11" s="3" t="s">
        <v>24</v>
      </c>
      <c r="F11" s="3" t="s">
        <v>25</v>
      </c>
    </row>
    <row r="12" spans="1:9" x14ac:dyDescent="0.35">
      <c r="A12" t="s">
        <v>17</v>
      </c>
      <c r="B12">
        <v>3</v>
      </c>
      <c r="C12">
        <v>75683964196.192642</v>
      </c>
      <c r="D12">
        <v>25227988065.397549</v>
      </c>
      <c r="E12">
        <v>295.97806242610113</v>
      </c>
      <c r="F12">
        <v>4.5285063201720611E-30</v>
      </c>
    </row>
    <row r="13" spans="1:9" x14ac:dyDescent="0.35">
      <c r="A13" t="s">
        <v>18</v>
      </c>
      <c r="B13">
        <v>46</v>
      </c>
      <c r="C13">
        <v>3920856300.956542</v>
      </c>
      <c r="D13">
        <v>85236006.542533517</v>
      </c>
    </row>
    <row r="14" spans="1:9" ht="15" thickBot="1" x14ac:dyDescent="0.4">
      <c r="A14" s="2" t="s">
        <v>19</v>
      </c>
      <c r="B14" s="2">
        <v>49</v>
      </c>
      <c r="C14" s="2">
        <v>79604820497.149185</v>
      </c>
      <c r="D14" s="2"/>
      <c r="E14" s="2"/>
      <c r="F14" s="2"/>
    </row>
    <row r="15" spans="1:9" ht="15" thickBot="1" x14ac:dyDescent="0.4"/>
    <row r="16" spans="1:9" x14ac:dyDescent="0.35">
      <c r="A16" s="3"/>
      <c r="B16" s="3" t="s">
        <v>26</v>
      </c>
      <c r="C16" s="3" t="s">
        <v>14</v>
      </c>
      <c r="D16" s="3" t="s">
        <v>27</v>
      </c>
      <c r="E16" s="3" t="s">
        <v>28</v>
      </c>
      <c r="F16" s="3" t="s">
        <v>29</v>
      </c>
      <c r="G16" s="3" t="s">
        <v>30</v>
      </c>
      <c r="H16" s="3" t="s">
        <v>31</v>
      </c>
      <c r="I16" s="3" t="s">
        <v>32</v>
      </c>
    </row>
    <row r="17" spans="1:9" x14ac:dyDescent="0.35">
      <c r="A17" t="s">
        <v>20</v>
      </c>
      <c r="B17">
        <v>50122.192989865282</v>
      </c>
      <c r="C17">
        <v>6572.3526215324682</v>
      </c>
      <c r="D17">
        <v>7.6262178668950273</v>
      </c>
      <c r="E17">
        <v>1.0573791602334319E-9</v>
      </c>
      <c r="F17">
        <v>36892.733323435998</v>
      </c>
      <c r="G17">
        <v>63351.652656294566</v>
      </c>
      <c r="H17">
        <v>36892.733323435998</v>
      </c>
      <c r="I17">
        <v>63351.652656294566</v>
      </c>
    </row>
    <row r="18" spans="1:9" x14ac:dyDescent="0.35">
      <c r="A18" t="s">
        <v>0</v>
      </c>
      <c r="B18">
        <v>0.80571504991574339</v>
      </c>
      <c r="C18">
        <v>4.5147269728517771E-2</v>
      </c>
      <c r="D18">
        <v>17.846373762150328</v>
      </c>
      <c r="E18">
        <v>2.6349677214705453E-22</v>
      </c>
      <c r="F18">
        <v>0.71483830937598158</v>
      </c>
      <c r="G18">
        <v>0.89659179045550519</v>
      </c>
      <c r="H18">
        <v>0.71483830937598158</v>
      </c>
      <c r="I18" s="4">
        <v>0.89659179045550519</v>
      </c>
    </row>
    <row r="19" spans="1:9" x14ac:dyDescent="0.35">
      <c r="A19" t="s">
        <v>1</v>
      </c>
      <c r="B19">
        <v>-2.6815968394751061E-2</v>
      </c>
      <c r="C19">
        <v>5.1028779938751379E-2</v>
      </c>
      <c r="D19">
        <v>-0.52550675181608542</v>
      </c>
      <c r="E19">
        <v>0.60175510784974762</v>
      </c>
      <c r="F19">
        <v>-0.12953157495169182</v>
      </c>
      <c r="G19">
        <v>7.5899638162189684E-2</v>
      </c>
      <c r="H19">
        <v>-0.12953157495169182</v>
      </c>
      <c r="I19" s="4">
        <v>7.5899638162189684E-2</v>
      </c>
    </row>
    <row r="20" spans="1:9" ht="15" thickBot="1" x14ac:dyDescent="0.4">
      <c r="A20" s="2" t="s">
        <v>2</v>
      </c>
      <c r="B20" s="2">
        <v>2.7228064800818939E-2</v>
      </c>
      <c r="C20" s="2">
        <v>1.645123451799518E-2</v>
      </c>
      <c r="D20" s="2">
        <v>1.6550772995811058</v>
      </c>
      <c r="E20" s="2">
        <v>0.10471681926658105</v>
      </c>
      <c r="F20" s="2">
        <v>-5.8865527572449679E-3</v>
      </c>
      <c r="G20" s="2">
        <v>6.0342682358882849E-2</v>
      </c>
      <c r="H20" s="2">
        <v>-5.8865527572449679E-3</v>
      </c>
      <c r="I20" s="8">
        <v>6.0342682358882849E-2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2B558-BC9E-477B-84A8-92ACEB2299EF}">
  <dimension ref="A1:E51"/>
  <sheetViews>
    <sheetView workbookViewId="0">
      <selection activeCell="C2" sqref="C2"/>
    </sheetView>
  </sheetViews>
  <sheetFormatPr defaultRowHeight="14.5" x14ac:dyDescent="0.35"/>
  <cols>
    <col min="1" max="1" width="17.6328125" customWidth="1"/>
    <col min="2" max="2" width="18.453125" customWidth="1"/>
    <col min="3" max="3" width="19.26953125" customWidth="1"/>
    <col min="4" max="5" width="16.08984375" customWidth="1"/>
  </cols>
  <sheetData>
    <row r="1" spans="1:5" x14ac:dyDescent="0.35">
      <c r="A1" t="s">
        <v>0</v>
      </c>
      <c r="B1" t="s">
        <v>1</v>
      </c>
      <c r="C1" t="s">
        <v>2</v>
      </c>
      <c r="D1" t="s">
        <v>3</v>
      </c>
      <c r="E1" t="s">
        <v>4</v>
      </c>
    </row>
    <row r="2" spans="1:5" x14ac:dyDescent="0.35">
      <c r="A2">
        <v>165349.20000000001</v>
      </c>
      <c r="B2">
        <v>136897.79999999999</v>
      </c>
      <c r="C2">
        <v>471784.1</v>
      </c>
      <c r="D2" t="s">
        <v>5</v>
      </c>
      <c r="E2">
        <v>192261.83</v>
      </c>
    </row>
    <row r="3" spans="1:5" x14ac:dyDescent="0.35">
      <c r="A3">
        <v>162597.70000000001</v>
      </c>
      <c r="B3">
        <v>151377.59</v>
      </c>
      <c r="C3">
        <v>443898.53</v>
      </c>
      <c r="D3" t="s">
        <v>6</v>
      </c>
      <c r="E3">
        <v>191792.06</v>
      </c>
    </row>
    <row r="4" spans="1:5" x14ac:dyDescent="0.35">
      <c r="A4">
        <v>153441.51</v>
      </c>
      <c r="B4">
        <v>101145.55</v>
      </c>
      <c r="C4">
        <v>407934.54</v>
      </c>
      <c r="D4" t="s">
        <v>7</v>
      </c>
      <c r="E4">
        <v>191050.39</v>
      </c>
    </row>
    <row r="5" spans="1:5" x14ac:dyDescent="0.35">
      <c r="A5">
        <v>144372.41</v>
      </c>
      <c r="B5">
        <v>118671.85</v>
      </c>
      <c r="C5">
        <v>383199.62</v>
      </c>
      <c r="D5" t="s">
        <v>5</v>
      </c>
      <c r="E5">
        <v>182901.99</v>
      </c>
    </row>
    <row r="6" spans="1:5" x14ac:dyDescent="0.35">
      <c r="A6">
        <v>142107.34</v>
      </c>
      <c r="B6">
        <v>91391.77</v>
      </c>
      <c r="C6">
        <v>366168.42</v>
      </c>
      <c r="D6" t="s">
        <v>7</v>
      </c>
      <c r="E6">
        <v>166187.94</v>
      </c>
    </row>
    <row r="7" spans="1:5" x14ac:dyDescent="0.35">
      <c r="A7">
        <v>131876.9</v>
      </c>
      <c r="B7">
        <v>99814.71</v>
      </c>
      <c r="C7">
        <v>362861.36</v>
      </c>
      <c r="D7" t="s">
        <v>5</v>
      </c>
      <c r="E7">
        <v>156991.12</v>
      </c>
    </row>
    <row r="8" spans="1:5" x14ac:dyDescent="0.35">
      <c r="A8">
        <v>134615.46</v>
      </c>
      <c r="B8">
        <v>147198.87</v>
      </c>
      <c r="C8">
        <v>127716.82</v>
      </c>
      <c r="D8" t="s">
        <v>6</v>
      </c>
      <c r="E8">
        <v>156122.51</v>
      </c>
    </row>
    <row r="9" spans="1:5" x14ac:dyDescent="0.35">
      <c r="A9">
        <v>130298.13</v>
      </c>
      <c r="B9">
        <v>145530.06</v>
      </c>
      <c r="C9">
        <v>323876.68</v>
      </c>
      <c r="D9" t="s">
        <v>7</v>
      </c>
      <c r="E9">
        <v>155752.6</v>
      </c>
    </row>
    <row r="10" spans="1:5" x14ac:dyDescent="0.35">
      <c r="A10">
        <v>120542.52</v>
      </c>
      <c r="B10">
        <v>148718.95000000001</v>
      </c>
      <c r="C10">
        <v>311613.28999999998</v>
      </c>
      <c r="D10" t="s">
        <v>5</v>
      </c>
      <c r="E10">
        <v>152211.76999999999</v>
      </c>
    </row>
    <row r="11" spans="1:5" x14ac:dyDescent="0.35">
      <c r="A11">
        <v>123334.88</v>
      </c>
      <c r="B11">
        <v>108679.17</v>
      </c>
      <c r="C11">
        <v>304981.62</v>
      </c>
      <c r="D11" t="s">
        <v>6</v>
      </c>
      <c r="E11">
        <v>149759.96</v>
      </c>
    </row>
    <row r="12" spans="1:5" x14ac:dyDescent="0.35">
      <c r="A12">
        <v>101913.08</v>
      </c>
      <c r="B12">
        <v>110594.11</v>
      </c>
      <c r="C12">
        <v>229160.95</v>
      </c>
      <c r="D12" t="s">
        <v>7</v>
      </c>
      <c r="E12">
        <v>146121.95000000001</v>
      </c>
    </row>
    <row r="13" spans="1:5" x14ac:dyDescent="0.35">
      <c r="A13">
        <v>100671.96</v>
      </c>
      <c r="B13">
        <v>91790.61</v>
      </c>
      <c r="C13">
        <v>249744.55</v>
      </c>
      <c r="D13" t="s">
        <v>6</v>
      </c>
      <c r="E13">
        <v>144259.4</v>
      </c>
    </row>
    <row r="14" spans="1:5" x14ac:dyDescent="0.35">
      <c r="A14">
        <v>93863.75</v>
      </c>
      <c r="B14">
        <v>127320.38</v>
      </c>
      <c r="C14">
        <v>249839.44</v>
      </c>
      <c r="D14" t="s">
        <v>7</v>
      </c>
      <c r="E14">
        <v>141585.51999999999</v>
      </c>
    </row>
    <row r="15" spans="1:5" x14ac:dyDescent="0.35">
      <c r="A15">
        <v>91992.39</v>
      </c>
      <c r="B15">
        <v>135495.07</v>
      </c>
      <c r="C15">
        <v>252664.93</v>
      </c>
      <c r="D15" t="s">
        <v>6</v>
      </c>
      <c r="E15">
        <v>134307.35</v>
      </c>
    </row>
    <row r="16" spans="1:5" x14ac:dyDescent="0.35">
      <c r="A16">
        <v>119943.24</v>
      </c>
      <c r="B16">
        <v>156547.42000000001</v>
      </c>
      <c r="C16">
        <v>256512.92</v>
      </c>
      <c r="D16" t="s">
        <v>7</v>
      </c>
      <c r="E16">
        <v>132602.65</v>
      </c>
    </row>
    <row r="17" spans="1:5" x14ac:dyDescent="0.35">
      <c r="A17">
        <v>114523.61</v>
      </c>
      <c r="B17">
        <v>122616.84</v>
      </c>
      <c r="C17">
        <v>261776.23</v>
      </c>
      <c r="D17" t="s">
        <v>5</v>
      </c>
      <c r="E17">
        <v>129917.04</v>
      </c>
    </row>
    <row r="18" spans="1:5" x14ac:dyDescent="0.35">
      <c r="A18">
        <v>78013.11</v>
      </c>
      <c r="B18">
        <v>121597.55</v>
      </c>
      <c r="C18">
        <v>264346.06</v>
      </c>
      <c r="D18" t="s">
        <v>6</v>
      </c>
      <c r="E18">
        <v>126992.93</v>
      </c>
    </row>
    <row r="19" spans="1:5" x14ac:dyDescent="0.35">
      <c r="A19">
        <v>94657.16</v>
      </c>
      <c r="B19">
        <v>145077.57999999999</v>
      </c>
      <c r="C19">
        <v>282574.31</v>
      </c>
      <c r="D19" t="s">
        <v>5</v>
      </c>
      <c r="E19">
        <v>125370.37</v>
      </c>
    </row>
    <row r="20" spans="1:5" x14ac:dyDescent="0.35">
      <c r="A20">
        <v>91749.16</v>
      </c>
      <c r="B20">
        <v>114175.79</v>
      </c>
      <c r="C20">
        <v>294919.57</v>
      </c>
      <c r="D20" t="s">
        <v>7</v>
      </c>
      <c r="E20">
        <v>124266.9</v>
      </c>
    </row>
    <row r="21" spans="1:5" x14ac:dyDescent="0.35">
      <c r="A21">
        <v>86419.7</v>
      </c>
      <c r="B21">
        <v>153514.10999999999</v>
      </c>
      <c r="C21">
        <v>0</v>
      </c>
      <c r="D21" t="s">
        <v>5</v>
      </c>
      <c r="E21">
        <v>122776.86</v>
      </c>
    </row>
    <row r="22" spans="1:5" x14ac:dyDescent="0.35">
      <c r="A22">
        <v>76253.86</v>
      </c>
      <c r="B22">
        <v>113867.3</v>
      </c>
      <c r="C22">
        <v>298664.46999999997</v>
      </c>
      <c r="D22" t="s">
        <v>6</v>
      </c>
      <c r="E22">
        <v>118474.03</v>
      </c>
    </row>
    <row r="23" spans="1:5" x14ac:dyDescent="0.35">
      <c r="A23">
        <v>78389.47</v>
      </c>
      <c r="B23">
        <v>153773.43</v>
      </c>
      <c r="C23">
        <v>299737.28999999998</v>
      </c>
      <c r="D23" t="s">
        <v>5</v>
      </c>
      <c r="E23">
        <v>111313.02</v>
      </c>
    </row>
    <row r="24" spans="1:5" x14ac:dyDescent="0.35">
      <c r="A24">
        <v>73994.559999999998</v>
      </c>
      <c r="B24">
        <v>122782.75</v>
      </c>
      <c r="C24">
        <v>303319.26</v>
      </c>
      <c r="D24" t="s">
        <v>7</v>
      </c>
      <c r="E24">
        <v>110352.25</v>
      </c>
    </row>
    <row r="25" spans="1:5" x14ac:dyDescent="0.35">
      <c r="A25">
        <v>67532.53</v>
      </c>
      <c r="B25">
        <v>105751.03</v>
      </c>
      <c r="C25">
        <v>304768.73</v>
      </c>
      <c r="D25" t="s">
        <v>7</v>
      </c>
      <c r="E25">
        <v>108733.99</v>
      </c>
    </row>
    <row r="26" spans="1:5" x14ac:dyDescent="0.35">
      <c r="A26">
        <v>77044.009999999995</v>
      </c>
      <c r="B26">
        <v>99281.34</v>
      </c>
      <c r="C26">
        <v>140574.81</v>
      </c>
      <c r="D26" t="s">
        <v>5</v>
      </c>
      <c r="E26">
        <v>108552.04</v>
      </c>
    </row>
    <row r="27" spans="1:5" x14ac:dyDescent="0.35">
      <c r="A27">
        <v>64664.71</v>
      </c>
      <c r="B27">
        <v>139553.16</v>
      </c>
      <c r="C27">
        <v>137962.62</v>
      </c>
      <c r="D27" t="s">
        <v>6</v>
      </c>
      <c r="E27">
        <v>107404.34</v>
      </c>
    </row>
    <row r="28" spans="1:5" x14ac:dyDescent="0.35">
      <c r="A28">
        <v>75328.87</v>
      </c>
      <c r="B28">
        <v>144135.98000000001</v>
      </c>
      <c r="C28">
        <v>134050.07</v>
      </c>
      <c r="D28" t="s">
        <v>7</v>
      </c>
      <c r="E28">
        <v>105733.54</v>
      </c>
    </row>
    <row r="29" spans="1:5" x14ac:dyDescent="0.35">
      <c r="A29">
        <v>72107.600000000006</v>
      </c>
      <c r="B29">
        <v>127864.55</v>
      </c>
      <c r="C29">
        <v>353183.81</v>
      </c>
      <c r="D29" t="s">
        <v>5</v>
      </c>
      <c r="E29">
        <v>105008.31</v>
      </c>
    </row>
    <row r="30" spans="1:5" x14ac:dyDescent="0.35">
      <c r="A30">
        <v>66051.520000000004</v>
      </c>
      <c r="B30">
        <v>182645.56</v>
      </c>
      <c r="C30">
        <v>118148.2</v>
      </c>
      <c r="D30" t="s">
        <v>7</v>
      </c>
      <c r="E30">
        <v>103282.38</v>
      </c>
    </row>
    <row r="31" spans="1:5" x14ac:dyDescent="0.35">
      <c r="A31">
        <v>65605.48</v>
      </c>
      <c r="B31">
        <v>153032.06</v>
      </c>
      <c r="C31">
        <v>107138.38</v>
      </c>
      <c r="D31" t="s">
        <v>5</v>
      </c>
      <c r="E31">
        <v>101004.64</v>
      </c>
    </row>
    <row r="32" spans="1:5" x14ac:dyDescent="0.35">
      <c r="A32">
        <v>61994.48</v>
      </c>
      <c r="B32">
        <v>115641.28</v>
      </c>
      <c r="C32">
        <v>91131.24</v>
      </c>
      <c r="D32" t="s">
        <v>7</v>
      </c>
      <c r="E32">
        <v>99937.59</v>
      </c>
    </row>
    <row r="33" spans="1:5" x14ac:dyDescent="0.35">
      <c r="A33">
        <v>61136.38</v>
      </c>
      <c r="B33">
        <v>152701.92000000001</v>
      </c>
      <c r="C33">
        <v>88218.23</v>
      </c>
      <c r="D33" t="s">
        <v>5</v>
      </c>
      <c r="E33">
        <v>97483.56</v>
      </c>
    </row>
    <row r="34" spans="1:5" x14ac:dyDescent="0.35">
      <c r="A34">
        <v>63408.86</v>
      </c>
      <c r="B34">
        <v>129219.61</v>
      </c>
      <c r="C34">
        <v>46085.25</v>
      </c>
      <c r="D34" t="s">
        <v>6</v>
      </c>
      <c r="E34">
        <v>97427.839999999997</v>
      </c>
    </row>
    <row r="35" spans="1:5" x14ac:dyDescent="0.35">
      <c r="A35">
        <v>55493.95</v>
      </c>
      <c r="B35">
        <v>103057.49</v>
      </c>
      <c r="C35">
        <v>214634.81</v>
      </c>
      <c r="D35" t="s">
        <v>7</v>
      </c>
      <c r="E35">
        <v>96778.92</v>
      </c>
    </row>
    <row r="36" spans="1:5" x14ac:dyDescent="0.35">
      <c r="A36">
        <v>46426.07</v>
      </c>
      <c r="B36">
        <v>157693.92000000001</v>
      </c>
      <c r="C36">
        <v>210797.67</v>
      </c>
      <c r="D36" t="s">
        <v>6</v>
      </c>
      <c r="E36">
        <v>96712.8</v>
      </c>
    </row>
    <row r="37" spans="1:5" x14ac:dyDescent="0.35">
      <c r="A37">
        <v>46014.02</v>
      </c>
      <c r="B37">
        <v>85047.44</v>
      </c>
      <c r="C37">
        <v>205517.64</v>
      </c>
      <c r="D37" t="s">
        <v>5</v>
      </c>
      <c r="E37">
        <v>96479.51</v>
      </c>
    </row>
    <row r="38" spans="1:5" x14ac:dyDescent="0.35">
      <c r="A38">
        <v>28663.759999999998</v>
      </c>
      <c r="B38">
        <v>127056.21</v>
      </c>
      <c r="C38">
        <v>201126.82</v>
      </c>
      <c r="D38" t="s">
        <v>7</v>
      </c>
      <c r="E38">
        <v>90708.19</v>
      </c>
    </row>
    <row r="39" spans="1:5" x14ac:dyDescent="0.35">
      <c r="A39">
        <v>44069.95</v>
      </c>
      <c r="B39">
        <v>51283.14</v>
      </c>
      <c r="C39">
        <v>197029.42</v>
      </c>
      <c r="D39" t="s">
        <v>6</v>
      </c>
      <c r="E39">
        <v>89949.14</v>
      </c>
    </row>
    <row r="40" spans="1:5" x14ac:dyDescent="0.35">
      <c r="A40">
        <v>20229.59</v>
      </c>
      <c r="B40">
        <v>65947.929999999993</v>
      </c>
      <c r="C40">
        <v>185265.1</v>
      </c>
      <c r="D40" t="s">
        <v>5</v>
      </c>
      <c r="E40">
        <v>81229.06</v>
      </c>
    </row>
    <row r="41" spans="1:5" x14ac:dyDescent="0.35">
      <c r="A41">
        <v>38558.51</v>
      </c>
      <c r="B41">
        <v>82982.09</v>
      </c>
      <c r="C41">
        <v>174999.3</v>
      </c>
      <c r="D41" t="s">
        <v>6</v>
      </c>
      <c r="E41">
        <v>81005.759999999995</v>
      </c>
    </row>
    <row r="42" spans="1:5" x14ac:dyDescent="0.35">
      <c r="A42">
        <v>28754.33</v>
      </c>
      <c r="B42">
        <v>118546.05</v>
      </c>
      <c r="C42">
        <v>172795.67</v>
      </c>
      <c r="D42" t="s">
        <v>6</v>
      </c>
      <c r="E42">
        <v>78239.91</v>
      </c>
    </row>
    <row r="43" spans="1:5" x14ac:dyDescent="0.35">
      <c r="A43">
        <v>27892.92</v>
      </c>
      <c r="B43">
        <v>84710.77</v>
      </c>
      <c r="C43">
        <v>164470.71</v>
      </c>
      <c r="D43" t="s">
        <v>7</v>
      </c>
      <c r="E43">
        <v>77798.83</v>
      </c>
    </row>
    <row r="44" spans="1:5" x14ac:dyDescent="0.35">
      <c r="A44">
        <v>23640.93</v>
      </c>
      <c r="B44">
        <v>96189.63</v>
      </c>
      <c r="C44">
        <v>148001.10999999999</v>
      </c>
      <c r="D44" t="s">
        <v>6</v>
      </c>
      <c r="E44">
        <v>71498.490000000005</v>
      </c>
    </row>
    <row r="45" spans="1:5" x14ac:dyDescent="0.35">
      <c r="A45">
        <v>15505.73</v>
      </c>
      <c r="B45">
        <v>127382.3</v>
      </c>
      <c r="C45">
        <v>35534.17</v>
      </c>
      <c r="D45" t="s">
        <v>5</v>
      </c>
      <c r="E45">
        <v>69758.98</v>
      </c>
    </row>
    <row r="46" spans="1:5" x14ac:dyDescent="0.35">
      <c r="A46">
        <v>22177.74</v>
      </c>
      <c r="B46">
        <v>154806.14000000001</v>
      </c>
      <c r="C46">
        <v>28334.720000000001</v>
      </c>
      <c r="D46" t="s">
        <v>6</v>
      </c>
      <c r="E46">
        <v>65200.33</v>
      </c>
    </row>
    <row r="47" spans="1:5" x14ac:dyDescent="0.35">
      <c r="A47">
        <v>1000.23</v>
      </c>
      <c r="B47">
        <v>124153.04</v>
      </c>
      <c r="C47">
        <v>1903.93</v>
      </c>
      <c r="D47" t="s">
        <v>5</v>
      </c>
      <c r="E47">
        <v>64926.080000000002</v>
      </c>
    </row>
    <row r="48" spans="1:5" x14ac:dyDescent="0.35">
      <c r="A48">
        <v>1315.46</v>
      </c>
      <c r="B48">
        <v>115816.21</v>
      </c>
      <c r="C48">
        <v>297114.46000000002</v>
      </c>
      <c r="D48" t="s">
        <v>7</v>
      </c>
      <c r="E48">
        <v>49490.75</v>
      </c>
    </row>
    <row r="49" spans="1:5" x14ac:dyDescent="0.35">
      <c r="A49">
        <v>0</v>
      </c>
      <c r="B49">
        <v>135426.92000000001</v>
      </c>
      <c r="C49">
        <v>0</v>
      </c>
      <c r="D49" t="s">
        <v>6</v>
      </c>
      <c r="E49">
        <v>42559.73</v>
      </c>
    </row>
    <row r="50" spans="1:5" x14ac:dyDescent="0.35">
      <c r="A50">
        <v>542.04999999999995</v>
      </c>
      <c r="B50">
        <v>51743.15</v>
      </c>
      <c r="C50">
        <v>0</v>
      </c>
      <c r="D50" t="s">
        <v>5</v>
      </c>
      <c r="E50">
        <v>35673.410000000003</v>
      </c>
    </row>
    <row r="51" spans="1:5" x14ac:dyDescent="0.35">
      <c r="A51">
        <v>0</v>
      </c>
      <c r="B51">
        <v>116983.8</v>
      </c>
      <c r="C51">
        <v>45173.06</v>
      </c>
      <c r="D51" t="s">
        <v>6</v>
      </c>
      <c r="E51">
        <v>14681.4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591E-8C57-4ACA-9F83-CD0D5B49D019}">
  <dimension ref="A1:J34"/>
  <sheetViews>
    <sheetView topLeftCell="D1" workbookViewId="0">
      <selection activeCell="F30" sqref="F30"/>
    </sheetView>
  </sheetViews>
  <sheetFormatPr defaultRowHeight="14.5" x14ac:dyDescent="0.35"/>
  <cols>
    <col min="1" max="1" width="4" style="5" customWidth="1"/>
    <col min="2" max="2" width="19.81640625" bestFit="1" customWidth="1"/>
    <col min="3" max="3" width="13" bestFit="1" customWidth="1"/>
    <col min="4" max="4" width="12.36328125" bestFit="1" customWidth="1"/>
    <col min="6" max="6" width="15" bestFit="1" customWidth="1"/>
    <col min="7" max="7" width="19.81640625" bestFit="1" customWidth="1"/>
    <col min="8" max="8" width="22.1796875" bestFit="1" customWidth="1"/>
    <col min="9" max="10" width="11.81640625" bestFit="1" customWidth="1"/>
  </cols>
  <sheetData>
    <row r="1" spans="2:8" x14ac:dyDescent="0.35">
      <c r="B1" t="s">
        <v>4</v>
      </c>
      <c r="D1" t="s">
        <v>40</v>
      </c>
      <c r="F1" t="s">
        <v>41</v>
      </c>
    </row>
    <row r="2" spans="2:8" x14ac:dyDescent="0.35">
      <c r="B2" t="s">
        <v>33</v>
      </c>
      <c r="D2" s="6" t="s">
        <v>37</v>
      </c>
      <c r="F2" s="6" t="s">
        <v>37</v>
      </c>
      <c r="G2" t="s">
        <v>33</v>
      </c>
    </row>
    <row r="3" spans="2:8" x14ac:dyDescent="0.35">
      <c r="B3">
        <v>5600631.96</v>
      </c>
      <c r="D3" s="7" t="s">
        <v>6</v>
      </c>
      <c r="F3" s="7" t="s">
        <v>6</v>
      </c>
      <c r="G3">
        <v>1766387.98</v>
      </c>
    </row>
    <row r="4" spans="2:8" x14ac:dyDescent="0.35">
      <c r="D4" s="7" t="s">
        <v>7</v>
      </c>
      <c r="F4" s="7" t="s">
        <v>7</v>
      </c>
      <c r="G4">
        <v>1900384.39</v>
      </c>
    </row>
    <row r="5" spans="2:8" x14ac:dyDescent="0.35">
      <c r="B5" t="s">
        <v>42</v>
      </c>
      <c r="D5" s="7" t="s">
        <v>5</v>
      </c>
      <c r="F5" s="7" t="s">
        <v>5</v>
      </c>
      <c r="G5">
        <v>1933859.59</v>
      </c>
    </row>
    <row r="6" spans="2:8" x14ac:dyDescent="0.35">
      <c r="B6" t="s">
        <v>34</v>
      </c>
      <c r="D6" s="7" t="s">
        <v>38</v>
      </c>
      <c r="F6" s="7" t="s">
        <v>38</v>
      </c>
      <c r="G6">
        <v>5600631.96</v>
      </c>
    </row>
    <row r="7" spans="2:8" x14ac:dyDescent="0.35">
      <c r="B7">
        <v>3686080.78</v>
      </c>
    </row>
    <row r="9" spans="2:8" x14ac:dyDescent="0.35">
      <c r="B9" t="s">
        <v>1</v>
      </c>
      <c r="F9" t="s">
        <v>45</v>
      </c>
    </row>
    <row r="10" spans="2:8" x14ac:dyDescent="0.35">
      <c r="B10" t="s">
        <v>35</v>
      </c>
      <c r="F10" s="6" t="s">
        <v>37</v>
      </c>
      <c r="G10" t="s">
        <v>34</v>
      </c>
      <c r="H10" t="s">
        <v>33</v>
      </c>
    </row>
    <row r="11" spans="2:8" x14ac:dyDescent="0.35">
      <c r="B11">
        <v>6067231.9800000004</v>
      </c>
      <c r="F11" s="7" t="s">
        <v>6</v>
      </c>
      <c r="G11">
        <v>1099180.46</v>
      </c>
      <c r="H11">
        <v>1766387.98</v>
      </c>
    </row>
    <row r="12" spans="2:8" x14ac:dyDescent="0.35">
      <c r="F12" s="7" t="s">
        <v>7</v>
      </c>
      <c r="G12">
        <v>1291584.26</v>
      </c>
      <c r="H12">
        <v>1900384.39</v>
      </c>
    </row>
    <row r="13" spans="2:8" x14ac:dyDescent="0.35">
      <c r="B13" t="s">
        <v>43</v>
      </c>
      <c r="F13" s="7" t="s">
        <v>5</v>
      </c>
      <c r="G13">
        <v>1295316.06</v>
      </c>
      <c r="H13">
        <v>1933859.59</v>
      </c>
    </row>
    <row r="14" spans="2:8" x14ac:dyDescent="0.35">
      <c r="B14" t="s">
        <v>36</v>
      </c>
      <c r="F14" s="7" t="s">
        <v>38</v>
      </c>
      <c r="G14">
        <v>3686080.78</v>
      </c>
      <c r="H14">
        <v>5600631.96</v>
      </c>
    </row>
    <row r="15" spans="2:8" x14ac:dyDescent="0.35">
      <c r="B15">
        <v>10551254.890000001</v>
      </c>
    </row>
    <row r="16" spans="2:8" x14ac:dyDescent="0.35">
      <c r="F16" t="s">
        <v>46</v>
      </c>
    </row>
    <row r="17" spans="2:10" x14ac:dyDescent="0.35">
      <c r="F17" s="6" t="s">
        <v>37</v>
      </c>
      <c r="G17" t="s">
        <v>35</v>
      </c>
      <c r="H17" t="s">
        <v>33</v>
      </c>
    </row>
    <row r="18" spans="2:10" x14ac:dyDescent="0.35">
      <c r="B18" t="s">
        <v>44</v>
      </c>
      <c r="F18" s="7" t="s">
        <v>6</v>
      </c>
      <c r="G18">
        <v>2052690.62</v>
      </c>
      <c r="H18">
        <v>1766387.98</v>
      </c>
    </row>
    <row r="19" spans="2:10" x14ac:dyDescent="0.35">
      <c r="B19" t="s">
        <v>39</v>
      </c>
      <c r="F19" s="7" t="s">
        <v>7</v>
      </c>
      <c r="G19">
        <v>1948302.36</v>
      </c>
      <c r="H19">
        <v>1900384.39</v>
      </c>
    </row>
    <row r="20" spans="2:10" x14ac:dyDescent="0.35">
      <c r="B20">
        <v>3</v>
      </c>
      <c r="F20" s="7" t="s">
        <v>5</v>
      </c>
      <c r="G20">
        <v>2066239</v>
      </c>
      <c r="H20">
        <v>1933859.59</v>
      </c>
    </row>
    <row r="21" spans="2:10" x14ac:dyDescent="0.35">
      <c r="F21" s="7" t="s">
        <v>38</v>
      </c>
      <c r="G21">
        <v>6067231.9800000004</v>
      </c>
      <c r="H21">
        <v>5600631.96</v>
      </c>
    </row>
    <row r="23" spans="2:10" x14ac:dyDescent="0.35">
      <c r="F23" t="s">
        <v>47</v>
      </c>
    </row>
    <row r="24" spans="2:10" x14ac:dyDescent="0.35">
      <c r="F24" s="6" t="s">
        <v>37</v>
      </c>
      <c r="G24" t="s">
        <v>36</v>
      </c>
      <c r="H24" t="s">
        <v>33</v>
      </c>
    </row>
    <row r="25" spans="2:10" x14ac:dyDescent="0.35">
      <c r="F25" s="7" t="s">
        <v>6</v>
      </c>
      <c r="G25">
        <v>3103195.8</v>
      </c>
      <c r="H25">
        <v>1766387.98</v>
      </c>
    </row>
    <row r="26" spans="2:10" x14ac:dyDescent="0.35">
      <c r="F26" s="7" t="s">
        <v>7</v>
      </c>
      <c r="G26">
        <v>3957176.82</v>
      </c>
      <c r="H26">
        <v>1900384.39</v>
      </c>
    </row>
    <row r="27" spans="2:10" x14ac:dyDescent="0.35">
      <c r="F27" s="7" t="s">
        <v>5</v>
      </c>
      <c r="G27">
        <v>3490882.27</v>
      </c>
      <c r="H27">
        <v>1933859.59</v>
      </c>
    </row>
    <row r="28" spans="2:10" x14ac:dyDescent="0.35">
      <c r="F28" s="7" t="s">
        <v>38</v>
      </c>
      <c r="G28">
        <v>10551254.890000001</v>
      </c>
      <c r="H28">
        <v>5600631.96</v>
      </c>
    </row>
    <row r="30" spans="2:10" x14ac:dyDescent="0.35">
      <c r="F30" s="6" t="s">
        <v>37</v>
      </c>
      <c r="G30" t="s">
        <v>34</v>
      </c>
      <c r="H30" t="s">
        <v>35</v>
      </c>
      <c r="I30" t="s">
        <v>36</v>
      </c>
      <c r="J30" t="s">
        <v>33</v>
      </c>
    </row>
    <row r="31" spans="2:10" x14ac:dyDescent="0.35">
      <c r="F31" s="7" t="s">
        <v>6</v>
      </c>
      <c r="G31">
        <v>1099180.46</v>
      </c>
      <c r="H31">
        <v>2052690.62</v>
      </c>
      <c r="I31">
        <v>3103195.8</v>
      </c>
      <c r="J31">
        <v>1766387.98</v>
      </c>
    </row>
    <row r="32" spans="2:10" x14ac:dyDescent="0.35">
      <c r="F32" s="7" t="s">
        <v>7</v>
      </c>
      <c r="G32">
        <v>1291584.26</v>
      </c>
      <c r="H32">
        <v>1948302.36</v>
      </c>
      <c r="I32">
        <v>3957176.82</v>
      </c>
      <c r="J32">
        <v>1900384.39</v>
      </c>
    </row>
    <row r="33" spans="6:10" x14ac:dyDescent="0.35">
      <c r="F33" s="7" t="s">
        <v>5</v>
      </c>
      <c r="G33">
        <v>1295316.06</v>
      </c>
      <c r="H33">
        <v>2066239</v>
      </c>
      <c r="I33">
        <v>3490882.27</v>
      </c>
      <c r="J33">
        <v>1933859.59</v>
      </c>
    </row>
    <row r="34" spans="6:10" x14ac:dyDescent="0.35">
      <c r="F34" s="7" t="s">
        <v>38</v>
      </c>
      <c r="G34">
        <v>3686080.78</v>
      </c>
      <c r="H34">
        <v>6067231.9800000004</v>
      </c>
      <c r="I34">
        <v>10551254.890000001</v>
      </c>
      <c r="J34">
        <v>5600631.96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4756-58EE-4524-BF6B-3AC30A826287}">
  <dimension ref="A1"/>
  <sheetViews>
    <sheetView workbookViewId="0">
      <selection activeCell="A11" sqref="A11"/>
    </sheetView>
  </sheetViews>
  <sheetFormatPr defaultRowHeight="14.5" x14ac:dyDescent="0.35"/>
  <cols>
    <col min="1" max="1" width="78.1796875" customWidth="1"/>
    <col min="2" max="2" width="10" customWidth="1"/>
  </cols>
  <sheetData>
    <row r="1" spans="1:1" ht="43.5" x14ac:dyDescent="0.35">
      <c r="A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Reg Analysis</vt:lpstr>
      <vt:lpstr>Regression</vt:lpstr>
      <vt:lpstr>Profit Data</vt:lpstr>
      <vt:lpstr>Support</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AJEETHKUMAR G</cp:lastModifiedBy>
  <dcterms:created xsi:type="dcterms:W3CDTF">2025-05-31T07:04:36Z</dcterms:created>
  <dcterms:modified xsi:type="dcterms:W3CDTF">2025-05-31T12:24:11Z</dcterms:modified>
</cp:coreProperties>
</file>