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Sources\Projects\GitProjects\Predicting-Disease-Spread\"/>
    </mc:Choice>
  </mc:AlternateContent>
  <xr:revisionPtr revIDLastSave="0" documentId="13_ncr:1_{24F62EE2-817D-4204-860E-7A79D551F35F}" xr6:coauthVersionLast="43" xr6:coauthVersionMax="43" xr10:uidLastSave="{00000000-0000-0000-0000-000000000000}"/>
  <bookViews>
    <workbookView xWindow="-120" yWindow="-120" windowWidth="29040" windowHeight="15840" xr2:uid="{56791BCA-A667-48FF-811D-B9E8D46048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9" i="1" l="1"/>
  <c r="K9" i="1"/>
  <c r="J10" i="1"/>
  <c r="K10" i="1"/>
  <c r="J11" i="1"/>
  <c r="K11" i="1"/>
  <c r="K8" i="1"/>
  <c r="J8" i="1"/>
  <c r="B9" i="1"/>
  <c r="C9" i="1"/>
  <c r="D9" i="1"/>
  <c r="B10" i="1"/>
  <c r="C10" i="1"/>
  <c r="D10" i="1"/>
  <c r="B11" i="1"/>
  <c r="C11" i="1"/>
  <c r="D11" i="1"/>
  <c r="C8" i="1"/>
  <c r="D8" i="1"/>
  <c r="B8" i="1"/>
</calcChain>
</file>

<file path=xl/sharedStrings.xml><?xml version="1.0" encoding="utf-8"?>
<sst xmlns="http://schemas.openxmlformats.org/spreadsheetml/2006/main" count="26" uniqueCount="9">
  <si>
    <t>NN</t>
  </si>
  <si>
    <t>ME</t>
  </si>
  <si>
    <t>RMSE</t>
  </si>
  <si>
    <t>MAE</t>
  </si>
  <si>
    <t>MPE</t>
  </si>
  <si>
    <t>MAPE</t>
  </si>
  <si>
    <t>SARIMAX</t>
  </si>
  <si>
    <t>SARIMA</t>
  </si>
  <si>
    <t>ARIMA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</si>
</sst>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 Accuracy Comparison - 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Sheet1!$A$8</c:f>
              <c:strCache>
                <c:ptCount val="1"/>
                <c:pt idx="0">
                  <c:v>ARIMA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Sheet1!$B$1:$D$1</c:f>
              <c:strCache>
                <c:ptCount val="3"/>
                <c:pt idx="0">
                  <c:v>ME</c:v>
                </c:pt>
                <c:pt idx="1">
                  <c:v>RMSE</c:v>
                </c:pt>
                <c:pt idx="2">
                  <c:v>MAE</c:v>
                </c:pt>
              </c:strCache>
            </c:strRef>
          </c:cat>
          <c:val>
            <c:numRef>
              <c:f>Sheet1!$B$8:$D$8</c:f>
              <c:numCache>
                <c:formatCode>General</c:formatCode>
                <c:ptCount val="3"/>
                <c:pt idx="0">
                  <c:v>-16.82</c:v>
                </c:pt>
                <c:pt idx="1">
                  <c:v>31.55</c:v>
                </c:pt>
                <c:pt idx="2">
                  <c:v>27.35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25-44A6-8FDA-5DA5DB85FC26}"/>
            </c:ext>
          </c:extLst>
        </c:ser>
        <c:ser>
          <c:idx val="1"/>
          <c:order val="1"/>
          <c:tx>
            <c:strRef>
              <c:f>Sheet1!$A$9</c:f>
              <c:strCache>
                <c:ptCount val="1"/>
                <c:pt idx="0">
                  <c:v>SARIMA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Sheet1!$B$1:$D$1</c:f>
              <c:strCache>
                <c:ptCount val="3"/>
                <c:pt idx="0">
                  <c:v>ME</c:v>
                </c:pt>
                <c:pt idx="1">
                  <c:v>RMSE</c:v>
                </c:pt>
                <c:pt idx="2">
                  <c:v>MAE</c:v>
                </c:pt>
              </c:strCache>
            </c:strRef>
          </c:cat>
          <c:val>
            <c:numRef>
              <c:f>Sheet1!$B$9:$D$9</c:f>
              <c:numCache>
                <c:formatCode>General</c:formatCode>
                <c:ptCount val="3"/>
                <c:pt idx="0">
                  <c:v>-17.91</c:v>
                </c:pt>
                <c:pt idx="1">
                  <c:v>32.299999999999997</c:v>
                </c:pt>
                <c:pt idx="2">
                  <c:v>28.34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25-44A6-8FDA-5DA5DB85FC26}"/>
            </c:ext>
          </c:extLst>
        </c:ser>
        <c:ser>
          <c:idx val="2"/>
          <c:order val="2"/>
          <c:tx>
            <c:strRef>
              <c:f>Sheet1!$A$10</c:f>
              <c:strCache>
                <c:ptCount val="1"/>
                <c:pt idx="0">
                  <c:v>SARIMAX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Sheet1!$B$1:$D$1</c:f>
              <c:strCache>
                <c:ptCount val="3"/>
                <c:pt idx="0">
                  <c:v>ME</c:v>
                </c:pt>
                <c:pt idx="1">
                  <c:v>RMSE</c:v>
                </c:pt>
                <c:pt idx="2">
                  <c:v>MAE</c:v>
                </c:pt>
              </c:strCache>
            </c:strRef>
          </c:cat>
          <c:val>
            <c:numRef>
              <c:f>Sheet1!$B$10:$D$10</c:f>
              <c:numCache>
                <c:formatCode>General</c:formatCode>
                <c:ptCount val="3"/>
                <c:pt idx="0">
                  <c:v>-17.190000000000001</c:v>
                </c:pt>
                <c:pt idx="1">
                  <c:v>30.79</c:v>
                </c:pt>
                <c:pt idx="2">
                  <c:v>26.85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25-44A6-8FDA-5DA5DB85FC26}"/>
            </c:ext>
          </c:extLst>
        </c:ser>
        <c:ser>
          <c:idx val="3"/>
          <c:order val="3"/>
          <c:tx>
            <c:strRef>
              <c:f>Sheet1!$A$11</c:f>
              <c:strCache>
                <c:ptCount val="1"/>
                <c:pt idx="0">
                  <c:v>NN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Sheet1!$B$1:$D$1</c:f>
              <c:strCache>
                <c:ptCount val="3"/>
                <c:pt idx="0">
                  <c:v>ME</c:v>
                </c:pt>
                <c:pt idx="1">
                  <c:v>RMSE</c:v>
                </c:pt>
                <c:pt idx="2">
                  <c:v>MAE</c:v>
                </c:pt>
              </c:strCache>
            </c:strRef>
          </c:cat>
          <c:val>
            <c:numRef>
              <c:f>Sheet1!$B$11:$D$11</c:f>
              <c:numCache>
                <c:formatCode>General</c:formatCode>
                <c:ptCount val="3"/>
                <c:pt idx="0">
                  <c:v>-26.19</c:v>
                </c:pt>
                <c:pt idx="1">
                  <c:v>53.33</c:v>
                </c:pt>
                <c:pt idx="2">
                  <c:v>33.85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25-44A6-8FDA-5DA5DB85F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78359760"/>
        <c:axId val="678360088"/>
      </c:barChart>
      <c:catAx>
        <c:axId val="6783597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360088"/>
        <c:crosses val="autoZero"/>
        <c:auto val="1"/>
        <c:lblAlgn val="ctr"/>
        <c:lblOffset val="100"/>
        <c:noMultiLvlLbl val="0"/>
      </c:catAx>
      <c:valAx>
        <c:axId val="678360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35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 Accuracy Comparison -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Sheet1!$I$8</c:f>
              <c:strCache>
                <c:ptCount val="1"/>
                <c:pt idx="0">
                  <c:v>ARIMA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Sheet1!$J$1:$K$1</c:f>
              <c:strCache>
                <c:ptCount val="2"/>
                <c:pt idx="0">
                  <c:v>MPE</c:v>
                </c:pt>
                <c:pt idx="1">
                  <c:v>MAPE</c:v>
                </c:pt>
              </c:strCache>
            </c:strRef>
          </c:cat>
          <c:val>
            <c:numRef>
              <c:f>Sheet1!$J$8:$K$8</c:f>
              <c:numCache>
                <c:formatCode>General</c:formatCode>
                <c:ptCount val="2"/>
                <c:pt idx="0">
                  <c:v>-399.37</c:v>
                </c:pt>
                <c:pt idx="1">
                  <c:v>410.43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B0-4D60-B65E-4AE7FE529371}"/>
            </c:ext>
          </c:extLst>
        </c:ser>
        <c:ser>
          <c:idx val="1"/>
          <c:order val="1"/>
          <c:tx>
            <c:strRef>
              <c:f>Sheet1!$I$9</c:f>
              <c:strCache>
                <c:ptCount val="1"/>
                <c:pt idx="0">
                  <c:v>SARIMA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Sheet1!$J$1:$K$1</c:f>
              <c:strCache>
                <c:ptCount val="2"/>
                <c:pt idx="0">
                  <c:v>MPE</c:v>
                </c:pt>
                <c:pt idx="1">
                  <c:v>MAPE</c:v>
                </c:pt>
              </c:strCache>
            </c:strRef>
          </c:cat>
          <c:val>
            <c:numRef>
              <c:f>Sheet1!$J$9:$K$9</c:f>
              <c:numCache>
                <c:formatCode>General</c:formatCode>
                <c:ptCount val="2"/>
                <c:pt idx="0">
                  <c:v>-411.01</c:v>
                </c:pt>
                <c:pt idx="1">
                  <c:v>422.01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B0-4D60-B65E-4AE7FE529371}"/>
            </c:ext>
          </c:extLst>
        </c:ser>
        <c:ser>
          <c:idx val="2"/>
          <c:order val="2"/>
          <c:tx>
            <c:strRef>
              <c:f>Sheet1!$I$10</c:f>
              <c:strCache>
                <c:ptCount val="1"/>
                <c:pt idx="0">
                  <c:v>SARIMAX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Sheet1!$J$1:$K$1</c:f>
              <c:strCache>
                <c:ptCount val="2"/>
                <c:pt idx="0">
                  <c:v>MPE</c:v>
                </c:pt>
                <c:pt idx="1">
                  <c:v>MAPE</c:v>
                </c:pt>
              </c:strCache>
            </c:strRef>
          </c:cat>
          <c:val>
            <c:numRef>
              <c:f>Sheet1!$J$10:$K$10</c:f>
              <c:numCache>
                <c:formatCode>General</c:formatCode>
                <c:ptCount val="2"/>
                <c:pt idx="0">
                  <c:v>-385.43</c:v>
                </c:pt>
                <c:pt idx="1">
                  <c:v>395.54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B0-4D60-B65E-4AE7FE529371}"/>
            </c:ext>
          </c:extLst>
        </c:ser>
        <c:ser>
          <c:idx val="3"/>
          <c:order val="3"/>
          <c:tx>
            <c:strRef>
              <c:f>Sheet1!$I$11</c:f>
              <c:strCache>
                <c:ptCount val="1"/>
                <c:pt idx="0">
                  <c:v>NN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Sheet1!$J$1:$K$1</c:f>
              <c:strCache>
                <c:ptCount val="2"/>
                <c:pt idx="0">
                  <c:v>MPE</c:v>
                </c:pt>
                <c:pt idx="1">
                  <c:v>MAPE</c:v>
                </c:pt>
              </c:strCache>
            </c:strRef>
          </c:cat>
          <c:val>
            <c:numRef>
              <c:f>Sheet1!$J$11:$K$11</c:f>
              <c:numCache>
                <c:formatCode>General</c:formatCode>
                <c:ptCount val="2"/>
                <c:pt idx="0">
                  <c:v>-282.70999999999998</c:v>
                </c:pt>
                <c:pt idx="1">
                  <c:v>301.98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B0-4D60-B65E-4AE7FE5293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78020536"/>
        <c:axId val="678019552"/>
      </c:barChart>
      <c:catAx>
        <c:axId val="678020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019552"/>
        <c:crosses val="autoZero"/>
        <c:auto val="1"/>
        <c:lblAlgn val="ctr"/>
        <c:lblOffset val="100"/>
        <c:noMultiLvlLbl val="0"/>
      </c:catAx>
      <c:valAx>
        <c:axId val="678019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020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15</xdr:row>
      <xdr:rowOff>166687</xdr:rowOff>
    </xdr:from>
    <xdr:to>
      <xdr:col>8</xdr:col>
      <xdr:colOff>152400</xdr:colOff>
      <xdr:row>32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ADCD2F-2B09-4CB4-91A6-133FCC4974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304800</xdr:colOff>
      <xdr:row>15</xdr:row>
      <xdr:rowOff>166687</xdr:rowOff>
    </xdr:from>
    <xdr:to>
      <xdr:col>16</xdr:col>
      <xdr:colOff>0</xdr:colOff>
      <xdr:row>32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2F33C2-1D6B-4DDB-A65D-5BC1385115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45AA3-2A4E-446C-A2A0-E78411BA699F}">
  <dimension ref="A1:Q11"/>
  <sheetViews>
    <sheetView tabSelected="1" workbookViewId="0">
      <selection activeCell="O6" sqref="O6"/>
    </sheetView>
  </sheetViews>
  <sheetFormatPr defaultRowHeight="15" x14ac:dyDescent="0.25"/>
  <sheetData>
    <row r="1" spans="1:17" x14ac:dyDescent="0.25">
      <c r="B1" t="s">
        <v>1</v>
      </c>
      <c r="C1" t="s">
        <v>2</v>
      </c>
      <c r="D1" t="s">
        <v>3</v>
      </c>
      <c r="J1" t="s">
        <v>4</v>
      </c>
      <c r="K1" t="s">
        <v>5</v>
      </c>
    </row>
    <row r="2" spans="1:17" x14ac:dyDescent="0.25">
      <c r="A2" t="s">
        <v>8</v>
      </c>
      <c r="B2">
        <v>-16.815860000000001</v>
      </c>
      <c r="C2" s="1">
        <v>31.550540000000002</v>
      </c>
      <c r="D2" s="1">
        <v>27.34825</v>
      </c>
      <c r="I2" t="s">
        <v>8</v>
      </c>
      <c r="J2">
        <v>-399.37479999999999</v>
      </c>
      <c r="K2" s="1">
        <v>410.42689999999999</v>
      </c>
      <c r="P2" s="1"/>
      <c r="Q2" s="1"/>
    </row>
    <row r="3" spans="1:17" x14ac:dyDescent="0.25">
      <c r="A3" t="s">
        <v>7</v>
      </c>
      <c r="B3">
        <v>-17.908950000000001</v>
      </c>
      <c r="C3" s="1">
        <v>32.296759999999999</v>
      </c>
      <c r="D3" s="1">
        <v>28.336269999999999</v>
      </c>
      <c r="I3" t="s">
        <v>7</v>
      </c>
      <c r="J3">
        <v>-411.01150000000001</v>
      </c>
      <c r="K3" s="1">
        <v>422.012</v>
      </c>
      <c r="N3" s="1"/>
      <c r="O3" s="1"/>
      <c r="P3" s="1"/>
      <c r="Q3" s="1"/>
    </row>
    <row r="4" spans="1:17" x14ac:dyDescent="0.25">
      <c r="A4" t="s">
        <v>6</v>
      </c>
      <c r="B4" s="1">
        <v>-17.185559999999999</v>
      </c>
      <c r="C4" s="1">
        <v>30.794440000000002</v>
      </c>
      <c r="D4" s="1">
        <v>26.85361</v>
      </c>
      <c r="I4" t="s">
        <v>6</v>
      </c>
      <c r="J4" s="1">
        <v>-385.43450000000001</v>
      </c>
      <c r="K4" s="1">
        <v>395.54180000000002</v>
      </c>
    </row>
    <row r="5" spans="1:17" x14ac:dyDescent="0.25">
      <c r="A5" t="s">
        <v>0</v>
      </c>
      <c r="B5" s="1">
        <v>-26.191369999999999</v>
      </c>
      <c r="C5" s="1">
        <v>53.32544</v>
      </c>
      <c r="D5" s="1">
        <v>33.854909999999997</v>
      </c>
      <c r="I5" t="s">
        <v>0</v>
      </c>
      <c r="J5" s="1">
        <v>-282.70850000000002</v>
      </c>
      <c r="K5" s="1">
        <v>301.9846</v>
      </c>
    </row>
    <row r="7" spans="1:17" x14ac:dyDescent="0.25">
      <c r="B7" t="s">
        <v>1</v>
      </c>
      <c r="C7" t="s">
        <v>2</v>
      </c>
      <c r="D7" t="s">
        <v>3</v>
      </c>
      <c r="J7" t="s">
        <v>4</v>
      </c>
      <c r="K7" t="s">
        <v>5</v>
      </c>
    </row>
    <row r="8" spans="1:17" x14ac:dyDescent="0.25">
      <c r="A8" t="s">
        <v>8</v>
      </c>
      <c r="B8">
        <f>ROUND(B2,2)</f>
        <v>-16.82</v>
      </c>
      <c r="C8">
        <f t="shared" ref="C8:D8" si="0">ROUND(C2,2)</f>
        <v>31.55</v>
      </c>
      <c r="D8">
        <f t="shared" si="0"/>
        <v>27.35</v>
      </c>
      <c r="I8" t="s">
        <v>8</v>
      </c>
      <c r="J8">
        <f>ROUND(J2,2)</f>
        <v>-399.37</v>
      </c>
      <c r="K8">
        <f>ROUND(K2,2)</f>
        <v>410.43</v>
      </c>
    </row>
    <row r="9" spans="1:17" x14ac:dyDescent="0.25">
      <c r="A9" t="s">
        <v>7</v>
      </c>
      <c r="B9">
        <f t="shared" ref="B9:D9" si="1">ROUND(B3,2)</f>
        <v>-17.91</v>
      </c>
      <c r="C9">
        <f t="shared" si="1"/>
        <v>32.299999999999997</v>
      </c>
      <c r="D9">
        <f t="shared" si="1"/>
        <v>28.34</v>
      </c>
      <c r="I9" t="s">
        <v>7</v>
      </c>
      <c r="J9">
        <f>ROUND(J3,2)</f>
        <v>-411.01</v>
      </c>
      <c r="K9">
        <f>ROUND(K3,2)</f>
        <v>422.01</v>
      </c>
    </row>
    <row r="10" spans="1:17" x14ac:dyDescent="0.25">
      <c r="A10" t="s">
        <v>6</v>
      </c>
      <c r="B10">
        <f t="shared" ref="B10:D10" si="2">ROUND(B4,2)</f>
        <v>-17.190000000000001</v>
      </c>
      <c r="C10">
        <f t="shared" si="2"/>
        <v>30.79</v>
      </c>
      <c r="D10">
        <f t="shared" si="2"/>
        <v>26.85</v>
      </c>
      <c r="I10" t="s">
        <v>6</v>
      </c>
      <c r="J10">
        <f>ROUND(J4,2)</f>
        <v>-385.43</v>
      </c>
      <c r="K10">
        <f>ROUND(K4,2)</f>
        <v>395.54</v>
      </c>
    </row>
    <row r="11" spans="1:17" x14ac:dyDescent="0.25">
      <c r="A11" t="s">
        <v>0</v>
      </c>
      <c r="B11">
        <f t="shared" ref="B11:D11" si="3">ROUND(B5,2)</f>
        <v>-26.19</v>
      </c>
      <c r="C11">
        <f t="shared" si="3"/>
        <v>53.33</v>
      </c>
      <c r="D11">
        <f t="shared" si="3"/>
        <v>33.85</v>
      </c>
      <c r="I11" t="s">
        <v>0</v>
      </c>
      <c r="J11">
        <f>ROUND(J5,2)</f>
        <v>-282.70999999999998</v>
      </c>
      <c r="K11">
        <f>ROUND(K5,2)</f>
        <v>301.98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Srihari Seshadri</dc:creator>
  <cp:lastModifiedBy>Srihari Seshadri</cp:lastModifiedBy>
  <dcterms:created xsi:type="dcterms:W3CDTF">2019-06-06T18:42:38Z</dcterms:created>
  <dcterms:modified xsi:type="dcterms:W3CDTF">2019-06-06T19:06:50Z</dcterms:modified>
</cp:coreProperties>
</file>