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KL" sheetId="1" state="visible" r:id="rId2"/>
    <sheet name="Openblas" sheetId="2" state="visible" r:id="rId3"/>
    <sheet name="Pthread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<sst xmlns="http://schemas.openxmlformats.org/spreadsheetml/2006/main" count="48" uniqueCount="16">
  <si>
    <t xml:space="preserve">n</t>
  </si>
  <si>
    <t xml:space="preserve">m</t>
  </si>
  <si>
    <t xml:space="preserve">k</t>
  </si>
  <si>
    <t xml:space="preserve">n*m*k</t>
  </si>
  <si>
    <t xml:space="preserve">It1</t>
  </si>
  <si>
    <t xml:space="preserve">It2</t>
  </si>
  <si>
    <t xml:space="preserve">It3</t>
  </si>
  <si>
    <t xml:space="preserve">It4</t>
  </si>
  <si>
    <t xml:space="preserve">It5</t>
  </si>
  <si>
    <t xml:space="preserve">It6</t>
  </si>
  <si>
    <t xml:space="preserve">It7</t>
  </si>
  <si>
    <t xml:space="preserve">It8</t>
  </si>
  <si>
    <t xml:space="preserve">It9</t>
  </si>
  <si>
    <t xml:space="preserve">It10</t>
  </si>
  <si>
    <t xml:space="preserve">Mean</t>
  </si>
  <si>
    <t xml:space="preserve">Standard Deviation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</si>
</sst>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2" activeCellId="0" sqref="N1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2.8" hidden="false" customHeight="false" outlineLevel="0" collapsed="false">
      <c r="A2" s="0" t="n">
        <v>1</v>
      </c>
      <c r="B2" s="0" t="n">
        <v>37</v>
      </c>
      <c r="C2" s="0" t="n">
        <v>105</v>
      </c>
      <c r="D2" s="0" t="n">
        <f aca="false">A2*B2*C2</f>
        <v>3885</v>
      </c>
      <c r="E2" s="0" t="n">
        <v>45860</v>
      </c>
      <c r="F2" s="0" t="n">
        <v>33408</v>
      </c>
      <c r="G2" s="0" t="n">
        <v>42207</v>
      </c>
      <c r="H2" s="0" t="n">
        <v>32959</v>
      </c>
      <c r="I2" s="0" t="n">
        <v>30041</v>
      </c>
      <c r="J2" s="0" t="n">
        <v>33755</v>
      </c>
      <c r="K2" s="0" t="n">
        <v>32998</v>
      </c>
      <c r="L2" s="0" t="n">
        <v>38305</v>
      </c>
      <c r="M2" s="0" t="n">
        <v>26337</v>
      </c>
      <c r="N2" s="0" t="n">
        <v>52004</v>
      </c>
      <c r="O2" s="0" t="n">
        <f aca="false">AVERAGE(E2:N2)</f>
        <v>36787.4</v>
      </c>
      <c r="P2" s="0" t="n">
        <f aca="false">STDEV(E2:N2)</f>
        <v>7816.57019414526</v>
      </c>
    </row>
    <row r="3" customFormat="false" ht="12.8" hidden="false" customHeight="false" outlineLevel="0" collapsed="false">
      <c r="A3" s="0" t="n">
        <v>570</v>
      </c>
      <c r="B3" s="0" t="n">
        <v>330</v>
      </c>
      <c r="C3" s="0" t="n">
        <v>972</v>
      </c>
      <c r="D3" s="0" t="n">
        <f aca="false">A3*B3*C3</f>
        <v>182833200</v>
      </c>
      <c r="E3" s="0" t="n">
        <v>6064605</v>
      </c>
      <c r="F3" s="0" t="n">
        <v>6058746</v>
      </c>
      <c r="G3" s="0" t="n">
        <v>7596968</v>
      </c>
      <c r="H3" s="0" t="n">
        <v>5865686</v>
      </c>
      <c r="I3" s="0" t="n">
        <v>5881957</v>
      </c>
      <c r="J3" s="0" t="n">
        <v>7279327</v>
      </c>
      <c r="K3" s="0" t="n">
        <v>5886700</v>
      </c>
      <c r="L3" s="0" t="n">
        <v>5882181</v>
      </c>
      <c r="M3" s="0" t="n">
        <v>5890473</v>
      </c>
      <c r="N3" s="0" t="n">
        <v>5892711</v>
      </c>
      <c r="O3" s="0" t="n">
        <f aca="false">AVERAGE(E3:N3)</f>
        <v>6229935.4</v>
      </c>
      <c r="P3" s="0" t="n">
        <f aca="false">STDEV(E3:N3)</f>
        <v>645334.201378411</v>
      </c>
    </row>
    <row r="4" customFormat="false" ht="12.8" hidden="false" customHeight="false" outlineLevel="0" collapsed="false">
      <c r="A4" s="0" t="n">
        <v>15</v>
      </c>
      <c r="B4" s="0" t="n">
        <v>37</v>
      </c>
      <c r="C4" s="0" t="n">
        <v>40</v>
      </c>
      <c r="D4" s="0" t="n">
        <f aca="false">A4*B4*C4</f>
        <v>22200</v>
      </c>
      <c r="E4" s="0" t="n">
        <v>51505</v>
      </c>
      <c r="F4" s="0" t="n">
        <v>46440</v>
      </c>
      <c r="G4" s="0" t="n">
        <v>56080</v>
      </c>
      <c r="H4" s="0" t="n">
        <v>50576</v>
      </c>
      <c r="I4" s="0" t="n">
        <v>46896</v>
      </c>
      <c r="J4" s="0" t="n">
        <v>43962</v>
      </c>
      <c r="K4" s="0" t="n">
        <v>49603</v>
      </c>
      <c r="L4" s="0" t="n">
        <v>59926</v>
      </c>
      <c r="M4" s="0" t="n">
        <v>47387</v>
      </c>
      <c r="N4" s="0" t="n">
        <v>65543</v>
      </c>
      <c r="O4" s="0" t="n">
        <f aca="false">AVERAGE(E4:N4)</f>
        <v>51791.8</v>
      </c>
      <c r="P4" s="0" t="n">
        <f aca="false">STDEV(E4:N4)</f>
        <v>6776.75185714612</v>
      </c>
    </row>
    <row r="5" customFormat="false" ht="12.8" hidden="false" customHeight="false" outlineLevel="0" collapsed="false">
      <c r="A5" s="0" t="n">
        <v>88</v>
      </c>
      <c r="B5" s="0" t="n">
        <v>32</v>
      </c>
      <c r="C5" s="0" t="n">
        <v>90</v>
      </c>
      <c r="D5" s="0" t="n">
        <f aca="false">A5*B5*C5</f>
        <v>253440</v>
      </c>
      <c r="E5" s="0" t="n">
        <v>141451</v>
      </c>
      <c r="F5" s="0" t="n">
        <v>151555</v>
      </c>
      <c r="G5" s="0" t="n">
        <v>114932</v>
      </c>
      <c r="H5" s="0" t="n">
        <v>127053</v>
      </c>
      <c r="I5" s="0" t="n">
        <v>158390</v>
      </c>
      <c r="J5" s="0" t="n">
        <v>131385</v>
      </c>
      <c r="K5" s="0" t="n">
        <v>213902</v>
      </c>
      <c r="L5" s="0" t="n">
        <v>121685</v>
      </c>
      <c r="M5" s="0" t="n">
        <v>121724</v>
      </c>
      <c r="N5" s="0" t="n">
        <v>122271</v>
      </c>
      <c r="O5" s="0" t="n">
        <f aca="false">AVERAGE(E5:N5)</f>
        <v>140434.8</v>
      </c>
      <c r="P5" s="0" t="n">
        <f aca="false">STDEV(E5:N5)</f>
        <v>29415.5044522065</v>
      </c>
    </row>
    <row r="6" customFormat="false" ht="12.8" hidden="false" customHeight="false" outlineLevel="0" collapsed="false">
      <c r="A6" s="0" t="n">
        <v>133</v>
      </c>
      <c r="B6" s="0" t="n">
        <v>160</v>
      </c>
      <c r="C6" s="0" t="n">
        <v>128</v>
      </c>
      <c r="D6" s="0" t="n">
        <f aca="false">A6*B6*C6</f>
        <v>2723840</v>
      </c>
      <c r="E6" s="0" t="n">
        <v>360153</v>
      </c>
      <c r="F6" s="0" t="n">
        <v>385752</v>
      </c>
      <c r="G6" s="0" t="n">
        <v>305844</v>
      </c>
      <c r="H6" s="0" t="n">
        <v>297119</v>
      </c>
      <c r="I6" s="0" t="n">
        <v>364446</v>
      </c>
      <c r="J6" s="0" t="n">
        <v>313861</v>
      </c>
      <c r="K6" s="0" t="n">
        <v>305783</v>
      </c>
      <c r="L6" s="0" t="n">
        <v>356298</v>
      </c>
      <c r="M6" s="0" t="n">
        <v>353976</v>
      </c>
      <c r="N6" s="0" t="n">
        <v>316852</v>
      </c>
      <c r="O6" s="0" t="n">
        <f aca="false">AVERAGE(E6:N6)</f>
        <v>336008.4</v>
      </c>
      <c r="P6" s="0" t="n">
        <f aca="false">STDEV(E6:N6)</f>
        <v>31258.6224804897</v>
      </c>
    </row>
    <row r="7" customFormat="false" ht="12.8" hidden="false" customHeight="false" outlineLevel="0" collapsed="false">
      <c r="A7" s="0" t="n">
        <v>34</v>
      </c>
      <c r="B7" s="0" t="n">
        <v>17</v>
      </c>
      <c r="C7" s="0" t="n">
        <v>71</v>
      </c>
      <c r="D7" s="0" t="n">
        <f aca="false">A7*B7*C7</f>
        <v>41038</v>
      </c>
      <c r="E7" s="0" t="n">
        <v>50345</v>
      </c>
      <c r="F7" s="0" t="n">
        <v>47900</v>
      </c>
      <c r="G7" s="0" t="n">
        <v>52168</v>
      </c>
      <c r="H7" s="0" t="n">
        <v>47974</v>
      </c>
      <c r="I7" s="0" t="n">
        <v>43692</v>
      </c>
      <c r="J7" s="0" t="n">
        <v>47788</v>
      </c>
      <c r="K7" s="0" t="n">
        <v>50070</v>
      </c>
      <c r="L7" s="0" t="n">
        <v>61892</v>
      </c>
      <c r="M7" s="0" t="n">
        <v>45088</v>
      </c>
      <c r="N7" s="0" t="n">
        <v>46597</v>
      </c>
      <c r="O7" s="0" t="n">
        <f aca="false">AVERAGE(E7:N7)</f>
        <v>49351.4</v>
      </c>
      <c r="P7" s="0" t="n">
        <f aca="false">STDEV(E7:N7)</f>
        <v>5065.60987224419</v>
      </c>
    </row>
    <row r="8" customFormat="false" ht="12.8" hidden="false" customHeight="false" outlineLevel="0" collapsed="false">
      <c r="A8" s="0" t="n">
        <v>980</v>
      </c>
      <c r="B8" s="0" t="n">
        <v>973</v>
      </c>
      <c r="C8" s="0" t="n">
        <v>955</v>
      </c>
      <c r="D8" s="0" t="n">
        <f aca="false">A8*B8*C8</f>
        <v>910630700</v>
      </c>
      <c r="E8" s="0" t="n">
        <v>27420822</v>
      </c>
      <c r="F8" s="0" t="n">
        <v>28154067</v>
      </c>
      <c r="G8" s="0" t="n">
        <v>27412793</v>
      </c>
      <c r="H8" s="0" t="n">
        <v>27458492</v>
      </c>
      <c r="I8" s="0" t="n">
        <v>27389311</v>
      </c>
      <c r="J8" s="0" t="n">
        <v>27514972</v>
      </c>
      <c r="K8" s="0" t="n">
        <v>27481880</v>
      </c>
      <c r="L8" s="0" t="n">
        <v>27406741</v>
      </c>
      <c r="M8" s="0" t="n">
        <v>27404500</v>
      </c>
      <c r="N8" s="0" t="n">
        <v>27373805</v>
      </c>
      <c r="O8" s="0" t="n">
        <f aca="false">AVERAGE(E8:N8)</f>
        <v>27501738.3</v>
      </c>
      <c r="P8" s="0" t="n">
        <f aca="false">STDEV(E8:N8)</f>
        <v>233313.754709095</v>
      </c>
    </row>
    <row r="9" customFormat="false" ht="12.8" hidden="false" customHeight="false" outlineLevel="0" collapsed="false">
      <c r="A9" s="0" t="n">
        <v>467</v>
      </c>
      <c r="B9" s="0" t="n">
        <v>424</v>
      </c>
      <c r="C9" s="0" t="n">
        <v>407</v>
      </c>
      <c r="D9" s="0" t="n">
        <f aca="false">A9*B9*C9</f>
        <v>80589256</v>
      </c>
      <c r="E9" s="0" t="n">
        <v>3069282</v>
      </c>
      <c r="F9" s="0" t="n">
        <v>3088427</v>
      </c>
      <c r="G9" s="0" t="n">
        <v>3036865</v>
      </c>
      <c r="H9" s="0" t="n">
        <v>3035355</v>
      </c>
      <c r="I9" s="0" t="n">
        <v>3049169</v>
      </c>
      <c r="J9" s="0" t="n">
        <v>3027688</v>
      </c>
      <c r="K9" s="0" t="n">
        <v>3106259</v>
      </c>
      <c r="L9" s="0" t="n">
        <v>3029142</v>
      </c>
      <c r="M9" s="0" t="n">
        <v>3041849</v>
      </c>
      <c r="N9" s="0" t="n">
        <v>3026766</v>
      </c>
      <c r="O9" s="0" t="n">
        <f aca="false">AVERAGE(E9:N9)</f>
        <v>3051080.2</v>
      </c>
      <c r="P9" s="0" t="n">
        <f aca="false">STDEV(E9:N9)</f>
        <v>27746.2119328427</v>
      </c>
    </row>
    <row r="10" customFormat="false" ht="12.8" hidden="false" customHeight="false" outlineLevel="0" collapsed="false">
      <c r="A10" s="0" t="n">
        <v>181</v>
      </c>
      <c r="B10" s="0" t="n">
        <v>102</v>
      </c>
      <c r="C10" s="0" t="n">
        <v>168</v>
      </c>
      <c r="D10" s="0" t="n">
        <f aca="false">A10*B10*C10</f>
        <v>3101616</v>
      </c>
      <c r="E10" s="0" t="n">
        <v>264060</v>
      </c>
      <c r="F10" s="0" t="n">
        <v>325302</v>
      </c>
      <c r="G10" s="0" t="n">
        <v>370500</v>
      </c>
      <c r="H10" s="0" t="n">
        <v>376588</v>
      </c>
      <c r="I10" s="0" t="n">
        <v>377940</v>
      </c>
      <c r="J10" s="0" t="n">
        <v>361898</v>
      </c>
      <c r="K10" s="0" t="n">
        <v>327771</v>
      </c>
      <c r="L10" s="0" t="n">
        <v>360613</v>
      </c>
      <c r="M10" s="0" t="n">
        <v>353647</v>
      </c>
      <c r="N10" s="0" t="n">
        <v>322796</v>
      </c>
      <c r="O10" s="0" t="n">
        <f aca="false">AVERAGE(E10:N10)</f>
        <v>344111.5</v>
      </c>
      <c r="P10" s="0" t="n">
        <f aca="false">STDEV(E10:N10)</f>
        <v>35053.0243813252</v>
      </c>
    </row>
    <row r="11" customFormat="false" ht="12.8" hidden="false" customHeight="false" outlineLevel="0" collapsed="false">
      <c r="A11" s="0" t="n">
        <v>100</v>
      </c>
      <c r="B11" s="0" t="n">
        <v>117</v>
      </c>
      <c r="C11" s="0" t="n">
        <v>115</v>
      </c>
      <c r="D11" s="0" t="n">
        <f aca="false">A11*B11*C11</f>
        <v>1345500</v>
      </c>
      <c r="E11" s="0" t="n">
        <v>191967</v>
      </c>
      <c r="F11" s="0" t="n">
        <v>223125</v>
      </c>
      <c r="G11" s="0" t="n">
        <v>204289</v>
      </c>
      <c r="H11" s="0" t="n">
        <v>583817</v>
      </c>
      <c r="I11" s="0" t="n">
        <v>264675</v>
      </c>
      <c r="J11" s="0" t="n">
        <v>261847</v>
      </c>
      <c r="K11" s="0" t="n">
        <v>307344</v>
      </c>
      <c r="L11" s="0" t="n">
        <v>252833</v>
      </c>
      <c r="M11" s="0" t="n">
        <v>269537</v>
      </c>
      <c r="N11" s="0" t="n">
        <v>221891</v>
      </c>
      <c r="O11" s="0" t="n">
        <f aca="false">AVERAGE(E11:N11)</f>
        <v>278132.5</v>
      </c>
      <c r="P11" s="0" t="n">
        <f aca="false">STDEV(E11:N11)</f>
        <v>112804.098463024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3" activeCellId="0" sqref="M1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2.8" hidden="false" customHeight="false" outlineLevel="0" collapsed="false">
      <c r="A2" s="0" t="n">
        <v>1</v>
      </c>
      <c r="B2" s="0" t="n">
        <v>37</v>
      </c>
      <c r="C2" s="0" t="n">
        <v>105</v>
      </c>
      <c r="D2" s="0" t="n">
        <f aca="false">A2*B2*C2</f>
        <v>3885</v>
      </c>
      <c r="E2" s="0" t="n">
        <v>62439</v>
      </c>
      <c r="F2" s="0" t="n">
        <v>69079</v>
      </c>
      <c r="G2" s="0" t="n">
        <v>71480</v>
      </c>
      <c r="H2" s="0" t="n">
        <v>61653</v>
      </c>
      <c r="I2" s="0" t="n">
        <v>65557</v>
      </c>
      <c r="J2" s="0" t="n">
        <v>58189</v>
      </c>
      <c r="K2" s="0" t="n">
        <v>36070</v>
      </c>
      <c r="L2" s="0" t="n">
        <v>67096</v>
      </c>
      <c r="M2" s="0" t="n">
        <v>60870</v>
      </c>
      <c r="N2" s="0" t="n">
        <v>34142</v>
      </c>
      <c r="O2" s="0" t="n">
        <f aca="false">AVERAGE(E2:N2)</f>
        <v>58657.5</v>
      </c>
      <c r="P2" s="0" t="n">
        <f aca="false">STDEV(E2:N2)</f>
        <v>13044.487377603</v>
      </c>
    </row>
    <row r="3" customFormat="false" ht="12.8" hidden="false" customHeight="false" outlineLevel="0" collapsed="false">
      <c r="A3" s="0" t="n">
        <v>570</v>
      </c>
      <c r="B3" s="0" t="n">
        <v>330</v>
      </c>
      <c r="C3" s="0" t="n">
        <v>972</v>
      </c>
      <c r="D3" s="0" t="n">
        <f aca="false">A3*B3*C3</f>
        <v>182833200</v>
      </c>
      <c r="E3" s="0" t="n">
        <v>9906149</v>
      </c>
      <c r="F3" s="0" t="n">
        <v>3494300</v>
      </c>
      <c r="G3" s="0" t="n">
        <v>5416816</v>
      </c>
      <c r="H3" s="0" t="n">
        <v>3536770</v>
      </c>
      <c r="I3" s="0" t="n">
        <v>3867600</v>
      </c>
      <c r="J3" s="0" t="n">
        <v>3843479</v>
      </c>
      <c r="K3" s="0" t="n">
        <v>3553739</v>
      </c>
      <c r="L3" s="0" t="n">
        <v>6714474</v>
      </c>
      <c r="M3" s="0" t="n">
        <v>4110527</v>
      </c>
      <c r="N3" s="0" t="n">
        <v>3753094</v>
      </c>
      <c r="O3" s="0" t="n">
        <f aca="false">AVERAGE(E3:N3)</f>
        <v>4819694.8</v>
      </c>
      <c r="P3" s="0" t="n">
        <f aca="false">STDEV(E3:N3)</f>
        <v>2063546.24131183</v>
      </c>
    </row>
    <row r="4" customFormat="false" ht="12.8" hidden="false" customHeight="false" outlineLevel="0" collapsed="false">
      <c r="A4" s="0" t="n">
        <v>15</v>
      </c>
      <c r="B4" s="0" t="n">
        <v>37</v>
      </c>
      <c r="C4" s="0" t="n">
        <v>40</v>
      </c>
      <c r="D4" s="0" t="n">
        <f aca="false">A4*B4*C4</f>
        <v>22200</v>
      </c>
      <c r="E4" s="0" t="n">
        <v>49238</v>
      </c>
      <c r="F4" s="0" t="n">
        <v>43964</v>
      </c>
      <c r="G4" s="0" t="n">
        <v>48987</v>
      </c>
      <c r="H4" s="0" t="n">
        <v>54275</v>
      </c>
      <c r="I4" s="0" t="n">
        <v>65483</v>
      </c>
      <c r="J4" s="0" t="n">
        <v>55765</v>
      </c>
      <c r="K4" s="0" t="n">
        <v>77335</v>
      </c>
      <c r="L4" s="0" t="n">
        <v>61443</v>
      </c>
      <c r="M4" s="0" t="n">
        <v>62088</v>
      </c>
      <c r="N4" s="0" t="n">
        <v>58641</v>
      </c>
      <c r="O4" s="0" t="n">
        <f aca="false">AVERAGE(E4:N4)</f>
        <v>57721.9</v>
      </c>
      <c r="P4" s="0" t="n">
        <f aca="false">STDEV(E4:N4)</f>
        <v>9614.38708337088</v>
      </c>
    </row>
    <row r="5" customFormat="false" ht="12.8" hidden="false" customHeight="false" outlineLevel="0" collapsed="false">
      <c r="A5" s="0" t="n">
        <v>88</v>
      </c>
      <c r="B5" s="0" t="n">
        <v>32</v>
      </c>
      <c r="C5" s="0" t="n">
        <v>90</v>
      </c>
      <c r="D5" s="0" t="n">
        <f aca="false">A5*B5*C5</f>
        <v>253440</v>
      </c>
      <c r="E5" s="0" t="n">
        <v>70070</v>
      </c>
      <c r="F5" s="0" t="n">
        <v>153022</v>
      </c>
      <c r="G5" s="0" t="n">
        <v>101203</v>
      </c>
      <c r="H5" s="0" t="n">
        <v>71580</v>
      </c>
      <c r="I5" s="0" t="n">
        <v>71900</v>
      </c>
      <c r="J5" s="0" t="n">
        <v>106175</v>
      </c>
      <c r="K5" s="0" t="n">
        <v>81125</v>
      </c>
      <c r="L5" s="0" t="n">
        <v>82574</v>
      </c>
      <c r="M5" s="0" t="n">
        <v>99051</v>
      </c>
      <c r="N5" s="0" t="n">
        <v>99917</v>
      </c>
      <c r="O5" s="0" t="n">
        <f aca="false">AVERAGE(E5:N5)</f>
        <v>93661.7</v>
      </c>
      <c r="P5" s="0" t="n">
        <f aca="false">STDEV(E5:N5)</f>
        <v>24951.3298245026</v>
      </c>
    </row>
    <row r="6" customFormat="false" ht="12.8" hidden="false" customHeight="false" outlineLevel="0" collapsed="false">
      <c r="A6" s="0" t="n">
        <v>133</v>
      </c>
      <c r="B6" s="0" t="n">
        <v>160</v>
      </c>
      <c r="C6" s="0" t="n">
        <v>128</v>
      </c>
      <c r="D6" s="0" t="n">
        <f aca="false">A6*B6*C6</f>
        <v>2723840</v>
      </c>
      <c r="E6" s="0" t="n">
        <v>1725856</v>
      </c>
      <c r="F6" s="0" t="n">
        <v>1216549</v>
      </c>
      <c r="G6" s="0" t="n">
        <v>9605683</v>
      </c>
      <c r="H6" s="0" t="n">
        <v>4660274</v>
      </c>
      <c r="I6" s="0" t="n">
        <v>1338149</v>
      </c>
      <c r="J6" s="0" t="n">
        <v>964229</v>
      </c>
      <c r="K6" s="0" t="n">
        <v>721142</v>
      </c>
      <c r="L6" s="0" t="n">
        <v>1466445</v>
      </c>
      <c r="M6" s="0" t="n">
        <v>8367561</v>
      </c>
      <c r="N6" s="0" t="n">
        <v>4337389</v>
      </c>
      <c r="O6" s="0" t="n">
        <f aca="false">AVERAGE(E6:N6)</f>
        <v>3440327.7</v>
      </c>
      <c r="P6" s="0" t="n">
        <f aca="false">STDEV(E6:N6)</f>
        <v>3237063.66735695</v>
      </c>
    </row>
    <row r="7" customFormat="false" ht="12.8" hidden="false" customHeight="false" outlineLevel="0" collapsed="false">
      <c r="A7" s="0" t="n">
        <v>34</v>
      </c>
      <c r="B7" s="0" t="n">
        <v>17</v>
      </c>
      <c r="C7" s="0" t="n">
        <v>71</v>
      </c>
      <c r="D7" s="0" t="n">
        <f aca="false">A7*B7*C7</f>
        <v>41038</v>
      </c>
      <c r="E7" s="0" t="n">
        <v>75042</v>
      </c>
      <c r="F7" s="0" t="n">
        <v>55274</v>
      </c>
      <c r="G7" s="0" t="n">
        <v>76098</v>
      </c>
      <c r="H7" s="0" t="n">
        <v>71993</v>
      </c>
      <c r="I7" s="0" t="n">
        <v>65827</v>
      </c>
      <c r="J7" s="0" t="n">
        <v>413235</v>
      </c>
      <c r="K7" s="0" t="n">
        <v>65539</v>
      </c>
      <c r="L7" s="0" t="n">
        <v>65989</v>
      </c>
      <c r="M7" s="0" t="n">
        <v>48908</v>
      </c>
      <c r="N7" s="0" t="n">
        <v>64604</v>
      </c>
      <c r="O7" s="0" t="n">
        <f aca="false">AVERAGE(E7:N7)</f>
        <v>100250.9</v>
      </c>
      <c r="P7" s="0" t="n">
        <f aca="false">STDEV(E7:N7)</f>
        <v>110287.463809054</v>
      </c>
    </row>
    <row r="8" customFormat="false" ht="12.8" hidden="false" customHeight="false" outlineLevel="0" collapsed="false">
      <c r="A8" s="0" t="n">
        <v>980</v>
      </c>
      <c r="B8" s="0" t="n">
        <v>973</v>
      </c>
      <c r="C8" s="0" t="n">
        <v>955</v>
      </c>
      <c r="D8" s="0" t="n">
        <f aca="false">A8*B8*C8</f>
        <v>910630700</v>
      </c>
      <c r="E8" s="0" t="n">
        <v>14943439</v>
      </c>
      <c r="F8" s="0" t="n">
        <v>16697752</v>
      </c>
      <c r="G8" s="0" t="n">
        <v>14991598</v>
      </c>
      <c r="H8" s="0" t="n">
        <v>16249946</v>
      </c>
      <c r="I8" s="0" t="n">
        <v>14995400</v>
      </c>
      <c r="J8" s="0" t="n">
        <v>15346836</v>
      </c>
      <c r="K8" s="0" t="n">
        <v>14957988</v>
      </c>
      <c r="L8" s="0" t="n">
        <v>15232278</v>
      </c>
      <c r="M8" s="0" t="n">
        <v>22547702</v>
      </c>
      <c r="N8" s="0" t="n">
        <v>15671046</v>
      </c>
      <c r="O8" s="0" t="n">
        <f aca="false">AVERAGE(E8:N8)</f>
        <v>16163398.5</v>
      </c>
      <c r="P8" s="0" t="n">
        <f aca="false">STDEV(E8:N8)</f>
        <v>2321569.83674521</v>
      </c>
    </row>
    <row r="9" customFormat="false" ht="12.8" hidden="false" customHeight="false" outlineLevel="0" collapsed="false">
      <c r="A9" s="0" t="n">
        <v>467</v>
      </c>
      <c r="B9" s="0" t="n">
        <v>424</v>
      </c>
      <c r="C9" s="0" t="n">
        <v>407</v>
      </c>
      <c r="D9" s="0" t="n">
        <f aca="false">A9*B9*C9</f>
        <v>80589256</v>
      </c>
      <c r="E9" s="0" t="n">
        <v>1900719</v>
      </c>
      <c r="F9" s="0" t="n">
        <v>2092569</v>
      </c>
      <c r="G9" s="0" t="n">
        <v>1882738</v>
      </c>
      <c r="H9" s="0" t="n">
        <v>1878198</v>
      </c>
      <c r="I9" s="0" t="n">
        <v>1879333</v>
      </c>
      <c r="J9" s="0" t="n">
        <v>1869973</v>
      </c>
      <c r="K9" s="0" t="n">
        <v>1871717</v>
      </c>
      <c r="L9" s="0" t="n">
        <v>1900561</v>
      </c>
      <c r="M9" s="0" t="n">
        <v>1877484</v>
      </c>
      <c r="N9" s="0" t="n">
        <v>9579970</v>
      </c>
      <c r="O9" s="0" t="n">
        <f aca="false">AVERAGE(E9:N9)</f>
        <v>2673326.2</v>
      </c>
      <c r="P9" s="0" t="n">
        <f aca="false">STDEV(E9:N9)</f>
        <v>2427666.86539634</v>
      </c>
    </row>
    <row r="10" customFormat="false" ht="12.8" hidden="false" customHeight="false" outlineLevel="0" collapsed="false">
      <c r="A10" s="0" t="n">
        <v>181</v>
      </c>
      <c r="B10" s="0" t="n">
        <v>102</v>
      </c>
      <c r="C10" s="0" t="n">
        <v>168</v>
      </c>
      <c r="D10" s="0" t="n">
        <f aca="false">A10*B10*C10</f>
        <v>3101616</v>
      </c>
      <c r="E10" s="0" t="n">
        <v>3783257</v>
      </c>
      <c r="F10" s="0" t="n">
        <v>6908430</v>
      </c>
      <c r="G10" s="0" t="n">
        <v>2029670</v>
      </c>
      <c r="H10" s="0" t="n">
        <v>660677</v>
      </c>
      <c r="I10" s="0" t="n">
        <v>7740097</v>
      </c>
      <c r="J10" s="0" t="n">
        <v>2449927</v>
      </c>
      <c r="K10" s="0" t="n">
        <v>7028048</v>
      </c>
      <c r="L10" s="0" t="n">
        <v>3986761</v>
      </c>
      <c r="M10" s="0" t="n">
        <v>13238482</v>
      </c>
      <c r="N10" s="0" t="n">
        <v>2276157</v>
      </c>
      <c r="O10" s="0" t="n">
        <f aca="false">AVERAGE(E10:N10)</f>
        <v>5010150.6</v>
      </c>
      <c r="P10" s="0" t="n">
        <f aca="false">STDEV(E10:N10)</f>
        <v>3759678.84034011</v>
      </c>
    </row>
    <row r="11" customFormat="false" ht="12.8" hidden="false" customHeight="false" outlineLevel="0" collapsed="false">
      <c r="A11" s="0" t="n">
        <v>100</v>
      </c>
      <c r="B11" s="0" t="n">
        <v>117</v>
      </c>
      <c r="C11" s="0" t="n">
        <v>115</v>
      </c>
      <c r="D11" s="0" t="n">
        <f aca="false">A11*B11*C11</f>
        <v>1345500</v>
      </c>
      <c r="E11" s="0" t="n">
        <v>2418045</v>
      </c>
      <c r="F11" s="0" t="n">
        <v>4879172</v>
      </c>
      <c r="G11" s="0" t="n">
        <v>1169557</v>
      </c>
      <c r="H11" s="0" t="n">
        <v>6123248</v>
      </c>
      <c r="I11" s="0" t="n">
        <v>3734090</v>
      </c>
      <c r="J11" s="0" t="n">
        <v>3318317</v>
      </c>
      <c r="K11" s="0" t="n">
        <v>2686212</v>
      </c>
      <c r="L11" s="0" t="n">
        <v>3340298</v>
      </c>
      <c r="M11" s="0" t="n">
        <v>20862845</v>
      </c>
      <c r="N11" s="0" t="n">
        <v>5917366</v>
      </c>
      <c r="O11" s="0" t="n">
        <f aca="false">AVERAGE(E11:N11)</f>
        <v>5444915</v>
      </c>
      <c r="P11" s="0" t="n">
        <f aca="false">STDEV(E11:N11)</f>
        <v>5633686.38392138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1" activeCellId="0" sqref="N1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2.8" hidden="false" customHeight="false" outlineLevel="0" collapsed="false">
      <c r="A2" s="0" t="n">
        <v>1</v>
      </c>
      <c r="B2" s="0" t="n">
        <v>37</v>
      </c>
      <c r="C2" s="0" t="n">
        <v>105</v>
      </c>
      <c r="D2" s="0" t="n">
        <f aca="false">A2*B2*C2</f>
        <v>3885</v>
      </c>
      <c r="E2" s="0" t="n">
        <v>268669</v>
      </c>
      <c r="F2" s="0" t="n">
        <v>314024</v>
      </c>
      <c r="G2" s="0" t="n">
        <v>280653</v>
      </c>
      <c r="H2" s="0" t="n">
        <v>274949</v>
      </c>
      <c r="I2" s="0" t="n">
        <v>259438</v>
      </c>
      <c r="J2" s="0" t="n">
        <v>271478</v>
      </c>
      <c r="K2" s="0" t="n">
        <v>270037</v>
      </c>
      <c r="L2" s="0" t="n">
        <v>277981</v>
      </c>
      <c r="M2" s="0" t="n">
        <v>240078</v>
      </c>
      <c r="N2" s="0" t="n">
        <v>281193</v>
      </c>
      <c r="O2" s="0" t="n">
        <f aca="false">AVERAGE(E2:N2)</f>
        <v>273850</v>
      </c>
      <c r="P2" s="0" t="n">
        <f aca="false">STDEV(E2:N2)</f>
        <v>18641.9048204129</v>
      </c>
    </row>
    <row r="3" customFormat="false" ht="12.8" hidden="false" customHeight="false" outlineLevel="0" collapsed="false">
      <c r="A3" s="0" t="n">
        <v>570</v>
      </c>
      <c r="B3" s="0" t="n">
        <v>330</v>
      </c>
      <c r="C3" s="0" t="n">
        <v>972</v>
      </c>
      <c r="D3" s="0" t="n">
        <f aca="false">A3*B3*C3</f>
        <v>182833200</v>
      </c>
      <c r="E3" s="0" t="n">
        <v>539584112</v>
      </c>
      <c r="F3" s="0" t="n">
        <v>547272056</v>
      </c>
      <c r="G3" s="0" t="n">
        <v>585335059</v>
      </c>
      <c r="H3" s="0" t="n">
        <v>547895546</v>
      </c>
      <c r="I3" s="0" t="n">
        <v>549759226</v>
      </c>
      <c r="J3" s="0" t="n">
        <v>552392254</v>
      </c>
      <c r="K3" s="0" t="n">
        <v>537543092</v>
      </c>
      <c r="L3" s="0" t="n">
        <v>554527119</v>
      </c>
      <c r="M3" s="0" t="n">
        <v>568586098</v>
      </c>
      <c r="N3" s="0" t="n">
        <v>542106572</v>
      </c>
      <c r="O3" s="0" t="n">
        <f aca="false">AVERAGE(E3:N3)</f>
        <v>552500113.4</v>
      </c>
      <c r="P3" s="0" t="n">
        <f aca="false">STDEV(E3:N3)</f>
        <v>14512911.1540023</v>
      </c>
    </row>
    <row r="4" customFormat="false" ht="12.8" hidden="false" customHeight="false" outlineLevel="0" collapsed="false">
      <c r="A4" s="0" t="n">
        <v>15</v>
      </c>
      <c r="B4" s="0" t="n">
        <v>37</v>
      </c>
      <c r="C4" s="0" t="n">
        <v>40</v>
      </c>
      <c r="D4" s="0" t="n">
        <f aca="false">A4*B4*C4</f>
        <v>22200</v>
      </c>
      <c r="E4" s="0" t="n">
        <v>406122</v>
      </c>
      <c r="F4" s="0" t="n">
        <v>437210</v>
      </c>
      <c r="G4" s="0" t="n">
        <v>363211</v>
      </c>
      <c r="H4" s="0" t="n">
        <v>436099</v>
      </c>
      <c r="I4" s="0" t="n">
        <v>316834</v>
      </c>
      <c r="J4" s="0" t="n">
        <v>429943</v>
      </c>
      <c r="K4" s="0" t="n">
        <v>325239</v>
      </c>
      <c r="L4" s="0" t="n">
        <v>382642</v>
      </c>
      <c r="M4" s="0" t="n">
        <v>397300</v>
      </c>
      <c r="N4" s="0" t="n">
        <v>408743</v>
      </c>
      <c r="O4" s="0" t="n">
        <f aca="false">AVERAGE(E4:N4)</f>
        <v>390334.3</v>
      </c>
      <c r="P4" s="0" t="n">
        <f aca="false">STDEV(E4:N4)</f>
        <v>43374.0550714877</v>
      </c>
    </row>
    <row r="5" customFormat="false" ht="12.8" hidden="false" customHeight="false" outlineLevel="0" collapsed="false">
      <c r="A5" s="0" t="n">
        <v>88</v>
      </c>
      <c r="B5" s="0" t="n">
        <v>32</v>
      </c>
      <c r="C5" s="0" t="n">
        <v>90</v>
      </c>
      <c r="D5" s="0" t="n">
        <f aca="false">A5*B5*C5</f>
        <v>253440</v>
      </c>
      <c r="E5" s="0" t="n">
        <v>1868224</v>
      </c>
      <c r="F5" s="0" t="n">
        <v>1578112</v>
      </c>
      <c r="G5" s="0" t="n">
        <v>1567418</v>
      </c>
      <c r="H5" s="0" t="n">
        <v>1573354</v>
      </c>
      <c r="I5" s="0" t="n">
        <v>1921718</v>
      </c>
      <c r="J5" s="0" t="n">
        <v>1787715</v>
      </c>
      <c r="K5" s="0" t="n">
        <v>1580312</v>
      </c>
      <c r="L5" s="0" t="n">
        <v>1690290</v>
      </c>
      <c r="M5" s="0" t="n">
        <v>1516921</v>
      </c>
      <c r="N5" s="0" t="n">
        <v>1547299</v>
      </c>
      <c r="O5" s="0" t="n">
        <f aca="false">AVERAGE(E5:N5)</f>
        <v>1663136.3</v>
      </c>
      <c r="P5" s="0" t="n">
        <f aca="false">STDEV(E5:N5)</f>
        <v>145789.681397591</v>
      </c>
    </row>
    <row r="6" customFormat="false" ht="12.8" hidden="false" customHeight="false" outlineLevel="0" collapsed="false">
      <c r="A6" s="0" t="n">
        <v>133</v>
      </c>
      <c r="B6" s="0" t="n">
        <v>160</v>
      </c>
      <c r="C6" s="0" t="n">
        <v>128</v>
      </c>
      <c r="D6" s="0" t="n">
        <f aca="false">A6*B6*C6</f>
        <v>2723840</v>
      </c>
      <c r="E6" s="0" t="n">
        <v>9480492</v>
      </c>
      <c r="F6" s="0" t="n">
        <v>9165593</v>
      </c>
      <c r="G6" s="0" t="n">
        <v>8912813</v>
      </c>
      <c r="H6" s="0" t="n">
        <v>12017202</v>
      </c>
      <c r="I6" s="0" t="n">
        <v>12875909</v>
      </c>
      <c r="J6" s="0" t="n">
        <v>8692452</v>
      </c>
      <c r="K6" s="0" t="n">
        <v>15235228</v>
      </c>
      <c r="L6" s="0" t="n">
        <v>9142941</v>
      </c>
      <c r="M6" s="0" t="n">
        <v>9831065</v>
      </c>
      <c r="N6" s="0" t="n">
        <v>12493713</v>
      </c>
      <c r="O6" s="0" t="n">
        <f aca="false">AVERAGE(E6:N6)</f>
        <v>10784740.8</v>
      </c>
      <c r="P6" s="0" t="n">
        <f aca="false">STDEV(E6:N6)</f>
        <v>2221832.62956715</v>
      </c>
    </row>
    <row r="7" customFormat="false" ht="12.8" hidden="false" customHeight="false" outlineLevel="0" collapsed="false">
      <c r="A7" s="0" t="n">
        <v>34</v>
      </c>
      <c r="B7" s="0" t="n">
        <v>17</v>
      </c>
      <c r="C7" s="0" t="n">
        <v>71</v>
      </c>
      <c r="D7" s="0" t="n">
        <f aca="false">A7*B7*C7</f>
        <v>41038</v>
      </c>
      <c r="E7" s="0" t="n">
        <v>402270</v>
      </c>
      <c r="F7" s="0" t="n">
        <v>638560</v>
      </c>
      <c r="G7" s="0" t="n">
        <v>485047</v>
      </c>
      <c r="H7" s="0" t="n">
        <v>494347</v>
      </c>
      <c r="I7" s="0" t="n">
        <v>501937</v>
      </c>
      <c r="J7" s="0" t="n">
        <v>498383</v>
      </c>
      <c r="K7" s="0" t="n">
        <v>483597</v>
      </c>
      <c r="L7" s="0" t="n">
        <v>789587</v>
      </c>
      <c r="M7" s="0" t="n">
        <v>479899</v>
      </c>
      <c r="N7" s="0" t="n">
        <v>414709</v>
      </c>
      <c r="O7" s="0" t="n">
        <f aca="false">AVERAGE(E7:N7)</f>
        <v>518833.6</v>
      </c>
      <c r="P7" s="0" t="n">
        <f aca="false">STDEV(E7:N7)</f>
        <v>114150.578305052</v>
      </c>
    </row>
    <row r="8" customFormat="false" ht="12.8" hidden="false" customHeight="false" outlineLevel="0" collapsed="false">
      <c r="A8" s="0" t="n">
        <v>980</v>
      </c>
      <c r="B8" s="0" t="n">
        <v>973</v>
      </c>
      <c r="C8" s="0" t="n">
        <v>955</v>
      </c>
      <c r="D8" s="0" t="n">
        <f aca="false">A8*B8*C8</f>
        <v>910630700</v>
      </c>
      <c r="E8" s="0" t="n">
        <v>3518992759</v>
      </c>
      <c r="F8" s="0" t="n">
        <v>3512556007</v>
      </c>
      <c r="G8" s="0" t="n">
        <v>3510018829</v>
      </c>
      <c r="H8" s="0" t="n">
        <v>3561675042</v>
      </c>
      <c r="I8" s="0" t="n">
        <v>3546458031</v>
      </c>
      <c r="J8" s="0" t="n">
        <v>3590057568</v>
      </c>
      <c r="K8" s="0" t="n">
        <v>3523933469</v>
      </c>
      <c r="L8" s="0" t="n">
        <v>3504848053</v>
      </c>
      <c r="M8" s="0" t="n">
        <v>3528935845</v>
      </c>
      <c r="N8" s="0" t="n">
        <v>3599112624</v>
      </c>
      <c r="O8" s="0" t="n">
        <f aca="false">AVERAGE(E8:N8)</f>
        <v>3539658822.7</v>
      </c>
      <c r="P8" s="0" t="n">
        <f aca="false">STDEV(E8:N8)</f>
        <v>33697952.2683411</v>
      </c>
    </row>
    <row r="9" customFormat="false" ht="12.8" hidden="false" customHeight="false" outlineLevel="0" collapsed="false">
      <c r="A9" s="0" t="n">
        <v>467</v>
      </c>
      <c r="B9" s="0" t="n">
        <v>424</v>
      </c>
      <c r="C9" s="0" t="n">
        <v>407</v>
      </c>
      <c r="D9" s="0" t="n">
        <f aca="false">A9*B9*C9</f>
        <v>80589256</v>
      </c>
      <c r="E9" s="0" t="n">
        <v>338570732</v>
      </c>
      <c r="F9" s="0" t="n">
        <v>238087198</v>
      </c>
      <c r="G9" s="0" t="n">
        <v>234739312</v>
      </c>
      <c r="H9" s="0" t="n">
        <v>238818951</v>
      </c>
      <c r="I9" s="0" t="n">
        <v>243149262</v>
      </c>
      <c r="J9" s="0" t="n">
        <v>230633453</v>
      </c>
      <c r="K9" s="0" t="n">
        <v>242174676</v>
      </c>
      <c r="L9" s="0" t="n">
        <v>280592333</v>
      </c>
      <c r="M9" s="0" t="n">
        <v>292157861</v>
      </c>
      <c r="N9" s="0" t="n">
        <v>253667446</v>
      </c>
      <c r="O9" s="0" t="n">
        <f aca="false">AVERAGE(E9:N9)</f>
        <v>259259122.4</v>
      </c>
      <c r="P9" s="0" t="n">
        <f aca="false">STDEV(E9:N9)</f>
        <v>34475656.6120581</v>
      </c>
    </row>
    <row r="10" customFormat="false" ht="12.8" hidden="false" customHeight="false" outlineLevel="0" collapsed="false">
      <c r="A10" s="0" t="n">
        <v>181</v>
      </c>
      <c r="B10" s="0" t="n">
        <v>102</v>
      </c>
      <c r="C10" s="0" t="n">
        <v>168</v>
      </c>
      <c r="D10" s="0" t="n">
        <f aca="false">A10*B10*C10</f>
        <v>3101616</v>
      </c>
      <c r="E10" s="0" t="n">
        <v>9968212</v>
      </c>
      <c r="F10" s="0" t="n">
        <v>17899757</v>
      </c>
      <c r="G10" s="0" t="n">
        <v>11968233</v>
      </c>
      <c r="H10" s="0" t="n">
        <v>16831811</v>
      </c>
      <c r="I10" s="0" t="n">
        <v>13822078</v>
      </c>
      <c r="J10" s="0" t="n">
        <v>11083999</v>
      </c>
      <c r="K10" s="0" t="n">
        <v>13686443</v>
      </c>
      <c r="L10" s="0" t="n">
        <v>13263389</v>
      </c>
      <c r="M10" s="0" t="n">
        <v>20168528</v>
      </c>
      <c r="N10" s="0" t="n">
        <v>13684821</v>
      </c>
      <c r="O10" s="0" t="n">
        <f aca="false">AVERAGE(E10:N10)</f>
        <v>14237727.1</v>
      </c>
      <c r="P10" s="0" t="n">
        <f aca="false">STDEV(E10:N10)</f>
        <v>3168792.53894285</v>
      </c>
    </row>
    <row r="11" customFormat="false" ht="12.8" hidden="false" customHeight="false" outlineLevel="0" collapsed="false">
      <c r="A11" s="0" t="n">
        <v>100</v>
      </c>
      <c r="B11" s="0" t="n">
        <v>117</v>
      </c>
      <c r="C11" s="0" t="n">
        <v>115</v>
      </c>
      <c r="D11" s="0" t="n">
        <f aca="false">A11*B11*C11</f>
        <v>1345500</v>
      </c>
      <c r="E11" s="0" t="n">
        <v>5520952</v>
      </c>
      <c r="F11" s="0" t="n">
        <v>7201772</v>
      </c>
      <c r="G11" s="0" t="n">
        <v>7814527</v>
      </c>
      <c r="H11" s="0" t="n">
        <v>7308487</v>
      </c>
      <c r="I11" s="0" t="n">
        <v>4829593</v>
      </c>
      <c r="J11" s="0" t="n">
        <v>8261238</v>
      </c>
      <c r="K11" s="0" t="n">
        <v>7141799</v>
      </c>
      <c r="L11" s="0" t="n">
        <v>7276114</v>
      </c>
      <c r="M11" s="0" t="n">
        <v>4978094</v>
      </c>
      <c r="N11" s="0" t="n">
        <v>5803060</v>
      </c>
      <c r="O11" s="0" t="n">
        <f aca="false">AVERAGE(E11:N11)</f>
        <v>6613563.6</v>
      </c>
      <c r="P11" s="0" t="n">
        <f aca="false">STDEV(E11:N11)</f>
        <v>1220750.47267665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2022-02-20T18:26:44Z</dcterms:created>
  <dc:creator/>
  <dc:description/>
  <dc:language>en-IN</dc:language>
  <cp:lastModifiedBy/>
  <dcterms:modified xsi:type="dcterms:W3CDTF">2022-02-20T22:21:23Z</dcterms:modified>
  <cp:revision>1</cp:revision>
  <dc:subject/>
  <dc:title/>
</cp:coreProperties>
</file>