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Climate Calculator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95" i="1"/>
  <c r="H96" s="1"/>
  <c r="G94"/>
  <c r="D94" s="1"/>
  <c r="E94" s="1"/>
  <c r="F93"/>
  <c r="G93" s="1"/>
  <c r="H78"/>
  <c r="H79" s="1"/>
  <c r="G77"/>
  <c r="D77" s="1"/>
  <c r="E77" s="1"/>
  <c r="F76"/>
  <c r="G76" s="1"/>
  <c r="H61"/>
  <c r="H62" s="1"/>
  <c r="G60"/>
  <c r="D60" s="1"/>
  <c r="E60" s="1"/>
  <c r="F59"/>
  <c r="G59" s="1"/>
  <c r="H44"/>
  <c r="H45" s="1"/>
  <c r="G43"/>
  <c r="D43" s="1"/>
  <c r="E43" s="1"/>
  <c r="F42"/>
  <c r="G42" s="1"/>
  <c r="H27"/>
  <c r="H28" s="1"/>
  <c r="G26"/>
  <c r="D26" s="1"/>
  <c r="E26" s="1"/>
  <c r="F25"/>
  <c r="G25" s="1"/>
  <c r="H10"/>
  <c r="H11" s="1"/>
  <c r="G9"/>
  <c r="D9" s="1"/>
  <c r="E9" s="1"/>
  <c r="F8"/>
  <c r="G8" s="1"/>
  <c r="G45" l="1"/>
  <c r="D45" s="1"/>
  <c r="E45" s="1"/>
  <c r="H53"/>
  <c r="H46"/>
  <c r="I45"/>
  <c r="H36"/>
  <c r="H29"/>
  <c r="I28"/>
  <c r="G28"/>
  <c r="D28" s="1"/>
  <c r="E28" s="1"/>
  <c r="H104"/>
  <c r="H97"/>
  <c r="I96"/>
  <c r="G96"/>
  <c r="D96" s="1"/>
  <c r="E96" s="1"/>
  <c r="H70"/>
  <c r="H63"/>
  <c r="I62"/>
  <c r="G62"/>
  <c r="D62" s="1"/>
  <c r="E62" s="1"/>
  <c r="H19"/>
  <c r="H12"/>
  <c r="I11"/>
  <c r="G11"/>
  <c r="D11" s="1"/>
  <c r="E11" s="1"/>
  <c r="H87"/>
  <c r="H80"/>
  <c r="I79"/>
  <c r="G79"/>
  <c r="D79" s="1"/>
  <c r="E79" s="1"/>
  <c r="G10"/>
  <c r="D10" s="1"/>
  <c r="E10" s="1"/>
  <c r="G27"/>
  <c r="D27" s="1"/>
  <c r="E27" s="1"/>
  <c r="G44"/>
  <c r="D44" s="1"/>
  <c r="E44" s="1"/>
  <c r="G61"/>
  <c r="D61" s="1"/>
  <c r="E61" s="1"/>
  <c r="G78"/>
  <c r="D78" s="1"/>
  <c r="E78" s="1"/>
  <c r="G95"/>
  <c r="D95" s="1"/>
  <c r="E95" s="1"/>
  <c r="H20"/>
  <c r="H37"/>
  <c r="H54"/>
  <c r="H71"/>
  <c r="H88"/>
  <c r="H105"/>
  <c r="I10"/>
  <c r="I27"/>
  <c r="I44"/>
  <c r="I61"/>
  <c r="I78"/>
  <c r="I95"/>
  <c r="G105" l="1"/>
  <c r="D105" s="1"/>
  <c r="E105" s="1"/>
  <c r="I105"/>
  <c r="G37"/>
  <c r="D37" s="1"/>
  <c r="E37" s="1"/>
  <c r="I37"/>
  <c r="G54"/>
  <c r="D54" s="1"/>
  <c r="E54" s="1"/>
  <c r="I54"/>
  <c r="G87"/>
  <c r="D87" s="1"/>
  <c r="E87" s="1"/>
  <c r="I19"/>
  <c r="G19"/>
  <c r="D19" s="1"/>
  <c r="E19" s="1"/>
  <c r="G70"/>
  <c r="D70" s="1"/>
  <c r="E70" s="1"/>
  <c r="G104"/>
  <c r="D104" s="1"/>
  <c r="E104" s="1"/>
  <c r="G36"/>
  <c r="D36" s="1"/>
  <c r="E36" s="1"/>
  <c r="G71"/>
  <c r="D71" s="1"/>
  <c r="E71" s="1"/>
  <c r="I71"/>
  <c r="G80"/>
  <c r="D80" s="1"/>
  <c r="E80" s="1"/>
  <c r="H81"/>
  <c r="I80"/>
  <c r="H86"/>
  <c r="I87" s="1"/>
  <c r="G12"/>
  <c r="D12" s="1"/>
  <c r="E12" s="1"/>
  <c r="H13"/>
  <c r="I12"/>
  <c r="H18"/>
  <c r="G63"/>
  <c r="D63" s="1"/>
  <c r="E63" s="1"/>
  <c r="H64"/>
  <c r="I63"/>
  <c r="H69"/>
  <c r="I70" s="1"/>
  <c r="G97"/>
  <c r="D97" s="1"/>
  <c r="E97" s="1"/>
  <c r="H98"/>
  <c r="I97"/>
  <c r="H103"/>
  <c r="I104" s="1"/>
  <c r="G29"/>
  <c r="D29" s="1"/>
  <c r="E29" s="1"/>
  <c r="H30"/>
  <c r="I29"/>
  <c r="H35"/>
  <c r="I36" s="1"/>
  <c r="G53"/>
  <c r="D53" s="1"/>
  <c r="E53" s="1"/>
  <c r="G88"/>
  <c r="D88" s="1"/>
  <c r="E88" s="1"/>
  <c r="I88"/>
  <c r="G20"/>
  <c r="D20" s="1"/>
  <c r="E20" s="1"/>
  <c r="I20"/>
  <c r="G46"/>
  <c r="D46" s="1"/>
  <c r="E46" s="1"/>
  <c r="H47"/>
  <c r="I46"/>
  <c r="H52"/>
  <c r="I53" s="1"/>
  <c r="G52" l="1"/>
  <c r="D52" s="1"/>
  <c r="E52" s="1"/>
  <c r="G30"/>
  <c r="D30" s="1"/>
  <c r="E30" s="1"/>
  <c r="H34"/>
  <c r="H31"/>
  <c r="I30"/>
  <c r="G98"/>
  <c r="D98" s="1"/>
  <c r="E98" s="1"/>
  <c r="H102"/>
  <c r="H99"/>
  <c r="I98"/>
  <c r="G64"/>
  <c r="D64" s="1"/>
  <c r="E64" s="1"/>
  <c r="H68"/>
  <c r="H65"/>
  <c r="I64"/>
  <c r="G13"/>
  <c r="D13" s="1"/>
  <c r="E13" s="1"/>
  <c r="H17"/>
  <c r="H14"/>
  <c r="I13"/>
  <c r="G81"/>
  <c r="D81" s="1"/>
  <c r="E81" s="1"/>
  <c r="H85"/>
  <c r="I86" s="1"/>
  <c r="H82"/>
  <c r="I81"/>
  <c r="G47"/>
  <c r="D47" s="1"/>
  <c r="E47" s="1"/>
  <c r="H51"/>
  <c r="H48"/>
  <c r="I47"/>
  <c r="I35"/>
  <c r="G35"/>
  <c r="D35" s="1"/>
  <c r="E35" s="1"/>
  <c r="G103"/>
  <c r="D103" s="1"/>
  <c r="E103" s="1"/>
  <c r="I69"/>
  <c r="G69"/>
  <c r="D69" s="1"/>
  <c r="E69" s="1"/>
  <c r="G18"/>
  <c r="D18" s="1"/>
  <c r="E18" s="1"/>
  <c r="G86"/>
  <c r="D86" s="1"/>
  <c r="E86" s="1"/>
  <c r="G51" l="1"/>
  <c r="D51" s="1"/>
  <c r="E51" s="1"/>
  <c r="G85"/>
  <c r="D85" s="1"/>
  <c r="E85" s="1"/>
  <c r="G17"/>
  <c r="D17" s="1"/>
  <c r="E17" s="1"/>
  <c r="G68"/>
  <c r="D68" s="1"/>
  <c r="E68" s="1"/>
  <c r="G102"/>
  <c r="D102" s="1"/>
  <c r="E102" s="1"/>
  <c r="G34"/>
  <c r="D34" s="1"/>
  <c r="E34" s="1"/>
  <c r="H49"/>
  <c r="I48"/>
  <c r="H50"/>
  <c r="G48"/>
  <c r="D48" s="1"/>
  <c r="E48" s="1"/>
  <c r="H83"/>
  <c r="I82"/>
  <c r="H84"/>
  <c r="G82"/>
  <c r="D82" s="1"/>
  <c r="E82" s="1"/>
  <c r="H15"/>
  <c r="I14"/>
  <c r="H16"/>
  <c r="G14"/>
  <c r="D14" s="1"/>
  <c r="E14" s="1"/>
  <c r="H66"/>
  <c r="I65"/>
  <c r="H67"/>
  <c r="G65"/>
  <c r="D65" s="1"/>
  <c r="E65" s="1"/>
  <c r="H100"/>
  <c r="I99"/>
  <c r="H101"/>
  <c r="G99"/>
  <c r="D99" s="1"/>
  <c r="E99" s="1"/>
  <c r="H32"/>
  <c r="I31"/>
  <c r="H33"/>
  <c r="G31"/>
  <c r="D31" s="1"/>
  <c r="E31" s="1"/>
  <c r="I18"/>
  <c r="I103"/>
  <c r="I52"/>
  <c r="G33" l="1"/>
  <c r="D33" s="1"/>
  <c r="E33" s="1"/>
  <c r="I33"/>
  <c r="G101"/>
  <c r="D101" s="1"/>
  <c r="E101" s="1"/>
  <c r="I101"/>
  <c r="G67"/>
  <c r="D67" s="1"/>
  <c r="E67" s="1"/>
  <c r="I67"/>
  <c r="G16"/>
  <c r="D16" s="1"/>
  <c r="E16" s="1"/>
  <c r="I16"/>
  <c r="G84"/>
  <c r="D84" s="1"/>
  <c r="E84" s="1"/>
  <c r="I84"/>
  <c r="G50"/>
  <c r="D50" s="1"/>
  <c r="E50" s="1"/>
  <c r="I50"/>
  <c r="I32"/>
  <c r="G32"/>
  <c r="D32" s="1"/>
  <c r="E32" s="1"/>
  <c r="I100"/>
  <c r="G100"/>
  <c r="D100" s="1"/>
  <c r="E100" s="1"/>
  <c r="I66"/>
  <c r="G66"/>
  <c r="D66" s="1"/>
  <c r="E66" s="1"/>
  <c r="I15"/>
  <c r="G15"/>
  <c r="D15" s="1"/>
  <c r="E15" s="1"/>
  <c r="I83"/>
  <c r="G83"/>
  <c r="D83" s="1"/>
  <c r="E83" s="1"/>
  <c r="I49"/>
  <c r="G49"/>
  <c r="D49" s="1"/>
  <c r="E49" s="1"/>
  <c r="I34"/>
  <c r="I68"/>
  <c r="I85"/>
  <c r="I102"/>
  <c r="I17"/>
  <c r="I51"/>
</calcChain>
</file>

<file path=xl/sharedStrings.xml><?xml version="1.0" encoding="utf-8"?>
<sst xmlns="http://schemas.openxmlformats.org/spreadsheetml/2006/main" count="194" uniqueCount="27">
  <si>
    <t>Climate Zones</t>
  </si>
  <si>
    <t>Temperature Calcs</t>
  </si>
  <si>
    <t>1 - Tropical   12 Months Warm 20 to 50</t>
  </si>
  <si>
    <t>fTMin</t>
  </si>
  <si>
    <t>fTMax</t>
  </si>
  <si>
    <t>Range</t>
  </si>
  <si>
    <t>Per Mo</t>
  </si>
  <si>
    <t>Mult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</si>
  <si>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</si>
  <si>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</si>
  <si>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</si>
  <si>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</si>
  <si>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</si>
  <si>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</si>
  <si>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</si>
  <si>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</si>
  <si>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</si>
  <si>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</si>
  <si>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</si>
  <si>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</si>
  <si>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2 - Subtropical 8 Months Warm 20 to 35, 4 at 15 to 25</t>
  </si>
  <si>
    <t>3 - Temperate 8 Months at 15 to 30, 4 at 2 to -10</t>
  </si>
  <si>
    <t>4 - Cool 8 Months at 10 to 20, 4 at 10 to -5</t>
  </si>
  <si>
    <t>5 - Cold 4 Months 5 to 10, 8 at 5 to -30</t>
  </si>
  <si>
    <t>6 - Polar 12 Months -5 to -50</t>
  </si>
  <si>
    <t>N - North</t>
  </si>
  <si>
    <t>S - South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</si>
</sst>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11"/>
      <color theme="1"/>
      <name val="Verdana"/>
      <family val="2"/>
    </font>
    <font>
      <b/>
      <sz val="16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164" fontId="2" fillId="0" borderId="1" xfId="1" applyNumberFormat="1" applyFont="1" applyBorder="1"/>
    <xf numFmtId="0" fontId="2" fillId="3" borderId="1" xfId="1" applyFont="1" applyFill="1" applyBorder="1"/>
    <xf numFmtId="164" fontId="2" fillId="4" borderId="1" xfId="1" applyNumberFormat="1" applyFont="1" applyFill="1" applyBorder="1"/>
    <xf numFmtId="164" fontId="3" fillId="0" borderId="1" xfId="1" applyNumberFormat="1" applyFont="1" applyBorder="1"/>
    <xf numFmtId="0" fontId="3" fillId="0" borderId="1" xfId="1" applyFont="1" applyBorder="1"/>
    <xf numFmtId="0" fontId="4" fillId="0" borderId="0" xfId="0" applyFont="1"/>
    <xf numFmtId="164" fontId="3" fillId="2" borderId="1" xfId="1" applyNumberFormat="1" applyFont="1" applyFill="1" applyBorder="1"/>
    <xf numFmtId="0" fontId="5" fillId="0" borderId="0" xfId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07"/>
  <sheetViews>
    <sheetView tabSelected="1" workbookViewId="0">
      <selection activeCell="A5" sqref="A5"/>
    </sheetView>
  </sheetViews>
  <sheetFormatPr defaultRowHeight="14.25"/>
  <cols>
    <col min="1" max="2" width="13.5703125" style="8" customWidth="1"/>
    <col min="3" max="3" width="2.7109375" style="8" customWidth="1"/>
    <col min="4" max="9" width="10.7109375" style="8" customWidth="1"/>
    <col min="10" max="16384" width="9.140625" style="8"/>
  </cols>
  <sheetData>
    <row r="2" spans="1:10" ht="19.5">
      <c r="A2" s="10" t="s">
        <v>0</v>
      </c>
      <c r="B2" s="10"/>
      <c r="C2" s="1"/>
      <c r="D2" s="1"/>
      <c r="E2" s="1"/>
      <c r="F2" s="1"/>
      <c r="G2" s="1"/>
      <c r="H2" s="1"/>
      <c r="I2" s="1"/>
      <c r="J2" s="1"/>
    </row>
    <row r="3" spans="1:10" ht="19.5">
      <c r="A3" s="10" t="s">
        <v>1</v>
      </c>
      <c r="B3" s="10"/>
      <c r="C3" s="1"/>
      <c r="D3" s="1"/>
      <c r="E3" s="1"/>
      <c r="F3" s="1"/>
      <c r="G3" s="1"/>
      <c r="H3" s="1"/>
      <c r="I3" s="1"/>
      <c r="J3" s="1"/>
    </row>
    <row r="4" spans="1:10" ht="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">
      <c r="A5" s="2" t="s">
        <v>2</v>
      </c>
      <c r="B5" s="2"/>
      <c r="C5" s="1"/>
      <c r="D5" s="1"/>
      <c r="E5" s="1"/>
      <c r="F5" s="1"/>
      <c r="G5" s="1"/>
      <c r="H5" s="1"/>
      <c r="I5" s="1"/>
      <c r="J5" s="1"/>
    </row>
    <row r="6" spans="1:10" ht="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5">
      <c r="A7" s="1"/>
      <c r="B7" s="1"/>
      <c r="C7" s="1"/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1"/>
      <c r="J7" s="1"/>
    </row>
    <row r="8" spans="1:10" ht="15">
      <c r="A8" s="2" t="s">
        <v>25</v>
      </c>
      <c r="B8" s="2" t="s">
        <v>26</v>
      </c>
      <c r="C8" s="1"/>
      <c r="D8" s="9">
        <v>20</v>
      </c>
      <c r="E8" s="9">
        <v>50</v>
      </c>
      <c r="F8" s="5">
        <f>E8-D8</f>
        <v>30</v>
      </c>
      <c r="G8" s="5">
        <f>F8/12</f>
        <v>2.5</v>
      </c>
      <c r="H8" s="9">
        <v>0.8</v>
      </c>
      <c r="I8" s="4"/>
      <c r="J8" s="1"/>
    </row>
    <row r="9" spans="1:10" ht="15">
      <c r="A9" s="7" t="s">
        <v>8</v>
      </c>
      <c r="B9" s="7" t="s">
        <v>14</v>
      </c>
      <c r="C9" s="1"/>
      <c r="D9" s="6">
        <f>D8+G9</f>
        <v>20.5</v>
      </c>
      <c r="E9" s="6">
        <f>D9+F9</f>
        <v>25.5</v>
      </c>
      <c r="F9" s="3">
        <v>5</v>
      </c>
      <c r="G9" s="3">
        <f>F9*H9</f>
        <v>0.5</v>
      </c>
      <c r="H9" s="3">
        <v>0.1</v>
      </c>
      <c r="I9" s="4"/>
      <c r="J9" s="1"/>
    </row>
    <row r="10" spans="1:10" ht="15">
      <c r="A10" s="7" t="s">
        <v>9</v>
      </c>
      <c r="B10" s="7" t="s">
        <v>15</v>
      </c>
      <c r="C10" s="1"/>
      <c r="D10" s="6">
        <f>D8+G10</f>
        <v>24.5</v>
      </c>
      <c r="E10" s="6">
        <f t="shared" ref="E10:E20" si="0">D10+F10</f>
        <v>29.5</v>
      </c>
      <c r="F10" s="3">
        <v>5</v>
      </c>
      <c r="G10" s="3">
        <f>F10*H10</f>
        <v>4.5</v>
      </c>
      <c r="H10" s="3">
        <f>H9+H8</f>
        <v>0.9</v>
      </c>
      <c r="I10" s="3">
        <f>H10-H9</f>
        <v>0.8</v>
      </c>
      <c r="J10" s="1"/>
    </row>
    <row r="11" spans="1:10" ht="15">
      <c r="A11" s="7" t="s">
        <v>10</v>
      </c>
      <c r="B11" s="7" t="s">
        <v>16</v>
      </c>
      <c r="C11" s="1"/>
      <c r="D11" s="6">
        <f>D8+G11</f>
        <v>28.5</v>
      </c>
      <c r="E11" s="6">
        <f t="shared" si="0"/>
        <v>33.5</v>
      </c>
      <c r="F11" s="3">
        <v>5</v>
      </c>
      <c r="G11" s="3">
        <f t="shared" ref="G11:G20" si="1">F11*H11</f>
        <v>8.5</v>
      </c>
      <c r="H11" s="3">
        <f>H10+H8</f>
        <v>1.7000000000000002</v>
      </c>
      <c r="I11" s="3">
        <f t="shared" ref="I11:I20" si="2">H11-H10</f>
        <v>0.80000000000000016</v>
      </c>
      <c r="J11" s="1"/>
    </row>
    <row r="12" spans="1:10" ht="15">
      <c r="A12" s="7" t="s">
        <v>11</v>
      </c>
      <c r="B12" s="7" t="s">
        <v>17</v>
      </c>
      <c r="C12" s="1"/>
      <c r="D12" s="6">
        <f>D8+G12</f>
        <v>32.5</v>
      </c>
      <c r="E12" s="6">
        <f t="shared" si="0"/>
        <v>37.5</v>
      </c>
      <c r="F12" s="3">
        <v>5</v>
      </c>
      <c r="G12" s="3">
        <f t="shared" si="1"/>
        <v>12.5</v>
      </c>
      <c r="H12" s="3">
        <f>H11+H8</f>
        <v>2.5</v>
      </c>
      <c r="I12" s="3">
        <f t="shared" si="2"/>
        <v>0.79999999999999982</v>
      </c>
      <c r="J12" s="1"/>
    </row>
    <row r="13" spans="1:10" ht="15">
      <c r="A13" s="7" t="s">
        <v>12</v>
      </c>
      <c r="B13" s="7" t="s">
        <v>18</v>
      </c>
      <c r="C13" s="1"/>
      <c r="D13" s="6">
        <f>D8+G13</f>
        <v>36.5</v>
      </c>
      <c r="E13" s="6">
        <f t="shared" si="0"/>
        <v>41.5</v>
      </c>
      <c r="F13" s="3">
        <v>5</v>
      </c>
      <c r="G13" s="3">
        <f t="shared" si="1"/>
        <v>16.5</v>
      </c>
      <c r="H13" s="3">
        <f>H12+H8</f>
        <v>3.3</v>
      </c>
      <c r="I13" s="3">
        <f t="shared" si="2"/>
        <v>0.79999999999999982</v>
      </c>
      <c r="J13" s="1"/>
    </row>
    <row r="14" spans="1:10" ht="15">
      <c r="A14" s="7" t="s">
        <v>13</v>
      </c>
      <c r="B14" s="7" t="s">
        <v>19</v>
      </c>
      <c r="C14" s="1"/>
      <c r="D14" s="6">
        <f>D8+G14</f>
        <v>40.5</v>
      </c>
      <c r="E14" s="6">
        <f t="shared" si="0"/>
        <v>45.5</v>
      </c>
      <c r="F14" s="3">
        <v>5</v>
      </c>
      <c r="G14" s="3">
        <f t="shared" si="1"/>
        <v>20.5</v>
      </c>
      <c r="H14" s="3">
        <f>H13+H8</f>
        <v>4.0999999999999996</v>
      </c>
      <c r="I14" s="3">
        <f t="shared" si="2"/>
        <v>0.79999999999999982</v>
      </c>
      <c r="J14" s="1"/>
    </row>
    <row r="15" spans="1:10" ht="15">
      <c r="A15" s="7" t="s">
        <v>14</v>
      </c>
      <c r="B15" s="7" t="s">
        <v>8</v>
      </c>
      <c r="C15" s="1"/>
      <c r="D15" s="6">
        <f>D8+G15</f>
        <v>44.5</v>
      </c>
      <c r="E15" s="6">
        <f t="shared" si="0"/>
        <v>49.5</v>
      </c>
      <c r="F15" s="3">
        <v>5</v>
      </c>
      <c r="G15" s="3">
        <f t="shared" si="1"/>
        <v>24.499999999999996</v>
      </c>
      <c r="H15" s="3">
        <f>H14+H8</f>
        <v>4.8999999999999995</v>
      </c>
      <c r="I15" s="3">
        <f t="shared" si="2"/>
        <v>0.79999999999999982</v>
      </c>
      <c r="J15" s="1"/>
    </row>
    <row r="16" spans="1:10" ht="15">
      <c r="A16" s="7" t="s">
        <v>15</v>
      </c>
      <c r="B16" s="7" t="s">
        <v>9</v>
      </c>
      <c r="C16" s="1"/>
      <c r="D16" s="6">
        <f>D8+G16</f>
        <v>40.5</v>
      </c>
      <c r="E16" s="6">
        <f t="shared" si="0"/>
        <v>45.5</v>
      </c>
      <c r="F16" s="3">
        <v>5</v>
      </c>
      <c r="G16" s="3">
        <f t="shared" si="1"/>
        <v>20.5</v>
      </c>
      <c r="H16" s="3">
        <f>H14</f>
        <v>4.0999999999999996</v>
      </c>
      <c r="I16" s="3">
        <f t="shared" si="2"/>
        <v>-0.79999999999999982</v>
      </c>
      <c r="J16" s="1"/>
    </row>
    <row r="17" spans="1:10" ht="15">
      <c r="A17" s="7" t="s">
        <v>16</v>
      </c>
      <c r="B17" s="7" t="s">
        <v>10</v>
      </c>
      <c r="C17" s="1"/>
      <c r="D17" s="6">
        <f>D8+G17</f>
        <v>36.5</v>
      </c>
      <c r="E17" s="6">
        <f t="shared" si="0"/>
        <v>41.5</v>
      </c>
      <c r="F17" s="3">
        <v>5</v>
      </c>
      <c r="G17" s="3">
        <f t="shared" si="1"/>
        <v>16.5</v>
      </c>
      <c r="H17" s="3">
        <f>H13</f>
        <v>3.3</v>
      </c>
      <c r="I17" s="3">
        <f t="shared" si="2"/>
        <v>-0.79999999999999982</v>
      </c>
      <c r="J17" s="1"/>
    </row>
    <row r="18" spans="1:10" ht="15">
      <c r="A18" s="7" t="s">
        <v>17</v>
      </c>
      <c r="B18" s="7" t="s">
        <v>11</v>
      </c>
      <c r="C18" s="1"/>
      <c r="D18" s="6">
        <f>D8+G18</f>
        <v>32.5</v>
      </c>
      <c r="E18" s="6">
        <f t="shared" si="0"/>
        <v>37.5</v>
      </c>
      <c r="F18" s="3">
        <v>5</v>
      </c>
      <c r="G18" s="3">
        <f t="shared" si="1"/>
        <v>12.5</v>
      </c>
      <c r="H18" s="3">
        <f>H12</f>
        <v>2.5</v>
      </c>
      <c r="I18" s="3">
        <f t="shared" si="2"/>
        <v>-0.79999999999999982</v>
      </c>
      <c r="J18" s="1"/>
    </row>
    <row r="19" spans="1:10" ht="15">
      <c r="A19" s="7" t="s">
        <v>18</v>
      </c>
      <c r="B19" s="7" t="s">
        <v>12</v>
      </c>
      <c r="C19" s="1"/>
      <c r="D19" s="6">
        <f>D8+G19</f>
        <v>28.5</v>
      </c>
      <c r="E19" s="6">
        <f t="shared" si="0"/>
        <v>33.5</v>
      </c>
      <c r="F19" s="3">
        <v>5</v>
      </c>
      <c r="G19" s="3">
        <f t="shared" si="1"/>
        <v>8.5</v>
      </c>
      <c r="H19" s="3">
        <f>H11</f>
        <v>1.7000000000000002</v>
      </c>
      <c r="I19" s="3">
        <f t="shared" si="2"/>
        <v>-0.79999999999999982</v>
      </c>
      <c r="J19" s="1"/>
    </row>
    <row r="20" spans="1:10" ht="15">
      <c r="A20" s="7" t="s">
        <v>19</v>
      </c>
      <c r="B20" s="7" t="s">
        <v>13</v>
      </c>
      <c r="C20" s="1"/>
      <c r="D20" s="6">
        <f>D8+G20</f>
        <v>24.5</v>
      </c>
      <c r="E20" s="6">
        <f t="shared" si="0"/>
        <v>29.5</v>
      </c>
      <c r="F20" s="3">
        <v>5</v>
      </c>
      <c r="G20" s="3">
        <f t="shared" si="1"/>
        <v>4.5</v>
      </c>
      <c r="H20" s="3">
        <f>H10</f>
        <v>0.9</v>
      </c>
      <c r="I20" s="3">
        <f t="shared" si="2"/>
        <v>-0.80000000000000016</v>
      </c>
      <c r="J20" s="1"/>
    </row>
    <row r="21" spans="1:10" ht="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">
      <c r="A22" s="2" t="s">
        <v>20</v>
      </c>
      <c r="B22" s="2"/>
      <c r="C22" s="1"/>
      <c r="D22" s="1"/>
      <c r="E22" s="1"/>
      <c r="F22" s="1"/>
      <c r="G22" s="1"/>
      <c r="H22" s="1"/>
      <c r="I22" s="1"/>
      <c r="J22" s="1"/>
    </row>
    <row r="23" spans="1:10" ht="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">
      <c r="A24" s="1"/>
      <c r="B24" s="1"/>
      <c r="C24" s="1"/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1"/>
      <c r="J24" s="1"/>
    </row>
    <row r="25" spans="1:10" ht="15">
      <c r="A25" s="2" t="s">
        <v>25</v>
      </c>
      <c r="B25" s="2" t="s">
        <v>26</v>
      </c>
      <c r="C25" s="1"/>
      <c r="D25" s="9">
        <v>15</v>
      </c>
      <c r="E25" s="9">
        <v>35</v>
      </c>
      <c r="F25" s="5">
        <f>E25-D25</f>
        <v>20</v>
      </c>
      <c r="G25" s="5">
        <f>F25/12</f>
        <v>1.6666666666666667</v>
      </c>
      <c r="H25" s="9">
        <v>0.55000000000000004</v>
      </c>
      <c r="I25" s="4"/>
      <c r="J25" s="1"/>
    </row>
    <row r="26" spans="1:10" ht="15">
      <c r="A26" s="7" t="s">
        <v>8</v>
      </c>
      <c r="B26" s="7" t="s">
        <v>14</v>
      </c>
      <c r="C26" s="1"/>
      <c r="D26" s="6">
        <f>D25+G26</f>
        <v>15.5</v>
      </c>
      <c r="E26" s="6">
        <f>D26+F26</f>
        <v>20.5</v>
      </c>
      <c r="F26" s="3">
        <v>5</v>
      </c>
      <c r="G26" s="3">
        <f>F26*H26</f>
        <v>0.5</v>
      </c>
      <c r="H26" s="3">
        <v>0.1</v>
      </c>
      <c r="I26" s="4"/>
      <c r="J26" s="1"/>
    </row>
    <row r="27" spans="1:10" ht="15">
      <c r="A27" s="7" t="s">
        <v>9</v>
      </c>
      <c r="B27" s="7" t="s">
        <v>15</v>
      </c>
      <c r="C27" s="1"/>
      <c r="D27" s="6">
        <f>D25+G27</f>
        <v>18.25</v>
      </c>
      <c r="E27" s="6">
        <f t="shared" ref="E27:E37" si="3">D27+F27</f>
        <v>23.25</v>
      </c>
      <c r="F27" s="3">
        <v>5</v>
      </c>
      <c r="G27" s="3">
        <f>F27*H27</f>
        <v>3.25</v>
      </c>
      <c r="H27" s="3">
        <f>H26+H25</f>
        <v>0.65</v>
      </c>
      <c r="I27" s="3">
        <f>H27-H26</f>
        <v>0.55000000000000004</v>
      </c>
      <c r="J27" s="1"/>
    </row>
    <row r="28" spans="1:10" ht="15">
      <c r="A28" s="7" t="s">
        <v>10</v>
      </c>
      <c r="B28" s="7" t="s">
        <v>16</v>
      </c>
      <c r="C28" s="1"/>
      <c r="D28" s="6">
        <f>D25+G28</f>
        <v>21</v>
      </c>
      <c r="E28" s="6">
        <f t="shared" si="3"/>
        <v>26</v>
      </c>
      <c r="F28" s="3">
        <v>5</v>
      </c>
      <c r="G28" s="3">
        <f t="shared" ref="G28:G37" si="4">F28*H28</f>
        <v>6.0000000000000009</v>
      </c>
      <c r="H28" s="3">
        <f>H27+H25</f>
        <v>1.2000000000000002</v>
      </c>
      <c r="I28" s="3">
        <f t="shared" ref="I28:I37" si="5">H28-H27</f>
        <v>0.55000000000000016</v>
      </c>
      <c r="J28" s="1"/>
    </row>
    <row r="29" spans="1:10" ht="15">
      <c r="A29" s="7" t="s">
        <v>11</v>
      </c>
      <c r="B29" s="7" t="s">
        <v>17</v>
      </c>
      <c r="C29" s="1"/>
      <c r="D29" s="6">
        <f>D25+G29</f>
        <v>23.75</v>
      </c>
      <c r="E29" s="6">
        <f t="shared" si="3"/>
        <v>28.75</v>
      </c>
      <c r="F29" s="3">
        <v>5</v>
      </c>
      <c r="G29" s="3">
        <f t="shared" si="4"/>
        <v>8.7500000000000018</v>
      </c>
      <c r="H29" s="3">
        <f>H28+H25</f>
        <v>1.7500000000000002</v>
      </c>
      <c r="I29" s="3">
        <f t="shared" si="5"/>
        <v>0.55000000000000004</v>
      </c>
      <c r="J29" s="1"/>
    </row>
    <row r="30" spans="1:10" ht="15">
      <c r="A30" s="7" t="s">
        <v>12</v>
      </c>
      <c r="B30" s="7" t="s">
        <v>18</v>
      </c>
      <c r="C30" s="1"/>
      <c r="D30" s="6">
        <f>D25+G30</f>
        <v>26.5</v>
      </c>
      <c r="E30" s="6">
        <f t="shared" si="3"/>
        <v>31.5</v>
      </c>
      <c r="F30" s="3">
        <v>5</v>
      </c>
      <c r="G30" s="3">
        <f t="shared" si="4"/>
        <v>11.500000000000002</v>
      </c>
      <c r="H30" s="3">
        <f>H29+H25</f>
        <v>2.3000000000000003</v>
      </c>
      <c r="I30" s="3">
        <f t="shared" si="5"/>
        <v>0.55000000000000004</v>
      </c>
      <c r="J30" s="1"/>
    </row>
    <row r="31" spans="1:10" ht="15">
      <c r="A31" s="7" t="s">
        <v>13</v>
      </c>
      <c r="B31" s="7" t="s">
        <v>19</v>
      </c>
      <c r="C31" s="1"/>
      <c r="D31" s="6">
        <f>D25+G31</f>
        <v>29.250000000000004</v>
      </c>
      <c r="E31" s="6">
        <f t="shared" si="3"/>
        <v>34.25</v>
      </c>
      <c r="F31" s="3">
        <v>5</v>
      </c>
      <c r="G31" s="3">
        <f t="shared" si="4"/>
        <v>14.250000000000004</v>
      </c>
      <c r="H31" s="3">
        <f>H30+H25</f>
        <v>2.8500000000000005</v>
      </c>
      <c r="I31" s="3">
        <f t="shared" si="5"/>
        <v>0.55000000000000027</v>
      </c>
      <c r="J31" s="1"/>
    </row>
    <row r="32" spans="1:10" ht="15">
      <c r="A32" s="7" t="s">
        <v>14</v>
      </c>
      <c r="B32" s="7" t="s">
        <v>8</v>
      </c>
      <c r="C32" s="1"/>
      <c r="D32" s="6">
        <f>D25+G32</f>
        <v>32</v>
      </c>
      <c r="E32" s="6">
        <f t="shared" si="3"/>
        <v>37</v>
      </c>
      <c r="F32" s="3">
        <v>5</v>
      </c>
      <c r="G32" s="3">
        <f t="shared" si="4"/>
        <v>17</v>
      </c>
      <c r="H32" s="3">
        <f>H31+H25</f>
        <v>3.4000000000000004</v>
      </c>
      <c r="I32" s="3">
        <f t="shared" si="5"/>
        <v>0.54999999999999982</v>
      </c>
      <c r="J32" s="1"/>
    </row>
    <row r="33" spans="1:10" ht="15">
      <c r="A33" s="7" t="s">
        <v>15</v>
      </c>
      <c r="B33" s="7" t="s">
        <v>9</v>
      </c>
      <c r="C33" s="1"/>
      <c r="D33" s="6">
        <f>D25+G33</f>
        <v>29.250000000000004</v>
      </c>
      <c r="E33" s="6">
        <f t="shared" si="3"/>
        <v>34.25</v>
      </c>
      <c r="F33" s="3">
        <v>5</v>
      </c>
      <c r="G33" s="3">
        <f t="shared" si="4"/>
        <v>14.250000000000004</v>
      </c>
      <c r="H33" s="3">
        <f>H31</f>
        <v>2.8500000000000005</v>
      </c>
      <c r="I33" s="3">
        <f t="shared" si="5"/>
        <v>-0.54999999999999982</v>
      </c>
      <c r="J33" s="1"/>
    </row>
    <row r="34" spans="1:10" ht="15">
      <c r="A34" s="7" t="s">
        <v>16</v>
      </c>
      <c r="B34" s="7" t="s">
        <v>10</v>
      </c>
      <c r="C34" s="1"/>
      <c r="D34" s="6">
        <f>D25+G34</f>
        <v>26.5</v>
      </c>
      <c r="E34" s="6">
        <f t="shared" si="3"/>
        <v>31.5</v>
      </c>
      <c r="F34" s="3">
        <v>5</v>
      </c>
      <c r="G34" s="3">
        <f t="shared" si="4"/>
        <v>11.500000000000002</v>
      </c>
      <c r="H34" s="3">
        <f>H30</f>
        <v>2.3000000000000003</v>
      </c>
      <c r="I34" s="3">
        <f t="shared" si="5"/>
        <v>-0.55000000000000027</v>
      </c>
      <c r="J34" s="1"/>
    </row>
    <row r="35" spans="1:10" ht="15">
      <c r="A35" s="7" t="s">
        <v>17</v>
      </c>
      <c r="B35" s="7" t="s">
        <v>11</v>
      </c>
      <c r="C35" s="1"/>
      <c r="D35" s="6">
        <f>D25+G35</f>
        <v>23.75</v>
      </c>
      <c r="E35" s="6">
        <f t="shared" si="3"/>
        <v>28.75</v>
      </c>
      <c r="F35" s="3">
        <v>5</v>
      </c>
      <c r="G35" s="3">
        <f t="shared" si="4"/>
        <v>8.7500000000000018</v>
      </c>
      <c r="H35" s="3">
        <f>H29</f>
        <v>1.7500000000000002</v>
      </c>
      <c r="I35" s="3">
        <f t="shared" si="5"/>
        <v>-0.55000000000000004</v>
      </c>
      <c r="J35" s="1"/>
    </row>
    <row r="36" spans="1:10" ht="15">
      <c r="A36" s="7" t="s">
        <v>18</v>
      </c>
      <c r="B36" s="7" t="s">
        <v>12</v>
      </c>
      <c r="C36" s="1"/>
      <c r="D36" s="6">
        <f>D25+G36</f>
        <v>21</v>
      </c>
      <c r="E36" s="6">
        <f t="shared" si="3"/>
        <v>26</v>
      </c>
      <c r="F36" s="3">
        <v>5</v>
      </c>
      <c r="G36" s="3">
        <f t="shared" si="4"/>
        <v>6.0000000000000009</v>
      </c>
      <c r="H36" s="3">
        <f>H28</f>
        <v>1.2000000000000002</v>
      </c>
      <c r="I36" s="3">
        <f t="shared" si="5"/>
        <v>-0.55000000000000004</v>
      </c>
      <c r="J36" s="1"/>
    </row>
    <row r="37" spans="1:10" ht="15">
      <c r="A37" s="7" t="s">
        <v>19</v>
      </c>
      <c r="B37" s="7" t="s">
        <v>13</v>
      </c>
      <c r="C37" s="1"/>
      <c r="D37" s="6">
        <f>D25+G37</f>
        <v>18.25</v>
      </c>
      <c r="E37" s="6">
        <f t="shared" si="3"/>
        <v>23.25</v>
      </c>
      <c r="F37" s="3">
        <v>5</v>
      </c>
      <c r="G37" s="3">
        <f t="shared" si="4"/>
        <v>3.25</v>
      </c>
      <c r="H37" s="3">
        <f>H27</f>
        <v>0.65</v>
      </c>
      <c r="I37" s="3">
        <f t="shared" si="5"/>
        <v>-0.55000000000000016</v>
      </c>
      <c r="J37" s="1"/>
    </row>
    <row r="38" spans="1:10" ht="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">
      <c r="A39" s="2" t="s">
        <v>21</v>
      </c>
      <c r="B39" s="2"/>
      <c r="C39" s="1"/>
      <c r="D39" s="1"/>
      <c r="E39" s="1"/>
      <c r="F39" s="1"/>
      <c r="G39" s="1"/>
      <c r="H39" s="1"/>
      <c r="I39" s="1"/>
      <c r="J39" s="1"/>
    </row>
    <row r="40" spans="1:10" ht="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">
      <c r="A41" s="1"/>
      <c r="B41" s="1"/>
      <c r="C41" s="1"/>
      <c r="D41" s="7" t="s">
        <v>3</v>
      </c>
      <c r="E41" s="7" t="s">
        <v>4</v>
      </c>
      <c r="F41" s="7" t="s">
        <v>5</v>
      </c>
      <c r="G41" s="7" t="s">
        <v>6</v>
      </c>
      <c r="H41" s="7" t="s">
        <v>7</v>
      </c>
      <c r="I41" s="1"/>
      <c r="J41" s="1"/>
    </row>
    <row r="42" spans="1:10" ht="15">
      <c r="A42" s="2" t="s">
        <v>25</v>
      </c>
      <c r="B42" s="2" t="s">
        <v>26</v>
      </c>
      <c r="C42" s="1"/>
      <c r="D42" s="9">
        <v>-10</v>
      </c>
      <c r="E42" s="9">
        <v>30</v>
      </c>
      <c r="F42" s="5">
        <f>E42-D42</f>
        <v>40</v>
      </c>
      <c r="G42" s="5">
        <f>F42/12</f>
        <v>3.3333333333333335</v>
      </c>
      <c r="H42" s="9">
        <v>1.1499999999999999</v>
      </c>
      <c r="I42" s="4"/>
      <c r="J42" s="1"/>
    </row>
    <row r="43" spans="1:10" ht="15">
      <c r="A43" s="7" t="s">
        <v>8</v>
      </c>
      <c r="B43" s="7" t="s">
        <v>14</v>
      </c>
      <c r="C43" s="1"/>
      <c r="D43" s="6">
        <f>D42+G43</f>
        <v>-9.5</v>
      </c>
      <c r="E43" s="6">
        <f>D43+F43</f>
        <v>-4.5</v>
      </c>
      <c r="F43" s="3">
        <v>5</v>
      </c>
      <c r="G43" s="3">
        <f>F43*H43</f>
        <v>0.5</v>
      </c>
      <c r="H43" s="3">
        <v>0.1</v>
      </c>
      <c r="I43" s="4"/>
      <c r="J43" s="1"/>
    </row>
    <row r="44" spans="1:10" ht="15">
      <c r="A44" s="7" t="s">
        <v>9</v>
      </c>
      <c r="B44" s="7" t="s">
        <v>15</v>
      </c>
      <c r="C44" s="1"/>
      <c r="D44" s="6">
        <f>D42+G44</f>
        <v>-3.75</v>
      </c>
      <c r="E44" s="6">
        <f t="shared" ref="E44:E54" si="6">D44+F44</f>
        <v>1.25</v>
      </c>
      <c r="F44" s="3">
        <v>5</v>
      </c>
      <c r="G44" s="3">
        <f>F44*H44</f>
        <v>6.25</v>
      </c>
      <c r="H44" s="3">
        <f>H43+H42</f>
        <v>1.25</v>
      </c>
      <c r="I44" s="3">
        <f>H44-H43</f>
        <v>1.1499999999999999</v>
      </c>
      <c r="J44" s="1"/>
    </row>
    <row r="45" spans="1:10" ht="15">
      <c r="A45" s="7" t="s">
        <v>10</v>
      </c>
      <c r="B45" s="7" t="s">
        <v>16</v>
      </c>
      <c r="C45" s="1"/>
      <c r="D45" s="6">
        <f>D42+G45</f>
        <v>2</v>
      </c>
      <c r="E45" s="6">
        <f t="shared" si="6"/>
        <v>7</v>
      </c>
      <c r="F45" s="3">
        <v>5</v>
      </c>
      <c r="G45" s="3">
        <f t="shared" ref="G45:G54" si="7">F45*H45</f>
        <v>12</v>
      </c>
      <c r="H45" s="3">
        <f>H44+H42</f>
        <v>2.4</v>
      </c>
      <c r="I45" s="3">
        <f t="shared" ref="I45:I54" si="8">H45-H44</f>
        <v>1.1499999999999999</v>
      </c>
      <c r="J45" s="1"/>
    </row>
    <row r="46" spans="1:10" ht="15">
      <c r="A46" s="7" t="s">
        <v>11</v>
      </c>
      <c r="B46" s="7" t="s">
        <v>17</v>
      </c>
      <c r="C46" s="1"/>
      <c r="D46" s="6">
        <f>D42+G46</f>
        <v>7.75</v>
      </c>
      <c r="E46" s="6">
        <f t="shared" si="6"/>
        <v>12.75</v>
      </c>
      <c r="F46" s="3">
        <v>5</v>
      </c>
      <c r="G46" s="3">
        <f t="shared" si="7"/>
        <v>17.75</v>
      </c>
      <c r="H46" s="3">
        <f>H45+H42</f>
        <v>3.55</v>
      </c>
      <c r="I46" s="3">
        <f t="shared" si="8"/>
        <v>1.1499999999999999</v>
      </c>
      <c r="J46" s="1"/>
    </row>
    <row r="47" spans="1:10" ht="15">
      <c r="A47" s="7" t="s">
        <v>12</v>
      </c>
      <c r="B47" s="7" t="s">
        <v>18</v>
      </c>
      <c r="C47" s="1"/>
      <c r="D47" s="6">
        <f>D42+G47</f>
        <v>13.499999999999996</v>
      </c>
      <c r="E47" s="6">
        <f t="shared" si="6"/>
        <v>18.499999999999996</v>
      </c>
      <c r="F47" s="3">
        <v>5</v>
      </c>
      <c r="G47" s="3">
        <f t="shared" si="7"/>
        <v>23.499999999999996</v>
      </c>
      <c r="H47" s="3">
        <f>H46+H42</f>
        <v>4.6999999999999993</v>
      </c>
      <c r="I47" s="3">
        <f t="shared" si="8"/>
        <v>1.1499999999999995</v>
      </c>
      <c r="J47" s="1"/>
    </row>
    <row r="48" spans="1:10" ht="15">
      <c r="A48" s="7" t="s">
        <v>13</v>
      </c>
      <c r="B48" s="7" t="s">
        <v>19</v>
      </c>
      <c r="C48" s="1"/>
      <c r="D48" s="6">
        <f>D42+G48</f>
        <v>19.25</v>
      </c>
      <c r="E48" s="6">
        <f t="shared" si="6"/>
        <v>24.25</v>
      </c>
      <c r="F48" s="3">
        <v>5</v>
      </c>
      <c r="G48" s="3">
        <f t="shared" si="7"/>
        <v>29.25</v>
      </c>
      <c r="H48" s="3">
        <f>H47+H42</f>
        <v>5.85</v>
      </c>
      <c r="I48" s="3">
        <f t="shared" si="8"/>
        <v>1.1500000000000004</v>
      </c>
      <c r="J48" s="1"/>
    </row>
    <row r="49" spans="1:10" ht="15">
      <c r="A49" s="7" t="s">
        <v>14</v>
      </c>
      <c r="B49" s="7" t="s">
        <v>8</v>
      </c>
      <c r="C49" s="1"/>
      <c r="D49" s="6">
        <f>D42+G49</f>
        <v>25</v>
      </c>
      <c r="E49" s="6">
        <f t="shared" si="6"/>
        <v>30</v>
      </c>
      <c r="F49" s="3">
        <v>5</v>
      </c>
      <c r="G49" s="3">
        <f t="shared" si="7"/>
        <v>35</v>
      </c>
      <c r="H49" s="3">
        <f>H48+H42</f>
        <v>7</v>
      </c>
      <c r="I49" s="3">
        <f t="shared" si="8"/>
        <v>1.1500000000000004</v>
      </c>
      <c r="J49" s="1"/>
    </row>
    <row r="50" spans="1:10" ht="15">
      <c r="A50" s="7" t="s">
        <v>15</v>
      </c>
      <c r="B50" s="7" t="s">
        <v>9</v>
      </c>
      <c r="C50" s="1"/>
      <c r="D50" s="6">
        <f>D42+G50</f>
        <v>19.25</v>
      </c>
      <c r="E50" s="6">
        <f t="shared" si="6"/>
        <v>24.25</v>
      </c>
      <c r="F50" s="3">
        <v>5</v>
      </c>
      <c r="G50" s="3">
        <f t="shared" si="7"/>
        <v>29.25</v>
      </c>
      <c r="H50" s="3">
        <f>H48</f>
        <v>5.85</v>
      </c>
      <c r="I50" s="3">
        <f t="shared" si="8"/>
        <v>-1.1500000000000004</v>
      </c>
      <c r="J50" s="1"/>
    </row>
    <row r="51" spans="1:10" ht="15">
      <c r="A51" s="7" t="s">
        <v>16</v>
      </c>
      <c r="B51" s="7" t="s">
        <v>10</v>
      </c>
      <c r="C51" s="1"/>
      <c r="D51" s="6">
        <f>D42+G51</f>
        <v>13.499999999999996</v>
      </c>
      <c r="E51" s="6">
        <f t="shared" si="6"/>
        <v>18.499999999999996</v>
      </c>
      <c r="F51" s="3">
        <v>5</v>
      </c>
      <c r="G51" s="3">
        <f t="shared" si="7"/>
        <v>23.499999999999996</v>
      </c>
      <c r="H51" s="3">
        <f>H47</f>
        <v>4.6999999999999993</v>
      </c>
      <c r="I51" s="3">
        <f t="shared" si="8"/>
        <v>-1.1500000000000004</v>
      </c>
      <c r="J51" s="1"/>
    </row>
    <row r="52" spans="1:10" ht="15">
      <c r="A52" s="7" t="s">
        <v>17</v>
      </c>
      <c r="B52" s="7" t="s">
        <v>11</v>
      </c>
      <c r="C52" s="1"/>
      <c r="D52" s="6">
        <f>D42+G52</f>
        <v>7.75</v>
      </c>
      <c r="E52" s="6">
        <f t="shared" si="6"/>
        <v>12.75</v>
      </c>
      <c r="F52" s="3">
        <v>5</v>
      </c>
      <c r="G52" s="3">
        <f t="shared" si="7"/>
        <v>17.75</v>
      </c>
      <c r="H52" s="3">
        <f>H46</f>
        <v>3.55</v>
      </c>
      <c r="I52" s="3">
        <f t="shared" si="8"/>
        <v>-1.1499999999999995</v>
      </c>
      <c r="J52" s="1"/>
    </row>
    <row r="53" spans="1:10" ht="15">
      <c r="A53" s="7" t="s">
        <v>18</v>
      </c>
      <c r="B53" s="7" t="s">
        <v>12</v>
      </c>
      <c r="C53" s="1"/>
      <c r="D53" s="6">
        <f>D42+G53</f>
        <v>2</v>
      </c>
      <c r="E53" s="6">
        <f t="shared" si="6"/>
        <v>7</v>
      </c>
      <c r="F53" s="3">
        <v>5</v>
      </c>
      <c r="G53" s="3">
        <f t="shared" si="7"/>
        <v>12</v>
      </c>
      <c r="H53" s="3">
        <f>H45</f>
        <v>2.4</v>
      </c>
      <c r="I53" s="3">
        <f t="shared" si="8"/>
        <v>-1.1499999999999999</v>
      </c>
      <c r="J53" s="1"/>
    </row>
    <row r="54" spans="1:10" ht="15">
      <c r="A54" s="7" t="s">
        <v>19</v>
      </c>
      <c r="B54" s="7" t="s">
        <v>13</v>
      </c>
      <c r="C54" s="1"/>
      <c r="D54" s="6">
        <f>D42+G54</f>
        <v>-3.75</v>
      </c>
      <c r="E54" s="6">
        <f t="shared" si="6"/>
        <v>1.25</v>
      </c>
      <c r="F54" s="3">
        <v>5</v>
      </c>
      <c r="G54" s="3">
        <f t="shared" si="7"/>
        <v>6.25</v>
      </c>
      <c r="H54" s="3">
        <f>H44</f>
        <v>1.25</v>
      </c>
      <c r="I54" s="3">
        <f t="shared" si="8"/>
        <v>-1.1499999999999999</v>
      </c>
      <c r="J54" s="1"/>
    </row>
    <row r="55" spans="1:10" ht="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">
      <c r="A56" s="2" t="s">
        <v>22</v>
      </c>
      <c r="B56" s="2"/>
      <c r="C56" s="1"/>
      <c r="D56" s="1"/>
      <c r="E56" s="1"/>
      <c r="F56" s="1"/>
      <c r="G56" s="1"/>
      <c r="H56" s="1"/>
      <c r="I56" s="1"/>
      <c r="J56" s="1"/>
    </row>
    <row r="57" spans="1:10" ht="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">
      <c r="A58" s="1"/>
      <c r="B58" s="1"/>
      <c r="C58" s="1"/>
      <c r="D58" s="7" t="s">
        <v>3</v>
      </c>
      <c r="E58" s="7" t="s">
        <v>4</v>
      </c>
      <c r="F58" s="7" t="s">
        <v>5</v>
      </c>
      <c r="G58" s="7" t="s">
        <v>6</v>
      </c>
      <c r="H58" s="7" t="s">
        <v>7</v>
      </c>
      <c r="I58" s="1"/>
      <c r="J58" s="1"/>
    </row>
    <row r="59" spans="1:10" ht="15">
      <c r="A59" s="2" t="s">
        <v>25</v>
      </c>
      <c r="B59" s="2" t="s">
        <v>26</v>
      </c>
      <c r="C59" s="1"/>
      <c r="D59" s="9">
        <v>-5</v>
      </c>
      <c r="E59" s="9">
        <v>20</v>
      </c>
      <c r="F59" s="5">
        <f>E59-D59</f>
        <v>25</v>
      </c>
      <c r="G59" s="5">
        <f>F59/12</f>
        <v>2.0833333333333335</v>
      </c>
      <c r="H59" s="9">
        <v>0.65</v>
      </c>
      <c r="I59" s="4"/>
      <c r="J59" s="1"/>
    </row>
    <row r="60" spans="1:10" ht="15">
      <c r="A60" s="7" t="s">
        <v>8</v>
      </c>
      <c r="B60" s="7" t="s">
        <v>14</v>
      </c>
      <c r="C60" s="1"/>
      <c r="D60" s="6">
        <f>D59+G60</f>
        <v>-4.5</v>
      </c>
      <c r="E60" s="6">
        <f>D60+F60</f>
        <v>0.5</v>
      </c>
      <c r="F60" s="3">
        <v>5</v>
      </c>
      <c r="G60" s="3">
        <f>F60*H60</f>
        <v>0.5</v>
      </c>
      <c r="H60" s="3">
        <v>0.1</v>
      </c>
      <c r="I60" s="4"/>
      <c r="J60" s="1"/>
    </row>
    <row r="61" spans="1:10" ht="15">
      <c r="A61" s="7" t="s">
        <v>9</v>
      </c>
      <c r="B61" s="7" t="s">
        <v>15</v>
      </c>
      <c r="C61" s="1"/>
      <c r="D61" s="6">
        <f>D59+G61</f>
        <v>-1.25</v>
      </c>
      <c r="E61" s="6">
        <f t="shared" ref="E61:E71" si="9">D61+F61</f>
        <v>3.75</v>
      </c>
      <c r="F61" s="3">
        <v>5</v>
      </c>
      <c r="G61" s="3">
        <f>F61*H61</f>
        <v>3.75</v>
      </c>
      <c r="H61" s="3">
        <f>H60+H59</f>
        <v>0.75</v>
      </c>
      <c r="I61" s="3">
        <f>H61-H60</f>
        <v>0.65</v>
      </c>
      <c r="J61" s="1"/>
    </row>
    <row r="62" spans="1:10" ht="15">
      <c r="A62" s="7" t="s">
        <v>10</v>
      </c>
      <c r="B62" s="7" t="s">
        <v>16</v>
      </c>
      <c r="C62" s="1"/>
      <c r="D62" s="6">
        <f>D59+G62</f>
        <v>2</v>
      </c>
      <c r="E62" s="6">
        <f t="shared" si="9"/>
        <v>7</v>
      </c>
      <c r="F62" s="3">
        <v>5</v>
      </c>
      <c r="G62" s="3">
        <f t="shared" ref="G62:G71" si="10">F62*H62</f>
        <v>7</v>
      </c>
      <c r="H62" s="3">
        <f>H61+H59</f>
        <v>1.4</v>
      </c>
      <c r="I62" s="3">
        <f t="shared" ref="I62:I71" si="11">H62-H61</f>
        <v>0.64999999999999991</v>
      </c>
      <c r="J62" s="1"/>
    </row>
    <row r="63" spans="1:10" ht="15">
      <c r="A63" s="7" t="s">
        <v>11</v>
      </c>
      <c r="B63" s="7" t="s">
        <v>17</v>
      </c>
      <c r="C63" s="1"/>
      <c r="D63" s="6">
        <f>D59+G63</f>
        <v>5.25</v>
      </c>
      <c r="E63" s="6">
        <f t="shared" si="9"/>
        <v>10.25</v>
      </c>
      <c r="F63" s="3">
        <v>5</v>
      </c>
      <c r="G63" s="3">
        <f t="shared" si="10"/>
        <v>10.25</v>
      </c>
      <c r="H63" s="3">
        <f>H62+H59</f>
        <v>2.0499999999999998</v>
      </c>
      <c r="I63" s="3">
        <f t="shared" si="11"/>
        <v>0.64999999999999991</v>
      </c>
      <c r="J63" s="1"/>
    </row>
    <row r="64" spans="1:10" ht="15">
      <c r="A64" s="7" t="s">
        <v>12</v>
      </c>
      <c r="B64" s="7" t="s">
        <v>18</v>
      </c>
      <c r="C64" s="1"/>
      <c r="D64" s="6">
        <f>D59+G64</f>
        <v>8.4999999999999982</v>
      </c>
      <c r="E64" s="6">
        <f t="shared" si="9"/>
        <v>13.499999999999998</v>
      </c>
      <c r="F64" s="3">
        <v>5</v>
      </c>
      <c r="G64" s="3">
        <f t="shared" si="10"/>
        <v>13.499999999999998</v>
      </c>
      <c r="H64" s="3">
        <f>H63+H59</f>
        <v>2.6999999999999997</v>
      </c>
      <c r="I64" s="3">
        <f t="shared" si="11"/>
        <v>0.64999999999999991</v>
      </c>
      <c r="J64" s="1"/>
    </row>
    <row r="65" spans="1:10" ht="15">
      <c r="A65" s="7" t="s">
        <v>13</v>
      </c>
      <c r="B65" s="7" t="s">
        <v>19</v>
      </c>
      <c r="C65" s="1"/>
      <c r="D65" s="6">
        <f>D59+G65</f>
        <v>11.75</v>
      </c>
      <c r="E65" s="6">
        <f t="shared" si="9"/>
        <v>16.75</v>
      </c>
      <c r="F65" s="3">
        <v>5</v>
      </c>
      <c r="G65" s="3">
        <f t="shared" si="10"/>
        <v>16.75</v>
      </c>
      <c r="H65" s="3">
        <f>H64+H59</f>
        <v>3.3499999999999996</v>
      </c>
      <c r="I65" s="3">
        <f t="shared" si="11"/>
        <v>0.64999999999999991</v>
      </c>
      <c r="J65" s="1"/>
    </row>
    <row r="66" spans="1:10" ht="15">
      <c r="A66" s="7" t="s">
        <v>14</v>
      </c>
      <c r="B66" s="7" t="s">
        <v>8</v>
      </c>
      <c r="C66" s="1"/>
      <c r="D66" s="6">
        <f>D59+G66</f>
        <v>14.999999999999996</v>
      </c>
      <c r="E66" s="6">
        <f t="shared" si="9"/>
        <v>19.999999999999996</v>
      </c>
      <c r="F66" s="3">
        <v>5</v>
      </c>
      <c r="G66" s="3">
        <f t="shared" si="10"/>
        <v>19.999999999999996</v>
      </c>
      <c r="H66" s="3">
        <f>H65+H59</f>
        <v>3.9999999999999996</v>
      </c>
      <c r="I66" s="3">
        <f t="shared" si="11"/>
        <v>0.64999999999999991</v>
      </c>
      <c r="J66" s="1"/>
    </row>
    <row r="67" spans="1:10" ht="15">
      <c r="A67" s="7" t="s">
        <v>15</v>
      </c>
      <c r="B67" s="7" t="s">
        <v>9</v>
      </c>
      <c r="C67" s="1"/>
      <c r="D67" s="6">
        <f>D59+G67</f>
        <v>11.75</v>
      </c>
      <c r="E67" s="6">
        <f t="shared" si="9"/>
        <v>16.75</v>
      </c>
      <c r="F67" s="3">
        <v>5</v>
      </c>
      <c r="G67" s="3">
        <f t="shared" si="10"/>
        <v>16.75</v>
      </c>
      <c r="H67" s="3">
        <f>H65</f>
        <v>3.3499999999999996</v>
      </c>
      <c r="I67" s="3">
        <f t="shared" si="11"/>
        <v>-0.64999999999999991</v>
      </c>
      <c r="J67" s="1"/>
    </row>
    <row r="68" spans="1:10" ht="15">
      <c r="A68" s="7" t="s">
        <v>16</v>
      </c>
      <c r="B68" s="7" t="s">
        <v>10</v>
      </c>
      <c r="C68" s="1"/>
      <c r="D68" s="6">
        <f>D59+G68</f>
        <v>8.4999999999999982</v>
      </c>
      <c r="E68" s="6">
        <f t="shared" si="9"/>
        <v>13.499999999999998</v>
      </c>
      <c r="F68" s="3">
        <v>5</v>
      </c>
      <c r="G68" s="3">
        <f t="shared" si="10"/>
        <v>13.499999999999998</v>
      </c>
      <c r="H68" s="3">
        <f>H64</f>
        <v>2.6999999999999997</v>
      </c>
      <c r="I68" s="3">
        <f t="shared" si="11"/>
        <v>-0.64999999999999991</v>
      </c>
      <c r="J68" s="1"/>
    </row>
    <row r="69" spans="1:10" ht="15">
      <c r="A69" s="7" t="s">
        <v>17</v>
      </c>
      <c r="B69" s="7" t="s">
        <v>11</v>
      </c>
      <c r="C69" s="1"/>
      <c r="D69" s="6">
        <f>D59+G69</f>
        <v>5.25</v>
      </c>
      <c r="E69" s="6">
        <f t="shared" si="9"/>
        <v>10.25</v>
      </c>
      <c r="F69" s="3">
        <v>5</v>
      </c>
      <c r="G69" s="3">
        <f t="shared" si="10"/>
        <v>10.25</v>
      </c>
      <c r="H69" s="3">
        <f>H63</f>
        <v>2.0499999999999998</v>
      </c>
      <c r="I69" s="3">
        <f t="shared" si="11"/>
        <v>-0.64999999999999991</v>
      </c>
      <c r="J69" s="1"/>
    </row>
    <row r="70" spans="1:10" ht="15">
      <c r="A70" s="7" t="s">
        <v>18</v>
      </c>
      <c r="B70" s="7" t="s">
        <v>12</v>
      </c>
      <c r="C70" s="1"/>
      <c r="D70" s="6">
        <f>D59+G70</f>
        <v>2</v>
      </c>
      <c r="E70" s="6">
        <f t="shared" si="9"/>
        <v>7</v>
      </c>
      <c r="F70" s="3">
        <v>5</v>
      </c>
      <c r="G70" s="3">
        <f t="shared" si="10"/>
        <v>7</v>
      </c>
      <c r="H70" s="3">
        <f>H62</f>
        <v>1.4</v>
      </c>
      <c r="I70" s="3">
        <f t="shared" si="11"/>
        <v>-0.64999999999999991</v>
      </c>
      <c r="J70" s="1"/>
    </row>
    <row r="71" spans="1:10" ht="15">
      <c r="A71" s="7" t="s">
        <v>19</v>
      </c>
      <c r="B71" s="7" t="s">
        <v>13</v>
      </c>
      <c r="C71" s="1"/>
      <c r="D71" s="6">
        <f>D59+G71</f>
        <v>-1.25</v>
      </c>
      <c r="E71" s="6">
        <f t="shared" si="9"/>
        <v>3.75</v>
      </c>
      <c r="F71" s="3">
        <v>5</v>
      </c>
      <c r="G71" s="3">
        <f t="shared" si="10"/>
        <v>3.75</v>
      </c>
      <c r="H71" s="3">
        <f>H61</f>
        <v>0.75</v>
      </c>
      <c r="I71" s="3">
        <f t="shared" si="11"/>
        <v>-0.64999999999999991</v>
      </c>
      <c r="J71" s="1"/>
    </row>
    <row r="72" spans="1:10" ht="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">
      <c r="A73" s="2" t="s">
        <v>23</v>
      </c>
      <c r="B73" s="2"/>
      <c r="C73" s="1"/>
      <c r="D73" s="1"/>
      <c r="E73" s="1"/>
      <c r="F73" s="1"/>
      <c r="G73" s="1"/>
      <c r="H73" s="1"/>
      <c r="I73" s="1"/>
      <c r="J73" s="1"/>
    </row>
    <row r="74" spans="1:10" ht="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">
      <c r="A75" s="1"/>
      <c r="B75" s="1"/>
      <c r="C75" s="1"/>
      <c r="D75" s="7" t="s">
        <v>3</v>
      </c>
      <c r="E75" s="7" t="s">
        <v>4</v>
      </c>
      <c r="F75" s="7" t="s">
        <v>5</v>
      </c>
      <c r="G75" s="7" t="s">
        <v>6</v>
      </c>
      <c r="H75" s="7" t="s">
        <v>7</v>
      </c>
      <c r="I75" s="1"/>
      <c r="J75" s="1"/>
    </row>
    <row r="76" spans="1:10" ht="15">
      <c r="A76" s="2" t="s">
        <v>25</v>
      </c>
      <c r="B76" s="2" t="s">
        <v>26</v>
      </c>
      <c r="C76" s="1"/>
      <c r="D76" s="9">
        <v>-30</v>
      </c>
      <c r="E76" s="9">
        <v>10</v>
      </c>
      <c r="F76" s="5">
        <f>E76-D76</f>
        <v>40</v>
      </c>
      <c r="G76" s="5">
        <f>F76/12</f>
        <v>3.3333333333333335</v>
      </c>
      <c r="H76" s="9">
        <v>1.1499999999999999</v>
      </c>
      <c r="I76" s="4"/>
      <c r="J76" s="1"/>
    </row>
    <row r="77" spans="1:10" ht="15">
      <c r="A77" s="7" t="s">
        <v>8</v>
      </c>
      <c r="B77" s="7" t="s">
        <v>14</v>
      </c>
      <c r="C77" s="1"/>
      <c r="D77" s="6">
        <f>D76+G77</f>
        <v>-29.5</v>
      </c>
      <c r="E77" s="6">
        <f>D77+F77</f>
        <v>-24.5</v>
      </c>
      <c r="F77" s="3">
        <v>5</v>
      </c>
      <c r="G77" s="3">
        <f>F77*H77</f>
        <v>0.5</v>
      </c>
      <c r="H77" s="3">
        <v>0.1</v>
      </c>
      <c r="I77" s="4"/>
      <c r="J77" s="1"/>
    </row>
    <row r="78" spans="1:10" ht="15">
      <c r="A78" s="7" t="s">
        <v>9</v>
      </c>
      <c r="B78" s="7" t="s">
        <v>15</v>
      </c>
      <c r="C78" s="1"/>
      <c r="D78" s="6">
        <f>D76+G78</f>
        <v>-23.75</v>
      </c>
      <c r="E78" s="6">
        <f t="shared" ref="E78:E88" si="12">D78+F78</f>
        <v>-18.75</v>
      </c>
      <c r="F78" s="3">
        <v>5</v>
      </c>
      <c r="G78" s="3">
        <f>F78*H78</f>
        <v>6.25</v>
      </c>
      <c r="H78" s="3">
        <f>H77+H76</f>
        <v>1.25</v>
      </c>
      <c r="I78" s="3">
        <f>H78-H77</f>
        <v>1.1499999999999999</v>
      </c>
      <c r="J78" s="1"/>
    </row>
    <row r="79" spans="1:10" ht="15">
      <c r="A79" s="7" t="s">
        <v>10</v>
      </c>
      <c r="B79" s="7" t="s">
        <v>16</v>
      </c>
      <c r="C79" s="1"/>
      <c r="D79" s="6">
        <f>D76+G79</f>
        <v>-18</v>
      </c>
      <c r="E79" s="6">
        <f t="shared" si="12"/>
        <v>-13</v>
      </c>
      <c r="F79" s="3">
        <v>5</v>
      </c>
      <c r="G79" s="3">
        <f t="shared" ref="G79:G88" si="13">F79*H79</f>
        <v>12</v>
      </c>
      <c r="H79" s="3">
        <f>H78+H76</f>
        <v>2.4</v>
      </c>
      <c r="I79" s="3">
        <f t="shared" ref="I79:I88" si="14">H79-H78</f>
        <v>1.1499999999999999</v>
      </c>
      <c r="J79" s="1"/>
    </row>
    <row r="80" spans="1:10" ht="15">
      <c r="A80" s="7" t="s">
        <v>11</v>
      </c>
      <c r="B80" s="7" t="s">
        <v>17</v>
      </c>
      <c r="C80" s="1"/>
      <c r="D80" s="6">
        <f>D76+G80</f>
        <v>-12.25</v>
      </c>
      <c r="E80" s="6">
        <f t="shared" si="12"/>
        <v>-7.25</v>
      </c>
      <c r="F80" s="3">
        <v>5</v>
      </c>
      <c r="G80" s="3">
        <f t="shared" si="13"/>
        <v>17.75</v>
      </c>
      <c r="H80" s="3">
        <f>H79+H76</f>
        <v>3.55</v>
      </c>
      <c r="I80" s="3">
        <f t="shared" si="14"/>
        <v>1.1499999999999999</v>
      </c>
      <c r="J80" s="1"/>
    </row>
    <row r="81" spans="1:10" ht="15">
      <c r="A81" s="7" t="s">
        <v>12</v>
      </c>
      <c r="B81" s="7" t="s">
        <v>18</v>
      </c>
      <c r="C81" s="1"/>
      <c r="D81" s="6">
        <f>D76+G81</f>
        <v>-6.5000000000000036</v>
      </c>
      <c r="E81" s="6">
        <f t="shared" si="12"/>
        <v>-1.5000000000000036</v>
      </c>
      <c r="F81" s="3">
        <v>5</v>
      </c>
      <c r="G81" s="3">
        <f t="shared" si="13"/>
        <v>23.499999999999996</v>
      </c>
      <c r="H81" s="3">
        <f>H80+H76</f>
        <v>4.6999999999999993</v>
      </c>
      <c r="I81" s="3">
        <f t="shared" si="14"/>
        <v>1.1499999999999995</v>
      </c>
      <c r="J81" s="1"/>
    </row>
    <row r="82" spans="1:10" ht="15">
      <c r="A82" s="7" t="s">
        <v>13</v>
      </c>
      <c r="B82" s="7" t="s">
        <v>19</v>
      </c>
      <c r="C82" s="1"/>
      <c r="D82" s="6">
        <f>D76+G82</f>
        <v>-0.75</v>
      </c>
      <c r="E82" s="6">
        <f t="shared" si="12"/>
        <v>4.25</v>
      </c>
      <c r="F82" s="3">
        <v>5</v>
      </c>
      <c r="G82" s="3">
        <f t="shared" si="13"/>
        <v>29.25</v>
      </c>
      <c r="H82" s="3">
        <f>H81+H76</f>
        <v>5.85</v>
      </c>
      <c r="I82" s="3">
        <f t="shared" si="14"/>
        <v>1.1500000000000004</v>
      </c>
      <c r="J82" s="1"/>
    </row>
    <row r="83" spans="1:10" ht="15">
      <c r="A83" s="7" t="s">
        <v>14</v>
      </c>
      <c r="B83" s="7" t="s">
        <v>8</v>
      </c>
      <c r="C83" s="1"/>
      <c r="D83" s="6">
        <f>D76+G83</f>
        <v>5</v>
      </c>
      <c r="E83" s="6">
        <f t="shared" si="12"/>
        <v>10</v>
      </c>
      <c r="F83" s="3">
        <v>5</v>
      </c>
      <c r="G83" s="3">
        <f t="shared" si="13"/>
        <v>35</v>
      </c>
      <c r="H83" s="3">
        <f>H82+H76</f>
        <v>7</v>
      </c>
      <c r="I83" s="3">
        <f t="shared" si="14"/>
        <v>1.1500000000000004</v>
      </c>
      <c r="J83" s="1"/>
    </row>
    <row r="84" spans="1:10" ht="15">
      <c r="A84" s="7" t="s">
        <v>15</v>
      </c>
      <c r="B84" s="7" t="s">
        <v>9</v>
      </c>
      <c r="C84" s="1"/>
      <c r="D84" s="6">
        <f>D76+G84</f>
        <v>-0.75</v>
      </c>
      <c r="E84" s="6">
        <f t="shared" si="12"/>
        <v>4.25</v>
      </c>
      <c r="F84" s="3">
        <v>5</v>
      </c>
      <c r="G84" s="3">
        <f t="shared" si="13"/>
        <v>29.25</v>
      </c>
      <c r="H84" s="3">
        <f>H82</f>
        <v>5.85</v>
      </c>
      <c r="I84" s="3">
        <f t="shared" si="14"/>
        <v>-1.1500000000000004</v>
      </c>
      <c r="J84" s="1"/>
    </row>
    <row r="85" spans="1:10" ht="15">
      <c r="A85" s="7" t="s">
        <v>16</v>
      </c>
      <c r="B85" s="7" t="s">
        <v>10</v>
      </c>
      <c r="C85" s="1"/>
      <c r="D85" s="6">
        <f>D76+G85</f>
        <v>-6.5000000000000036</v>
      </c>
      <c r="E85" s="6">
        <f t="shared" si="12"/>
        <v>-1.5000000000000036</v>
      </c>
      <c r="F85" s="3">
        <v>5</v>
      </c>
      <c r="G85" s="3">
        <f t="shared" si="13"/>
        <v>23.499999999999996</v>
      </c>
      <c r="H85" s="3">
        <f>H81</f>
        <v>4.6999999999999993</v>
      </c>
      <c r="I85" s="3">
        <f t="shared" si="14"/>
        <v>-1.1500000000000004</v>
      </c>
      <c r="J85" s="1"/>
    </row>
    <row r="86" spans="1:10" ht="15">
      <c r="A86" s="7" t="s">
        <v>17</v>
      </c>
      <c r="B86" s="7" t="s">
        <v>11</v>
      </c>
      <c r="C86" s="1"/>
      <c r="D86" s="6">
        <f>D76+G86</f>
        <v>-12.25</v>
      </c>
      <c r="E86" s="6">
        <f t="shared" si="12"/>
        <v>-7.25</v>
      </c>
      <c r="F86" s="3">
        <v>5</v>
      </c>
      <c r="G86" s="3">
        <f t="shared" si="13"/>
        <v>17.75</v>
      </c>
      <c r="H86" s="3">
        <f>H80</f>
        <v>3.55</v>
      </c>
      <c r="I86" s="3">
        <f t="shared" si="14"/>
        <v>-1.1499999999999995</v>
      </c>
      <c r="J86" s="1"/>
    </row>
    <row r="87" spans="1:10" ht="15">
      <c r="A87" s="7" t="s">
        <v>18</v>
      </c>
      <c r="B87" s="7" t="s">
        <v>12</v>
      </c>
      <c r="C87" s="1"/>
      <c r="D87" s="6">
        <f>D76+G87</f>
        <v>-18</v>
      </c>
      <c r="E87" s="6">
        <f t="shared" si="12"/>
        <v>-13</v>
      </c>
      <c r="F87" s="3">
        <v>5</v>
      </c>
      <c r="G87" s="3">
        <f t="shared" si="13"/>
        <v>12</v>
      </c>
      <c r="H87" s="3">
        <f>H79</f>
        <v>2.4</v>
      </c>
      <c r="I87" s="3">
        <f t="shared" si="14"/>
        <v>-1.1499999999999999</v>
      </c>
      <c r="J87" s="1"/>
    </row>
    <row r="88" spans="1:10" ht="15">
      <c r="A88" s="7" t="s">
        <v>19</v>
      </c>
      <c r="B88" s="7" t="s">
        <v>13</v>
      </c>
      <c r="C88" s="1"/>
      <c r="D88" s="6">
        <f>D76+G88</f>
        <v>-23.75</v>
      </c>
      <c r="E88" s="6">
        <f t="shared" si="12"/>
        <v>-18.75</v>
      </c>
      <c r="F88" s="3">
        <v>5</v>
      </c>
      <c r="G88" s="3">
        <f t="shared" si="13"/>
        <v>6.25</v>
      </c>
      <c r="H88" s="3">
        <f>H78</f>
        <v>1.25</v>
      </c>
      <c r="I88" s="3">
        <f t="shared" si="14"/>
        <v>-1.1499999999999999</v>
      </c>
      <c r="J88" s="1"/>
    </row>
    <row r="89" spans="1:10" ht="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">
      <c r="A90" s="2" t="s">
        <v>24</v>
      </c>
      <c r="B90" s="2"/>
      <c r="C90" s="1"/>
      <c r="D90" s="1"/>
      <c r="E90" s="1"/>
      <c r="F90" s="1"/>
      <c r="G90" s="1"/>
      <c r="H90" s="1"/>
      <c r="I90" s="1"/>
      <c r="J90" s="1"/>
    </row>
    <row r="91" spans="1:10" ht="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">
      <c r="A92" s="1"/>
      <c r="B92" s="1"/>
      <c r="C92" s="1"/>
      <c r="D92" s="7" t="s">
        <v>3</v>
      </c>
      <c r="E92" s="7" t="s">
        <v>4</v>
      </c>
      <c r="F92" s="7" t="s">
        <v>5</v>
      </c>
      <c r="G92" s="7" t="s">
        <v>6</v>
      </c>
      <c r="H92" s="7" t="s">
        <v>7</v>
      </c>
      <c r="I92" s="1"/>
      <c r="J92" s="1"/>
    </row>
    <row r="93" spans="1:10" ht="15">
      <c r="A93" s="2" t="s">
        <v>25</v>
      </c>
      <c r="B93" s="2" t="s">
        <v>26</v>
      </c>
      <c r="C93" s="1"/>
      <c r="D93" s="9">
        <v>-50</v>
      </c>
      <c r="E93" s="9">
        <v>-5</v>
      </c>
      <c r="F93" s="5">
        <f>E93-D93</f>
        <v>45</v>
      </c>
      <c r="G93" s="5">
        <f>F93/12</f>
        <v>3.75</v>
      </c>
      <c r="H93" s="9">
        <v>1.32</v>
      </c>
      <c r="I93" s="4"/>
      <c r="J93" s="1"/>
    </row>
    <row r="94" spans="1:10" ht="15">
      <c r="A94" s="7" t="s">
        <v>8</v>
      </c>
      <c r="B94" s="7" t="s">
        <v>14</v>
      </c>
      <c r="C94" s="1"/>
      <c r="D94" s="6">
        <f>D93+G94</f>
        <v>-49.5</v>
      </c>
      <c r="E94" s="6">
        <f>D94+F94</f>
        <v>-44.5</v>
      </c>
      <c r="F94" s="3">
        <v>5</v>
      </c>
      <c r="G94" s="3">
        <f>F94*H94</f>
        <v>0.5</v>
      </c>
      <c r="H94" s="3">
        <v>0.1</v>
      </c>
      <c r="I94" s="4"/>
      <c r="J94" s="1"/>
    </row>
    <row r="95" spans="1:10" ht="15">
      <c r="A95" s="7" t="s">
        <v>9</v>
      </c>
      <c r="B95" s="7" t="s">
        <v>15</v>
      </c>
      <c r="C95" s="1"/>
      <c r="D95" s="6">
        <f>D93+G95</f>
        <v>-42.9</v>
      </c>
      <c r="E95" s="6">
        <f t="shared" ref="E95:E105" si="15">D95+F95</f>
        <v>-37.9</v>
      </c>
      <c r="F95" s="3">
        <v>5</v>
      </c>
      <c r="G95" s="3">
        <f>F95*H95</f>
        <v>7.1000000000000005</v>
      </c>
      <c r="H95" s="3">
        <f>H94+H93</f>
        <v>1.4200000000000002</v>
      </c>
      <c r="I95" s="3">
        <f>H95-H94</f>
        <v>1.32</v>
      </c>
      <c r="J95" s="1"/>
    </row>
    <row r="96" spans="1:10" ht="15">
      <c r="A96" s="7" t="s">
        <v>10</v>
      </c>
      <c r="B96" s="7" t="s">
        <v>16</v>
      </c>
      <c r="C96" s="1"/>
      <c r="D96" s="6">
        <f>D93+G96</f>
        <v>-36.299999999999997</v>
      </c>
      <c r="E96" s="6">
        <f t="shared" si="15"/>
        <v>-31.299999999999997</v>
      </c>
      <c r="F96" s="3">
        <v>5</v>
      </c>
      <c r="G96" s="3">
        <f t="shared" ref="G96:G105" si="16">F96*H96</f>
        <v>13.700000000000001</v>
      </c>
      <c r="H96" s="3">
        <f>H95+H93</f>
        <v>2.74</v>
      </c>
      <c r="I96" s="3">
        <f t="shared" ref="I96:I105" si="17">H96-H95</f>
        <v>1.32</v>
      </c>
      <c r="J96" s="1"/>
    </row>
    <row r="97" spans="1:10" ht="15">
      <c r="A97" s="7" t="s">
        <v>11</v>
      </c>
      <c r="B97" s="7" t="s">
        <v>17</v>
      </c>
      <c r="C97" s="1"/>
      <c r="D97" s="6">
        <f>D93+G97</f>
        <v>-29.699999999999996</v>
      </c>
      <c r="E97" s="6">
        <f t="shared" si="15"/>
        <v>-24.699999999999996</v>
      </c>
      <c r="F97" s="3">
        <v>5</v>
      </c>
      <c r="G97" s="3">
        <f t="shared" si="16"/>
        <v>20.300000000000004</v>
      </c>
      <c r="H97" s="3">
        <f>H96+H93</f>
        <v>4.0600000000000005</v>
      </c>
      <c r="I97" s="3">
        <f t="shared" si="17"/>
        <v>1.3200000000000003</v>
      </c>
      <c r="J97" s="1"/>
    </row>
    <row r="98" spans="1:10" ht="15">
      <c r="A98" s="7" t="s">
        <v>12</v>
      </c>
      <c r="B98" s="7" t="s">
        <v>18</v>
      </c>
      <c r="C98" s="1"/>
      <c r="D98" s="6">
        <f>D93+G98</f>
        <v>-23.099999999999994</v>
      </c>
      <c r="E98" s="6">
        <f t="shared" si="15"/>
        <v>-18.099999999999994</v>
      </c>
      <c r="F98" s="3">
        <v>5</v>
      </c>
      <c r="G98" s="3">
        <f t="shared" si="16"/>
        <v>26.900000000000006</v>
      </c>
      <c r="H98" s="3">
        <f>H97+H93</f>
        <v>5.3800000000000008</v>
      </c>
      <c r="I98" s="3">
        <f t="shared" si="17"/>
        <v>1.3200000000000003</v>
      </c>
      <c r="J98" s="1"/>
    </row>
    <row r="99" spans="1:10" ht="15">
      <c r="A99" s="7" t="s">
        <v>13</v>
      </c>
      <c r="B99" s="7" t="s">
        <v>19</v>
      </c>
      <c r="C99" s="1"/>
      <c r="D99" s="6">
        <f>D93+G99</f>
        <v>-16.499999999999993</v>
      </c>
      <c r="E99" s="6">
        <f t="shared" si="15"/>
        <v>-11.499999999999993</v>
      </c>
      <c r="F99" s="3">
        <v>5</v>
      </c>
      <c r="G99" s="3">
        <f t="shared" si="16"/>
        <v>33.500000000000007</v>
      </c>
      <c r="H99" s="3">
        <f>H98+H93</f>
        <v>6.7000000000000011</v>
      </c>
      <c r="I99" s="3">
        <f t="shared" si="17"/>
        <v>1.3200000000000003</v>
      </c>
      <c r="J99" s="1"/>
    </row>
    <row r="100" spans="1:10" ht="15">
      <c r="A100" s="7" t="s">
        <v>14</v>
      </c>
      <c r="B100" s="7" t="s">
        <v>8</v>
      </c>
      <c r="C100" s="1"/>
      <c r="D100" s="6">
        <f>D93+G100</f>
        <v>-9.8999999999999915</v>
      </c>
      <c r="E100" s="6">
        <f t="shared" si="15"/>
        <v>-4.8999999999999915</v>
      </c>
      <c r="F100" s="3">
        <v>5</v>
      </c>
      <c r="G100" s="3">
        <f t="shared" si="16"/>
        <v>40.100000000000009</v>
      </c>
      <c r="H100" s="3">
        <f>H99+H93</f>
        <v>8.0200000000000014</v>
      </c>
      <c r="I100" s="3">
        <f t="shared" si="17"/>
        <v>1.3200000000000003</v>
      </c>
      <c r="J100" s="1"/>
    </row>
    <row r="101" spans="1:10" ht="15">
      <c r="A101" s="7" t="s">
        <v>15</v>
      </c>
      <c r="B101" s="7" t="s">
        <v>9</v>
      </c>
      <c r="C101" s="1"/>
      <c r="D101" s="6">
        <f>D93+G101</f>
        <v>-16.499999999999993</v>
      </c>
      <c r="E101" s="6">
        <f t="shared" si="15"/>
        <v>-11.499999999999993</v>
      </c>
      <c r="F101" s="3">
        <v>5</v>
      </c>
      <c r="G101" s="3">
        <f t="shared" si="16"/>
        <v>33.500000000000007</v>
      </c>
      <c r="H101" s="3">
        <f>H99</f>
        <v>6.7000000000000011</v>
      </c>
      <c r="I101" s="3">
        <f t="shared" si="17"/>
        <v>-1.3200000000000003</v>
      </c>
      <c r="J101" s="1"/>
    </row>
    <row r="102" spans="1:10" ht="15">
      <c r="A102" s="7" t="s">
        <v>16</v>
      </c>
      <c r="B102" s="7" t="s">
        <v>10</v>
      </c>
      <c r="C102" s="1"/>
      <c r="D102" s="6">
        <f>D93+G102</f>
        <v>-23.099999999999994</v>
      </c>
      <c r="E102" s="6">
        <f t="shared" si="15"/>
        <v>-18.099999999999994</v>
      </c>
      <c r="F102" s="3">
        <v>5</v>
      </c>
      <c r="G102" s="3">
        <f t="shared" si="16"/>
        <v>26.900000000000006</v>
      </c>
      <c r="H102" s="3">
        <f>H98</f>
        <v>5.3800000000000008</v>
      </c>
      <c r="I102" s="3">
        <f t="shared" si="17"/>
        <v>-1.3200000000000003</v>
      </c>
      <c r="J102" s="1"/>
    </row>
    <row r="103" spans="1:10" ht="15">
      <c r="A103" s="7" t="s">
        <v>17</v>
      </c>
      <c r="B103" s="7" t="s">
        <v>11</v>
      </c>
      <c r="C103" s="1"/>
      <c r="D103" s="6">
        <f>D93+G103</f>
        <v>-29.699999999999996</v>
      </c>
      <c r="E103" s="6">
        <f t="shared" si="15"/>
        <v>-24.699999999999996</v>
      </c>
      <c r="F103" s="3">
        <v>5</v>
      </c>
      <c r="G103" s="3">
        <f t="shared" si="16"/>
        <v>20.300000000000004</v>
      </c>
      <c r="H103" s="3">
        <f>H97</f>
        <v>4.0600000000000005</v>
      </c>
      <c r="I103" s="3">
        <f t="shared" si="17"/>
        <v>-1.3200000000000003</v>
      </c>
      <c r="J103" s="1"/>
    </row>
    <row r="104" spans="1:10" ht="15">
      <c r="A104" s="7" t="s">
        <v>18</v>
      </c>
      <c r="B104" s="7" t="s">
        <v>12</v>
      </c>
      <c r="C104" s="1"/>
      <c r="D104" s="6">
        <f>D93+G104</f>
        <v>-36.299999999999997</v>
      </c>
      <c r="E104" s="6">
        <f t="shared" si="15"/>
        <v>-31.299999999999997</v>
      </c>
      <c r="F104" s="3">
        <v>5</v>
      </c>
      <c r="G104" s="3">
        <f t="shared" si="16"/>
        <v>13.700000000000001</v>
      </c>
      <c r="H104" s="3">
        <f>H96</f>
        <v>2.74</v>
      </c>
      <c r="I104" s="3">
        <f t="shared" si="17"/>
        <v>-1.3200000000000003</v>
      </c>
      <c r="J104" s="1"/>
    </row>
    <row r="105" spans="1:10" ht="15">
      <c r="A105" s="7" t="s">
        <v>19</v>
      </c>
      <c r="B105" s="7" t="s">
        <v>13</v>
      </c>
      <c r="C105" s="1"/>
      <c r="D105" s="6">
        <f>D93+G105</f>
        <v>-42.9</v>
      </c>
      <c r="E105" s="6">
        <f t="shared" si="15"/>
        <v>-37.9</v>
      </c>
      <c r="F105" s="3">
        <v>5</v>
      </c>
      <c r="G105" s="3">
        <f t="shared" si="16"/>
        <v>7.1000000000000005</v>
      </c>
      <c r="H105" s="3">
        <f>H95</f>
        <v>1.4200000000000002</v>
      </c>
      <c r="I105" s="3">
        <f t="shared" si="17"/>
        <v>-1.32</v>
      </c>
      <c r="J105" s="1"/>
    </row>
    <row r="106" spans="1:10" ht="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">
      <c r="A107" s="1"/>
      <c r="B107" s="1"/>
      <c r="C107" s="1"/>
      <c r="D107" s="1"/>
      <c r="E107" s="1"/>
      <c r="F107" s="1"/>
      <c r="G107" s="1"/>
      <c r="H107" s="1"/>
      <c r="I107" s="1"/>
      <c r="J1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Climate Calculator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2015-04-25T22:05:39Z</dcterms:created>
  <dcterms:modified xsi:type="dcterms:W3CDTF">2015-07-03T00:06:37Z</dcterms:modified>
</cp:coreProperties>
</file>