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ssignment\Excel\"/>
    </mc:Choice>
  </mc:AlternateContent>
  <bookViews>
    <workbookView xWindow="0" yWindow="0" windowWidth="15530" windowHeight="818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4" i="1" l="1"/>
  <c r="B43" i="1"/>
  <c r="C42" i="1"/>
  <c r="D41" i="1"/>
  <c r="C41" i="1"/>
  <c r="B41" i="1"/>
  <c r="L8" i="1"/>
  <c r="L7" i="1"/>
  <c r="L5" i="1"/>
  <c r="L4" i="1"/>
  <c r="L6" i="1"/>
  <c r="M5" i="1"/>
  <c r="M6" i="1"/>
  <c r="M7" i="1"/>
  <c r="M8" i="1"/>
  <c r="M4" i="1"/>
  <c r="K5" i="1"/>
  <c r="K6" i="1"/>
  <c r="K7" i="1"/>
  <c r="K8" i="1"/>
  <c r="J5" i="1"/>
  <c r="J6" i="1"/>
  <c r="J7" i="1"/>
  <c r="J8" i="1"/>
  <c r="K4" i="1"/>
  <c r="J4" i="1"/>
  <c r="I5" i="1"/>
  <c r="I6" i="1"/>
  <c r="I7" i="1"/>
  <c r="I8" i="1"/>
  <c r="I4" i="1"/>
  <c r="E9" i="1"/>
</calcChain>
</file>

<file path=xl/sharedStrings.xml><?xml version="1.0" encoding="utf-8"?>
<sst xmlns="http://schemas.openxmlformats.org/spreadsheetml/2006/main" count="56" uniqueCount="56">
  <si>
    <t>ID</t>
  </si>
  <si>
    <t>Name</t>
  </si>
  <si>
    <t>Joining Date</t>
  </si>
  <si>
    <t>Department</t>
  </si>
  <si>
    <t>Salary</t>
  </si>
  <si>
    <t>Bonus (%)</t>
  </si>
  <si>
    <t>Total Salary</t>
  </si>
  <si>
    <t>Remarks</t>
  </si>
  <si>
    <t>Rajesh</t>
  </si>
  <si>
    <t>Sales</t>
  </si>
  <si>
    <t>Sita</t>
  </si>
  <si>
    <t>Marketing</t>
  </si>
  <si>
    <t>Bikash</t>
  </si>
  <si>
    <t>HR</t>
  </si>
  <si>
    <t>Anjali</t>
  </si>
  <si>
    <t>IT</t>
  </si>
  <si>
    <t>Sunil</t>
  </si>
  <si>
    <t>Finance</t>
  </si>
  <si>
    <t xml:space="preserve">AutoSum </t>
  </si>
  <si>
    <t>Text function (Concatenate Name &amp; Department)</t>
  </si>
  <si>
    <t>Date &amp; Time function (Current date)</t>
  </si>
  <si>
    <t>Logical function (IF Bonus &gt; 10%)</t>
  </si>
  <si>
    <t>Lookup function (VLOOKUP)</t>
  </si>
  <si>
    <t>Calculate Total Salary (Salary + Bonus)</t>
  </si>
  <si>
    <t>AutoSum (Sum of Salary):</t>
  </si>
  <si>
    <t>Text function (Concatenate Name &amp; Department):</t>
  </si>
  <si>
    <t>Date &amp; Time function (Current date):</t>
  </si>
  <si>
    <t>Logical function (IF Bonus &gt; 10%):</t>
  </si>
  <si>
    <t>Lookup function (VLOOKUP):</t>
  </si>
  <si>
    <t>Calculate Total Salary (Salary + Bonus):</t>
  </si>
  <si>
    <t>=SUM(E2:E6) — sums all salaries.</t>
  </si>
  <si>
    <t>=CONCATENATE(B2, " - ", D2) — combines name and department in one cell.</t>
  </si>
  <si>
    <t>=TODAY() — returns today’s date.</t>
  </si>
  <si>
    <t>=VLOOKUP(103, A2:G6, 3, FALSE) — finds joining date of employee with ID 103.</t>
  </si>
  <si>
    <t>In Total Salary column (G), enter:</t>
  </si>
  <si>
    <t>=IF(F2&gt;10, "High Bonus", "Normal Bonus") — marks bonus as high or normal.</t>
  </si>
  <si>
    <t>=E2 + (E2 * F2 / 100)</t>
  </si>
  <si>
    <t>2. What are the different ways you can select columns and rows?
Answer-
Click the column letter (e.g., “A”) to select a whole column.
Click the row number (e.g., “1”) to select a whole row.
Click and drag across multiple row numbers or column letters to select multiple rows or columns.
Press Ctrl + Spacebar to select the current column of the active cell.
Press Shift + Spacebar to select the current row of the active cell.
Press Ctrl + Shift + Arrow keys to select cells continuously in a direction until data ends.</t>
  </si>
  <si>
    <t>1. Using Insert Function, give examples of any function available in the different dropdowns present in the function library.</t>
  </si>
  <si>
    <t>3. What is AutoFit and why do we use it?
AutoFit automatically adjusts the width of a column or the height of a row to fit the content inside it. It is used to make sure all the data is fully visible without extra space or cut-off text</t>
  </si>
  <si>
    <t>4. How can you insert new rows and columns into the existing table?
To insert a new row, right-click on the row number below where you want the new rowand  Click Insert.
To insert a new column, right-click on the column letter to the right of where you want the new column then Click Insert.
Alternatively, use the Insert button on the Home tab then Choose Insert Sheet Rows or Insert Sheet Columns</t>
  </si>
  <si>
    <t>5. How do you hide and unhide columns in Excel?
To hide a column: Right-click the column letter and Click Hide.
To unhide a column: Select the columns on both sides of the hidden one then Right-click and  Click Unhide.</t>
  </si>
  <si>
    <t>6. Create an appropriate table within the worksheet and use different functions available in the AutoSum command.</t>
  </si>
  <si>
    <t>Item</t>
  </si>
  <si>
    <t>Quantity</t>
  </si>
  <si>
    <t>Price</t>
  </si>
  <si>
    <t>Total Price</t>
  </si>
  <si>
    <t>Pen</t>
  </si>
  <si>
    <t>Notebook</t>
  </si>
  <si>
    <t>Pencil</t>
  </si>
  <si>
    <t>SUM</t>
  </si>
  <si>
    <t>Average Price</t>
  </si>
  <si>
    <t>Maximum Quantity</t>
  </si>
  <si>
    <t>Minimum Price</t>
  </si>
  <si>
    <r>
      <rPr>
        <b/>
        <sz val="11"/>
        <color rgb="FFFF0000"/>
        <rFont val="Calibri"/>
        <family val="2"/>
        <scheme val="minor"/>
      </rPr>
      <t>Use AutoSum functions:</t>
    </r>
    <r>
      <rPr>
        <sz val="11"/>
        <color theme="1"/>
        <rFont val="Calibri"/>
        <family val="2"/>
        <scheme val="minor"/>
      </rPr>
      <t xml:space="preserve">
Sum of Quantity: =SUM(B2:B4)
Sum of Total Price: =SUM(D2:D4)
Average Price: =AVERAGE(C2:C4)
Maximum Quantity: =MAX(B2:B4)
Minimum Price: =MIN(C2:C4)</t>
    </r>
  </si>
  <si>
    <t>Excel Assignment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</si>
</sst>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xf>
    <xf numFmtId="0" fontId="0" fillId="0" borderId="0" xfId="0" applyAlignment="1">
      <alignment wrapText="1"/>
    </xf>
    <xf numFmtId="49" fontId="0" fillId="0" borderId="0" xfId="0" applyNumberFormat="1"/>
    <xf numFmtId="49" fontId="1" fillId="0" borderId="0" xfId="0" applyNumberFormat="1" applyFont="1"/>
    <xf numFmtId="0" fontId="0" fillId="2" borderId="0" xfId="0" applyFill="1"/>
    <xf numFmtId="49" fontId="0" fillId="2" borderId="0" xfId="0" applyNumberFormat="1" applyFill="1" applyAlignment="1">
      <alignment wrapText="1"/>
    </xf>
    <xf numFmtId="0" fontId="0" fillId="2" borderId="0" xfId="0" applyFill="1" applyAlignment="1">
      <alignment wrapText="1"/>
    </xf>
    <xf numFmtId="0" fontId="1" fillId="2" borderId="1" xfId="0" applyFont="1" applyFill="1" applyBorder="1" applyAlignment="1">
      <alignment vertical="center" wrapText="1"/>
    </xf>
    <xf numFmtId="0" fontId="1" fillId="2" borderId="1"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0" fillId="2" borderId="1" xfId="0" applyFill="1" applyBorder="1" applyAlignment="1">
      <alignment horizontal="center"/>
    </xf>
    <xf numFmtId="14" fontId="0" fillId="2" borderId="1" xfId="0" applyNumberFormat="1" applyFill="1" applyBorder="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topLeftCell="A37" zoomScaleNormal="100" workbookViewId="0">
      <selection activeCell="A11" sqref="A11"/>
    </sheetView>
  </sheetViews>
  <sheetFormatPr defaultColWidth="17.54296875" defaultRowHeight="14.5" x14ac:dyDescent="0.35"/>
  <cols>
    <col min="1" max="1" width="67" bestFit="1" customWidth="1"/>
    <col min="2" max="2" width="6.26953125" customWidth="1"/>
    <col min="3" max="3" width="11" bestFit="1" customWidth="1"/>
    <col min="4" max="4" width="11.08984375" bestFit="1" customWidth="1"/>
    <col min="5" max="5" width="6.81640625" bestFit="1" customWidth="1"/>
    <col min="6" max="6" width="9.1796875" bestFit="1" customWidth="1"/>
    <col min="7" max="7" width="10.54296875" bestFit="1" customWidth="1"/>
    <col min="8" max="8" width="8.08984375" bestFit="1" customWidth="1"/>
    <col min="9" max="9" width="13.90625" bestFit="1" customWidth="1"/>
    <col min="10" max="10" width="15.453125" bestFit="1" customWidth="1"/>
    <col min="11" max="11" width="16.453125" bestFit="1" customWidth="1"/>
    <col min="12" max="12" width="14.54296875" bestFit="1" customWidth="1"/>
    <col min="13" max="13" width="13.453125" bestFit="1" customWidth="1"/>
  </cols>
  <sheetData>
    <row r="1" spans="1:13" x14ac:dyDescent="0.35">
      <c r="A1" s="18" t="s">
        <v>55</v>
      </c>
    </row>
    <row r="2" spans="1:13" x14ac:dyDescent="0.35">
      <c r="A2" s="9" t="s">
        <v>38</v>
      </c>
    </row>
    <row r="3" spans="1:13" ht="58" x14ac:dyDescent="0.35">
      <c r="A3" s="1" t="s">
        <v>0</v>
      </c>
      <c r="B3" s="1" t="s">
        <v>1</v>
      </c>
      <c r="C3" s="1" t="s">
        <v>2</v>
      </c>
      <c r="D3" s="1" t="s">
        <v>3</v>
      </c>
      <c r="E3" s="1" t="s">
        <v>4</v>
      </c>
      <c r="F3" s="1" t="s">
        <v>5</v>
      </c>
      <c r="G3" s="1" t="s">
        <v>6</v>
      </c>
      <c r="H3" s="1" t="s">
        <v>7</v>
      </c>
      <c r="I3" s="14" t="s">
        <v>19</v>
      </c>
      <c r="J3" s="14" t="s">
        <v>20</v>
      </c>
      <c r="K3" s="14" t="s">
        <v>21</v>
      </c>
      <c r="L3" s="14" t="s">
        <v>22</v>
      </c>
      <c r="M3" s="14" t="s">
        <v>23</v>
      </c>
    </row>
    <row r="4" spans="1:13" x14ac:dyDescent="0.35">
      <c r="A4" s="3">
        <v>101</v>
      </c>
      <c r="B4" s="3" t="s">
        <v>8</v>
      </c>
      <c r="C4" s="4">
        <v>44576</v>
      </c>
      <c r="D4" s="3" t="s">
        <v>9</v>
      </c>
      <c r="E4" s="3">
        <v>50000</v>
      </c>
      <c r="F4" s="3">
        <v>10</v>
      </c>
      <c r="G4" s="3"/>
      <c r="H4" s="3"/>
      <c r="I4" s="16" t="str">
        <f>CONCATENATE(B4, " - ", D4)</f>
        <v>Rajesh - Sales</v>
      </c>
      <c r="J4" s="17">
        <f ca="1">TODAY()</f>
        <v>45867</v>
      </c>
      <c r="K4" s="16" t="str">
        <f>IF(F4&gt;10, "High Bonus", "Normal Bonus")</f>
        <v>Normal Bonus</v>
      </c>
      <c r="L4" s="17">
        <f>VLOOKUP(101, A4:C8, 3, 0)</f>
        <v>44576</v>
      </c>
      <c r="M4" s="16">
        <f>E4 + (E4 * F4 / 100)</f>
        <v>55000</v>
      </c>
    </row>
    <row r="5" spans="1:13" x14ac:dyDescent="0.35">
      <c r="A5" s="3">
        <v>102</v>
      </c>
      <c r="B5" s="3" t="s">
        <v>10</v>
      </c>
      <c r="C5" s="4">
        <v>44505</v>
      </c>
      <c r="D5" s="3" t="s">
        <v>11</v>
      </c>
      <c r="E5" s="3">
        <v>60000</v>
      </c>
      <c r="F5" s="3">
        <v>12</v>
      </c>
      <c r="G5" s="3"/>
      <c r="H5" s="3"/>
      <c r="I5" s="16" t="str">
        <f t="shared" ref="I5:I8" si="0">CONCATENATE(B5, " - ", D5)</f>
        <v>Sita - Marketing</v>
      </c>
      <c r="J5" s="17">
        <f t="shared" ref="J5:J8" ca="1" si="1">TODAY()</f>
        <v>45867</v>
      </c>
      <c r="K5" s="16" t="str">
        <f t="shared" ref="K5:K8" si="2">IF(F5&gt;10, "High Bonus", "Normal Bonus")</f>
        <v>High Bonus</v>
      </c>
      <c r="L5" s="17">
        <f>VLOOKUP(102, A5:C9, 3, FALSE)</f>
        <v>44505</v>
      </c>
      <c r="M5" s="16">
        <f t="shared" ref="M5:M8" si="3">E5 + (E5 * F5 / 100)</f>
        <v>67200</v>
      </c>
    </row>
    <row r="6" spans="1:13" x14ac:dyDescent="0.35">
      <c r="A6" s="3">
        <v>103</v>
      </c>
      <c r="B6" s="3" t="s">
        <v>12</v>
      </c>
      <c r="C6" s="4">
        <v>45005</v>
      </c>
      <c r="D6" s="3" t="s">
        <v>13</v>
      </c>
      <c r="E6" s="3">
        <v>45000</v>
      </c>
      <c r="F6" s="3">
        <v>8</v>
      </c>
      <c r="G6" s="3"/>
      <c r="H6" s="3"/>
      <c r="I6" s="16" t="str">
        <f t="shared" si="0"/>
        <v>Bikash - HR</v>
      </c>
      <c r="J6" s="17">
        <f t="shared" ca="1" si="1"/>
        <v>45867</v>
      </c>
      <c r="K6" s="16" t="str">
        <f t="shared" si="2"/>
        <v>Normal Bonus</v>
      </c>
      <c r="L6" s="17">
        <f t="shared" ref="L6" si="4">VLOOKUP(103, A6:C10, 3, FALSE)</f>
        <v>45005</v>
      </c>
      <c r="M6" s="16">
        <f t="shared" si="3"/>
        <v>48600</v>
      </c>
    </row>
    <row r="7" spans="1:13" x14ac:dyDescent="0.35">
      <c r="A7" s="3">
        <v>104</v>
      </c>
      <c r="B7" s="3" t="s">
        <v>14</v>
      </c>
      <c r="C7" s="4">
        <v>44042</v>
      </c>
      <c r="D7" s="3" t="s">
        <v>15</v>
      </c>
      <c r="E7" s="3">
        <v>70000</v>
      </c>
      <c r="F7" s="3">
        <v>15</v>
      </c>
      <c r="G7" s="3"/>
      <c r="H7" s="3"/>
      <c r="I7" s="16" t="str">
        <f t="shared" si="0"/>
        <v>Anjali - IT</v>
      </c>
      <c r="J7" s="17">
        <f t="shared" ca="1" si="1"/>
        <v>45867</v>
      </c>
      <c r="K7" s="16" t="str">
        <f t="shared" si="2"/>
        <v>High Bonus</v>
      </c>
      <c r="L7" s="17">
        <f>VLOOKUP(104, A7:C11, 3, FALSE)</f>
        <v>44042</v>
      </c>
      <c r="M7" s="16">
        <f t="shared" si="3"/>
        <v>80500</v>
      </c>
    </row>
    <row r="8" spans="1:13" x14ac:dyDescent="0.35">
      <c r="A8" s="3">
        <v>105</v>
      </c>
      <c r="B8" s="3" t="s">
        <v>16</v>
      </c>
      <c r="C8" s="4">
        <v>44814</v>
      </c>
      <c r="D8" s="3" t="s">
        <v>17</v>
      </c>
      <c r="E8" s="3">
        <v>55000</v>
      </c>
      <c r="F8" s="3">
        <v>10</v>
      </c>
      <c r="G8" s="3"/>
      <c r="H8" s="3"/>
      <c r="I8" s="16" t="str">
        <f t="shared" si="0"/>
        <v>Sunil - Finance</v>
      </c>
      <c r="J8" s="17">
        <f t="shared" ca="1" si="1"/>
        <v>45867</v>
      </c>
      <c r="K8" s="16" t="str">
        <f t="shared" si="2"/>
        <v>Normal Bonus</v>
      </c>
      <c r="L8" s="17">
        <f>VLOOKUP(105, A8:C12, 3, FALSE)</f>
        <v>44814</v>
      </c>
      <c r="M8" s="16">
        <f t="shared" si="3"/>
        <v>60500</v>
      </c>
    </row>
    <row r="9" spans="1:13" x14ac:dyDescent="0.35">
      <c r="A9" s="5"/>
      <c r="B9" s="5"/>
      <c r="C9" s="5"/>
      <c r="D9" s="14" t="s">
        <v>18</v>
      </c>
      <c r="E9" s="15">
        <f>SUM(E4:E8)</f>
        <v>280000</v>
      </c>
      <c r="F9" s="16"/>
      <c r="G9" s="5"/>
      <c r="H9" s="5"/>
      <c r="I9" s="16"/>
      <c r="J9" s="16"/>
      <c r="K9" s="16"/>
      <c r="L9" s="16"/>
      <c r="M9" s="16"/>
    </row>
    <row r="10" spans="1:13" x14ac:dyDescent="0.35">
      <c r="I10" s="9"/>
      <c r="J10" s="9"/>
      <c r="K10" s="9"/>
      <c r="L10" s="9"/>
      <c r="M10" s="9"/>
    </row>
    <row r="11" spans="1:13" s="7" customFormat="1" x14ac:dyDescent="0.35">
      <c r="A11" s="8" t="s">
        <v>24</v>
      </c>
    </row>
    <row r="12" spans="1:13" s="7" customFormat="1" x14ac:dyDescent="0.35">
      <c r="A12" s="7" t="s">
        <v>30</v>
      </c>
    </row>
    <row r="13" spans="1:13" s="7" customFormat="1" x14ac:dyDescent="0.35">
      <c r="A13" s="8" t="s">
        <v>25</v>
      </c>
    </row>
    <row r="14" spans="1:13" s="7" customFormat="1" x14ac:dyDescent="0.35">
      <c r="A14" s="7" t="s">
        <v>31</v>
      </c>
    </row>
    <row r="15" spans="1:13" s="7" customFormat="1" x14ac:dyDescent="0.35">
      <c r="A15" s="8" t="s">
        <v>26</v>
      </c>
    </row>
    <row r="16" spans="1:13" s="7" customFormat="1" x14ac:dyDescent="0.35">
      <c r="A16" s="7" t="s">
        <v>32</v>
      </c>
    </row>
    <row r="17" spans="1:1" s="7" customFormat="1" x14ac:dyDescent="0.35">
      <c r="A17" s="8" t="s">
        <v>27</v>
      </c>
    </row>
    <row r="18" spans="1:1" s="7" customFormat="1" x14ac:dyDescent="0.35">
      <c r="A18" s="7" t="s">
        <v>35</v>
      </c>
    </row>
    <row r="19" spans="1:1" s="7" customFormat="1" x14ac:dyDescent="0.35">
      <c r="A19" s="8" t="s">
        <v>28</v>
      </c>
    </row>
    <row r="20" spans="1:1" s="7" customFormat="1" x14ac:dyDescent="0.35">
      <c r="A20" s="7" t="s">
        <v>33</v>
      </c>
    </row>
    <row r="21" spans="1:1" s="7" customFormat="1" x14ac:dyDescent="0.35">
      <c r="A21" s="8" t="s">
        <v>29</v>
      </c>
    </row>
    <row r="22" spans="1:1" s="7" customFormat="1" x14ac:dyDescent="0.35">
      <c r="A22" s="7" t="s">
        <v>34</v>
      </c>
    </row>
    <row r="23" spans="1:1" s="7" customFormat="1" x14ac:dyDescent="0.35">
      <c r="A23" s="7" t="s">
        <v>36</v>
      </c>
    </row>
    <row r="24" spans="1:1" s="7" customFormat="1" x14ac:dyDescent="0.35"/>
    <row r="26" spans="1:1" ht="246.5" x14ac:dyDescent="0.35">
      <c r="A26" s="10" t="s">
        <v>37</v>
      </c>
    </row>
    <row r="28" spans="1:1" ht="58" x14ac:dyDescent="0.35">
      <c r="A28" s="11" t="s">
        <v>39</v>
      </c>
    </row>
    <row r="30" spans="1:1" ht="145" x14ac:dyDescent="0.35">
      <c r="A30" s="11" t="s">
        <v>40</v>
      </c>
    </row>
    <row r="32" spans="1:1" ht="72.5" x14ac:dyDescent="0.35">
      <c r="A32" s="11" t="s">
        <v>41</v>
      </c>
    </row>
    <row r="35" spans="1:4" x14ac:dyDescent="0.35">
      <c r="A35" s="9" t="s">
        <v>42</v>
      </c>
    </row>
    <row r="37" spans="1:4" ht="29" x14ac:dyDescent="0.35">
      <c r="A37" s="1" t="s">
        <v>43</v>
      </c>
      <c r="B37" s="1" t="s">
        <v>44</v>
      </c>
      <c r="C37" s="1" t="s">
        <v>45</v>
      </c>
      <c r="D37" s="1" t="s">
        <v>46</v>
      </c>
    </row>
    <row r="38" spans="1:4" x14ac:dyDescent="0.35">
      <c r="A38" s="2" t="s">
        <v>47</v>
      </c>
      <c r="B38" s="2">
        <v>10</v>
      </c>
      <c r="C38" s="2">
        <v>5</v>
      </c>
      <c r="D38" s="2">
        <v>50</v>
      </c>
    </row>
    <row r="39" spans="1:4" x14ac:dyDescent="0.35">
      <c r="A39" s="2" t="s">
        <v>48</v>
      </c>
      <c r="B39" s="2">
        <v>5</v>
      </c>
      <c r="C39" s="2">
        <v>20</v>
      </c>
      <c r="D39" s="2">
        <v>100</v>
      </c>
    </row>
    <row r="40" spans="1:4" x14ac:dyDescent="0.35">
      <c r="A40" s="2" t="s">
        <v>49</v>
      </c>
      <c r="B40" s="2">
        <v>15</v>
      </c>
      <c r="C40" s="2">
        <v>3</v>
      </c>
      <c r="D40" s="2">
        <v>45</v>
      </c>
    </row>
    <row r="41" spans="1:4" x14ac:dyDescent="0.35">
      <c r="A41" s="12" t="s">
        <v>50</v>
      </c>
      <c r="B41" s="13">
        <f>SUM(B38:B40)</f>
        <v>30</v>
      </c>
      <c r="C41" s="13">
        <f>SUM(C38:C40)</f>
        <v>28</v>
      </c>
      <c r="D41" s="13">
        <f>SUM(D38:D40)</f>
        <v>195</v>
      </c>
    </row>
    <row r="42" spans="1:4" x14ac:dyDescent="0.35">
      <c r="A42" s="12" t="s">
        <v>51</v>
      </c>
      <c r="B42" s="13"/>
      <c r="C42" s="13">
        <f>AVERAGE(C38:C40)</f>
        <v>9.3333333333333339</v>
      </c>
      <c r="D42" s="13"/>
    </row>
    <row r="43" spans="1:4" x14ac:dyDescent="0.35">
      <c r="A43" s="12" t="s">
        <v>52</v>
      </c>
      <c r="B43" s="13">
        <f>MAX(B38:B40)</f>
        <v>15</v>
      </c>
      <c r="C43" s="13"/>
      <c r="D43" s="13"/>
    </row>
    <row r="44" spans="1:4" x14ac:dyDescent="0.35">
      <c r="A44" s="12" t="s">
        <v>53</v>
      </c>
      <c r="B44" s="13"/>
      <c r="C44" s="13">
        <f>MIN(C38:C40)</f>
        <v>3</v>
      </c>
      <c r="D44" s="13"/>
    </row>
    <row r="46" spans="1:4" ht="101.5" x14ac:dyDescent="0.35">
      <c r="A46" s="6"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ASIA</dc:creator>
  <cp:lastModifiedBy>NIC ASIA</cp:lastModifiedBy>
  <cp:lastPrinted>2025-07-29T15:24:39Z</cp:lastPrinted>
  <dcterms:created xsi:type="dcterms:W3CDTF">2025-07-29T15:04:49Z</dcterms:created>
  <dcterms:modified xsi:type="dcterms:W3CDTF">2025-07-29T15:25:19Z</dcterms:modified>
</cp:coreProperties>
</file>