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14437\Desktop\bo han\"/>
    </mc:Choice>
  </mc:AlternateContent>
  <bookViews>
    <workbookView xWindow="0" yWindow="0" windowWidth="14380" windowHeight="4190" activeTab="2"/>
  </bookViews>
  <sheets>
    <sheet name="Answer Report 1" sheetId="7" r:id="rId1"/>
    <sheet name="Sensitivity Report 1" sheetId="8" r:id="rId2"/>
    <sheet name="Sheet6" sheetId="6" r:id="rId3"/>
  </sheets>
  <definedNames>
    <definedName name="solver_adj" localSheetId="2" hidden="1">Sheet6!$B$5:$E$5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Sheet6!$B$5:$C$5</definedName>
    <definedName name="solver_lhs2" localSheetId="2" hidden="1">Sheet6!$C$5:$E$5</definedName>
    <definedName name="solver_lhs3" localSheetId="2" hidden="1">Sheet6!$F$10:$F$13</definedName>
    <definedName name="solver_lhs4" localSheetId="2" hidden="1">Sheet6!$F$17:$F$18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Sheet6!$B$7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Sheet6!$B$20:$C$20</definedName>
    <definedName name="solver_rhs2" localSheetId="2" hidden="1">Sheet6!$C$21:$E$21</definedName>
    <definedName name="solver_rhs3" localSheetId="2" hidden="1">Sheet6!$G$10:$G$13</definedName>
    <definedName name="solver_rhs4" localSheetId="2" hidden="1">Sheet6!$G$17:$G$18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F18" i="6"/>
  <c r="F13" i="6"/>
  <c r="F12" i="6"/>
  <c r="F11" i="6"/>
  <c r="F10" i="6"/>
  <c r="B7" i="6"/>
</calcChain>
</file>

<file path=xl/sharedStrings.xml><?xml version="1.0" encoding="utf-8"?>
<sst xmlns="http://schemas.openxmlformats.org/spreadsheetml/2006/main" count="168" uniqueCount="98">
  <si>
    <t>Whole</t>
  </si>
  <si>
    <t>Crunch</t>
  </si>
  <si>
    <t>Roasted</t>
  </si>
  <si>
    <t>Profit/lb</t>
  </si>
  <si>
    <t>Cluster</t>
  </si>
  <si>
    <t>Hulling</t>
  </si>
  <si>
    <t>Roasting</t>
  </si>
  <si>
    <t>Coating</t>
  </si>
  <si>
    <t>Packaging</t>
  </si>
  <si>
    <t>Nuts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</si>
  <si>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</si>
  <si>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</si>
  <si>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</si>
  <si>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</si>
  <si>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</si>
  <si>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</si>
  <si>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</si>
  <si>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</si>
  <si>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</si>
  <si>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</si>
  <si>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</si>
  <si>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</si>
  <si>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</si>
  <si>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</si>
  <si>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</si>
  <si>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</si>
  <si>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</si>
  <si>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</si>
  <si>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</si>
  <si>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$B$7</t>
  </si>
  <si>
    <t>$B$5</t>
  </si>
  <si>
    <t>Contin</t>
  </si>
  <si>
    <t>$C$5</t>
  </si>
  <si>
    <t>$D$5</t>
  </si>
  <si>
    <t>$E$5</t>
  </si>
  <si>
    <t>$F$11</t>
  </si>
  <si>
    <t>$F$11&lt;=$G$11</t>
  </si>
  <si>
    <t>Not Binding</t>
  </si>
  <si>
    <t>$F$12</t>
  </si>
  <si>
    <t>$F$12&lt;=$G$12</t>
  </si>
  <si>
    <t>$F$13</t>
  </si>
  <si>
    <t>$F$13&lt;=$G$13</t>
  </si>
  <si>
    <t>$F$18</t>
  </si>
  <si>
    <t>$F$18&lt;=$G$18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</si>
  <si>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</si>
  <si>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</si>
  <si>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</si>
  <si>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</si>
  <si>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</si>
  <si>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</si>
  <si>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</si>
  <si>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</si>
  <si>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</si>
  <si>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</si>
  <si>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</si>
  <si>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</si>
  <si>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</si>
  <si>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</si>
  <si>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</si>
  <si>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Whole </t>
  </si>
  <si>
    <t>Needed produce(in lbs)</t>
  </si>
  <si>
    <t>Maximize: Profit</t>
  </si>
  <si>
    <t>Reqired time(in mnutes)--&gt;</t>
  </si>
  <si>
    <t>Time needed(in minutes)</t>
  </si>
  <si>
    <t>Available time(in minutes)</t>
  </si>
  <si>
    <t>Choclates</t>
  </si>
  <si>
    <t>% of ingredients needed</t>
  </si>
  <si>
    <t>Pounds- Total</t>
  </si>
  <si>
    <t>Pounds- Available</t>
  </si>
  <si>
    <t>Maximum produce(in lbs)</t>
  </si>
  <si>
    <t>Minimum produce(in lbs)</t>
  </si>
  <si>
    <t>Worksheet: [Book1]Sheet6</t>
  </si>
  <si>
    <t>Report Created: 2/20/2019 7:54:07 PM</t>
  </si>
  <si>
    <t>Iterations: 4 Subproblems: 0</t>
  </si>
  <si>
    <t>Max Time Unlimited,  Iterations Unlimited, Precision 0.000001</t>
  </si>
  <si>
    <t xml:space="preserve">Maximize: Profit Whole </t>
  </si>
  <si>
    <t xml:space="preserve">Needed produce(in lbs) Whole </t>
  </si>
  <si>
    <t>Needed produce(in lbs) Cluster</t>
  </si>
  <si>
    <t>Needed produce(in lbs) Crunch</t>
  </si>
  <si>
    <t>Needed produce(in lbs) Roasted</t>
  </si>
  <si>
    <t>$F$10</t>
  </si>
  <si>
    <t>Hulling Time needed(in minutes)</t>
  </si>
  <si>
    <t>$F$10&lt;=$G$10</t>
  </si>
  <si>
    <t>Roasting Time needed(in minutes)</t>
  </si>
  <si>
    <t>Coating Time needed(in minutes)</t>
  </si>
  <si>
    <t>Packaging Time needed(in minutes)</t>
  </si>
  <si>
    <t>$F$17</t>
  </si>
  <si>
    <t>Nuts Pounds- Total</t>
  </si>
  <si>
    <t>$F$17&lt;=$G$17</t>
  </si>
  <si>
    <t>Choclates Pounds- Total</t>
  </si>
  <si>
    <t>$B$5&gt;=$B$20</t>
  </si>
  <si>
    <t>$C$5&gt;=$C$20</t>
  </si>
  <si>
    <t>$C$5&lt;=$C$21</t>
  </si>
  <si>
    <t>$D$5&lt;=$D$21</t>
  </si>
  <si>
    <t>$E$5&lt;=$E$21</t>
  </si>
  <si>
    <t>Srijayanth Saseendran</t>
  </si>
  <si>
    <t>BUSA-542</t>
  </si>
  <si>
    <t>Assignment1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</si>
</sst>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4.5" x14ac:dyDescent="0.35"/>
  <cols>
    <col min="1" max="1" width="2.1796875" customWidth="1"/>
    <col min="2" max="2" width="5.7265625" customWidth="1"/>
    <col min="3" max="3" width="30.6328125" customWidth="1"/>
    <col min="4" max="4" width="12.453125" bestFit="1" customWidth="1"/>
    <col min="5" max="5" width="13.08984375" bestFit="1" customWidth="1"/>
    <col min="6" max="6" width="10.453125" customWidth="1"/>
    <col min="7" max="7" width="5" customWidth="1"/>
  </cols>
  <sheetData>
    <row r="1" spans="1:5" x14ac:dyDescent="0.35">
      <c r="A1" s="1" t="s">
        <v>10</v>
      </c>
    </row>
    <row r="2" spans="1:5" x14ac:dyDescent="0.35">
      <c r="A2" s="1" t="s">
        <v>71</v>
      </c>
    </row>
    <row r="3" spans="1:5" x14ac:dyDescent="0.35">
      <c r="A3" s="1" t="s">
        <v>72</v>
      </c>
    </row>
    <row r="4" spans="1:5" x14ac:dyDescent="0.35">
      <c r="A4" s="1" t="s">
        <v>11</v>
      </c>
    </row>
    <row r="5" spans="1:5" x14ac:dyDescent="0.35">
      <c r="A5" s="1" t="s">
        <v>12</v>
      </c>
    </row>
    <row r="6" spans="1:5" x14ac:dyDescent="0.35">
      <c r="A6" s="1"/>
      <c r="B6" t="s">
        <v>13</v>
      </c>
    </row>
    <row r="7" spans="1:5" x14ac:dyDescent="0.35">
      <c r="A7" s="1"/>
      <c r="B7" t="s">
        <v>14</v>
      </c>
    </row>
    <row r="8" spans="1:5" x14ac:dyDescent="0.35">
      <c r="A8" s="1"/>
      <c r="B8" t="s">
        <v>73</v>
      </c>
    </row>
    <row r="9" spans="1:5" x14ac:dyDescent="0.35">
      <c r="A9" s="1" t="s">
        <v>15</v>
      </c>
    </row>
    <row r="10" spans="1:5" x14ac:dyDescent="0.35">
      <c r="B10" t="s">
        <v>74</v>
      </c>
    </row>
    <row r="11" spans="1:5" x14ac:dyDescent="0.35">
      <c r="B11" t="s">
        <v>16</v>
      </c>
    </row>
    <row r="14" spans="1:5" ht="15" thickBot="1" x14ac:dyDescent="0.4">
      <c r="A14" t="s">
        <v>17</v>
      </c>
    </row>
    <row r="15" spans="1:5" ht="15" thickBot="1" x14ac:dyDescent="0.4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" thickBot="1" x14ac:dyDescent="0.4">
      <c r="B16" s="2" t="s">
        <v>29</v>
      </c>
      <c r="C16" s="2" t="s">
        <v>75</v>
      </c>
      <c r="D16" s="5">
        <v>0</v>
      </c>
      <c r="E16" s="5">
        <v>2913.2</v>
      </c>
    </row>
    <row r="19" spans="1:7" ht="15" thickBot="1" x14ac:dyDescent="0.4">
      <c r="A19" t="s">
        <v>22</v>
      </c>
    </row>
    <row r="20" spans="1:7" ht="15" thickBot="1" x14ac:dyDescent="0.4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35">
      <c r="B21" s="4" t="s">
        <v>30</v>
      </c>
      <c r="C21" s="4" t="s">
        <v>76</v>
      </c>
      <c r="D21" s="6">
        <v>0</v>
      </c>
      <c r="E21" s="6">
        <v>1000</v>
      </c>
      <c r="F21" s="4" t="s">
        <v>31</v>
      </c>
    </row>
    <row r="22" spans="1:7" x14ac:dyDescent="0.35">
      <c r="B22" s="4" t="s">
        <v>32</v>
      </c>
      <c r="C22" s="4" t="s">
        <v>77</v>
      </c>
      <c r="D22" s="6">
        <v>0</v>
      </c>
      <c r="E22" s="6">
        <v>500</v>
      </c>
      <c r="F22" s="4" t="s">
        <v>31</v>
      </c>
    </row>
    <row r="23" spans="1:7" x14ac:dyDescent="0.35">
      <c r="B23" s="4" t="s">
        <v>33</v>
      </c>
      <c r="C23" s="4" t="s">
        <v>78</v>
      </c>
      <c r="D23" s="6">
        <v>0</v>
      </c>
      <c r="E23" s="6">
        <v>80</v>
      </c>
      <c r="F23" s="4" t="s">
        <v>31</v>
      </c>
    </row>
    <row r="24" spans="1:7" ht="15" thickBot="1" x14ac:dyDescent="0.4">
      <c r="B24" s="2" t="s">
        <v>34</v>
      </c>
      <c r="C24" s="2" t="s">
        <v>79</v>
      </c>
      <c r="D24" s="5">
        <v>0</v>
      </c>
      <c r="E24" s="5">
        <v>200</v>
      </c>
      <c r="F24" s="2" t="s">
        <v>31</v>
      </c>
    </row>
    <row r="27" spans="1:7" ht="15" thickBot="1" x14ac:dyDescent="0.4">
      <c r="A27" t="s">
        <v>24</v>
      </c>
    </row>
    <row r="28" spans="1:7" ht="15" thickBot="1" x14ac:dyDescent="0.4">
      <c r="B28" s="3" t="s">
        <v>18</v>
      </c>
      <c r="C28" s="3" t="s">
        <v>19</v>
      </c>
      <c r="D28" s="3" t="s">
        <v>25</v>
      </c>
      <c r="E28" s="3" t="s">
        <v>26</v>
      </c>
      <c r="F28" s="3" t="s">
        <v>27</v>
      </c>
      <c r="G28" s="3" t="s">
        <v>28</v>
      </c>
    </row>
    <row r="29" spans="1:7" x14ac:dyDescent="0.35">
      <c r="B29" s="4" t="s">
        <v>80</v>
      </c>
      <c r="C29" s="4" t="s">
        <v>81</v>
      </c>
      <c r="D29" s="6">
        <v>1780</v>
      </c>
      <c r="E29" s="4" t="s">
        <v>82</v>
      </c>
      <c r="F29" s="4" t="s">
        <v>37</v>
      </c>
      <c r="G29" s="4">
        <v>1820</v>
      </c>
    </row>
    <row r="30" spans="1:7" x14ac:dyDescent="0.35">
      <c r="B30" s="4" t="s">
        <v>35</v>
      </c>
      <c r="C30" s="4" t="s">
        <v>83</v>
      </c>
      <c r="D30" s="6">
        <v>3180</v>
      </c>
      <c r="E30" s="4" t="s">
        <v>36</v>
      </c>
      <c r="F30" s="4" t="s">
        <v>37</v>
      </c>
      <c r="G30" s="4">
        <v>420</v>
      </c>
    </row>
    <row r="31" spans="1:7" x14ac:dyDescent="0.35">
      <c r="B31" s="4" t="s">
        <v>38</v>
      </c>
      <c r="C31" s="4" t="s">
        <v>84</v>
      </c>
      <c r="D31" s="6">
        <v>2866</v>
      </c>
      <c r="E31" s="4" t="s">
        <v>39</v>
      </c>
      <c r="F31" s="4" t="s">
        <v>37</v>
      </c>
      <c r="G31" s="4">
        <v>734</v>
      </c>
    </row>
    <row r="32" spans="1:7" x14ac:dyDescent="0.35">
      <c r="B32" s="4" t="s">
        <v>40</v>
      </c>
      <c r="C32" s="4" t="s">
        <v>85</v>
      </c>
      <c r="D32" s="6">
        <v>3600</v>
      </c>
      <c r="E32" s="4" t="s">
        <v>41</v>
      </c>
      <c r="F32" s="4" t="s">
        <v>44</v>
      </c>
      <c r="G32" s="4">
        <v>0</v>
      </c>
    </row>
    <row r="33" spans="2:7" x14ac:dyDescent="0.35">
      <c r="B33" s="4" t="s">
        <v>86</v>
      </c>
      <c r="C33" s="4" t="s">
        <v>87</v>
      </c>
      <c r="D33" s="6">
        <v>1016</v>
      </c>
      <c r="E33" s="4" t="s">
        <v>88</v>
      </c>
      <c r="F33" s="4" t="s">
        <v>37</v>
      </c>
      <c r="G33" s="4">
        <v>84</v>
      </c>
    </row>
    <row r="34" spans="2:7" x14ac:dyDescent="0.35">
      <c r="B34" s="4" t="s">
        <v>42</v>
      </c>
      <c r="C34" s="4" t="s">
        <v>89</v>
      </c>
      <c r="D34" s="6">
        <v>764</v>
      </c>
      <c r="E34" s="4" t="s">
        <v>43</v>
      </c>
      <c r="F34" s="4" t="s">
        <v>37</v>
      </c>
      <c r="G34" s="4">
        <v>36</v>
      </c>
    </row>
    <row r="35" spans="2:7" x14ac:dyDescent="0.35">
      <c r="B35" s="4" t="s">
        <v>30</v>
      </c>
      <c r="C35" s="4" t="s">
        <v>76</v>
      </c>
      <c r="D35" s="6">
        <v>1000</v>
      </c>
      <c r="E35" s="4" t="s">
        <v>90</v>
      </c>
      <c r="F35" s="4" t="s">
        <v>44</v>
      </c>
      <c r="G35" s="6">
        <v>0</v>
      </c>
    </row>
    <row r="36" spans="2:7" x14ac:dyDescent="0.35">
      <c r="B36" s="4" t="s">
        <v>32</v>
      </c>
      <c r="C36" s="4" t="s">
        <v>77</v>
      </c>
      <c r="D36" s="6">
        <v>500</v>
      </c>
      <c r="E36" s="4" t="s">
        <v>91</v>
      </c>
      <c r="F36" s="4" t="s">
        <v>37</v>
      </c>
      <c r="G36" s="6">
        <v>100</v>
      </c>
    </row>
    <row r="37" spans="2:7" x14ac:dyDescent="0.35">
      <c r="B37" s="4" t="s">
        <v>32</v>
      </c>
      <c r="C37" s="4" t="s">
        <v>77</v>
      </c>
      <c r="D37" s="6">
        <v>500</v>
      </c>
      <c r="E37" s="4" t="s">
        <v>92</v>
      </c>
      <c r="F37" s="4" t="s">
        <v>44</v>
      </c>
      <c r="G37" s="4">
        <v>0</v>
      </c>
    </row>
    <row r="38" spans="2:7" x14ac:dyDescent="0.35">
      <c r="B38" s="4" t="s">
        <v>33</v>
      </c>
      <c r="C38" s="4" t="s">
        <v>78</v>
      </c>
      <c r="D38" s="6">
        <v>80</v>
      </c>
      <c r="E38" s="4" t="s">
        <v>93</v>
      </c>
      <c r="F38" s="4" t="s">
        <v>37</v>
      </c>
      <c r="G38" s="4">
        <v>70</v>
      </c>
    </row>
    <row r="39" spans="2:7" ht="15" thickBot="1" x14ac:dyDescent="0.4">
      <c r="B39" s="2" t="s">
        <v>34</v>
      </c>
      <c r="C39" s="2" t="s">
        <v>79</v>
      </c>
      <c r="D39" s="5">
        <v>200</v>
      </c>
      <c r="E39" s="2" t="s">
        <v>94</v>
      </c>
      <c r="F39" s="2" t="s">
        <v>44</v>
      </c>
      <c r="G3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4.5" x14ac:dyDescent="0.35"/>
  <cols>
    <col min="1" max="1" width="2.1796875" customWidth="1"/>
    <col min="2" max="2" width="5.7265625" bestFit="1" customWidth="1"/>
    <col min="3" max="3" width="30.6328125" bestFit="1" customWidth="1"/>
    <col min="4" max="4" width="5.54296875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" t="s">
        <v>45</v>
      </c>
    </row>
    <row r="2" spans="1:8" x14ac:dyDescent="0.35">
      <c r="A2" s="1" t="s">
        <v>71</v>
      </c>
    </row>
    <row r="3" spans="1:8" x14ac:dyDescent="0.35">
      <c r="A3" s="1" t="s">
        <v>72</v>
      </c>
    </row>
    <row r="6" spans="1:8" ht="15" thickBot="1" x14ac:dyDescent="0.4">
      <c r="A6" t="s">
        <v>22</v>
      </c>
    </row>
    <row r="7" spans="1:8" x14ac:dyDescent="0.35">
      <c r="B7" s="7"/>
      <c r="C7" s="7"/>
      <c r="D7" s="7" t="s">
        <v>46</v>
      </c>
      <c r="E7" s="7" t="s">
        <v>48</v>
      </c>
      <c r="F7" s="7" t="s">
        <v>50</v>
      </c>
      <c r="G7" s="7" t="s">
        <v>52</v>
      </c>
      <c r="H7" s="7" t="s">
        <v>52</v>
      </c>
    </row>
    <row r="8" spans="1:8" ht="15" thickBot="1" x14ac:dyDescent="0.4">
      <c r="B8" s="8" t="s">
        <v>18</v>
      </c>
      <c r="C8" s="8" t="s">
        <v>19</v>
      </c>
      <c r="D8" s="8" t="s">
        <v>47</v>
      </c>
      <c r="E8" s="8" t="s">
        <v>49</v>
      </c>
      <c r="F8" s="8" t="s">
        <v>51</v>
      </c>
      <c r="G8" s="8" t="s">
        <v>53</v>
      </c>
      <c r="H8" s="8" t="s">
        <v>54</v>
      </c>
    </row>
    <row r="9" spans="1:8" x14ac:dyDescent="0.35">
      <c r="B9" s="4" t="s">
        <v>30</v>
      </c>
      <c r="C9" s="4" t="s">
        <v>76</v>
      </c>
      <c r="D9" s="4">
        <v>1000</v>
      </c>
      <c r="E9" s="4">
        <v>-0.22999999999999998</v>
      </c>
      <c r="F9" s="4">
        <v>1.85</v>
      </c>
      <c r="G9" s="4">
        <v>0.22999999999999998</v>
      </c>
      <c r="H9" s="4">
        <v>1E+30</v>
      </c>
    </row>
    <row r="10" spans="1:8" x14ac:dyDescent="0.35">
      <c r="B10" s="4" t="s">
        <v>32</v>
      </c>
      <c r="C10" s="4" t="s">
        <v>77</v>
      </c>
      <c r="D10" s="4">
        <v>500</v>
      </c>
      <c r="E10" s="4">
        <v>6.88E-2</v>
      </c>
      <c r="F10" s="4">
        <v>1.4</v>
      </c>
      <c r="G10" s="4">
        <v>1E+30</v>
      </c>
      <c r="H10" s="4">
        <v>6.88E-2</v>
      </c>
    </row>
    <row r="11" spans="1:8" x14ac:dyDescent="0.35">
      <c r="B11" s="4" t="s">
        <v>33</v>
      </c>
      <c r="C11" s="4" t="s">
        <v>78</v>
      </c>
      <c r="D11" s="4">
        <v>80</v>
      </c>
      <c r="E11" s="4">
        <v>0</v>
      </c>
      <c r="F11" s="4">
        <v>1.04</v>
      </c>
      <c r="G11" s="4">
        <v>5.3750000000000006E-2</v>
      </c>
      <c r="H11" s="4">
        <v>0.11499999999999999</v>
      </c>
    </row>
    <row r="12" spans="1:8" ht="15" thickBot="1" x14ac:dyDescent="0.4">
      <c r="B12" s="2" t="s">
        <v>34</v>
      </c>
      <c r="C12" s="2" t="s">
        <v>79</v>
      </c>
      <c r="D12" s="2">
        <v>200</v>
      </c>
      <c r="E12" s="2">
        <v>0.56799999999999939</v>
      </c>
      <c r="F12" s="2">
        <v>1.3999999999999995</v>
      </c>
      <c r="G12" s="2">
        <v>1E+30</v>
      </c>
      <c r="H12" s="2">
        <v>0.56799999999999939</v>
      </c>
    </row>
    <row r="14" spans="1:8" ht="15" thickBot="1" x14ac:dyDescent="0.4">
      <c r="A14" t="s">
        <v>24</v>
      </c>
    </row>
    <row r="15" spans="1:8" x14ac:dyDescent="0.35">
      <c r="B15" s="7"/>
      <c r="C15" s="7"/>
      <c r="D15" s="7" t="s">
        <v>46</v>
      </c>
      <c r="E15" s="7" t="s">
        <v>55</v>
      </c>
      <c r="F15" s="7" t="s">
        <v>57</v>
      </c>
      <c r="G15" s="7" t="s">
        <v>52</v>
      </c>
      <c r="H15" s="7" t="s">
        <v>52</v>
      </c>
    </row>
    <row r="16" spans="1:8" ht="15" thickBot="1" x14ac:dyDescent="0.4">
      <c r="B16" s="8" t="s">
        <v>18</v>
      </c>
      <c r="C16" s="8" t="s">
        <v>19</v>
      </c>
      <c r="D16" s="8" t="s">
        <v>47</v>
      </c>
      <c r="E16" s="8" t="s">
        <v>56</v>
      </c>
      <c r="F16" s="8" t="s">
        <v>58</v>
      </c>
      <c r="G16" s="8" t="s">
        <v>53</v>
      </c>
      <c r="H16" s="8" t="s">
        <v>54</v>
      </c>
    </row>
    <row r="17" spans="2:8" x14ac:dyDescent="0.35">
      <c r="B17" s="4" t="s">
        <v>80</v>
      </c>
      <c r="C17" s="4" t="s">
        <v>81</v>
      </c>
      <c r="D17" s="4">
        <v>1780</v>
      </c>
      <c r="E17" s="4">
        <v>0</v>
      </c>
      <c r="F17" s="4">
        <v>3600</v>
      </c>
      <c r="G17" s="4">
        <v>1E+30</v>
      </c>
      <c r="H17" s="4">
        <v>1820</v>
      </c>
    </row>
    <row r="18" spans="2:8" x14ac:dyDescent="0.35">
      <c r="B18" s="4" t="s">
        <v>35</v>
      </c>
      <c r="C18" s="4" t="s">
        <v>83</v>
      </c>
      <c r="D18" s="4">
        <v>3180</v>
      </c>
      <c r="E18" s="4">
        <v>0</v>
      </c>
      <c r="F18" s="4">
        <v>3600</v>
      </c>
      <c r="G18" s="4">
        <v>1E+30</v>
      </c>
      <c r="H18" s="4">
        <v>420</v>
      </c>
    </row>
    <row r="19" spans="2:8" x14ac:dyDescent="0.35">
      <c r="B19" s="4" t="s">
        <v>38</v>
      </c>
      <c r="C19" s="4" t="s">
        <v>84</v>
      </c>
      <c r="D19" s="4">
        <v>2866</v>
      </c>
      <c r="E19" s="4">
        <v>0</v>
      </c>
      <c r="F19" s="4">
        <v>3600</v>
      </c>
      <c r="G19" s="4">
        <v>1E+30</v>
      </c>
      <c r="H19" s="4">
        <v>734</v>
      </c>
    </row>
    <row r="20" spans="2:8" x14ac:dyDescent="0.35">
      <c r="B20" s="4" t="s">
        <v>40</v>
      </c>
      <c r="C20" s="4" t="s">
        <v>85</v>
      </c>
      <c r="D20" s="4">
        <v>3600</v>
      </c>
      <c r="E20" s="4">
        <v>0.83200000000000007</v>
      </c>
      <c r="F20" s="4">
        <v>3600</v>
      </c>
      <c r="G20" s="4">
        <v>56.249999999999936</v>
      </c>
      <c r="H20" s="4">
        <v>100</v>
      </c>
    </row>
    <row r="21" spans="2:8" x14ac:dyDescent="0.35">
      <c r="B21" s="4" t="s">
        <v>86</v>
      </c>
      <c r="C21" s="4" t="s">
        <v>87</v>
      </c>
      <c r="D21" s="4">
        <v>1016</v>
      </c>
      <c r="E21" s="4">
        <v>0</v>
      </c>
      <c r="F21" s="4">
        <v>1100</v>
      </c>
      <c r="G21" s="4">
        <v>1E+30</v>
      </c>
      <c r="H21" s="4">
        <v>83.999999999999957</v>
      </c>
    </row>
    <row r="22" spans="2:8" ht="15" thickBot="1" x14ac:dyDescent="0.4">
      <c r="B22" s="2" t="s">
        <v>42</v>
      </c>
      <c r="C22" s="2" t="s">
        <v>89</v>
      </c>
      <c r="D22" s="2">
        <v>764</v>
      </c>
      <c r="E22" s="2">
        <v>0</v>
      </c>
      <c r="F22" s="2">
        <v>800</v>
      </c>
      <c r="G22" s="2">
        <v>1E+30</v>
      </c>
      <c r="H22" s="2">
        <v>35.999999999999964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7" sqref="H7"/>
    </sheetView>
  </sheetViews>
  <sheetFormatPr defaultRowHeight="14.5" x14ac:dyDescent="0.35"/>
  <cols>
    <col min="1" max="1" width="23.54296875" bestFit="1" customWidth="1"/>
    <col min="2" max="2" width="13.1796875" customWidth="1"/>
    <col min="3" max="3" width="15" customWidth="1"/>
    <col min="6" max="6" width="21.90625" bestFit="1" customWidth="1"/>
    <col min="7" max="7" width="22.81640625" bestFit="1" customWidth="1"/>
  </cols>
  <sheetData>
    <row r="1" spans="1:7" ht="15.5" x14ac:dyDescent="0.35">
      <c r="A1" s="9" t="s">
        <v>95</v>
      </c>
      <c r="B1" s="9" t="s">
        <v>96</v>
      </c>
      <c r="C1" s="9" t="s">
        <v>97</v>
      </c>
    </row>
    <row r="3" spans="1:7" x14ac:dyDescent="0.35">
      <c r="B3" t="s">
        <v>59</v>
      </c>
      <c r="C3" t="s">
        <v>4</v>
      </c>
      <c r="D3" t="s">
        <v>1</v>
      </c>
      <c r="E3" t="s">
        <v>2</v>
      </c>
    </row>
    <row r="4" spans="1:7" x14ac:dyDescent="0.35">
      <c r="A4" t="s">
        <v>3</v>
      </c>
      <c r="B4">
        <v>1.85</v>
      </c>
      <c r="C4">
        <v>1.4</v>
      </c>
      <c r="D4">
        <v>1.04</v>
      </c>
      <c r="E4">
        <v>1.4</v>
      </c>
    </row>
    <row r="5" spans="1:7" x14ac:dyDescent="0.35">
      <c r="A5" s="1" t="s">
        <v>60</v>
      </c>
      <c r="B5" s="10">
        <v>1000</v>
      </c>
      <c r="C5" s="10">
        <v>500</v>
      </c>
      <c r="D5" s="10">
        <v>80</v>
      </c>
      <c r="E5" s="10">
        <v>200</v>
      </c>
    </row>
    <row r="7" spans="1:7" x14ac:dyDescent="0.35">
      <c r="A7" t="s">
        <v>61</v>
      </c>
      <c r="B7">
        <f>SUMPRODUCT(B4:E4,B5:E5)</f>
        <v>2913.2</v>
      </c>
    </row>
    <row r="9" spans="1:7" x14ac:dyDescent="0.35">
      <c r="A9" s="1" t="s">
        <v>62</v>
      </c>
      <c r="B9" s="1" t="s">
        <v>0</v>
      </c>
      <c r="C9" s="1" t="s">
        <v>4</v>
      </c>
      <c r="D9" s="1" t="s">
        <v>1</v>
      </c>
      <c r="E9" s="1" t="s">
        <v>2</v>
      </c>
      <c r="F9" s="1" t="s">
        <v>63</v>
      </c>
      <c r="G9" s="1" t="s">
        <v>64</v>
      </c>
    </row>
    <row r="10" spans="1:7" x14ac:dyDescent="0.35">
      <c r="A10" t="s">
        <v>5</v>
      </c>
      <c r="B10">
        <v>1</v>
      </c>
      <c r="C10">
        <v>1</v>
      </c>
      <c r="D10">
        <v>1</v>
      </c>
      <c r="E10">
        <v>1</v>
      </c>
      <c r="F10" s="10">
        <f>SUMPRODUCT(B5:E5,B10:E10)</f>
        <v>1780</v>
      </c>
      <c r="G10">
        <v>3600</v>
      </c>
    </row>
    <row r="11" spans="1:7" x14ac:dyDescent="0.35">
      <c r="A11" t="s">
        <v>6</v>
      </c>
      <c r="B11">
        <v>2</v>
      </c>
      <c r="C11">
        <v>1.5</v>
      </c>
      <c r="D11">
        <v>1</v>
      </c>
      <c r="E11">
        <v>1.75</v>
      </c>
      <c r="F11" s="10">
        <f>SUMPRODUCT(B5:E5,B11:E11)</f>
        <v>3180</v>
      </c>
      <c r="G11">
        <v>3600</v>
      </c>
    </row>
    <row r="12" spans="1:7" x14ac:dyDescent="0.35">
      <c r="A12" t="s">
        <v>7</v>
      </c>
      <c r="B12">
        <v>2.5</v>
      </c>
      <c r="C12">
        <v>0.7</v>
      </c>
      <c r="D12">
        <v>0.2</v>
      </c>
      <c r="E12">
        <v>0</v>
      </c>
      <c r="F12" s="10">
        <f>SUMPRODUCT(B5:E5,B12:E12)</f>
        <v>2866</v>
      </c>
      <c r="G12">
        <v>3600</v>
      </c>
    </row>
    <row r="13" spans="1:7" x14ac:dyDescent="0.35">
      <c r="A13" t="s">
        <v>8</v>
      </c>
      <c r="B13">
        <v>2.5</v>
      </c>
      <c r="C13">
        <v>1.6</v>
      </c>
      <c r="D13">
        <v>1.25</v>
      </c>
      <c r="E13">
        <v>1</v>
      </c>
      <c r="F13" s="10">
        <f>SUMPRODUCT(B5:E5,B13:E13)</f>
        <v>3600</v>
      </c>
      <c r="G13">
        <v>3600</v>
      </c>
    </row>
    <row r="15" spans="1:7" x14ac:dyDescent="0.35">
      <c r="C15" t="s">
        <v>66</v>
      </c>
    </row>
    <row r="16" spans="1:7" x14ac:dyDescent="0.35">
      <c r="A16" s="1"/>
      <c r="B16" s="1" t="s">
        <v>0</v>
      </c>
      <c r="C16" s="1" t="s">
        <v>4</v>
      </c>
      <c r="D16" s="1" t="s">
        <v>1</v>
      </c>
      <c r="E16" s="1" t="s">
        <v>2</v>
      </c>
      <c r="F16" s="1" t="s">
        <v>67</v>
      </c>
      <c r="G16" s="1" t="s">
        <v>68</v>
      </c>
    </row>
    <row r="17" spans="1:7" x14ac:dyDescent="0.35">
      <c r="A17" t="s">
        <v>9</v>
      </c>
      <c r="B17">
        <v>0.6</v>
      </c>
      <c r="C17">
        <v>0.4</v>
      </c>
      <c r="D17">
        <v>0.2</v>
      </c>
      <c r="E17">
        <v>1</v>
      </c>
      <c r="F17" s="10">
        <f>SUMPRODUCT(B5:E5,B17:E17)</f>
        <v>1016</v>
      </c>
      <c r="G17">
        <v>1100</v>
      </c>
    </row>
    <row r="18" spans="1:7" x14ac:dyDescent="0.35">
      <c r="A18" t="s">
        <v>65</v>
      </c>
      <c r="B18">
        <v>0.4</v>
      </c>
      <c r="C18">
        <v>0.6</v>
      </c>
      <c r="D18">
        <v>0.8</v>
      </c>
      <c r="E18">
        <v>0</v>
      </c>
      <c r="F18" s="10">
        <f>SUMPRODUCT(B5:E5,B18:E18)</f>
        <v>764</v>
      </c>
      <c r="G18">
        <v>800</v>
      </c>
    </row>
    <row r="20" spans="1:7" x14ac:dyDescent="0.35">
      <c r="A20" t="s">
        <v>69</v>
      </c>
      <c r="B20">
        <v>1000</v>
      </c>
      <c r="C20">
        <v>400</v>
      </c>
    </row>
    <row r="21" spans="1:7" x14ac:dyDescent="0.35">
      <c r="A21" t="s">
        <v>70</v>
      </c>
      <c r="C21">
        <v>500</v>
      </c>
      <c r="D21">
        <v>150</v>
      </c>
      <c r="E2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Sheet6</vt:lpstr>
    </vt:vector>
  </TitlesOfParts>
  <Company>Texas A&amp;M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2019-02-21T00:49:19Z</dcterms:created>
  <dcterms:modified xsi:type="dcterms:W3CDTF">2019-02-21T03:59:28Z</dcterms:modified>
</cp:coreProperties>
</file>