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rijon Rahman\Documents\GitHub\Srijon_Rahman_TPI_2023\"/>
    </mc:Choice>
  </mc:AlternateContent>
  <xr:revisionPtr revIDLastSave="0" documentId="13_ncr:1_{67CA60DA-7577-488B-A526-842331482B96}" xr6:coauthVersionLast="47" xr6:coauthVersionMax="47" xr10:uidLastSave="{00000000-0000-0000-0000-000000000000}"/>
  <bookViews>
    <workbookView xWindow="-38520" yWindow="-60" windowWidth="38640" windowHeight="21240" activeTab="1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B27" i="2" l="1"/>
  <c r="N6" i="2"/>
  <c r="E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5" i="2"/>
  <c r="N4" i="2"/>
  <c r="N3" i="2"/>
  <c r="N2" i="2"/>
  <c r="N4" i="1"/>
  <c r="N5" i="1"/>
  <c r="N24" i="1"/>
  <c r="N13" i="1"/>
  <c r="N7" i="1"/>
  <c r="N8" i="1"/>
  <c r="N9" i="1"/>
  <c r="N6" i="1"/>
  <c r="N12" i="1"/>
  <c r="N14" i="1"/>
  <c r="N15" i="1"/>
  <c r="N16" i="1"/>
  <c r="N17" i="1"/>
  <c r="N18" i="1"/>
  <c r="N19" i="1"/>
  <c r="N20" i="1"/>
  <c r="N21" i="1"/>
  <c r="M27" i="2"/>
  <c r="L27" i="2"/>
  <c r="K27" i="2"/>
  <c r="J27" i="2"/>
  <c r="I27" i="2"/>
  <c r="H27" i="2"/>
  <c r="G27" i="2"/>
  <c r="F27" i="2"/>
  <c r="D27" i="2"/>
  <c r="C27" i="2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N23" i="1"/>
  <c r="N22" i="1"/>
  <c r="N11" i="1"/>
  <c r="N10" i="1"/>
  <c r="N3" i="1"/>
  <c r="N2" i="1"/>
  <c r="N28" i="2" l="1"/>
  <c r="M28" i="2"/>
  <c r="N27" i="1"/>
  <c r="M27" i="1"/>
</calcChain>
</file>

<file path=xl/sharedStrings.xml><?xml version="1.0" encoding="utf-8"?>
<sst xmlns="http://schemas.openxmlformats.org/spreadsheetml/2006/main" count="77" uniqueCount="40">
  <si>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</si>
  <si>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</si>
  <si>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</si>
  <si>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</si>
  <si>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</si>
  <si>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</si>
  <si>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</si>
  <si>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</si>
  <si>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</si>
  <si>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</si>
  <si>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</si>
  <si>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</si>
  <si>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</si>
  <si>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</si>
  <si>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Page d'identification</t>
  </si>
  <si>
    <t>Lecture Enoncé</t>
  </si>
  <si>
    <t>Planification</t>
  </si>
  <si>
    <t>HTML/CSS (vue)</t>
  </si>
  <si>
    <t>FONCTIONS (modèle + contrôleur)</t>
  </si>
  <si>
    <t>GENERAL</t>
  </si>
  <si>
    <t>Test et débogage</t>
  </si>
  <si>
    <t>Page d'inscription</t>
  </si>
  <si>
    <t>Page de profil</t>
  </si>
  <si>
    <t>Canevas</t>
  </si>
  <si>
    <t>Page de modification du profil</t>
  </si>
  <si>
    <t>Page de modification du mot de passe</t>
  </si>
  <si>
    <t>Page de détail d'un jeu vidéo</t>
  </si>
  <si>
    <t>Page d'édition de jeux vidéo</t>
  </si>
  <si>
    <t>CRUD (Create, Read, Update, Delete) pour la table utilisateur</t>
  </si>
  <si>
    <t>Journal de bord</t>
  </si>
  <si>
    <t>CRUD pour la table commentaire</t>
  </si>
  <si>
    <t>Ajout + modification des notes</t>
  </si>
  <si>
    <t>CRUD de la table jeuvideo avec ses genres et sa platform</t>
  </si>
  <si>
    <t>Documentation (Résumé TPI à partire du 9e jour)</t>
  </si>
  <si>
    <t>Affichage des notes du jeux avec ses commentaires et de quel utilisateur</t>
  </si>
  <si>
    <t xml:space="preserve"> Recherche de jeux vidéo</t>
  </si>
  <si>
    <t>Page d'accueil/Formulaire de recherche</t>
  </si>
  <si>
    <t>Créer un Github pour mon projet + un trello avec un modèle Kanban</t>
  </si>
  <si>
    <t>Insérer une base de données avec les différentes tables</t>
  </si>
  <si>
    <t>CRUD de la table jeuvideo avec ses genres et sa platform et les pegi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</si>
</sst>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21" fontId="1" fillId="0" borderId="0" xfId="0" applyNumberFormat="1" applyFont="1"/>
    <xf numFmtId="20" fontId="1" fillId="0" borderId="9" xfId="0" applyNumberFormat="1" applyFont="1" applyBorder="1"/>
    <xf numFmtId="164" fontId="1" fillId="0" borderId="10" xfId="0" applyNumberFormat="1" applyFont="1" applyBorder="1"/>
    <xf numFmtId="21" fontId="2" fillId="0" borderId="6" xfId="0" applyNumberFormat="1" applyFont="1" applyBorder="1"/>
    <xf numFmtId="0" fontId="1" fillId="2" borderId="11" xfId="0" applyFont="1" applyFill="1" applyBorder="1" applyAlignment="1">
      <alignment horizontal="center"/>
    </xf>
    <xf numFmtId="164" fontId="1" fillId="0" borderId="12" xfId="0" applyNumberFormat="1" applyFont="1" applyBorder="1"/>
    <xf numFmtId="20" fontId="1" fillId="0" borderId="13" xfId="0" applyNumberFormat="1" applyFont="1" applyBorder="1"/>
    <xf numFmtId="0" fontId="1" fillId="0" borderId="13" xfId="0" applyFont="1" applyBorder="1"/>
    <xf numFmtId="21" fontId="2" fillId="0" borderId="13" xfId="0" applyNumberFormat="1" applyFont="1" applyBorder="1"/>
    <xf numFmtId="0" fontId="1" fillId="0" borderId="14" xfId="0" applyFon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left"/>
    </xf>
    <xf numFmtId="0" fontId="1" fillId="0" borderId="15" xfId="0" applyFont="1" applyBorder="1"/>
    <xf numFmtId="0" fontId="0" fillId="0" borderId="13" xfId="0" applyBorder="1"/>
    <xf numFmtId="164" fontId="3" fillId="3" borderId="0" xfId="1" applyNumberFormat="1"/>
    <xf numFmtId="20" fontId="1" fillId="0" borderId="16" xfId="0" applyNumberFormat="1" applyFont="1" applyBorder="1"/>
    <xf numFmtId="20" fontId="1" fillId="0" borderId="17" xfId="0" applyNumberFormat="1" applyFont="1" applyBorder="1"/>
    <xf numFmtId="20" fontId="1" fillId="0" borderId="18" xfId="0" applyNumberFormat="1" applyFont="1" applyBorder="1"/>
    <xf numFmtId="0" fontId="0" fillId="0" borderId="19" xfId="0" applyBorder="1"/>
    <xf numFmtId="0" fontId="1" fillId="0" borderId="11" xfId="0" applyFont="1" applyFill="1" applyBorder="1"/>
  </cellXfs>
  <cellStyles count="2">
    <cellStyle name="Normal" xfId="0" builtinId="0"/>
    <cellStyle name="Satisfaisant" xfId="1" builtinId="26"/>
  </cellStyles>
  <dxfs count="77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9"/>
  <sheetViews>
    <sheetView zoomScale="130" zoomScaleNormal="130" workbookViewId="0">
      <selection activeCell="N35" sqref="N35"/>
    </sheetView>
  </sheetViews>
  <sheetFormatPr baseColWidth="10" defaultColWidth="12.625" defaultRowHeight="15" customHeight="1" x14ac:dyDescent="0.2"/>
  <cols>
    <col min="1" max="1" width="57" customWidth="1"/>
    <col min="2" max="2" width="11.375" customWidth="1"/>
    <col min="3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27" t="s">
        <v>15</v>
      </c>
      <c r="B2" s="6">
        <v>4.1666666666666664E-2</v>
      </c>
      <c r="C2" s="7">
        <v>4.1666666666666664E-2</v>
      </c>
      <c r="D2" s="8"/>
      <c r="E2" s="7"/>
      <c r="F2" s="8"/>
      <c r="G2" s="18"/>
      <c r="H2" s="8"/>
      <c r="I2" s="8"/>
      <c r="J2" s="8"/>
      <c r="K2" s="8"/>
      <c r="L2" s="8"/>
      <c r="M2" s="9"/>
      <c r="N2" s="32">
        <f>SUM(C2:M2)</f>
        <v>4.1666666666666664E-2</v>
      </c>
    </row>
    <row r="3" spans="1:27" ht="14.25" customHeight="1" x14ac:dyDescent="0.25">
      <c r="A3" s="28" t="s">
        <v>16</v>
      </c>
      <c r="B3" s="20">
        <v>0.125</v>
      </c>
      <c r="C3" s="21">
        <v>0.125</v>
      </c>
      <c r="D3" s="22"/>
      <c r="E3" s="21"/>
      <c r="F3" s="22"/>
      <c r="G3" s="23"/>
      <c r="H3" s="22"/>
      <c r="I3" s="22"/>
      <c r="J3" s="22"/>
      <c r="K3" s="22"/>
      <c r="L3" s="22"/>
      <c r="M3" s="24"/>
      <c r="N3" s="32">
        <f>SUM(C3:M3)</f>
        <v>0.125</v>
      </c>
    </row>
    <row r="4" spans="1:27" ht="14.25" customHeight="1" x14ac:dyDescent="0.25">
      <c r="A4" s="28" t="s">
        <v>37</v>
      </c>
      <c r="B4" s="20">
        <v>2.0833333333333332E-2</v>
      </c>
      <c r="C4" s="21">
        <v>2.0833333333333332E-2</v>
      </c>
      <c r="D4" s="22"/>
      <c r="E4" s="21"/>
      <c r="F4" s="22"/>
      <c r="G4" s="23"/>
      <c r="H4" s="22"/>
      <c r="I4" s="22"/>
      <c r="J4" s="22"/>
      <c r="K4" s="22"/>
      <c r="L4" s="22"/>
      <c r="M4" s="24"/>
      <c r="N4" s="32">
        <f>SUM(C4:M4)</f>
        <v>2.0833333333333332E-2</v>
      </c>
    </row>
    <row r="5" spans="1:27" ht="14.25" customHeight="1" x14ac:dyDescent="0.25">
      <c r="A5" s="19" t="s">
        <v>18</v>
      </c>
      <c r="B5" s="20"/>
      <c r="C5" s="21"/>
      <c r="D5" s="25"/>
      <c r="E5" s="21"/>
      <c r="F5" s="25"/>
      <c r="G5" s="21"/>
      <c r="H5" s="25"/>
      <c r="I5" s="21"/>
      <c r="J5" s="25"/>
      <c r="K5" s="25"/>
      <c r="L5" s="21"/>
      <c r="M5" s="26"/>
      <c r="N5" s="32">
        <f>SUM(C5:M5)</f>
        <v>0</v>
      </c>
    </row>
    <row r="6" spans="1:27" ht="14.25" customHeight="1" x14ac:dyDescent="0.25">
      <c r="A6" s="29" t="s">
        <v>28</v>
      </c>
      <c r="B6" s="20">
        <v>0.10416666666666667</v>
      </c>
      <c r="C6" s="21">
        <v>8.3333333333333329E-2</v>
      </c>
      <c r="D6" s="25">
        <v>2.0833333333333332E-2</v>
      </c>
      <c r="E6" s="21"/>
      <c r="F6" s="25"/>
      <c r="G6" s="21"/>
      <c r="H6" s="25"/>
      <c r="I6" s="21"/>
      <c r="J6" s="25"/>
      <c r="K6" s="25"/>
      <c r="L6" s="21"/>
      <c r="M6" s="26"/>
      <c r="N6" s="32">
        <f>SUM(C6:M6)</f>
        <v>0.10416666666666666</v>
      </c>
    </row>
    <row r="7" spans="1:27" ht="14.25" customHeight="1" x14ac:dyDescent="0.25">
      <c r="A7" s="29" t="s">
        <v>32</v>
      </c>
      <c r="B7" s="20">
        <v>0.16666666666666666</v>
      </c>
      <c r="C7" s="21"/>
      <c r="D7" s="25"/>
      <c r="E7" s="21">
        <v>0.16666666666666666</v>
      </c>
      <c r="F7" s="25"/>
      <c r="G7" s="21"/>
      <c r="H7" s="25"/>
      <c r="I7" s="21"/>
      <c r="J7" s="25"/>
      <c r="K7" s="25"/>
      <c r="L7" s="21"/>
      <c r="M7" s="26"/>
      <c r="N7" s="32">
        <f t="shared" ref="N7:N9" si="0">SUM(C7:M7)</f>
        <v>0.16666666666666666</v>
      </c>
    </row>
    <row r="8" spans="1:27" ht="14.25" customHeight="1" x14ac:dyDescent="0.25">
      <c r="A8" s="29" t="s">
        <v>30</v>
      </c>
      <c r="B8" s="20">
        <v>0.10416666666666667</v>
      </c>
      <c r="C8" s="21"/>
      <c r="D8" s="25"/>
      <c r="E8" s="21"/>
      <c r="F8" s="25">
        <v>0.10416666666666667</v>
      </c>
      <c r="G8" s="21"/>
      <c r="H8" s="25"/>
      <c r="I8" s="21"/>
      <c r="J8" s="25"/>
      <c r="K8" s="25"/>
      <c r="L8" s="21"/>
      <c r="M8" s="26"/>
      <c r="N8" s="32">
        <f t="shared" si="0"/>
        <v>0.10416666666666667</v>
      </c>
    </row>
    <row r="9" spans="1:27" ht="14.25" customHeight="1" x14ac:dyDescent="0.25">
      <c r="A9" s="29" t="s">
        <v>31</v>
      </c>
      <c r="B9" s="20">
        <v>0.125</v>
      </c>
      <c r="C9" s="21"/>
      <c r="D9" s="25"/>
      <c r="E9" s="21"/>
      <c r="F9" s="25">
        <v>0.125</v>
      </c>
      <c r="G9" s="21"/>
      <c r="H9" s="25"/>
      <c r="I9" s="21"/>
      <c r="J9" s="25"/>
      <c r="K9" s="25"/>
      <c r="L9" s="21"/>
      <c r="M9" s="26"/>
      <c r="N9" s="32">
        <f t="shared" si="0"/>
        <v>0.125</v>
      </c>
    </row>
    <row r="10" spans="1:27" ht="14.25" customHeight="1" x14ac:dyDescent="0.25">
      <c r="A10" s="28" t="s">
        <v>34</v>
      </c>
      <c r="B10" s="11">
        <v>0.16666666666666666</v>
      </c>
      <c r="C10" s="12"/>
      <c r="D10" s="10"/>
      <c r="E10" s="12"/>
      <c r="F10" s="10">
        <v>4.1666666666666664E-2</v>
      </c>
      <c r="G10" s="12">
        <v>0.125</v>
      </c>
      <c r="H10" s="10"/>
      <c r="I10" s="12"/>
      <c r="J10" s="10"/>
      <c r="K10" s="10"/>
      <c r="L10" s="12"/>
      <c r="M10" s="13"/>
      <c r="N10" s="32">
        <f t="shared" ref="N10:N11" si="1">SUM(C10:M10)</f>
        <v>0.16666666666666666</v>
      </c>
    </row>
    <row r="11" spans="1:27" ht="14.25" customHeight="1" x14ac:dyDescent="0.25">
      <c r="A11" s="28" t="s">
        <v>35</v>
      </c>
      <c r="B11" s="11">
        <v>0.16666666666666666</v>
      </c>
      <c r="C11" s="12"/>
      <c r="D11" s="10"/>
      <c r="E11" s="12"/>
      <c r="F11" s="10"/>
      <c r="G11" s="12">
        <v>6.25E-2</v>
      </c>
      <c r="H11" s="10">
        <v>0.10416666666666667</v>
      </c>
      <c r="I11" s="12"/>
      <c r="J11" s="10"/>
      <c r="K11" s="10"/>
      <c r="L11" s="12"/>
      <c r="M11" s="13"/>
      <c r="N11" s="32">
        <f t="shared" si="1"/>
        <v>0.16666666666666669</v>
      </c>
    </row>
    <row r="12" spans="1:27" ht="14.25" customHeight="1" x14ac:dyDescent="0.25">
      <c r="A12" s="19" t="s">
        <v>17</v>
      </c>
      <c r="B12" s="20"/>
      <c r="C12" s="21"/>
      <c r="D12" s="25"/>
      <c r="E12" s="22"/>
      <c r="F12" s="25"/>
      <c r="G12" s="22"/>
      <c r="H12" s="25"/>
      <c r="I12" s="22"/>
      <c r="J12" s="25"/>
      <c r="K12" s="25"/>
      <c r="L12" s="22"/>
      <c r="M12" s="26"/>
      <c r="N12" s="32">
        <f t="shared" ref="N12:N21" si="2">SUM(C12:M12)</f>
        <v>0</v>
      </c>
    </row>
    <row r="13" spans="1:27" ht="14.25" customHeight="1" x14ac:dyDescent="0.25">
      <c r="A13" s="29" t="s">
        <v>23</v>
      </c>
      <c r="B13" s="20">
        <v>2.0833333333333332E-2</v>
      </c>
      <c r="C13" s="21">
        <v>2.0833333333333332E-2</v>
      </c>
      <c r="D13" s="25"/>
      <c r="E13" s="21"/>
      <c r="F13" s="25"/>
      <c r="G13" s="21"/>
      <c r="H13" s="25"/>
      <c r="I13" s="21"/>
      <c r="J13" s="25"/>
      <c r="K13" s="25"/>
      <c r="L13" s="21"/>
      <c r="M13" s="26"/>
      <c r="N13" s="32">
        <f t="shared" si="2"/>
        <v>2.0833333333333332E-2</v>
      </c>
    </row>
    <row r="14" spans="1:27" ht="14.25" customHeight="1" x14ac:dyDescent="0.25">
      <c r="A14" s="29" t="s">
        <v>36</v>
      </c>
      <c r="B14" s="20">
        <v>0.16666666666666666</v>
      </c>
      <c r="C14" s="21"/>
      <c r="D14" s="10"/>
      <c r="E14" s="12"/>
      <c r="F14" s="10"/>
      <c r="G14" s="15">
        <v>4.1666666666666664E-2</v>
      </c>
      <c r="H14" s="10">
        <v>0.10416666666666667</v>
      </c>
      <c r="I14" s="12">
        <v>2.0833333333333332E-2</v>
      </c>
      <c r="J14" s="10"/>
      <c r="K14" s="10"/>
      <c r="L14" s="14"/>
      <c r="M14" s="13"/>
      <c r="N14" s="32">
        <f t="shared" si="2"/>
        <v>0.16666666666666669</v>
      </c>
    </row>
    <row r="15" spans="1:27" ht="14.25" customHeight="1" x14ac:dyDescent="0.25">
      <c r="A15" s="28" t="s">
        <v>14</v>
      </c>
      <c r="B15" s="11">
        <v>6.25E-2</v>
      </c>
      <c r="C15" s="12"/>
      <c r="D15" s="10">
        <v>6.25E-2</v>
      </c>
      <c r="E15" s="14"/>
      <c r="F15" s="10"/>
      <c r="G15" s="12"/>
      <c r="H15" s="10"/>
      <c r="I15" s="14"/>
      <c r="J15" s="10"/>
      <c r="K15" s="10"/>
      <c r="L15" s="14"/>
      <c r="M15" s="13"/>
      <c r="N15" s="32">
        <f t="shared" si="2"/>
        <v>6.25E-2</v>
      </c>
    </row>
    <row r="16" spans="1:27" ht="14.25" customHeight="1" x14ac:dyDescent="0.25">
      <c r="A16" s="28" t="s">
        <v>21</v>
      </c>
      <c r="B16" s="11">
        <v>6.25E-2</v>
      </c>
      <c r="C16" s="12"/>
      <c r="D16" s="10">
        <v>6.25E-2</v>
      </c>
      <c r="E16" s="12"/>
      <c r="F16" s="10"/>
      <c r="G16" s="12"/>
      <c r="H16" s="10"/>
      <c r="I16" s="12"/>
      <c r="J16" s="10"/>
      <c r="K16" s="10"/>
      <c r="L16" s="12"/>
      <c r="M16" s="13"/>
      <c r="N16" s="32">
        <f t="shared" si="2"/>
        <v>6.25E-2</v>
      </c>
    </row>
    <row r="17" spans="1:14" ht="14.25" customHeight="1" x14ac:dyDescent="0.25">
      <c r="A17" s="28" t="s">
        <v>22</v>
      </c>
      <c r="B17" s="11">
        <v>8.3333333333333329E-2</v>
      </c>
      <c r="C17" s="12"/>
      <c r="D17" s="10">
        <v>8.3333333333333329E-2</v>
      </c>
      <c r="E17" s="12"/>
      <c r="F17" s="10"/>
      <c r="G17" s="12"/>
      <c r="H17" s="10"/>
      <c r="I17" s="12"/>
      <c r="J17" s="10"/>
      <c r="K17" s="10"/>
      <c r="L17" s="12"/>
      <c r="M17" s="13"/>
      <c r="N17" s="32">
        <f t="shared" si="2"/>
        <v>8.3333333333333329E-2</v>
      </c>
    </row>
    <row r="18" spans="1:14" ht="14.25" customHeight="1" x14ac:dyDescent="0.25">
      <c r="A18" s="28" t="s">
        <v>24</v>
      </c>
      <c r="B18" s="11">
        <v>6.25E-2</v>
      </c>
      <c r="C18" s="12"/>
      <c r="D18" s="10">
        <v>4.1666666666666664E-2</v>
      </c>
      <c r="E18" s="12">
        <v>2.0833333333333332E-2</v>
      </c>
      <c r="F18" s="10"/>
      <c r="G18" s="12"/>
      <c r="H18" s="10"/>
      <c r="I18" s="12"/>
      <c r="J18" s="10"/>
      <c r="K18" s="10"/>
      <c r="L18" s="12"/>
      <c r="M18" s="13"/>
      <c r="N18" s="32">
        <f t="shared" si="2"/>
        <v>6.25E-2</v>
      </c>
    </row>
    <row r="19" spans="1:14" ht="14.25" customHeight="1" x14ac:dyDescent="0.25">
      <c r="A19" s="28" t="s">
        <v>25</v>
      </c>
      <c r="B19" s="11">
        <v>8.3333333333333329E-2</v>
      </c>
      <c r="C19" s="14"/>
      <c r="D19" s="10"/>
      <c r="E19" s="12">
        <v>8.3333333333333329E-2</v>
      </c>
      <c r="F19" s="10"/>
      <c r="G19" s="12"/>
      <c r="H19" s="10"/>
      <c r="I19" s="12"/>
      <c r="J19" s="10"/>
      <c r="K19" s="10"/>
      <c r="L19" s="12"/>
      <c r="M19" s="13"/>
      <c r="N19" s="32">
        <f t="shared" si="2"/>
        <v>8.3333333333333329E-2</v>
      </c>
    </row>
    <row r="20" spans="1:14" ht="14.25" customHeight="1" x14ac:dyDescent="0.25">
      <c r="A20" s="28" t="s">
        <v>26</v>
      </c>
      <c r="B20" s="11">
        <v>0.125</v>
      </c>
      <c r="C20" s="14"/>
      <c r="D20" s="10"/>
      <c r="E20" s="12"/>
      <c r="F20" s="10"/>
      <c r="G20" s="12"/>
      <c r="H20" s="10"/>
      <c r="I20" s="12">
        <v>0.125</v>
      </c>
      <c r="J20" s="10"/>
      <c r="K20" s="10"/>
      <c r="L20" s="12"/>
      <c r="M20" s="13"/>
      <c r="N20" s="32">
        <f t="shared" si="2"/>
        <v>0.125</v>
      </c>
    </row>
    <row r="21" spans="1:14" ht="14.25" customHeight="1" x14ac:dyDescent="0.25">
      <c r="A21" s="28" t="s">
        <v>27</v>
      </c>
      <c r="B21" s="11">
        <v>0.16666666666666666</v>
      </c>
      <c r="C21" s="14"/>
      <c r="D21" s="10"/>
      <c r="E21" s="12"/>
      <c r="F21" s="10"/>
      <c r="G21" s="12"/>
      <c r="H21" s="10"/>
      <c r="I21" s="12"/>
      <c r="J21" s="10">
        <v>0.10416666666666667</v>
      </c>
      <c r="K21" s="10">
        <v>6.25E-2</v>
      </c>
      <c r="L21" s="12"/>
      <c r="M21" s="13"/>
      <c r="N21" s="32">
        <f t="shared" si="2"/>
        <v>0.16666666666666669</v>
      </c>
    </row>
    <row r="22" spans="1:14" ht="14.25" customHeight="1" x14ac:dyDescent="0.25">
      <c r="A22" s="19" t="s">
        <v>19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32">
        <f t="shared" ref="N22:N25" si="3">SUM(C22:M22)</f>
        <v>0</v>
      </c>
    </row>
    <row r="23" spans="1:14" ht="14.25" customHeight="1" x14ac:dyDescent="0.25">
      <c r="A23" s="28" t="s">
        <v>20</v>
      </c>
      <c r="B23" s="11">
        <v>0.54166666666666663</v>
      </c>
      <c r="C23" s="12"/>
      <c r="D23" s="12"/>
      <c r="E23" s="12"/>
      <c r="F23" s="12"/>
      <c r="G23" s="12"/>
      <c r="H23" s="12"/>
      <c r="I23" s="12">
        <v>6.25E-2</v>
      </c>
      <c r="J23" s="12">
        <v>0.10416666666666667</v>
      </c>
      <c r="K23" s="12">
        <v>0.10416666666666667</v>
      </c>
      <c r="L23" s="12">
        <v>0.16666666666666666</v>
      </c>
      <c r="M23" s="13">
        <v>0.10416666666666667</v>
      </c>
      <c r="N23" s="32">
        <f t="shared" si="3"/>
        <v>0.54166666666666663</v>
      </c>
    </row>
    <row r="24" spans="1:14" ht="14.25" customHeight="1" x14ac:dyDescent="0.25">
      <c r="A24" s="28" t="s">
        <v>29</v>
      </c>
      <c r="B24" s="20">
        <v>0.22916666666666666</v>
      </c>
      <c r="C24" s="12">
        <v>2.0833333333333332E-2</v>
      </c>
      <c r="D24" s="12">
        <v>2.0833333333333332E-2</v>
      </c>
      <c r="E24" s="12">
        <v>2.0833333333333332E-2</v>
      </c>
      <c r="F24" s="12">
        <v>2.0833333333333332E-2</v>
      </c>
      <c r="G24" s="12">
        <v>2.0833333333333332E-2</v>
      </c>
      <c r="H24" s="12">
        <v>2.0833333333333332E-2</v>
      </c>
      <c r="I24" s="12">
        <v>2.0833333333333332E-2</v>
      </c>
      <c r="J24" s="12">
        <v>2.0833333333333332E-2</v>
      </c>
      <c r="K24" s="12">
        <v>2.0833333333333332E-2</v>
      </c>
      <c r="L24" s="12">
        <v>2.0833333333333332E-2</v>
      </c>
      <c r="M24" s="13">
        <v>2.0833333333333332E-2</v>
      </c>
      <c r="N24" s="32">
        <f>SUM(C24:M24)</f>
        <v>0.22916666666666669</v>
      </c>
    </row>
    <row r="25" spans="1:14" ht="14.25" customHeight="1" thickBot="1" x14ac:dyDescent="0.3">
      <c r="A25" s="30" t="s">
        <v>33</v>
      </c>
      <c r="B25" s="17">
        <v>1.0416666666666667</v>
      </c>
      <c r="C25" s="12">
        <v>2.0833333333333332E-2</v>
      </c>
      <c r="D25" s="12">
        <v>4.1666666666666664E-2</v>
      </c>
      <c r="E25" s="12">
        <v>4.1666666666666664E-2</v>
      </c>
      <c r="F25" s="12">
        <v>4.1666666666666664E-2</v>
      </c>
      <c r="G25" s="12">
        <v>8.3333333333333329E-2</v>
      </c>
      <c r="H25" s="12">
        <v>0.10416666666666667</v>
      </c>
      <c r="I25" s="12">
        <v>0.10416666666666667</v>
      </c>
      <c r="J25" s="12">
        <v>0.10416666666666667</v>
      </c>
      <c r="K25" s="12">
        <v>0.14583333333333334</v>
      </c>
      <c r="L25" s="12">
        <v>0.14583333333333334</v>
      </c>
      <c r="M25" s="16">
        <v>0.20833333333333334</v>
      </c>
      <c r="N25" s="32">
        <f t="shared" si="3"/>
        <v>1.0416666666666667</v>
      </c>
    </row>
    <row r="26" spans="1:14" ht="14.25" customHeight="1" x14ac:dyDescent="0.25">
      <c r="A26" s="28"/>
      <c r="B26" s="10">
        <f t="shared" ref="B26:M26" si="4">SUM(B2:B25)</f>
        <v>3.6666666666666661</v>
      </c>
      <c r="C26" s="10">
        <f t="shared" si="4"/>
        <v>0.33333333333333326</v>
      </c>
      <c r="D26" s="10">
        <f t="shared" si="4"/>
        <v>0.33333333333333331</v>
      </c>
      <c r="E26" s="10">
        <f t="shared" si="4"/>
        <v>0.33333333333333331</v>
      </c>
      <c r="F26" s="10">
        <f t="shared" si="4"/>
        <v>0.33333333333333337</v>
      </c>
      <c r="G26" s="10">
        <f t="shared" si="4"/>
        <v>0.33333333333333331</v>
      </c>
      <c r="H26" s="10">
        <f t="shared" si="4"/>
        <v>0.33333333333333337</v>
      </c>
      <c r="I26" s="10">
        <f t="shared" si="4"/>
        <v>0.33333333333333337</v>
      </c>
      <c r="J26" s="10">
        <f t="shared" si="4"/>
        <v>0.33333333333333337</v>
      </c>
      <c r="K26" s="10">
        <f t="shared" si="4"/>
        <v>0.33333333333333337</v>
      </c>
      <c r="L26" s="10">
        <f t="shared" si="4"/>
        <v>0.33333333333333337</v>
      </c>
      <c r="M26" s="10">
        <f t="shared" si="4"/>
        <v>0.33333333333333337</v>
      </c>
    </row>
    <row r="27" spans="1:14" ht="14.25" customHeight="1" x14ac:dyDescent="0.25">
      <c r="A27" s="31"/>
      <c r="M27" s="10">
        <f>SUM(C26:M26)</f>
        <v>3.666666666666667</v>
      </c>
      <c r="N27" s="10">
        <f>SUM(N2:N25)</f>
        <v>3.6666666666666661</v>
      </c>
    </row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conditionalFormatting sqref="C2:C4">
    <cfRule type="cellIs" dxfId="76" priority="16" operator="greaterThan">
      <formula>0</formula>
    </cfRule>
    <cfRule type="cellIs" dxfId="75" priority="17" operator="greaterThan">
      <formula>0</formula>
    </cfRule>
    <cfRule type="cellIs" dxfId="74" priority="18" operator="greaterThan">
      <formula>0</formula>
    </cfRule>
  </conditionalFormatting>
  <conditionalFormatting sqref="C23:H23 C25:J25 C24:M24">
    <cfRule type="cellIs" dxfId="73" priority="9" operator="greaterThan">
      <formula>0</formula>
    </cfRule>
  </conditionalFormatting>
  <conditionalFormatting sqref="C23:H23 C25:J25 L25:M25 C24:M24">
    <cfRule type="cellIs" dxfId="72" priority="13" operator="greaterThan">
      <formula>0</formula>
    </cfRule>
  </conditionalFormatting>
  <conditionalFormatting sqref="C23:H23 C25:J25 L25:M25">
    <cfRule type="cellIs" dxfId="71" priority="12" operator="greaterThan">
      <formula>0</formula>
    </cfRule>
  </conditionalFormatting>
  <conditionalFormatting sqref="C23:H23 C24:M24 C25:J25 L25:M25">
    <cfRule type="cellIs" dxfId="70" priority="14" operator="greaterThan">
      <formula>0</formula>
    </cfRule>
  </conditionalFormatting>
  <conditionalFormatting sqref="C5:M22 D2:M4">
    <cfRule type="cellIs" dxfId="69" priority="42" operator="greaterThan">
      <formula>0</formula>
    </cfRule>
  </conditionalFormatting>
  <conditionalFormatting sqref="C5:M22">
    <cfRule type="cellIs" dxfId="68" priority="41" operator="greaterThan">
      <formula>0</formula>
    </cfRule>
  </conditionalFormatting>
  <conditionalFormatting sqref="C22:M22 C10:M11 D14:M21 C15:C21">
    <cfRule type="cellIs" dxfId="67" priority="36" operator="greaterThan">
      <formula>0</formula>
    </cfRule>
  </conditionalFormatting>
  <conditionalFormatting sqref="C26:M26">
    <cfRule type="cellIs" dxfId="66" priority="21" operator="equal">
      <formula>0.333333333333333</formula>
    </cfRule>
  </conditionalFormatting>
  <conditionalFormatting sqref="D22 J22">
    <cfRule type="cellIs" dxfId="65" priority="39" operator="greaterThan">
      <formula>0.00001157407407</formula>
    </cfRule>
  </conditionalFormatting>
  <conditionalFormatting sqref="D23 D25 F25 H25 J25 M25">
    <cfRule type="cellIs" dxfId="64" priority="10" operator="greaterThan">
      <formula>0.00001157407407</formula>
    </cfRule>
  </conditionalFormatting>
  <conditionalFormatting sqref="D2:M4 C5:M22">
    <cfRule type="cellIs" dxfId="63" priority="43" operator="greaterThan">
      <formula>0</formula>
    </cfRule>
  </conditionalFormatting>
  <conditionalFormatting sqref="D2:M4 I5:I21">
    <cfRule type="cellIs" dxfId="62" priority="27" operator="greaterThan">
      <formula>0.00001157407407</formula>
    </cfRule>
  </conditionalFormatting>
  <conditionalFormatting sqref="D2:M4">
    <cfRule type="cellIs" dxfId="61" priority="28" operator="greaterThan">
      <formula>0</formula>
    </cfRule>
  </conditionalFormatting>
  <conditionalFormatting sqref="F22:F23 I25">
    <cfRule type="cellIs" dxfId="60" priority="8" operator="greaterThan">
      <formula>0.00001157407407</formula>
    </cfRule>
  </conditionalFormatting>
  <conditionalFormatting sqref="G5:G23">
    <cfRule type="cellIs" dxfId="59" priority="11" operator="greaterThan">
      <formula>0.00001157407407</formula>
    </cfRule>
  </conditionalFormatting>
  <conditionalFormatting sqref="G22">
    <cfRule type="cellIs" dxfId="58" priority="40" operator="greaterThan">
      <formula>0.00001157407407</formula>
    </cfRule>
  </conditionalFormatting>
  <conditionalFormatting sqref="G23:K23 K25:L25 D24:M24 C2:C25 E5:E23 L5:L23 E25 G25">
    <cfRule type="cellIs" dxfId="57" priority="3" operator="greaterThan">
      <formula>0.00001157407407</formula>
    </cfRule>
  </conditionalFormatting>
  <conditionalFormatting sqref="H22:I22">
    <cfRule type="cellIs" dxfId="56" priority="35" operator="greaterThan">
      <formula>0.00001157407407</formula>
    </cfRule>
  </conditionalFormatting>
  <conditionalFormatting sqref="I23:K23 K25">
    <cfRule type="cellIs" dxfId="55" priority="2" operator="greaterThan">
      <formula>0</formula>
    </cfRule>
  </conditionalFormatting>
  <conditionalFormatting sqref="I23:M23 K25">
    <cfRule type="cellIs" dxfId="54" priority="6" operator="greaterThan">
      <formula>0</formula>
    </cfRule>
    <cfRule type="cellIs" dxfId="53" priority="7" operator="greaterThan">
      <formula>0</formula>
    </cfRule>
  </conditionalFormatting>
  <conditionalFormatting sqref="I23:M23 K25:M25">
    <cfRule type="cellIs" dxfId="52" priority="5" operator="greaterThan">
      <formula>0</formula>
    </cfRule>
  </conditionalFormatting>
  <conditionalFormatting sqref="K22">
    <cfRule type="cellIs" dxfId="51" priority="30" operator="greaterThan">
      <formula>0.00001157407407</formula>
    </cfRule>
  </conditionalFormatting>
  <conditionalFormatting sqref="M24">
    <cfRule type="cellIs" dxfId="50" priority="1" operator="greaterThan">
      <formula>0</formula>
    </cfRule>
  </conditionalFormatting>
  <conditionalFormatting sqref="N2:N25">
    <cfRule type="cellIs" dxfId="49" priority="19" operator="equal">
      <formula>$B2</formula>
    </cfRule>
  </conditionalFormatting>
  <pageMargins left="0.7" right="0.7" top="0.75" bottom="0.75" header="0.3" footer="0.3"/>
  <pageSetup paperSize="9" scale="6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zoomScale="130" zoomScaleNormal="130" workbookViewId="0">
      <selection activeCell="E7" sqref="E7"/>
    </sheetView>
  </sheetViews>
  <sheetFormatPr baseColWidth="10" defaultColWidth="12.625" defaultRowHeight="15" customHeight="1" x14ac:dyDescent="0.2"/>
  <cols>
    <col min="1" max="1" width="60.875" customWidth="1"/>
    <col min="2" max="2" width="11.375" customWidth="1"/>
    <col min="3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27" t="s">
        <v>15</v>
      </c>
      <c r="B2" s="6">
        <v>4.1666666666666664E-2</v>
      </c>
      <c r="C2" s="7">
        <v>4.1666666666666664E-2</v>
      </c>
      <c r="D2" s="8"/>
      <c r="E2" s="7"/>
      <c r="F2" s="8"/>
      <c r="G2" s="18"/>
      <c r="H2" s="8"/>
      <c r="I2" s="8"/>
      <c r="J2" s="8"/>
      <c r="K2" s="8"/>
      <c r="L2" s="8"/>
      <c r="M2" s="9"/>
      <c r="N2" s="32">
        <f>SUM(C2:M2)</f>
        <v>4.1666666666666664E-2</v>
      </c>
    </row>
    <row r="3" spans="1:27" ht="14.25" customHeight="1" x14ac:dyDescent="0.25">
      <c r="A3" s="28" t="s">
        <v>16</v>
      </c>
      <c r="B3" s="20">
        <v>0.17361111111111113</v>
      </c>
      <c r="C3" s="21">
        <v>0.17361111111111113</v>
      </c>
      <c r="D3" s="22"/>
      <c r="E3" s="21"/>
      <c r="F3" s="22"/>
      <c r="G3" s="23"/>
      <c r="H3" s="22"/>
      <c r="I3" s="22"/>
      <c r="J3" s="22"/>
      <c r="K3" s="22"/>
      <c r="L3" s="22"/>
      <c r="M3" s="24"/>
      <c r="N3" s="32">
        <f>SUM(C3:M3)</f>
        <v>0.17361111111111113</v>
      </c>
    </row>
    <row r="4" spans="1:27" ht="14.25" customHeight="1" x14ac:dyDescent="0.25">
      <c r="A4" s="28" t="s">
        <v>37</v>
      </c>
      <c r="B4" s="20">
        <v>2.0833333333333332E-2</v>
      </c>
      <c r="C4" s="21">
        <v>2.0833333333333332E-2</v>
      </c>
      <c r="D4" s="22"/>
      <c r="E4" s="21"/>
      <c r="F4" s="22"/>
      <c r="G4" s="23"/>
      <c r="H4" s="22"/>
      <c r="I4" s="22"/>
      <c r="J4" s="22"/>
      <c r="K4" s="22"/>
      <c r="L4" s="22"/>
      <c r="M4" s="24"/>
      <c r="N4" s="32">
        <f>SUM(C4:M4)</f>
        <v>2.0833333333333332E-2</v>
      </c>
    </row>
    <row r="5" spans="1:27" ht="14.25" customHeight="1" x14ac:dyDescent="0.25">
      <c r="A5" s="19" t="s">
        <v>18</v>
      </c>
      <c r="B5" s="20"/>
      <c r="C5" s="21"/>
      <c r="D5" s="25"/>
      <c r="E5" s="21"/>
      <c r="F5" s="25"/>
      <c r="G5" s="21"/>
      <c r="H5" s="25"/>
      <c r="I5" s="21"/>
      <c r="J5" s="25"/>
      <c r="K5" s="25"/>
      <c r="L5" s="21"/>
      <c r="M5" s="26"/>
      <c r="N5" s="32">
        <f>SUM(C5:M5)</f>
        <v>0</v>
      </c>
    </row>
    <row r="6" spans="1:27" ht="15" customHeight="1" x14ac:dyDescent="0.25">
      <c r="A6" s="37" t="s">
        <v>38</v>
      </c>
      <c r="B6" s="20">
        <v>3.4722222222222224E-2</v>
      </c>
      <c r="C6" s="21">
        <v>1.3888888888888888E-2</v>
      </c>
      <c r="E6" s="21">
        <v>4.1666666666666664E-2</v>
      </c>
      <c r="M6" s="36"/>
      <c r="N6" s="32">
        <f>SUM(C6:M6)</f>
        <v>5.5555555555555552E-2</v>
      </c>
    </row>
    <row r="7" spans="1:27" ht="14.25" customHeight="1" x14ac:dyDescent="0.25">
      <c r="A7" s="29" t="s">
        <v>28</v>
      </c>
      <c r="B7" s="20">
        <v>8.3333333333333329E-2</v>
      </c>
      <c r="C7" s="21">
        <v>2.0833333333333332E-2</v>
      </c>
      <c r="D7" s="25">
        <v>6.25E-2</v>
      </c>
      <c r="E7" s="21"/>
      <c r="F7" s="25"/>
      <c r="G7" s="21"/>
      <c r="H7" s="25"/>
      <c r="I7" s="21"/>
      <c r="J7" s="25"/>
      <c r="K7" s="25"/>
      <c r="L7" s="21"/>
      <c r="M7" s="26"/>
      <c r="N7" s="32">
        <f>SUM(C7:M7)</f>
        <v>8.3333333333333329E-2</v>
      </c>
    </row>
    <row r="8" spans="1:27" ht="14.25" customHeight="1" x14ac:dyDescent="0.25">
      <c r="A8" s="29" t="s">
        <v>39</v>
      </c>
      <c r="B8" s="20">
        <v>2.0833333333333332E-2</v>
      </c>
      <c r="C8" s="21"/>
      <c r="D8" s="25"/>
      <c r="E8" s="21"/>
      <c r="F8" s="25"/>
      <c r="G8" s="21"/>
      <c r="H8" s="25"/>
      <c r="I8" s="21"/>
      <c r="J8" s="25"/>
      <c r="K8" s="25"/>
      <c r="L8" s="21"/>
      <c r="M8" s="26"/>
      <c r="N8" s="32">
        <f t="shared" ref="N8:N26" si="0">SUM(C8:M8)</f>
        <v>0</v>
      </c>
    </row>
    <row r="9" spans="1:27" ht="14.25" customHeight="1" x14ac:dyDescent="0.25">
      <c r="A9" s="29" t="s">
        <v>30</v>
      </c>
      <c r="B9" s="20"/>
      <c r="C9" s="21"/>
      <c r="D9" s="25"/>
      <c r="E9" s="21"/>
      <c r="F9" s="25"/>
      <c r="G9" s="21"/>
      <c r="H9" s="25"/>
      <c r="I9" s="21"/>
      <c r="J9" s="25"/>
      <c r="K9" s="25"/>
      <c r="L9" s="21"/>
      <c r="M9" s="26"/>
      <c r="N9" s="32">
        <f t="shared" si="0"/>
        <v>0</v>
      </c>
    </row>
    <row r="10" spans="1:27" ht="14.25" customHeight="1" x14ac:dyDescent="0.25">
      <c r="A10" s="29" t="s">
        <v>31</v>
      </c>
      <c r="B10" s="20"/>
      <c r="C10" s="21"/>
      <c r="D10" s="25"/>
      <c r="E10" s="21"/>
      <c r="F10" s="25"/>
      <c r="G10" s="21"/>
      <c r="H10" s="25"/>
      <c r="I10" s="21"/>
      <c r="J10" s="25"/>
      <c r="K10" s="25"/>
      <c r="L10" s="21"/>
      <c r="M10" s="26"/>
      <c r="N10" s="32">
        <f t="shared" si="0"/>
        <v>0</v>
      </c>
    </row>
    <row r="11" spans="1:27" ht="14.25" customHeight="1" x14ac:dyDescent="0.25">
      <c r="A11" s="28" t="s">
        <v>34</v>
      </c>
      <c r="B11" s="11"/>
      <c r="C11" s="12"/>
      <c r="D11" s="10"/>
      <c r="E11" s="12"/>
      <c r="F11" s="10"/>
      <c r="G11" s="12"/>
      <c r="H11" s="10"/>
      <c r="I11" s="12"/>
      <c r="J11" s="10"/>
      <c r="K11" s="10"/>
      <c r="L11" s="12"/>
      <c r="M11" s="13"/>
      <c r="N11" s="32">
        <f t="shared" si="0"/>
        <v>0</v>
      </c>
    </row>
    <row r="12" spans="1:27" ht="14.25" customHeight="1" x14ac:dyDescent="0.25">
      <c r="A12" s="28" t="s">
        <v>35</v>
      </c>
      <c r="B12" s="11"/>
      <c r="C12" s="12"/>
      <c r="D12" s="10"/>
      <c r="E12" s="12"/>
      <c r="F12" s="10"/>
      <c r="G12" s="12"/>
      <c r="H12" s="10"/>
      <c r="I12" s="12"/>
      <c r="J12" s="10"/>
      <c r="K12" s="10"/>
      <c r="L12" s="12"/>
      <c r="M12" s="13"/>
      <c r="N12" s="32">
        <f t="shared" si="0"/>
        <v>0</v>
      </c>
    </row>
    <row r="13" spans="1:27" ht="14.25" customHeight="1" x14ac:dyDescent="0.25">
      <c r="A13" s="19" t="s">
        <v>17</v>
      </c>
      <c r="B13" s="20"/>
      <c r="C13" s="21"/>
      <c r="D13" s="25"/>
      <c r="E13" s="22"/>
      <c r="F13" s="25"/>
      <c r="G13" s="22"/>
      <c r="H13" s="25"/>
      <c r="I13" s="22"/>
      <c r="J13" s="25"/>
      <c r="K13" s="25"/>
      <c r="L13" s="22"/>
      <c r="M13" s="26"/>
      <c r="N13" s="32">
        <f t="shared" si="0"/>
        <v>0</v>
      </c>
    </row>
    <row r="14" spans="1:27" ht="14.25" customHeight="1" x14ac:dyDescent="0.25">
      <c r="A14" s="29" t="s">
        <v>23</v>
      </c>
      <c r="B14" s="20">
        <v>3.125E-2</v>
      </c>
      <c r="C14" s="21">
        <v>2.0833333333333332E-2</v>
      </c>
      <c r="D14" s="25">
        <v>1.0416666666666666E-2</v>
      </c>
      <c r="E14" s="21"/>
      <c r="F14" s="25"/>
      <c r="G14" s="21"/>
      <c r="H14" s="25"/>
      <c r="I14" s="21"/>
      <c r="J14" s="25"/>
      <c r="K14" s="25"/>
      <c r="L14" s="21"/>
      <c r="M14" s="26"/>
      <c r="N14" s="32">
        <f t="shared" si="0"/>
        <v>3.125E-2</v>
      </c>
    </row>
    <row r="15" spans="1:27" ht="14.25" customHeight="1" x14ac:dyDescent="0.25">
      <c r="A15" s="29" t="s">
        <v>36</v>
      </c>
      <c r="B15" s="20"/>
      <c r="C15" s="21"/>
      <c r="D15" s="10"/>
      <c r="E15" s="12"/>
      <c r="F15" s="10"/>
      <c r="G15" s="15"/>
      <c r="H15" s="10"/>
      <c r="I15" s="12"/>
      <c r="J15" s="10"/>
      <c r="K15" s="10"/>
      <c r="L15" s="14"/>
      <c r="M15" s="13"/>
      <c r="N15" s="32">
        <f t="shared" si="0"/>
        <v>0</v>
      </c>
    </row>
    <row r="16" spans="1:27" ht="14.25" customHeight="1" x14ac:dyDescent="0.25">
      <c r="A16" s="28" t="s">
        <v>14</v>
      </c>
      <c r="B16" s="11">
        <v>5.5555555555555552E-2</v>
      </c>
      <c r="C16" s="12"/>
      <c r="D16" s="10">
        <v>5.5555555555555552E-2</v>
      </c>
      <c r="E16" s="14"/>
      <c r="F16" s="10"/>
      <c r="G16" s="12"/>
      <c r="H16" s="10"/>
      <c r="I16" s="14"/>
      <c r="J16" s="10"/>
      <c r="K16" s="10"/>
      <c r="L16" s="14"/>
      <c r="M16" s="13"/>
      <c r="N16" s="32">
        <f t="shared" si="0"/>
        <v>5.5555555555555552E-2</v>
      </c>
    </row>
    <row r="17" spans="1:14" ht="14.25" customHeight="1" x14ac:dyDescent="0.25">
      <c r="A17" s="28" t="s">
        <v>21</v>
      </c>
      <c r="B17" s="11">
        <v>6.25E-2</v>
      </c>
      <c r="C17" s="12"/>
      <c r="D17" s="10">
        <v>6.25E-2</v>
      </c>
      <c r="E17" s="12"/>
      <c r="F17" s="10"/>
      <c r="G17" s="12"/>
      <c r="H17" s="10"/>
      <c r="I17" s="12"/>
      <c r="J17" s="10"/>
      <c r="K17" s="10"/>
      <c r="L17" s="12"/>
      <c r="M17" s="13"/>
      <c r="N17" s="32">
        <f t="shared" si="0"/>
        <v>6.25E-2</v>
      </c>
    </row>
    <row r="18" spans="1:14" ht="14.25" customHeight="1" x14ac:dyDescent="0.25">
      <c r="A18" s="28" t="s">
        <v>22</v>
      </c>
      <c r="B18" s="11">
        <v>6.25E-2</v>
      </c>
      <c r="C18" s="12"/>
      <c r="D18" s="10">
        <v>6.25E-2</v>
      </c>
      <c r="E18" s="12"/>
      <c r="F18" s="10"/>
      <c r="G18" s="12"/>
      <c r="H18" s="10"/>
      <c r="I18" s="12"/>
      <c r="J18" s="10"/>
      <c r="K18" s="10"/>
      <c r="L18" s="12"/>
      <c r="M18" s="13"/>
      <c r="N18" s="32">
        <f t="shared" si="0"/>
        <v>6.25E-2</v>
      </c>
    </row>
    <row r="19" spans="1:14" ht="14.25" customHeight="1" x14ac:dyDescent="0.25">
      <c r="A19" s="28" t="s">
        <v>24</v>
      </c>
      <c r="B19" s="11">
        <v>6.25E-2</v>
      </c>
      <c r="C19" s="12"/>
      <c r="D19" s="10">
        <v>1.7361111111111112E-2</v>
      </c>
      <c r="E19" s="12">
        <v>4.5138888888888888E-2</v>
      </c>
      <c r="F19" s="10"/>
      <c r="G19" s="12"/>
      <c r="H19" s="10"/>
      <c r="I19" s="12"/>
      <c r="J19" s="10"/>
      <c r="K19" s="10"/>
      <c r="L19" s="12"/>
      <c r="M19" s="13"/>
      <c r="N19" s="32">
        <f t="shared" si="0"/>
        <v>6.25E-2</v>
      </c>
    </row>
    <row r="20" spans="1:14" ht="14.25" customHeight="1" x14ac:dyDescent="0.25">
      <c r="A20" s="28" t="s">
        <v>25</v>
      </c>
      <c r="B20" s="11">
        <v>5.9027777777777783E-2</v>
      </c>
      <c r="C20" s="14"/>
      <c r="D20" s="10"/>
      <c r="E20" s="12">
        <v>5.9027777777777783E-2</v>
      </c>
      <c r="F20" s="10"/>
      <c r="G20" s="12"/>
      <c r="H20" s="10"/>
      <c r="I20" s="12"/>
      <c r="J20" s="10"/>
      <c r="K20" s="10"/>
      <c r="L20" s="12"/>
      <c r="M20" s="13"/>
      <c r="N20" s="32">
        <f t="shared" si="0"/>
        <v>5.9027777777777783E-2</v>
      </c>
    </row>
    <row r="21" spans="1:14" ht="14.25" customHeight="1" x14ac:dyDescent="0.25">
      <c r="A21" s="28" t="s">
        <v>26</v>
      </c>
      <c r="B21" s="11"/>
      <c r="C21" s="14"/>
      <c r="D21" s="10"/>
      <c r="E21" s="12"/>
      <c r="F21" s="10"/>
      <c r="G21" s="12"/>
      <c r="H21" s="10"/>
      <c r="I21" s="12"/>
      <c r="J21" s="10"/>
      <c r="K21" s="10"/>
      <c r="L21" s="12"/>
      <c r="M21" s="13"/>
      <c r="N21" s="32">
        <f t="shared" si="0"/>
        <v>0</v>
      </c>
    </row>
    <row r="22" spans="1:14" ht="14.25" customHeight="1" x14ac:dyDescent="0.25">
      <c r="A22" s="28" t="s">
        <v>27</v>
      </c>
      <c r="B22" s="11"/>
      <c r="C22" s="14"/>
      <c r="D22" s="10"/>
      <c r="E22" s="12"/>
      <c r="F22" s="10"/>
      <c r="G22" s="12"/>
      <c r="H22" s="10"/>
      <c r="I22" s="12"/>
      <c r="J22" s="10"/>
      <c r="K22" s="10"/>
      <c r="L22" s="12"/>
      <c r="M22" s="13"/>
      <c r="N22" s="32">
        <f t="shared" si="0"/>
        <v>0</v>
      </c>
    </row>
    <row r="23" spans="1:14" ht="14.25" customHeight="1" x14ac:dyDescent="0.25">
      <c r="A23" s="19" t="s">
        <v>19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32">
        <f t="shared" si="0"/>
        <v>0</v>
      </c>
    </row>
    <row r="24" spans="1:14" ht="14.25" customHeight="1" x14ac:dyDescent="0.25">
      <c r="A24" s="28" t="s">
        <v>20</v>
      </c>
      <c r="B24" s="11">
        <v>6.25E-2</v>
      </c>
      <c r="C24" s="12"/>
      <c r="D24" s="12"/>
      <c r="E24" s="12">
        <v>6.25E-2</v>
      </c>
      <c r="F24" s="12"/>
      <c r="G24" s="12"/>
      <c r="H24" s="12"/>
      <c r="I24" s="12"/>
      <c r="J24" s="12"/>
      <c r="K24" s="12"/>
      <c r="L24" s="12"/>
      <c r="M24" s="13"/>
      <c r="N24" s="32">
        <f t="shared" si="0"/>
        <v>6.25E-2</v>
      </c>
    </row>
    <row r="25" spans="1:14" ht="14.25" customHeight="1" x14ac:dyDescent="0.25">
      <c r="A25" s="28" t="s">
        <v>29</v>
      </c>
      <c r="B25" s="20">
        <v>5.2083333333333336E-2</v>
      </c>
      <c r="C25" s="12">
        <v>2.0833333333333332E-2</v>
      </c>
      <c r="D25" s="12">
        <v>2.0833333333333332E-2</v>
      </c>
      <c r="E25" s="12">
        <v>1.0416666666666666E-2</v>
      </c>
      <c r="F25" s="12"/>
      <c r="G25" s="12"/>
      <c r="H25" s="12"/>
      <c r="I25" s="12"/>
      <c r="J25" s="12"/>
      <c r="K25" s="12"/>
      <c r="L25" s="12"/>
      <c r="M25" s="13"/>
      <c r="N25" s="32">
        <f>SUM(C25:M25)</f>
        <v>5.2083333333333329E-2</v>
      </c>
    </row>
    <row r="26" spans="1:14" ht="14.25" customHeight="1" thickBot="1" x14ac:dyDescent="0.3">
      <c r="A26" s="30" t="s">
        <v>33</v>
      </c>
      <c r="B26" s="17">
        <v>0.17708333333333334</v>
      </c>
      <c r="C26" s="33">
        <v>2.0833333333333332E-2</v>
      </c>
      <c r="D26" s="34">
        <v>4.1666666666666664E-2</v>
      </c>
      <c r="E26" s="34">
        <v>0.11458333333333333</v>
      </c>
      <c r="F26" s="34"/>
      <c r="G26" s="34"/>
      <c r="H26" s="34"/>
      <c r="I26" s="34"/>
      <c r="J26" s="34"/>
      <c r="K26" s="34"/>
      <c r="L26" s="34"/>
      <c r="M26" s="35"/>
      <c r="N26" s="32">
        <f t="shared" si="0"/>
        <v>0.17708333333333331</v>
      </c>
    </row>
    <row r="27" spans="1:14" ht="14.25" customHeight="1" x14ac:dyDescent="0.25">
      <c r="B27" s="10">
        <f>SUM(B2:B26)</f>
        <v>1</v>
      </c>
      <c r="C27" s="10">
        <f>SUM(C2:C26)</f>
        <v>0.33333333333333326</v>
      </c>
      <c r="D27" s="10">
        <f>SUM(D2:D26)</f>
        <v>0.33333333333333331</v>
      </c>
      <c r="E27" s="10">
        <f>SUM(E2:E26)</f>
        <v>0.33333333333333331</v>
      </c>
      <c r="F27" s="10">
        <f>SUM(F2:F26)</f>
        <v>0</v>
      </c>
      <c r="G27" s="10">
        <f>SUM(G2:G26)</f>
        <v>0</v>
      </c>
      <c r="H27" s="10">
        <f>SUM(H2:H26)</f>
        <v>0</v>
      </c>
      <c r="I27" s="10">
        <f>SUM(I2:I26)</f>
        <v>0</v>
      </c>
      <c r="J27" s="10">
        <f>SUM(J2:J26)</f>
        <v>0</v>
      </c>
      <c r="K27" s="10">
        <f>SUM(K2:K26)</f>
        <v>0</v>
      </c>
      <c r="L27" s="10">
        <f>SUM(L2:L26)</f>
        <v>0</v>
      </c>
      <c r="M27" s="10">
        <f>SUM(M2:M26)</f>
        <v>0</v>
      </c>
    </row>
    <row r="28" spans="1:14" ht="14.25" customHeight="1" x14ac:dyDescent="0.25">
      <c r="M28" s="10">
        <f>SUM(C27:M27)</f>
        <v>0.99999999999999978</v>
      </c>
      <c r="N28" s="10">
        <f>SUM(N2:N26)</f>
        <v>1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onditionalFormatting sqref="C2:C6">
    <cfRule type="cellIs" dxfId="48" priority="42" operator="greaterThan">
      <formula>0</formula>
    </cfRule>
    <cfRule type="cellIs" dxfId="47" priority="43" operator="greaterThan">
      <formula>0</formula>
    </cfRule>
    <cfRule type="cellIs" dxfId="46" priority="44" operator="greaterThan">
      <formula>0</formula>
    </cfRule>
  </conditionalFormatting>
  <conditionalFormatting sqref="I5 I7:I22 G5 G7:G24 L5 L7:L24 C2:C26 E5:E26">
    <cfRule type="cellIs" dxfId="45" priority="24" operator="greaterThan">
      <formula>0.00001157407407</formula>
    </cfRule>
  </conditionalFormatting>
  <conditionalFormatting sqref="C26">
    <cfRule type="cellIs" dxfId="44" priority="25" operator="greaterThan">
      <formula>0</formula>
    </cfRule>
    <cfRule type="cellIs" dxfId="43" priority="27" operator="greaterThan">
      <formula>0</formula>
    </cfRule>
    <cfRule type="cellIs" dxfId="42" priority="28" operator="greaterThan">
      <formula>0</formula>
    </cfRule>
  </conditionalFormatting>
  <conditionalFormatting sqref="C24:D25 F26:J26 L26:M26 F25:M25 F24:H24 D5 C7:D15 E7:M23 E2:M5">
    <cfRule type="cellIs" dxfId="41" priority="41" operator="greaterThan">
      <formula>0</formula>
    </cfRule>
  </conditionalFormatting>
  <conditionalFormatting sqref="F26:J26 C24:D25 F25:M25 F24:H24 C7:D15 E7:M23 D5:M5">
    <cfRule type="cellIs" dxfId="40" priority="36" operator="greaterThan">
      <formula>0</formula>
    </cfRule>
  </conditionalFormatting>
  <conditionalFormatting sqref="F26:J26 L26:M26 C24:D25 F25:M25 F24:H24 D5 C7:D15 E7:M23 E2:M5">
    <cfRule type="cellIs" dxfId="39" priority="40" operator="greaterThan">
      <formula>0</formula>
    </cfRule>
  </conditionalFormatting>
  <conditionalFormatting sqref="C24:D24 F26:J26 L26:M26 F24:H24">
    <cfRule type="cellIs" dxfId="38" priority="39" operator="greaterThan">
      <formula>0</formula>
    </cfRule>
  </conditionalFormatting>
  <conditionalFormatting sqref="C20:D23 C16:C19 D2:D4">
    <cfRule type="cellIs" dxfId="37" priority="54" operator="greaterThan">
      <formula>0</formula>
    </cfRule>
  </conditionalFormatting>
  <conditionalFormatting sqref="C20:D23 F20:M23">
    <cfRule type="cellIs" dxfId="36" priority="53" operator="greaterThan">
      <formula>0</formula>
    </cfRule>
  </conditionalFormatting>
  <conditionalFormatting sqref="C23:D23 D20:D22 C16:C22">
    <cfRule type="cellIs" dxfId="35" priority="50" operator="greaterThan">
      <formula>0</formula>
    </cfRule>
  </conditionalFormatting>
  <conditionalFormatting sqref="C27:M27">
    <cfRule type="cellIs" dxfId="34" priority="58" operator="equal">
      <formula>0.333333333333333</formula>
    </cfRule>
  </conditionalFormatting>
  <conditionalFormatting sqref="D16:D19">
    <cfRule type="cellIs" dxfId="33" priority="15" operator="greaterThan">
      <formula>0</formula>
    </cfRule>
    <cfRule type="cellIs" dxfId="32" priority="17" operator="greaterThan">
      <formula>0</formula>
    </cfRule>
    <cfRule type="cellIs" dxfId="31" priority="18" operator="greaterThan">
      <formula>0</formula>
    </cfRule>
  </conditionalFormatting>
  <conditionalFormatting sqref="D23 J23">
    <cfRule type="cellIs" dxfId="30" priority="51" operator="greaterThan">
      <formula>0.00001157407407</formula>
    </cfRule>
  </conditionalFormatting>
  <conditionalFormatting sqref="D24 F26 H26 J26 M26">
    <cfRule type="cellIs" dxfId="29" priority="37" operator="greaterThan">
      <formula>0.00001157407407</formula>
    </cfRule>
  </conditionalFormatting>
  <conditionalFormatting sqref="D26">
    <cfRule type="cellIs" dxfId="28" priority="19" operator="greaterThan">
      <formula>0</formula>
    </cfRule>
    <cfRule type="cellIs" dxfId="27" priority="21" operator="greaterThan">
      <formula>0</formula>
    </cfRule>
    <cfRule type="cellIs" dxfId="26" priority="22" operator="greaterThan">
      <formula>0</formula>
    </cfRule>
    <cfRule type="cellIs" dxfId="25" priority="23" operator="greaterThan">
      <formula>0</formula>
    </cfRule>
  </conditionalFormatting>
  <conditionalFormatting sqref="D26">
    <cfRule type="cellIs" dxfId="24" priority="20" operator="greaterThan">
      <formula>0.00001157407407</formula>
    </cfRule>
  </conditionalFormatting>
  <conditionalFormatting sqref="D2:D4 C16:C19 C20:D23">
    <cfRule type="cellIs" dxfId="23" priority="55" operator="greaterThan">
      <formula>0</formula>
    </cfRule>
  </conditionalFormatting>
  <conditionalFormatting sqref="D2:D4 F2:M4">
    <cfRule type="cellIs" dxfId="22" priority="46" operator="greaterThan">
      <formula>0.00001157407407</formula>
    </cfRule>
  </conditionalFormatting>
  <conditionalFormatting sqref="D2:D4 F2:M4">
    <cfRule type="cellIs" dxfId="21" priority="47" operator="greaterThan">
      <formula>0</formula>
    </cfRule>
  </conditionalFormatting>
  <conditionalFormatting sqref="F23:F24 I26">
    <cfRule type="cellIs" dxfId="20" priority="35" operator="greaterThan">
      <formula>0.00001157407407</formula>
    </cfRule>
  </conditionalFormatting>
  <conditionalFormatting sqref="G23">
    <cfRule type="cellIs" dxfId="19" priority="52" operator="greaterThan">
      <formula>0.00001157407407</formula>
    </cfRule>
  </conditionalFormatting>
  <conditionalFormatting sqref="G24:K24 K26:L26 D25 G26 F25:M25">
    <cfRule type="cellIs" dxfId="18" priority="31" operator="greaterThan">
      <formula>0.00001157407407</formula>
    </cfRule>
  </conditionalFormatting>
  <conditionalFormatting sqref="H23:I23">
    <cfRule type="cellIs" dxfId="17" priority="49" operator="greaterThan">
      <formula>0.00001157407407</formula>
    </cfRule>
  </conditionalFormatting>
  <conditionalFormatting sqref="I24:K24 K26">
    <cfRule type="cellIs" dxfId="16" priority="30" operator="greaterThan">
      <formula>0</formula>
    </cfRule>
  </conditionalFormatting>
  <conditionalFormatting sqref="I24:M24 K26">
    <cfRule type="cellIs" dxfId="15" priority="33" operator="greaterThan">
      <formula>0</formula>
    </cfRule>
    <cfRule type="cellIs" dxfId="14" priority="34" operator="greaterThan">
      <formula>0</formula>
    </cfRule>
  </conditionalFormatting>
  <conditionalFormatting sqref="I24:M24 K26:M26">
    <cfRule type="cellIs" dxfId="13" priority="32" operator="greaterThan">
      <formula>0</formula>
    </cfRule>
  </conditionalFormatting>
  <conditionalFormatting sqref="K23">
    <cfRule type="cellIs" dxfId="12" priority="48" operator="greaterThan">
      <formula>0.00001157407407</formula>
    </cfRule>
  </conditionalFormatting>
  <conditionalFormatting sqref="M25">
    <cfRule type="cellIs" dxfId="11" priority="29" operator="greaterThan">
      <formula>0</formula>
    </cfRule>
  </conditionalFormatting>
  <conditionalFormatting sqref="N2:N26">
    <cfRule type="cellIs" dxfId="10" priority="45" operator="equal">
      <formula>$B2</formula>
    </cfRule>
  </conditionalFormatting>
  <conditionalFormatting sqref="E24:E26">
    <cfRule type="cellIs" dxfId="9" priority="5" operator="greaterThan">
      <formula>0</formula>
    </cfRule>
  </conditionalFormatting>
  <conditionalFormatting sqref="E24:E26">
    <cfRule type="cellIs" dxfId="8" priority="7" operator="greaterThan">
      <formula>0</formula>
    </cfRule>
  </conditionalFormatting>
  <conditionalFormatting sqref="E24 E26">
    <cfRule type="cellIs" dxfId="7" priority="6" operator="greaterThan">
      <formula>0</formula>
    </cfRule>
  </conditionalFormatting>
  <conditionalFormatting sqref="E24:E26">
    <cfRule type="cellIs" dxfId="6" priority="8" operator="greaterThan">
      <formula>0</formula>
    </cfRule>
  </conditionalFormatting>
  <conditionalFormatting sqref="E11:E12 E15:E23">
    <cfRule type="cellIs" dxfId="5" priority="11" operator="greaterThan">
      <formula>0</formula>
    </cfRule>
  </conditionalFormatting>
  <conditionalFormatting sqref="E2:E4">
    <cfRule type="cellIs" dxfId="4" priority="9" operator="greaterThan">
      <formula>0.00001157407407</formula>
    </cfRule>
  </conditionalFormatting>
  <conditionalFormatting sqref="E2:E4">
    <cfRule type="cellIs" dxfId="3" priority="10" operator="greaterThan">
      <formula>0</formula>
    </cfRule>
  </conditionalFormatting>
  <conditionalFormatting sqref="E6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SRIJON.RHMN</cp:lastModifiedBy>
  <cp:lastPrinted>2023-04-27T11:47:04Z</cp:lastPrinted>
  <dcterms:created xsi:type="dcterms:W3CDTF">2014-02-05T07:48:38Z</dcterms:created>
  <dcterms:modified xsi:type="dcterms:W3CDTF">2023-05-03T14:50:52Z</dcterms:modified>
</cp:coreProperties>
</file>