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rikanthd\Documents\VFQSampleProject\Framework\Storage\"/>
    </mc:Choice>
  </mc:AlternateContent>
  <xr:revisionPtr revIDLastSave="0" documentId="13_ncr:1_{5343F185-A405-4267-898B-CF249A6EDF68}" xr6:coauthVersionLast="47" xr6:coauthVersionMax="47" xr10:uidLastSave="{00000000-0000-0000-0000-000000000000}"/>
  <bookViews>
    <workbookView xWindow="-120" yWindow="-120" windowWidth="20730" windowHeight="11160" tabRatio="833" activeTab="10" xr2:uid="{00000000-000D-0000-FFFF-FFFF00000000}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CheckBox" sheetId="8" r:id="rId7"/>
    <sheet name="EditList" sheetId="5" r:id="rId8"/>
    <sheet name="WebElement" sheetId="6" r:id="rId9"/>
    <sheet name="RadioButton" sheetId="7" r:id="rId10"/>
    <sheet name="Mobile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6" i="1" l="1"/>
  <c r="G315" i="1"/>
  <c r="G314" i="1"/>
  <c r="G313" i="1"/>
  <c r="G312" i="1"/>
  <c r="G311" i="1"/>
  <c r="G310" i="1"/>
  <c r="G309" i="1"/>
  <c r="G308" i="1"/>
  <c r="G32" i="4" l="1"/>
  <c r="G31" i="4" l="1"/>
  <c r="G30" i="4" l="1"/>
  <c r="G307" i="1" l="1"/>
  <c r="G306" i="1"/>
  <c r="G305" i="1" l="1"/>
  <c r="G304" i="1" l="1"/>
  <c r="G303" i="1"/>
  <c r="G302" i="1"/>
  <c r="G301" i="1" l="1"/>
  <c r="G300" i="1"/>
  <c r="G299" i="1"/>
  <c r="G298" i="1"/>
  <c r="G297" i="1"/>
  <c r="G296" i="1"/>
  <c r="G295" i="1" l="1"/>
  <c r="G294" i="1"/>
  <c r="G293" i="1"/>
  <c r="G289" i="1" l="1"/>
  <c r="G288" i="1"/>
  <c r="G262" i="1" l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90" i="1"/>
  <c r="G291" i="1"/>
  <c r="G292" i="1"/>
  <c r="G3" i="7" l="1"/>
  <c r="G2" i="7"/>
  <c r="G7" i="6"/>
  <c r="G6" i="6"/>
  <c r="G5" i="6"/>
  <c r="G4" i="6"/>
  <c r="G10" i="3"/>
  <c r="G260" i="1" l="1"/>
  <c r="G258" i="1" l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9" i="1"/>
  <c r="G261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3" i="6" l="1"/>
  <c r="G2" i="6"/>
  <c r="G29" i="4"/>
  <c r="G28" i="4"/>
  <c r="G27" i="4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8" i="9" l="1"/>
  <c r="G9" i="9"/>
  <c r="G10" i="9"/>
  <c r="G11" i="9"/>
  <c r="G12" i="9"/>
  <c r="G3" i="9" l="1"/>
  <c r="G4" i="9"/>
  <c r="G5" i="9"/>
  <c r="G6" i="9"/>
  <c r="G7" i="9"/>
  <c r="G2" i="2"/>
  <c r="G3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3" i="3"/>
  <c r="G4" i="3"/>
  <c r="G5" i="3"/>
  <c r="G6" i="3"/>
  <c r="G7" i="3"/>
  <c r="G8" i="3"/>
  <c r="G9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9" i="4"/>
  <c r="G8" i="4"/>
  <c r="G7" i="4"/>
  <c r="G6" i="4"/>
  <c r="G5" i="4"/>
  <c r="G4" i="4"/>
  <c r="G3" i="4"/>
  <c r="G2" i="4"/>
  <c r="G2" i="1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2" i="3"/>
</calcChain>
</file>

<file path=xl/sharedStrings.xml><?xml version="1.0" encoding="utf-8"?>
<sst xmlns="http://schemas.openxmlformats.org/spreadsheetml/2006/main" count="839" uniqueCount="765">
  <si>
    <t>ObjectName</t>
  </si>
  <si>
    <t>Xpath</t>
  </si>
  <si>
    <t>Name</t>
  </si>
  <si>
    <t>Id</t>
  </si>
  <si>
    <t>ClassName</t>
  </si>
  <si>
    <t>LinkText</t>
  </si>
  <si>
    <t>Script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</si>
  <si>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</si>
  <si>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</si>
  <si>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</si>
  <si>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</si>
  <si>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</si>
  <si>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</si>
  <si>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</si>
  <si>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</si>
  <si>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</si>
  <si>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</si>
  <si>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</si>
  <si>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</si>
  <si>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</si>
  <si>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</si>
  <si>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</si>
  <si>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</si>
  <si>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</si>
  <si>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</si>
  <si>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</si>
  <si>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</si>
  <si>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</si>
  <si>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</si>
  <si>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</si>
  <si>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</si>
  <si>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</si>
  <si>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Address</t>
  </si>
  <si>
    <t>//table[@summary='Account Fraud Events List']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</si>
  <si>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</si>
  <si>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</si>
  <si>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</si>
  <si>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</si>
  <si>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</si>
  <si>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//input[@aria-labelledby='PopupQueryCombobox_Label']</t>
  </si>
  <si>
    <t>CR_Type</t>
  </si>
  <si>
    <t>//input[@aria-label='CR Type']</t>
  </si>
  <si>
    <t>Spcl_Mang</t>
  </si>
  <si>
    <t>//input[@aria-label='Special Management']</t>
  </si>
  <si>
    <t>Acc_address</t>
  </si>
  <si>
    <t>//button[@title='Account Addresses:New']</t>
  </si>
  <si>
    <t>Acc_Add_New</t>
  </si>
  <si>
    <t>//button[@title='Add Address:New']</t>
  </si>
  <si>
    <t>//div[@id='s_vctrl_div_tabScreen']//a[text()='Accounts']</t>
  </si>
  <si>
    <t>Bill_Prof</t>
  </si>
  <si>
    <t>Bill_Add</t>
  </si>
  <si>
    <t>//button[@title='Billing Profile:New']</t>
  </si>
  <si>
    <t>Address_Tab</t>
  </si>
  <si>
    <t>Orders_Tab</t>
  </si>
  <si>
    <t>Profile_Tab</t>
  </si>
  <si>
    <t>Order_New</t>
  </si>
  <si>
    <t>//button[@aria-label='Orders:New']</t>
  </si>
  <si>
    <t>Order_Table</t>
  </si>
  <si>
    <t>LI_New</t>
  </si>
  <si>
    <t>//button[@title='Line Items:New']</t>
  </si>
  <si>
    <t>Line_Items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</si>
  <si>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</si>
  <si>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</si>
  <si>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</si>
  <si>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</si>
  <si>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</si>
  <si>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</si>
  <si>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</si>
  <si>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</si>
  <si>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</si>
  <si>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Number_Query</t>
  </si>
  <si>
    <t>//button[@title='Numbers:Query']</t>
  </si>
  <si>
    <t>Reserve</t>
  </si>
  <si>
    <t>//button[@title='Numbers:Reserve']//span</t>
  </si>
  <si>
    <t>Number_Selection</t>
  </si>
  <si>
    <t>//table[@summary='Number Selection']</t>
  </si>
  <si>
    <t>//table[@summary='Numbers']</t>
  </si>
  <si>
    <t>Assert</t>
  </si>
  <si>
    <t>Installed_Assert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</si>
  <si>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</si>
  <si>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</si>
  <si>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</si>
  <si>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</si>
  <si>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</si>
  <si>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</si>
  <si>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</si>
  <si>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Prod_Serv_Menu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</si>
  <si>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</si>
  <si>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</si>
  <si>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</si>
  <si>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</si>
  <si>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</si>
  <si>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</si>
  <si>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</si>
  <si>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</si>
  <si>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</si>
  <si>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</si>
  <si>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</si>
  <si>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</si>
  <si>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</si>
  <si>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Submit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</si>
  <si>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</si>
  <si>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</si>
  <si>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</si>
  <si>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</si>
  <si>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</si>
  <si>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</si>
  <si>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</si>
  <si>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</si>
  <si>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</si>
  <si>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Date_Done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</si>
  <si>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</si>
  <si>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</si>
  <si>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</si>
  <si>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</si>
  <si>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New_Account</t>
  </si>
  <si>
    <t>Customer_Segment</t>
  </si>
  <si>
    <t>//input[@aria-label='Customer Segment']</t>
  </si>
  <si>
    <t>Link</t>
  </si>
  <si>
    <t>//a[text()='</t>
  </si>
  <si>
    <t>VQ_Roll_Down</t>
  </si>
  <si>
    <t>//div[@class='siebui-tile-down-scroll']/a</t>
  </si>
  <si>
    <t>Category_Plan</t>
  </si>
  <si>
    <t>//ul//li//ul//li//ul//li</t>
  </si>
  <si>
    <t>Acc_Add_Contact</t>
  </si>
  <si>
    <t>//button[@title='Contacts:New']</t>
  </si>
  <si>
    <t>Account360</t>
  </si>
  <si>
    <t>//button[@title='Promotion Upgrades:OK']</t>
  </si>
  <si>
    <t>//span[text()='Disconnect']</t>
  </si>
  <si>
    <t>Upgrade_OK</t>
  </si>
  <si>
    <t>VFQ_Disconnect</t>
  </si>
  <si>
    <t>VFQ_LeftScroll</t>
  </si>
  <si>
    <t>//div[@class="siebui-nav-scroll siebui-tile-left-scroll"]</t>
  </si>
  <si>
    <t>OSM_Query</t>
  </si>
  <si>
    <t>Activ_New</t>
  </si>
  <si>
    <t>//button[@title="Activities:New"]</t>
  </si>
  <si>
    <t>Li_ServPoint_go</t>
  </si>
  <si>
    <t>//tr[@class="AppletButtons"]/td/span[4]/button</t>
  </si>
  <si>
    <t>//a[@title='Home']</t>
  </si>
  <si>
    <t>Account_Query</t>
  </si>
  <si>
    <t>//td[@class="siebui-popup-filter"]//button[@data-display="Go"]</t>
  </si>
  <si>
    <t>Popup_Go</t>
  </si>
  <si>
    <t>PopupQuery_List</t>
  </si>
  <si>
    <t>//button[@title='Account:Query']</t>
  </si>
  <si>
    <t>//button[@title='Account:Go']</t>
  </si>
  <si>
    <t>Account_Go</t>
  </si>
  <si>
    <t>Popup_OK</t>
  </si>
  <si>
    <t>PopupQuery</t>
  </si>
  <si>
    <t>//span[@class='siebui-popup-button']//button[.='Query']</t>
  </si>
  <si>
    <t>//span[@class='siebui-popup-button']//button[.='OK']</t>
  </si>
  <si>
    <t>RTB_Valid_Name</t>
  </si>
  <si>
    <t>//div[.='Real Time Balance']</t>
  </si>
  <si>
    <t>//div[.='Balance Summary']</t>
  </si>
  <si>
    <t>Bill_Valid_Name</t>
  </si>
  <si>
    <t>Customize</t>
  </si>
  <si>
    <t>//div[@class="siebui-btn-grp-applet"]//button[@title='Installed Assets:Go']</t>
  </si>
  <si>
    <t>InstalledAssert_Go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</si>
  <si>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</si>
  <si>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</si>
  <si>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</si>
  <si>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</si>
  <si>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</si>
  <si>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</si>
  <si>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</si>
  <si>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</si>
  <si>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</si>
  <si>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</si>
  <si>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</si>
  <si>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</si>
  <si>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</si>
  <si>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</si>
  <si>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Bill_Tab</t>
  </si>
  <si>
    <t>//div[@class='siebui-nav-tab siebui-subview-navs']</t>
  </si>
  <si>
    <t>Browser.WebList.clickTab("Bill_Tab");</t>
  </si>
  <si>
    <t>//button[@aria-label='Trouble Tickets:New']</t>
  </si>
  <si>
    <t>TT_New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</si>
  <si>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</si>
  <si>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</si>
  <si>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</si>
  <si>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</si>
  <si>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</si>
  <si>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</si>
  <si>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</si>
  <si>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</si>
  <si>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//input[@aria-label='Status']</t>
  </si>
  <si>
    <t>TT_Status</t>
  </si>
  <si>
    <t>TT_MSISDN</t>
  </si>
  <si>
    <t>//button[@aria-label='Search:Go']</t>
  </si>
  <si>
    <t>TT_SearchGo</t>
  </si>
  <si>
    <t>//input[@aria-label='MSISDN']//following-sibling::span[@aria-label='Selection Field']</t>
  </si>
  <si>
    <t>Date_Cancel</t>
  </si>
  <si>
    <t>//button[@title='Change Order Due Date Popup Applet:Cancel']</t>
  </si>
  <si>
    <t>//button[@aria-label="Save and Finish"]</t>
  </si>
  <si>
    <t>GS_Simswap</t>
  </si>
  <si>
    <t>//button[text()='SIM Swap']</t>
  </si>
  <si>
    <t>File_Upload</t>
  </si>
  <si>
    <t>Query_Unreserv_Num</t>
  </si>
  <si>
    <t>//button[@title='Unreserved Numbers:Query']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</si>
  <si>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</si>
  <si>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</si>
  <si>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</si>
  <si>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</si>
  <si>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</si>
  <si>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</si>
  <si>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</si>
  <si>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</si>
  <si>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</si>
  <si>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Generate_CAF</t>
  </si>
  <si>
    <t>New_File</t>
  </si>
  <si>
    <t>SP_Attach_Continue</t>
  </si>
  <si>
    <t>//button[@title='Attachments:Continue']</t>
  </si>
  <si>
    <t>Save&amp;Continue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</si>
  <si>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</si>
  <si>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</si>
  <si>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</si>
  <si>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</si>
  <si>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</si>
  <si>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</si>
  <si>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Cancel_SIMSwap</t>
  </si>
  <si>
    <t>GO</t>
  </si>
  <si>
    <t>Continue</t>
  </si>
  <si>
    <t>Popup_Go_Guided</t>
  </si>
  <si>
    <t>Add_Address_Guided</t>
  </si>
  <si>
    <t>IDType</t>
  </si>
  <si>
    <t>Language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</si>
  <si>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</si>
  <si>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</si>
  <si>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</si>
  <si>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</si>
  <si>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</si>
  <si>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</si>
  <si>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Bill_Continue</t>
  </si>
  <si>
    <t>Reserve_Num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</si>
  <si>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</si>
  <si>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</si>
  <si>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</si>
  <si>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</si>
  <si>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</si>
  <si>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</si>
  <si>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</si>
  <si>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</si>
  <si>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</si>
  <si>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</si>
  <si>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</si>
  <si>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ServicePoi_Menu</t>
  </si>
  <si>
    <t>//button[@title='Service Points Menu']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</si>
  <si>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</si>
  <si>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</si>
  <si>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</si>
  <si>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</si>
  <si>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</si>
  <si>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</si>
  <si>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</si>
  <si>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</si>
  <si>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</si>
  <si>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</si>
  <si>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</si>
  <si>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OSM_Logout</t>
  </si>
  <si>
    <t>ContactQuery</t>
  </si>
  <si>
    <t>//div[@class="siebui-btn-grp-applet"]//button[@title="Contacts:Go"]</t>
  </si>
  <si>
    <t>Contact_Go</t>
  </si>
  <si>
    <t>//button[@title="Contacts:Query"]</t>
  </si>
  <si>
    <t>//span[text()='SIM Swap']</t>
  </si>
  <si>
    <t>Asset_SIMSwap</t>
  </si>
  <si>
    <t>//div[@class="vfqa-buttons-container"]//button[@title="Continue"]</t>
  </si>
  <si>
    <t>S_Continue</t>
  </si>
  <si>
    <t>//button[@title="Submit"]</t>
  </si>
  <si>
    <t>Submit_SimSwap</t>
  </si>
  <si>
    <t>//a[text()='Profiles']</t>
  </si>
  <si>
    <t>//a[text()='Addresses']</t>
  </si>
  <si>
    <t>//a[text()='Orders']</t>
  </si>
  <si>
    <t>UpgradePromotion</t>
  </si>
  <si>
    <t>//button[@title='Details:Upgrade Promotion']</t>
  </si>
  <si>
    <t>Account_360_view</t>
  </si>
  <si>
    <t>//button[@aria-label="Account:Account 360 View"]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</si>
  <si>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</si>
  <si>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</si>
  <si>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</si>
  <si>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</si>
  <si>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</si>
  <si>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</si>
  <si>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</si>
  <si>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</si>
  <si>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</si>
  <si>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</si>
  <si>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</si>
  <si>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</si>
  <si>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Contact_Error</t>
  </si>
  <si>
    <t>//td[text()='Error Message']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</si>
  <si>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</si>
  <si>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</si>
  <si>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</si>
  <si>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</si>
  <si>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</si>
  <si>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</si>
  <si>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//button[.='Back']</t>
  </si>
  <si>
    <t>Global_Back</t>
  </si>
  <si>
    <t>//button[@data-display="Submit"]</t>
  </si>
  <si>
    <t>//button[@aria-label='Products and Services:Menu']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</si>
  <si>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</si>
  <si>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</si>
  <si>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</si>
  <si>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</si>
  <si>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</si>
  <si>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</si>
  <si>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</si>
  <si>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</si>
  <si>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</si>
  <si>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</si>
  <si>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</si>
  <si>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</si>
  <si>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</si>
  <si>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</si>
  <si>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</si>
  <si>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</si>
  <si>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</si>
  <si>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</si>
  <si>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</si>
  <si>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</si>
  <si>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</si>
  <si>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</si>
  <si>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</si>
  <si>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</si>
  <si>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</si>
  <si>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</si>
  <si>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</si>
  <si>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</si>
  <si>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</si>
  <si>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</si>
  <si>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</si>
  <si>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</si>
  <si>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</si>
  <si>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</si>
  <si>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</si>
  <si>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</si>
  <si>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</si>
  <si>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</si>
  <si>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</si>
  <si>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</si>
  <si>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Activities</t>
  </si>
  <si>
    <t>Bill_acc_add</t>
  </si>
  <si>
    <t>//button[@title="Billing Accounts:New"]</t>
  </si>
  <si>
    <t>CPE_Item</t>
  </si>
  <si>
    <t>//div[text()="Item"]//following::select[1]</t>
  </si>
  <si>
    <t>Account_class</t>
  </si>
  <si>
    <t>//input[@name="Account_Type_Code"]</t>
  </si>
  <si>
    <t>SpendLimit</t>
  </si>
  <si>
    <t>//button[@title='Details:Change Limit']</t>
  </si>
  <si>
    <t>Billing_Prof</t>
  </si>
  <si>
    <t>//div[@id='s_vctrl_div_tabView']//a[.='Billing Profile']</t>
  </si>
  <si>
    <t>Scroll_Right_Acc360</t>
  </si>
  <si>
    <t>//i[@class='fa fa-chevron-right']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</si>
  <si>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</si>
  <si>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</si>
  <si>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</si>
  <si>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</si>
  <si>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</si>
  <si>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</si>
  <si>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</si>
  <si>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</si>
  <si>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</si>
  <si>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</si>
  <si>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</si>
  <si>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</si>
  <si>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</si>
  <si>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</si>
  <si>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</si>
  <si>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</si>
  <si>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</si>
  <si>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</si>
  <si>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</si>
  <si>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</si>
  <si>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</si>
  <si>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</si>
  <si>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</si>
  <si>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</si>
  <si>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</si>
  <si>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</si>
  <si>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</si>
  <si>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</si>
  <si>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</si>
  <si>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</si>
  <si>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</si>
  <si>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</si>
  <si>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</si>
  <si>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</si>
  <si>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</si>
  <si>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</si>
  <si>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</si>
  <si>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</si>
  <si>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</si>
  <si>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</si>
  <si>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</si>
  <si>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</si>
  <si>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</si>
  <si>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</si>
  <si>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</si>
  <si>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</si>
  <si>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</si>
  <si>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</si>
  <si>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PJM_Type</t>
  </si>
  <si>
    <t>//div[@id='boundlist-1642-listEl']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</si>
  <si>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</si>
  <si>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</si>
  <si>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</si>
  <si>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</si>
  <si>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</si>
  <si>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</si>
  <si>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</si>
  <si>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</si>
  <si>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Acc_Installed_Show</t>
  </si>
  <si>
    <t>//span[@title='Installed Assets:Show less']</t>
  </si>
  <si>
    <t>Acc_Installed_Less</t>
  </si>
  <si>
    <t>Cont_MoiValidation</t>
  </si>
  <si>
    <t>//button[.='MOI Validation']</t>
  </si>
  <si>
    <t>Manage_Add_On</t>
  </si>
  <si>
    <t>//span[text()='Manage Add Ons']</t>
  </si>
  <si>
    <t>//button[@title='Promotion Upgrades:Query']</t>
  </si>
  <si>
    <t>//button[@title='Promotion Upgrades:Go']</t>
  </si>
  <si>
    <t>Promotion_Query</t>
  </si>
  <si>
    <t>Promotion_Go</t>
  </si>
  <si>
    <t>//button [text()='Add Item']</t>
  </si>
  <si>
    <t>Ecofig_Add</t>
  </si>
  <si>
    <t>NBS_ProdAccept</t>
  </si>
  <si>
    <t>//button[@aria-label='Next Best Offer:Accept']/Span</t>
  </si>
  <si>
    <t>NBS_Reject</t>
  </si>
  <si>
    <t>//button[@aria-label='Next Best Offer:Reject']/Span</t>
  </si>
  <si>
    <t>NBS_Interested</t>
  </si>
  <si>
    <t>//button[@aria-label='Next Best Offer:Interested']/Span</t>
  </si>
  <si>
    <t>FL_Msg_Text</t>
  </si>
  <si>
    <t>//textarea[@aria-label="Message"]</t>
  </si>
  <si>
    <t>Drop_Order</t>
  </si>
  <si>
    <t>//button[@title='Sales Order:Drop Order']</t>
  </si>
  <si>
    <t>Adjustment_Type</t>
  </si>
  <si>
    <t>Adjustment_Reason</t>
  </si>
  <si>
    <t>Adjustment_Amount</t>
  </si>
  <si>
    <t>Adjustment_Status</t>
  </si>
  <si>
    <t>Total_Due</t>
  </si>
  <si>
    <t>Customer_Decision</t>
  </si>
  <si>
    <t>//*[@aria-label='Adjustment Type']</t>
  </si>
  <si>
    <t>//*[@aria-label='Reason For Request']</t>
  </si>
  <si>
    <t>//*[@aria-label='Request Amount']</t>
  </si>
  <si>
    <t>//*[@aria-label='Status']</t>
  </si>
  <si>
    <t>//*[@aria-label='Total']</t>
  </si>
  <si>
    <t>//*[@aria-label='Customer Decision']</t>
  </si>
  <si>
    <t>Account_Org_Go</t>
  </si>
  <si>
    <t>//button[@title='Account Org Hierarchy:Go'][1]</t>
  </si>
  <si>
    <t>Account_Org_Search</t>
  </si>
  <si>
    <t>//button[@title='Account Org Hierarchy:Query']</t>
  </si>
  <si>
    <t>Home_Button</t>
  </si>
  <si>
    <t>//button[.='Home Move']</t>
  </si>
  <si>
    <t>Order_DueDate</t>
  </si>
  <si>
    <t>//span[text()='Due']/../../following-sibling::td[1]//span</t>
  </si>
  <si>
    <t>//span[.='GetPINPUK']</t>
  </si>
  <si>
    <t>Get_PUK</t>
  </si>
  <si>
    <t>Activity_Menu</t>
  </si>
  <si>
    <t>//button[@aria-label='Activities:Menu']</t>
  </si>
  <si>
    <t>//input[contains(@aria-label,'Language')]</t>
  </si>
  <si>
    <t>Homepage</t>
  </si>
  <si>
    <t>LineItem_RecordSet</t>
  </si>
  <si>
    <t>//*[@title='Next record set']</t>
  </si>
  <si>
    <t>changestatus_radio</t>
  </si>
  <si>
    <t>//p[@class = 'radioInput']/input[7]</t>
  </si>
  <si>
    <t>Move_Button</t>
  </si>
  <si>
    <t>//input[@name = 'move']</t>
  </si>
  <si>
    <t>Update_Button</t>
  </si>
  <si>
    <t>//input[@value = 'Update']</t>
  </si>
  <si>
    <t>OSM_Refresh1</t>
  </si>
  <si>
    <t>//input[@title="Search using the current query"]</t>
  </si>
  <si>
    <t>DAM_Upload_APP</t>
  </si>
  <si>
    <t>//input[@name='iconUrl']</t>
  </si>
  <si>
    <t>DAM_APP_Submit</t>
  </si>
  <si>
    <t>//input[@class='btn btn-lg btn-success btn-block pu_adduserbtn ' and @type='submit']</t>
  </si>
  <si>
    <t>DAM_Select_app</t>
  </si>
  <si>
    <t>//*[@id="clickEvent"]/li[7]/li/span</t>
  </si>
  <si>
    <t>DAM_EditSelect_app</t>
  </si>
  <si>
    <t>//*[@id="myUL1"]/li[2]/li/span</t>
  </si>
  <si>
    <t>DAM_Edit_Submit</t>
  </si>
  <si>
    <t>//input[@class='btn btn-lg btn-success btn-block pu_adduserbtn damUserEdit']</t>
  </si>
  <si>
    <t>DAM_search_icon</t>
  </si>
  <si>
    <t>//img[@class='search-icon']</t>
  </si>
  <si>
    <t>DAM_Edit_App_Submit</t>
  </si>
  <si>
    <t>//input[@class='btn btn-lg btn-success btn-block mmu_edituserbtn ']</t>
  </si>
  <si>
    <t>DAM_APP_delete_yes</t>
  </si>
  <si>
    <t>//input[@value='Yes']</t>
  </si>
  <si>
    <t>Portal_AddUser_button</t>
  </si>
  <si>
    <t>//button[@class='btn btn-primary adduser-btn']</t>
  </si>
  <si>
    <t>Portal_Submit_button</t>
  </si>
  <si>
    <t>//input[@class='btn btn-lg btn-success btn-block pu_adduserbtn ']</t>
  </si>
  <si>
    <t>PortalUsers_Search_button</t>
  </si>
  <si>
    <t>//button[@id='myInput' and @class='search_btn'][1]</t>
  </si>
  <si>
    <t>PortalUsers_Edit</t>
  </si>
  <si>
    <t>//img[@alt='edit']</t>
  </si>
  <si>
    <t>Portal_Edit_Submit_button</t>
  </si>
  <si>
    <t>//input[@class='btn btn-lg btn-success btn-block pu_edituserbtn ']</t>
  </si>
  <si>
    <t>Portal_Delete_button</t>
  </si>
  <si>
    <t>//fieldset[@ng-click='puc.userDeleteOpen(data)']</t>
  </si>
  <si>
    <t>Portal_Yes_button</t>
  </si>
  <si>
    <t>//input[@class='btn btn-lg btn-success btn-block mmu_ecsvuser-upld-btn']</t>
  </si>
  <si>
    <t>DAM_App_category</t>
  </si>
  <si>
    <t>//select[@id='select' and @name='category']</t>
  </si>
  <si>
    <t>DAM_APP_Type</t>
  </si>
  <si>
    <t>//select[@id='select' and @name='type']</t>
  </si>
  <si>
    <t>Portal_Role</t>
  </si>
  <si>
    <t>//select[@name="porRole"]</t>
  </si>
  <si>
    <t>MNP_newfile</t>
  </si>
  <si>
    <t>Undo</t>
  </si>
  <si>
    <t>//button[contains(@id, 'grpItemId7')]</t>
  </si>
  <si>
    <t>App_edit_category</t>
  </si>
  <si>
    <t>//select[@name='edit_category']</t>
  </si>
  <si>
    <t>App_edit_apptype</t>
  </si>
  <si>
    <t>//select[@name='edit_apptype']</t>
  </si>
  <si>
    <t>Edit_Portal_Role</t>
  </si>
  <si>
    <t>//select[@name="edit_porRole"]</t>
  </si>
  <si>
    <t>norecordfound</t>
  </si>
  <si>
    <t>//div[@class='d-flex align-items-center ermsg ng-scope']</t>
  </si>
  <si>
    <t>attachmentcell</t>
  </si>
  <si>
    <t>//*[@id='1_s_3_l_AttachmentType']</t>
  </si>
  <si>
    <t>MobilePort-In</t>
  </si>
  <si>
    <t>//input[@value='Mobile Port-In']</t>
  </si>
  <si>
    <t>//span[@title='IDM Management']</t>
  </si>
  <si>
    <t>IDMManagement</t>
  </si>
  <si>
    <t>//button[@data-display='Create A/C']</t>
  </si>
  <si>
    <t>Create_AC</t>
  </si>
  <si>
    <t>//button[@data-display='New']</t>
  </si>
  <si>
    <t>NewIDM</t>
  </si>
  <si>
    <t>//button[@title='IDM:Save']</t>
  </si>
  <si>
    <t>Save</t>
  </si>
  <si>
    <t>Revision</t>
  </si>
  <si>
    <t>//td[@id='1_s_2_l_Revision']</t>
  </si>
  <si>
    <t>//button[@data-display='Delete']</t>
  </si>
  <si>
    <t>Delete</t>
  </si>
  <si>
    <t>//form[@name='orderEditorMenu']//span[text()='Update']</t>
  </si>
  <si>
    <t>Update</t>
  </si>
  <si>
    <t>//input[@value='Refresh']</t>
  </si>
  <si>
    <t>Refresh2</t>
  </si>
  <si>
    <t>(//div[@class='ui-icon ui-icon-triangle-1-e tree-plus treeclick'])[1]</t>
  </si>
  <si>
    <t>FirstExpand</t>
  </si>
  <si>
    <t>(//input[@class='siebui-ctrl-input '])[3]</t>
  </si>
  <si>
    <t>ClickOutside</t>
  </si>
  <si>
    <t>//a[contains(text(),'Logout')]</t>
  </si>
  <si>
    <t>(//input[@title="Search"])[2]</t>
  </si>
  <si>
    <t>TroubleTicket_Go</t>
  </si>
  <si>
    <t>TT_Owner</t>
  </si>
  <si>
    <t>//button[contains(@data-display,'Assign To Me')]</t>
  </si>
  <si>
    <t>Assign_To_Me</t>
  </si>
  <si>
    <t>//span[contains(text(),'Assign To Me')]</t>
  </si>
  <si>
    <t>TT_verify</t>
  </si>
  <si>
    <t>//button[contains(@data-display,'Verify')]</t>
  </si>
  <si>
    <t>Search_Button</t>
  </si>
  <si>
    <t>//span[text()='Se']</t>
  </si>
  <si>
    <t>Expand_Parent</t>
  </si>
  <si>
    <t>//a[contains(@title,'Expand')]</t>
  </si>
  <si>
    <t>Expand_Sub</t>
  </si>
  <si>
    <t>//a[contains(@title,'Expand')and@class='xwp']</t>
  </si>
  <si>
    <t>Parent_Logical_Device</t>
  </si>
  <si>
    <t>//div[contains(@title,'Parent Logical Device')]/h2</t>
  </si>
  <si>
    <t>ExpandL</t>
  </si>
  <si>
    <t>//*[contains(@id,'logicalDeviceHierarchyTreeTable:3::di')]</t>
  </si>
  <si>
    <t>//button[@title='Contents:Add']</t>
  </si>
  <si>
    <t>Add</t>
  </si>
  <si>
    <t>Add_Product</t>
  </si>
  <si>
    <t>//button[@title='Add Versioned Object:Add']</t>
  </si>
  <si>
    <t>//button[@title='Workspace Projects Menu']</t>
  </si>
  <si>
    <t>WorkspaceProjectsMenu</t>
  </si>
  <si>
    <t>ExportContents</t>
  </si>
  <si>
    <t>ObjectSOnly</t>
  </si>
  <si>
    <t>//button[@title='Export Contents:Download File']</t>
  </si>
  <si>
    <t>DownLoadFile</t>
  </si>
  <si>
    <t>//button[@title='Export Contents:Object(s) Only']</t>
  </si>
  <si>
    <t>Close</t>
  </si>
  <si>
    <t>//button[@title='Export Contents:Close']</t>
  </si>
  <si>
    <t>//li[@data-caption='Export Contents']</t>
  </si>
  <si>
    <t>//button[@aria-label='Contents:Query']</t>
  </si>
  <si>
    <t>Contents_Query</t>
  </si>
  <si>
    <t>(//button[@aria-label='Contents:Go'])[1]</t>
  </si>
  <si>
    <t>Contents_GO</t>
  </si>
  <si>
    <t>Contents_Remove</t>
  </si>
  <si>
    <t>//button[@aria-label='Contents:Remove']</t>
  </si>
  <si>
    <t>(//button[@title='Workspace Projects:Go'])[1]</t>
  </si>
  <si>
    <t>ProjectsGo</t>
  </si>
  <si>
    <t>Go</t>
  </si>
  <si>
    <t>//button[@title='Add Versioned Object:Query']</t>
  </si>
  <si>
    <t>Query</t>
  </si>
  <si>
    <t>(//button[@title='Add Versioned Object:Go'])[1]</t>
  </si>
  <si>
    <t>//a[contains(text(),'Related Pages')]</t>
  </si>
  <si>
    <t>Related_Pages</t>
  </si>
  <si>
    <t>//h2[contains(text(),'Search Results')]</t>
  </si>
  <si>
    <t>Search_Results</t>
  </si>
  <si>
    <t>//button[@aria-label="Sales Order:ReSubmit"]</t>
  </si>
  <si>
    <t>Re_Submit</t>
  </si>
  <si>
    <t>//span[contains(text(),'Validate')]</t>
  </si>
  <si>
    <t>Validate_Button</t>
  </si>
  <si>
    <t>//button[@data-display='Accept']</t>
  </si>
  <si>
    <t>FL_Acc_Msg</t>
  </si>
  <si>
    <t>(//button[@title='Add Item'])[1]</t>
  </si>
  <si>
    <t>//i[@class='siebui-icon-settings']</t>
  </si>
  <si>
    <t>settingIcon</t>
  </si>
  <si>
    <t>//input[@aria-label='ID type']</t>
  </si>
  <si>
    <t>UnreservedNumbersGo</t>
  </si>
  <si>
    <t>//button[@title='Reserved Numbers:Go']</t>
  </si>
  <si>
    <t>ReservedNumbersGo</t>
  </si>
  <si>
    <t>//button[@title='Reserved Numbers:Query']</t>
  </si>
  <si>
    <t>ReservedNumbersQuery</t>
  </si>
  <si>
    <t>(//button[@title='Add Item'])[2]</t>
  </si>
  <si>
    <t>AddItem1</t>
  </si>
  <si>
    <t>//button[@data-display='Search']</t>
  </si>
  <si>
    <t>ShortCode_search</t>
  </si>
  <si>
    <t>//button[@title='Short Code Management:Go']</t>
  </si>
  <si>
    <t>ShortCode_GO</t>
  </si>
  <si>
    <t>//button[@title='Short Code Management:Reserve']</t>
  </si>
  <si>
    <t>ShortCode_Reserve</t>
  </si>
  <si>
    <t>//span[@class='siebui-icon-pick']</t>
  </si>
  <si>
    <t>Icon_pick</t>
  </si>
  <si>
    <t>//button[@aria-label='Short Code Selection:OK']</t>
  </si>
  <si>
    <t>ShortCode_OK</t>
  </si>
  <si>
    <t>Address_Popup_Go</t>
  </si>
  <si>
    <t>//td[@class='siebui-popup-action']//button[@data-display='Go']</t>
  </si>
  <si>
    <t>Add_Address_Query</t>
  </si>
  <si>
    <t>//button[@aria-label='Add Address:Query']</t>
  </si>
  <si>
    <t>ShipToAddress_Go</t>
  </si>
  <si>
    <t>(//span[@class='siebui-popup-button']//button[@data-display='Go'])[1]</t>
  </si>
  <si>
    <t>ShipToAddress_Add</t>
  </si>
  <si>
    <t>//div[contains(@class,'mvg-btn-modifier')]//button[@aria-label='Ship to Addresses:Add &gt;']</t>
  </si>
  <si>
    <t>ShipToAddress_OK</t>
  </si>
  <si>
    <t>(//button[@aria-label='Ship to Addresses:OK'])[1]</t>
  </si>
  <si>
    <t>ShipToAddress_Query</t>
  </si>
  <si>
    <t>//button[@aria-label='Sales Order:Drop Order']</t>
  </si>
  <si>
    <t>Add_File</t>
  </si>
  <si>
    <t>//input[@aria-label='ECR Preactive List:New File']</t>
  </si>
  <si>
    <t>Load_File</t>
  </si>
  <si>
    <t>//button[@aria-label='ECR Preactive List:LoadFile']</t>
  </si>
  <si>
    <t>Batches_CreateHierarchy</t>
  </si>
  <si>
    <t>//button[@aria-label='Batches:CreateHierarchy']</t>
  </si>
  <si>
    <t>Batches_ExecuteEIM</t>
  </si>
  <si>
    <t>//button[@aria-label='Batches:ExecuteEIM']</t>
  </si>
  <si>
    <t>Batches_Submit</t>
  </si>
  <si>
    <t>//button[@aria-label='Batches:Submit']</t>
  </si>
  <si>
    <t>ECR_Popup_Go</t>
  </si>
  <si>
    <t>(//button[@aria-label='ECR Preactive List:Go'])[2]</t>
  </si>
  <si>
    <t>Preactive_MSISDN_Head</t>
  </si>
  <si>
    <t>Range Search</t>
  </si>
  <si>
    <t>//input[@name='Field01']</t>
  </si>
  <si>
    <t>Preactive_MSISDN_Caption</t>
  </si>
  <si>
    <t>//select[@name='s_vis_div']</t>
  </si>
  <si>
    <t>Batches_Caption</t>
  </si>
  <si>
    <t>//div[text()='Batches']</t>
  </si>
  <si>
    <t>Preactive_MSISDN_List_Caption</t>
  </si>
  <si>
    <t>//div[text()='Preactive MSISDN List']</t>
  </si>
  <si>
    <t>//option[text()='Preactive MSISDN']//..//..//..//..//table//</t>
  </si>
  <si>
    <t>None</t>
  </si>
  <si>
    <t>(//*[contains(@id, '[None`^~[Radio')])[1]</t>
  </si>
  <si>
    <t>STB</t>
  </si>
  <si>
    <t>//*[@value='STB']</t>
  </si>
  <si>
    <t>//button[@title='Installed Assets:Modify']</t>
  </si>
  <si>
    <t>Installed_Modify</t>
  </si>
  <si>
    <t>(//button[@title='Add Item'])[5]</t>
  </si>
  <si>
    <t>AddItem2</t>
  </si>
  <si>
    <t>(//button[@title='Add Item'])[6]</t>
  </si>
  <si>
    <t>AddItem3</t>
  </si>
  <si>
    <t>(//button[@title='Add Item'])[7]</t>
  </si>
  <si>
    <t>New_Adjustment</t>
  </si>
  <si>
    <t>//button[@data-display='New Adjustment']</t>
  </si>
  <si>
    <t>Adjustment_Refresh</t>
  </si>
  <si>
    <t>//*[text()='Refresh']</t>
  </si>
  <si>
    <t>(//a[text()='Activities'])[2]</t>
  </si>
  <si>
    <t>Activities_1</t>
  </si>
  <si>
    <t>(//a[text()='Activities'])[1]</t>
  </si>
  <si>
    <t>(//button[@title='Activities:Go'])[1]</t>
  </si>
  <si>
    <t>Activity_Search</t>
  </si>
  <si>
    <t>//input[@aria-label='Owner']//parent::div//span</t>
  </si>
  <si>
    <t>Owen_Search</t>
  </si>
  <si>
    <t>//button[@aria-label='Pick Assigned To:Query']</t>
  </si>
  <si>
    <t>PickAssignedTo_Search</t>
  </si>
  <si>
    <t>(//button[@aria-label='Pick Assigned To:Go'])[1]</t>
  </si>
  <si>
    <t>PickAssigned To_GO</t>
  </si>
  <si>
    <t>//option[text()='Attachments']</t>
  </si>
  <si>
    <t>Attachments</t>
  </si>
  <si>
    <t>//option[text()='Contact Affiliations']</t>
  </si>
  <si>
    <t>ContactAffiliations</t>
  </si>
  <si>
    <t>//button[@title='Roles:New']</t>
  </si>
  <si>
    <t>Role_Add_New</t>
  </si>
  <si>
    <t>//button[@aria-label='Account:New' or @aria-label='New' ]</t>
  </si>
  <si>
    <t>BlockNumberforUserGroup</t>
  </si>
  <si>
    <t>//a[contains(text(),'Block Number for User Group')]</t>
  </si>
  <si>
    <t>Unreserve</t>
  </si>
  <si>
    <t>//button[@title='Numbers:Unreserve']//span</t>
  </si>
  <si>
    <t>Browser.WebButton.click("Unreserve");</t>
  </si>
  <si>
    <t>//button[@id='vfqa-slots-submit']</t>
  </si>
  <si>
    <t>AppointmentSubmit</t>
  </si>
  <si>
    <t>EtadirectLogin</t>
  </si>
  <si>
    <t>(//div[@aria-label='Hamburger menu'])[3]</t>
  </si>
  <si>
    <t>Menu</t>
  </si>
  <si>
    <t>//button[@id='add-inventory']</t>
  </si>
  <si>
    <t>AddInventory</t>
  </si>
  <si>
    <t>//a[@id='submit-request']</t>
  </si>
  <si>
    <t>Submit_Request</t>
  </si>
  <si>
    <t>//*[@aria-label='GlobalSearch']</t>
  </si>
  <si>
    <t>GlobalSearch</t>
  </si>
  <si>
    <t>SearchActivity</t>
  </si>
  <si>
    <t>//div[@class='activity-icon icon']</t>
  </si>
  <si>
    <t>ActivityIcon</t>
  </si>
  <si>
    <t>//span[text()='Move']</t>
  </si>
  <si>
    <t>Move</t>
  </si>
  <si>
    <t>//div[@class='resource-name-wrapper']</t>
  </si>
  <si>
    <t>ResourceName</t>
  </si>
  <si>
    <t>//button[text()='Assign']</t>
  </si>
  <si>
    <t>Assign</t>
  </si>
  <si>
    <t>//div[@class='search-bar-input-hint-text']</t>
  </si>
  <si>
    <t>//div[text()='Start']</t>
  </si>
  <si>
    <t>Start</t>
  </si>
  <si>
    <t>//button[@value='Get geolocation']</t>
  </si>
  <si>
    <t>Getgeolocation</t>
  </si>
  <si>
    <t>//button[@class='button submit']</t>
  </si>
  <si>
    <t>Buttonsubmit</t>
  </si>
  <si>
    <t>value</t>
  </si>
  <si>
    <t>//a[text()='Assess Activity']</t>
  </si>
  <si>
    <t>AssertActivity</t>
  </si>
  <si>
    <t>//button[text()='Assess Activity']</t>
  </si>
  <si>
    <t>ButtonAssess</t>
  </si>
  <si>
    <t>//select[@data-label='WIFI_COV_STATUS_REC_MESH']</t>
  </si>
  <si>
    <t>Cov_Status</t>
  </si>
  <si>
    <t>(//div[@class='value'])[1]</t>
  </si>
  <si>
    <t>//input[@aria-label='Manual Discount %']</t>
  </si>
  <si>
    <t>ManualDiscount</t>
  </si>
  <si>
    <t>//button[@aria-label='Add Address:OK' or @aria-label='OK']</t>
  </si>
  <si>
    <t>//button[@title='Account:Account 360 View' or @title='Account 360 View']</t>
  </si>
  <si>
    <t>//button[@aria-label='Pick Contact:OK' or @aria-label='OK']</t>
  </si>
  <si>
    <t>//table[@summary='Account  Invoices List' or @class='ui-jqgrid-btable']</t>
  </si>
  <si>
    <t>//table[@summary='Account Details' or @class='ui-jqgrid-btable']</t>
  </si>
  <si>
    <t>//button[@aria-label='Line Items:Customize' or @aria-label='Customize']</t>
  </si>
  <si>
    <t>//button[@aria-label='Sales Order:Validate' or @aria-label='Validate']</t>
  </si>
  <si>
    <t>//table[@summary='Assets' or @class='ui-jqgrid-btable']</t>
  </si>
  <si>
    <t>//button[@aria-label='Installed Assets:Menu' or @id='s_at_m_1']</t>
  </si>
  <si>
    <t>//table[@summary='SIS OM Products &amp; Services Root List (Service) - Tiny' or id='s_1_l']</t>
  </si>
  <si>
    <t>AddItem_1</t>
  </si>
  <si>
    <t>//button[@aria-labelledby='sign-in|text']</t>
  </si>
  <si>
    <t>//input[@name='Dunning_Cycle']</t>
  </si>
  <si>
    <t>Dunning_Cycle</t>
  </si>
  <si>
    <t>//table[@summary='Order Entry - Line Item List (Sales)' or @id='s_3_l' or @id='s_2_l']</t>
  </si>
  <si>
    <t>(//button[@title='Trouble Tickets:Go' or @title='Go'])[1]</t>
  </si>
  <si>
    <t>//input[@id='user-name']</t>
  </si>
  <si>
    <t>//input[@id='password']</t>
  </si>
  <si>
    <t>//div[text()='Swag Labs']</t>
  </si>
  <si>
    <t>//input[@id='login-button']</t>
  </si>
  <si>
    <t>//*[@id='react-burger-menu-btn']</t>
  </si>
  <si>
    <t>SwagLabs_BurgerMenu</t>
  </si>
  <si>
    <t>//*[@id='logout_sidebar_link']</t>
  </si>
  <si>
    <t>SwagLabs_Logout</t>
  </si>
  <si>
    <t>SwagLabsLogoText</t>
  </si>
  <si>
    <t>SwagLabs_Login</t>
  </si>
  <si>
    <t>SwagLabs_UserName</t>
  </si>
  <si>
    <t>SwagLabs_Password</t>
  </si>
  <si>
    <t>//div[text()='Sauce Labs Backpack']/../../..//button[text()='Add to cart']</t>
  </si>
  <si>
    <t>SwagLabs_AddToCart</t>
  </si>
  <si>
    <t>//div[@id='shopping_cart_container']</t>
  </si>
  <si>
    <t>//*[@id='continue-shopping']</t>
  </si>
  <si>
    <t>SwagLabs_ContinueShopping</t>
  </si>
  <si>
    <t>SwagLabs_Shopping_Cart</t>
  </si>
  <si>
    <t>//*[@id='about_sidebar_link']</t>
  </si>
  <si>
    <t>SwagLabs_About</t>
  </si>
  <si>
    <t>//button[@type='button']</t>
  </si>
  <si>
    <t>SwagLabs_Signbutton</t>
  </si>
  <si>
    <t>//*[@id='react-burger-cross-btn']</t>
  </si>
  <si>
    <t>SwagLabs_BurgerClose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</si>
</sst>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9"/>
      <color rgb="FFFF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6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0" fillId="3" borderId="0" xfId="0" applyFill="1"/>
    <xf numFmtId="0" fontId="7" fillId="3" borderId="0" xfId="0" applyFont="1" applyFill="1"/>
    <xf numFmtId="0" fontId="6" fillId="3" borderId="0" xfId="0" applyFont="1" applyFill="1"/>
    <xf numFmtId="0" fontId="6" fillId="4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5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741"/>
  <sheetViews>
    <sheetView workbookViewId="0">
      <pane ySplit="1" topLeftCell="A2" activePane="bottomLeft" state="frozen"/>
      <selection pane="bottomLeft" activeCell="B1" sqref="B1"/>
    </sheetView>
  </sheetViews>
  <sheetFormatPr defaultColWidth="9.140625" defaultRowHeight="15" x14ac:dyDescent="0.25"/>
  <cols>
    <col min="1" max="1" width="29.140625" bestFit="1" customWidth="1"/>
    <col min="2" max="2" width="93.42578125" bestFit="1" customWidth="1"/>
    <col min="3" max="3" width="6.28515625" bestFit="1" customWidth="1"/>
    <col min="4" max="4" width="14.85546875" bestFit="1" customWidth="1"/>
    <col min="5" max="5" width="10.7109375" bestFit="1" customWidth="1"/>
    <col min="6" max="6" width="24.7109375" bestFit="1" customWidth="1"/>
    <col min="7" max="7" width="53.71093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13</v>
      </c>
      <c r="B2" t="s">
        <v>12</v>
      </c>
      <c r="G2" t="str">
        <f t="shared" ref="G2:G9" si="0">IF(A2&lt;&gt;"","Browser.WebLink.click("&amp;CHAR(34)&amp;A2&amp;CHAR(34)&amp;");","")</f>
        <v>Browser.WebLink.click("VQ_Contact");</v>
      </c>
    </row>
    <row r="3" spans="1:7" x14ac:dyDescent="0.25">
      <c r="A3" t="s">
        <v>15</v>
      </c>
      <c r="B3" t="s">
        <v>38</v>
      </c>
      <c r="D3" t="s">
        <v>16</v>
      </c>
      <c r="F3" t="s">
        <v>14</v>
      </c>
      <c r="G3" t="str">
        <f t="shared" si="0"/>
        <v>Browser.WebLink.click("My_Contacts");</v>
      </c>
    </row>
    <row r="4" spans="1:7" x14ac:dyDescent="0.25">
      <c r="A4" t="s">
        <v>31</v>
      </c>
      <c r="B4" t="s">
        <v>30</v>
      </c>
      <c r="G4" t="str">
        <f t="shared" si="0"/>
        <v>Browser.WebLink.click("Con_Link");</v>
      </c>
    </row>
    <row r="5" spans="1:7" x14ac:dyDescent="0.25">
      <c r="A5" t="s">
        <v>44</v>
      </c>
      <c r="B5" t="s">
        <v>48</v>
      </c>
      <c r="G5" t="str">
        <f t="shared" si="0"/>
        <v>Browser.WebLink.click("Acc_address");</v>
      </c>
    </row>
    <row r="6" spans="1:7" x14ac:dyDescent="0.25">
      <c r="A6" t="s">
        <v>61</v>
      </c>
      <c r="B6" t="s">
        <v>62</v>
      </c>
      <c r="G6" t="str">
        <f t="shared" si="0"/>
        <v>Browser.WebLink.click("VQ_Assert");</v>
      </c>
    </row>
    <row r="7" spans="1:7" x14ac:dyDescent="0.25">
      <c r="A7" t="s">
        <v>63</v>
      </c>
      <c r="B7" t="s">
        <v>64</v>
      </c>
      <c r="G7" t="str">
        <f t="shared" si="0"/>
        <v>Browser.WebLink.click("Assert_Search");</v>
      </c>
    </row>
    <row r="8" spans="1:7" x14ac:dyDescent="0.25">
      <c r="A8" t="s">
        <v>65</v>
      </c>
      <c r="B8" t="s">
        <v>66</v>
      </c>
      <c r="G8" t="str">
        <f t="shared" si="0"/>
        <v>Browser.WebLink.click("Acc_Portal");</v>
      </c>
    </row>
    <row r="9" spans="1:7" x14ac:dyDescent="0.25">
      <c r="A9" t="s">
        <v>67</v>
      </c>
      <c r="B9" t="s">
        <v>68</v>
      </c>
      <c r="G9" t="str">
        <f t="shared" si="0"/>
        <v>Browser.WebLink.click("Inst_Assert_ShowMore");</v>
      </c>
    </row>
    <row r="10" spans="1:7" x14ac:dyDescent="0.25">
      <c r="A10" t="s">
        <v>760</v>
      </c>
      <c r="B10" t="s">
        <v>759</v>
      </c>
      <c r="G10" t="str">
        <f t="shared" ref="G10:G40" si="1">IF(A10&lt;&gt;"","Browser.WebLink.click("&amp;CHAR(34)&amp;A10&amp;CHAR(34)&amp;");","")</f>
        <v>Browser.WebLink.click("SwagLabs_About");</v>
      </c>
    </row>
    <row r="13" spans="1:7" x14ac:dyDescent="0.25">
      <c r="G13" t="str">
        <f t="shared" si="1"/>
        <v/>
      </c>
    </row>
    <row r="14" spans="1:7" x14ac:dyDescent="0.25">
      <c r="G14" t="str">
        <f t="shared" si="1"/>
        <v/>
      </c>
    </row>
    <row r="15" spans="1:7" x14ac:dyDescent="0.25">
      <c r="G15" t="str">
        <f t="shared" si="1"/>
        <v/>
      </c>
    </row>
    <row r="16" spans="1:7" x14ac:dyDescent="0.25">
      <c r="G16" t="str">
        <f t="shared" si="1"/>
        <v/>
      </c>
    </row>
    <row r="17" spans="7:7" x14ac:dyDescent="0.25">
      <c r="G17" t="str">
        <f t="shared" si="1"/>
        <v/>
      </c>
    </row>
    <row r="18" spans="7:7" x14ac:dyDescent="0.25">
      <c r="G18" t="str">
        <f t="shared" si="1"/>
        <v/>
      </c>
    </row>
    <row r="19" spans="7:7" x14ac:dyDescent="0.25">
      <c r="G19" t="str">
        <f t="shared" si="1"/>
        <v/>
      </c>
    </row>
    <row r="20" spans="7:7" x14ac:dyDescent="0.25">
      <c r="G20" t="str">
        <f t="shared" si="1"/>
        <v/>
      </c>
    </row>
    <row r="21" spans="7:7" x14ac:dyDescent="0.25">
      <c r="G21" t="str">
        <f t="shared" si="1"/>
        <v/>
      </c>
    </row>
    <row r="22" spans="7:7" x14ac:dyDescent="0.25">
      <c r="G22" t="str">
        <f t="shared" si="1"/>
        <v/>
      </c>
    </row>
    <row r="23" spans="7:7" x14ac:dyDescent="0.25">
      <c r="G23" t="str">
        <f t="shared" si="1"/>
        <v/>
      </c>
    </row>
    <row r="24" spans="7:7" x14ac:dyDescent="0.25">
      <c r="G24" t="str">
        <f t="shared" si="1"/>
        <v/>
      </c>
    </row>
    <row r="25" spans="7:7" x14ac:dyDescent="0.25">
      <c r="G25" t="str">
        <f t="shared" si="1"/>
        <v/>
      </c>
    </row>
    <row r="26" spans="7:7" x14ac:dyDescent="0.25">
      <c r="G26" t="str">
        <f t="shared" si="1"/>
        <v/>
      </c>
    </row>
    <row r="27" spans="7:7" x14ac:dyDescent="0.25">
      <c r="G27" t="str">
        <f t="shared" si="1"/>
        <v/>
      </c>
    </row>
    <row r="28" spans="7:7" x14ac:dyDescent="0.25">
      <c r="G28" t="str">
        <f t="shared" si="1"/>
        <v/>
      </c>
    </row>
    <row r="29" spans="7:7" x14ac:dyDescent="0.25">
      <c r="G29" t="str">
        <f t="shared" si="1"/>
        <v/>
      </c>
    </row>
    <row r="30" spans="7:7" x14ac:dyDescent="0.25">
      <c r="G30" t="str">
        <f t="shared" si="1"/>
        <v/>
      </c>
    </row>
    <row r="31" spans="7:7" x14ac:dyDescent="0.25">
      <c r="G31" t="str">
        <f t="shared" si="1"/>
        <v/>
      </c>
    </row>
    <row r="32" spans="7:7" x14ac:dyDescent="0.25">
      <c r="G32" t="str">
        <f t="shared" si="1"/>
        <v/>
      </c>
    </row>
    <row r="33" spans="7:7" x14ac:dyDescent="0.25">
      <c r="G33" t="str">
        <f t="shared" si="1"/>
        <v/>
      </c>
    </row>
    <row r="34" spans="7:7" x14ac:dyDescent="0.25">
      <c r="G34" t="str">
        <f t="shared" si="1"/>
        <v/>
      </c>
    </row>
    <row r="35" spans="7:7" x14ac:dyDescent="0.25">
      <c r="G35" t="str">
        <f t="shared" si="1"/>
        <v/>
      </c>
    </row>
    <row r="36" spans="7:7" x14ac:dyDescent="0.25">
      <c r="G36" t="str">
        <f t="shared" si="1"/>
        <v/>
      </c>
    </row>
    <row r="37" spans="7:7" x14ac:dyDescent="0.25">
      <c r="G37" t="str">
        <f t="shared" si="1"/>
        <v/>
      </c>
    </row>
    <row r="38" spans="7:7" x14ac:dyDescent="0.25">
      <c r="G38" t="str">
        <f t="shared" si="1"/>
        <v/>
      </c>
    </row>
    <row r="39" spans="7:7" x14ac:dyDescent="0.25">
      <c r="G39" t="str">
        <f t="shared" si="1"/>
        <v/>
      </c>
    </row>
    <row r="40" spans="7:7" x14ac:dyDescent="0.25">
      <c r="G40" t="str">
        <f t="shared" si="1"/>
        <v/>
      </c>
    </row>
    <row r="41" spans="7:7" x14ac:dyDescent="0.25">
      <c r="G41" t="str">
        <f t="shared" ref="G41:G64" si="2">IF(A41&lt;&gt;"","Browser.WebLink.click("&amp;CHAR(34)&amp;A41&amp;CHAR(34)&amp;");","")</f>
        <v/>
      </c>
    </row>
    <row r="42" spans="7:7" x14ac:dyDescent="0.25">
      <c r="G42" t="str">
        <f t="shared" si="2"/>
        <v/>
      </c>
    </row>
    <row r="43" spans="7:7" x14ac:dyDescent="0.25">
      <c r="G43" t="str">
        <f t="shared" si="2"/>
        <v/>
      </c>
    </row>
    <row r="44" spans="7:7" x14ac:dyDescent="0.25">
      <c r="G44" t="str">
        <f t="shared" si="2"/>
        <v/>
      </c>
    </row>
    <row r="45" spans="7:7" x14ac:dyDescent="0.25">
      <c r="G45" t="str">
        <f t="shared" si="2"/>
        <v/>
      </c>
    </row>
    <row r="46" spans="7:7" x14ac:dyDescent="0.25">
      <c r="G46" t="str">
        <f t="shared" si="2"/>
        <v/>
      </c>
    </row>
    <row r="47" spans="7:7" x14ac:dyDescent="0.25">
      <c r="G47" t="str">
        <f t="shared" si="2"/>
        <v/>
      </c>
    </row>
    <row r="48" spans="7:7" x14ac:dyDescent="0.25">
      <c r="G48" t="str">
        <f t="shared" si="2"/>
        <v/>
      </c>
    </row>
    <row r="49" spans="7:7" x14ac:dyDescent="0.25">
      <c r="G49" t="str">
        <f t="shared" si="2"/>
        <v/>
      </c>
    </row>
    <row r="50" spans="7:7" x14ac:dyDescent="0.25">
      <c r="G50" t="str">
        <f t="shared" si="2"/>
        <v/>
      </c>
    </row>
    <row r="51" spans="7:7" x14ac:dyDescent="0.25">
      <c r="G51" t="str">
        <f t="shared" si="2"/>
        <v/>
      </c>
    </row>
    <row r="52" spans="7:7" x14ac:dyDescent="0.25">
      <c r="G52" t="str">
        <f t="shared" si="2"/>
        <v/>
      </c>
    </row>
    <row r="53" spans="7:7" x14ac:dyDescent="0.25">
      <c r="G53" t="str">
        <f t="shared" si="2"/>
        <v/>
      </c>
    </row>
    <row r="54" spans="7:7" x14ac:dyDescent="0.25">
      <c r="G54" t="str">
        <f t="shared" si="2"/>
        <v/>
      </c>
    </row>
    <row r="55" spans="7:7" x14ac:dyDescent="0.25">
      <c r="G55" t="str">
        <f t="shared" si="2"/>
        <v/>
      </c>
    </row>
    <row r="56" spans="7:7" x14ac:dyDescent="0.25">
      <c r="G56" t="str">
        <f t="shared" si="2"/>
        <v/>
      </c>
    </row>
    <row r="57" spans="7:7" x14ac:dyDescent="0.25">
      <c r="G57" t="str">
        <f t="shared" si="2"/>
        <v/>
      </c>
    </row>
    <row r="58" spans="7:7" x14ac:dyDescent="0.25">
      <c r="G58" t="str">
        <f t="shared" si="2"/>
        <v/>
      </c>
    </row>
    <row r="59" spans="7:7" x14ac:dyDescent="0.25">
      <c r="G59" t="str">
        <f t="shared" si="2"/>
        <v/>
      </c>
    </row>
    <row r="60" spans="7:7" x14ac:dyDescent="0.25">
      <c r="G60" t="str">
        <f t="shared" si="2"/>
        <v/>
      </c>
    </row>
    <row r="61" spans="7:7" x14ac:dyDescent="0.25">
      <c r="G61" t="str">
        <f t="shared" si="2"/>
        <v/>
      </c>
    </row>
    <row r="62" spans="7:7" x14ac:dyDescent="0.25">
      <c r="G62" t="str">
        <f t="shared" si="2"/>
        <v/>
      </c>
    </row>
    <row r="63" spans="7:7" x14ac:dyDescent="0.25">
      <c r="G63" t="str">
        <f t="shared" si="2"/>
        <v/>
      </c>
    </row>
    <row r="64" spans="7:7" x14ac:dyDescent="0.25">
      <c r="G64" t="str">
        <f t="shared" si="2"/>
        <v/>
      </c>
    </row>
    <row r="65" spans="7:7" x14ac:dyDescent="0.25">
      <c r="G65" t="str">
        <f t="shared" ref="G65:G128" si="3">IF(A65&lt;&gt;"","Browser.WebLink.click("&amp;CHAR(34)&amp;A65&amp;CHAR(34)&amp;");","")</f>
        <v/>
      </c>
    </row>
    <row r="66" spans="7:7" x14ac:dyDescent="0.25">
      <c r="G66" t="str">
        <f t="shared" si="3"/>
        <v/>
      </c>
    </row>
    <row r="67" spans="7:7" x14ac:dyDescent="0.25">
      <c r="G67" t="str">
        <f t="shared" si="3"/>
        <v/>
      </c>
    </row>
    <row r="68" spans="7:7" x14ac:dyDescent="0.25">
      <c r="G68" t="str">
        <f t="shared" si="3"/>
        <v/>
      </c>
    </row>
    <row r="69" spans="7:7" x14ac:dyDescent="0.25">
      <c r="G69" t="str">
        <f t="shared" si="3"/>
        <v/>
      </c>
    </row>
    <row r="70" spans="7:7" x14ac:dyDescent="0.25">
      <c r="G70" t="str">
        <f t="shared" si="3"/>
        <v/>
      </c>
    </row>
    <row r="71" spans="7:7" x14ac:dyDescent="0.25">
      <c r="G71" t="str">
        <f t="shared" si="3"/>
        <v/>
      </c>
    </row>
    <row r="72" spans="7:7" x14ac:dyDescent="0.25">
      <c r="G72" t="str">
        <f t="shared" si="3"/>
        <v/>
      </c>
    </row>
    <row r="73" spans="7:7" x14ac:dyDescent="0.25">
      <c r="G73" t="str">
        <f t="shared" si="3"/>
        <v/>
      </c>
    </row>
    <row r="74" spans="7:7" x14ac:dyDescent="0.25">
      <c r="G74" t="str">
        <f t="shared" si="3"/>
        <v/>
      </c>
    </row>
    <row r="75" spans="7:7" x14ac:dyDescent="0.25">
      <c r="G75" t="str">
        <f t="shared" si="3"/>
        <v/>
      </c>
    </row>
    <row r="76" spans="7:7" x14ac:dyDescent="0.25">
      <c r="G76" t="str">
        <f t="shared" si="3"/>
        <v/>
      </c>
    </row>
    <row r="77" spans="7:7" x14ac:dyDescent="0.25">
      <c r="G77" t="str">
        <f t="shared" si="3"/>
        <v/>
      </c>
    </row>
    <row r="78" spans="7:7" x14ac:dyDescent="0.25">
      <c r="G78" t="str">
        <f t="shared" si="3"/>
        <v/>
      </c>
    </row>
    <row r="79" spans="7:7" x14ac:dyDescent="0.25">
      <c r="G79" t="str">
        <f t="shared" si="3"/>
        <v/>
      </c>
    </row>
    <row r="80" spans="7:7" x14ac:dyDescent="0.25">
      <c r="G80" t="str">
        <f t="shared" si="3"/>
        <v/>
      </c>
    </row>
    <row r="81" spans="7:7" x14ac:dyDescent="0.25">
      <c r="G81" t="str">
        <f t="shared" si="3"/>
        <v/>
      </c>
    </row>
    <row r="82" spans="7:7" x14ac:dyDescent="0.25">
      <c r="G82" t="str">
        <f t="shared" si="3"/>
        <v/>
      </c>
    </row>
    <row r="83" spans="7:7" x14ac:dyDescent="0.25">
      <c r="G83" t="str">
        <f t="shared" si="3"/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ref="G129:G192" si="4">IF(A129&lt;&gt;"","Browser.WebLink.click("&amp;CHAR(34)&amp;A129&amp;CHAR(34)&amp;");","")</f>
        <v/>
      </c>
    </row>
    <row r="130" spans="7:7" x14ac:dyDescent="0.25">
      <c r="G130" t="str">
        <f t="shared" si="4"/>
        <v/>
      </c>
    </row>
    <row r="131" spans="7:7" x14ac:dyDescent="0.25">
      <c r="G131" t="str">
        <f t="shared" si="4"/>
        <v/>
      </c>
    </row>
    <row r="132" spans="7:7" x14ac:dyDescent="0.25">
      <c r="G132" t="str">
        <f t="shared" si="4"/>
        <v/>
      </c>
    </row>
    <row r="133" spans="7:7" x14ac:dyDescent="0.25">
      <c r="G133" t="str">
        <f t="shared" si="4"/>
        <v/>
      </c>
    </row>
    <row r="134" spans="7:7" x14ac:dyDescent="0.25">
      <c r="G134" t="str">
        <f t="shared" si="4"/>
        <v/>
      </c>
    </row>
    <row r="135" spans="7:7" x14ac:dyDescent="0.25">
      <c r="G135" t="str">
        <f t="shared" si="4"/>
        <v/>
      </c>
    </row>
    <row r="136" spans="7:7" x14ac:dyDescent="0.25">
      <c r="G136" t="str">
        <f t="shared" si="4"/>
        <v/>
      </c>
    </row>
    <row r="137" spans="7:7" x14ac:dyDescent="0.25">
      <c r="G137" t="str">
        <f t="shared" si="4"/>
        <v/>
      </c>
    </row>
    <row r="138" spans="7:7" x14ac:dyDescent="0.25">
      <c r="G138" t="str">
        <f t="shared" si="4"/>
        <v/>
      </c>
    </row>
    <row r="139" spans="7:7" x14ac:dyDescent="0.25">
      <c r="G139" t="str">
        <f t="shared" si="4"/>
        <v/>
      </c>
    </row>
    <row r="140" spans="7:7" x14ac:dyDescent="0.25">
      <c r="G140" t="str">
        <f t="shared" si="4"/>
        <v/>
      </c>
    </row>
    <row r="141" spans="7:7" x14ac:dyDescent="0.25">
      <c r="G141" t="str">
        <f t="shared" si="4"/>
        <v/>
      </c>
    </row>
    <row r="142" spans="7:7" x14ac:dyDescent="0.25">
      <c r="G142" t="str">
        <f t="shared" si="4"/>
        <v/>
      </c>
    </row>
    <row r="143" spans="7:7" x14ac:dyDescent="0.25">
      <c r="G143" t="str">
        <f t="shared" si="4"/>
        <v/>
      </c>
    </row>
    <row r="144" spans="7:7" x14ac:dyDescent="0.25">
      <c r="G144" t="str">
        <f t="shared" si="4"/>
        <v/>
      </c>
    </row>
    <row r="145" spans="7:7" x14ac:dyDescent="0.25">
      <c r="G145" t="str">
        <f t="shared" si="4"/>
        <v/>
      </c>
    </row>
    <row r="146" spans="7:7" x14ac:dyDescent="0.25">
      <c r="G146" t="str">
        <f t="shared" si="4"/>
        <v/>
      </c>
    </row>
    <row r="147" spans="7:7" x14ac:dyDescent="0.25">
      <c r="G147" t="str">
        <f t="shared" si="4"/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ref="G193:G256" si="5">IF(A193&lt;&gt;"","Browser.WebLink.click("&amp;CHAR(34)&amp;A193&amp;CHAR(34)&amp;");","")</f>
        <v/>
      </c>
    </row>
    <row r="194" spans="7:7" x14ac:dyDescent="0.25">
      <c r="G194" t="str">
        <f t="shared" si="5"/>
        <v/>
      </c>
    </row>
    <row r="195" spans="7:7" x14ac:dyDescent="0.25">
      <c r="G195" t="str">
        <f t="shared" si="5"/>
        <v/>
      </c>
    </row>
    <row r="196" spans="7:7" x14ac:dyDescent="0.25">
      <c r="G196" t="str">
        <f t="shared" si="5"/>
        <v/>
      </c>
    </row>
    <row r="197" spans="7:7" x14ac:dyDescent="0.25">
      <c r="G197" t="str">
        <f t="shared" si="5"/>
        <v/>
      </c>
    </row>
    <row r="198" spans="7:7" x14ac:dyDescent="0.25">
      <c r="G198" t="str">
        <f t="shared" si="5"/>
        <v/>
      </c>
    </row>
    <row r="199" spans="7:7" x14ac:dyDescent="0.25">
      <c r="G199" t="str">
        <f t="shared" si="5"/>
        <v/>
      </c>
    </row>
    <row r="200" spans="7:7" x14ac:dyDescent="0.25">
      <c r="G200" t="str">
        <f t="shared" si="5"/>
        <v/>
      </c>
    </row>
    <row r="201" spans="7:7" x14ac:dyDescent="0.25">
      <c r="G201" t="str">
        <f t="shared" si="5"/>
        <v/>
      </c>
    </row>
    <row r="202" spans="7:7" x14ac:dyDescent="0.25">
      <c r="G202" t="str">
        <f t="shared" si="5"/>
        <v/>
      </c>
    </row>
    <row r="203" spans="7:7" x14ac:dyDescent="0.25">
      <c r="G203" t="str">
        <f t="shared" si="5"/>
        <v/>
      </c>
    </row>
    <row r="204" spans="7:7" x14ac:dyDescent="0.25">
      <c r="G204" t="str">
        <f t="shared" si="5"/>
        <v/>
      </c>
    </row>
    <row r="205" spans="7:7" x14ac:dyDescent="0.25">
      <c r="G205" t="str">
        <f t="shared" si="5"/>
        <v/>
      </c>
    </row>
    <row r="206" spans="7:7" x14ac:dyDescent="0.25">
      <c r="G206" t="str">
        <f t="shared" si="5"/>
        <v/>
      </c>
    </row>
    <row r="207" spans="7:7" x14ac:dyDescent="0.25">
      <c r="G207" t="str">
        <f t="shared" si="5"/>
        <v/>
      </c>
    </row>
    <row r="208" spans="7:7" x14ac:dyDescent="0.25">
      <c r="G208" t="str">
        <f t="shared" si="5"/>
        <v/>
      </c>
    </row>
    <row r="209" spans="7:7" x14ac:dyDescent="0.25">
      <c r="G209" t="str">
        <f t="shared" si="5"/>
        <v/>
      </c>
    </row>
    <row r="210" spans="7:7" x14ac:dyDescent="0.25">
      <c r="G210" t="str">
        <f t="shared" si="5"/>
        <v/>
      </c>
    </row>
    <row r="211" spans="7:7" x14ac:dyDescent="0.25">
      <c r="G211" t="str">
        <f t="shared" si="5"/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ref="G257:G320" si="6">IF(A257&lt;&gt;"","Browser.WebLink.click("&amp;CHAR(34)&amp;A257&amp;CHAR(34)&amp;");","")</f>
        <v/>
      </c>
    </row>
    <row r="258" spans="7:7" x14ac:dyDescent="0.25">
      <c r="G258" t="str">
        <f t="shared" si="6"/>
        <v/>
      </c>
    </row>
    <row r="259" spans="7:7" x14ac:dyDescent="0.25">
      <c r="G259" t="str">
        <f t="shared" si="6"/>
        <v/>
      </c>
    </row>
    <row r="260" spans="7:7" x14ac:dyDescent="0.25">
      <c r="G260" t="str">
        <f t="shared" si="6"/>
        <v/>
      </c>
    </row>
    <row r="261" spans="7:7" x14ac:dyDescent="0.25">
      <c r="G261" t="str">
        <f t="shared" si="6"/>
        <v/>
      </c>
    </row>
    <row r="262" spans="7:7" x14ac:dyDescent="0.25">
      <c r="G262" t="str">
        <f t="shared" si="6"/>
        <v/>
      </c>
    </row>
    <row r="263" spans="7:7" x14ac:dyDescent="0.25">
      <c r="G263" t="str">
        <f t="shared" si="6"/>
        <v/>
      </c>
    </row>
    <row r="264" spans="7:7" x14ac:dyDescent="0.25">
      <c r="G264" t="str">
        <f t="shared" si="6"/>
        <v/>
      </c>
    </row>
    <row r="265" spans="7:7" x14ac:dyDescent="0.25">
      <c r="G265" t="str">
        <f t="shared" si="6"/>
        <v/>
      </c>
    </row>
    <row r="266" spans="7:7" x14ac:dyDescent="0.25">
      <c r="G266" t="str">
        <f t="shared" si="6"/>
        <v/>
      </c>
    </row>
    <row r="267" spans="7:7" x14ac:dyDescent="0.25">
      <c r="G267" t="str">
        <f t="shared" si="6"/>
        <v/>
      </c>
    </row>
    <row r="268" spans="7:7" x14ac:dyDescent="0.25">
      <c r="G268" t="str">
        <f t="shared" si="6"/>
        <v/>
      </c>
    </row>
    <row r="269" spans="7:7" x14ac:dyDescent="0.25">
      <c r="G269" t="str">
        <f t="shared" si="6"/>
        <v/>
      </c>
    </row>
    <row r="270" spans="7:7" x14ac:dyDescent="0.25">
      <c r="G270" t="str">
        <f t="shared" si="6"/>
        <v/>
      </c>
    </row>
    <row r="271" spans="7:7" x14ac:dyDescent="0.25">
      <c r="G271" t="str">
        <f t="shared" si="6"/>
        <v/>
      </c>
    </row>
    <row r="272" spans="7:7" x14ac:dyDescent="0.25">
      <c r="G272" t="str">
        <f t="shared" si="6"/>
        <v/>
      </c>
    </row>
    <row r="273" spans="7:7" x14ac:dyDescent="0.25">
      <c r="G273" t="str">
        <f t="shared" si="6"/>
        <v/>
      </c>
    </row>
    <row r="274" spans="7:7" x14ac:dyDescent="0.25">
      <c r="G274" t="str">
        <f t="shared" si="6"/>
        <v/>
      </c>
    </row>
    <row r="275" spans="7:7" x14ac:dyDescent="0.25">
      <c r="G275" t="str">
        <f t="shared" si="6"/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ref="G321:G384" si="7">IF(A321&lt;&gt;"","Browser.WebLink.click("&amp;CHAR(34)&amp;A321&amp;CHAR(34)&amp;");","")</f>
        <v/>
      </c>
    </row>
    <row r="322" spans="7:7" x14ac:dyDescent="0.25">
      <c r="G322" t="str">
        <f t="shared" si="7"/>
        <v/>
      </c>
    </row>
    <row r="323" spans="7:7" x14ac:dyDescent="0.25">
      <c r="G323" t="str">
        <f t="shared" si="7"/>
        <v/>
      </c>
    </row>
    <row r="324" spans="7:7" x14ac:dyDescent="0.25">
      <c r="G324" t="str">
        <f t="shared" si="7"/>
        <v/>
      </c>
    </row>
    <row r="325" spans="7:7" x14ac:dyDescent="0.25">
      <c r="G325" t="str">
        <f t="shared" si="7"/>
        <v/>
      </c>
    </row>
    <row r="326" spans="7:7" x14ac:dyDescent="0.25">
      <c r="G326" t="str">
        <f t="shared" si="7"/>
        <v/>
      </c>
    </row>
    <row r="327" spans="7:7" x14ac:dyDescent="0.25">
      <c r="G327" t="str">
        <f t="shared" si="7"/>
        <v/>
      </c>
    </row>
    <row r="328" spans="7:7" x14ac:dyDescent="0.25">
      <c r="G328" t="str">
        <f t="shared" si="7"/>
        <v/>
      </c>
    </row>
    <row r="329" spans="7:7" x14ac:dyDescent="0.25">
      <c r="G329" t="str">
        <f t="shared" si="7"/>
        <v/>
      </c>
    </row>
    <row r="330" spans="7:7" x14ac:dyDescent="0.25">
      <c r="G330" t="str">
        <f t="shared" si="7"/>
        <v/>
      </c>
    </row>
    <row r="331" spans="7:7" x14ac:dyDescent="0.25">
      <c r="G331" t="str">
        <f t="shared" si="7"/>
        <v/>
      </c>
    </row>
    <row r="332" spans="7:7" x14ac:dyDescent="0.25">
      <c r="G332" t="str">
        <f t="shared" si="7"/>
        <v/>
      </c>
    </row>
    <row r="333" spans="7:7" x14ac:dyDescent="0.25">
      <c r="G333" t="str">
        <f t="shared" si="7"/>
        <v/>
      </c>
    </row>
    <row r="334" spans="7:7" x14ac:dyDescent="0.25">
      <c r="G334" t="str">
        <f t="shared" si="7"/>
        <v/>
      </c>
    </row>
    <row r="335" spans="7:7" x14ac:dyDescent="0.25">
      <c r="G335" t="str">
        <f t="shared" si="7"/>
        <v/>
      </c>
    </row>
    <row r="336" spans="7:7" x14ac:dyDescent="0.25">
      <c r="G336" t="str">
        <f t="shared" si="7"/>
        <v/>
      </c>
    </row>
    <row r="337" spans="7:7" x14ac:dyDescent="0.25">
      <c r="G337" t="str">
        <f t="shared" si="7"/>
        <v/>
      </c>
    </row>
    <row r="338" spans="7:7" x14ac:dyDescent="0.25">
      <c r="G338" t="str">
        <f t="shared" si="7"/>
        <v/>
      </c>
    </row>
    <row r="339" spans="7:7" x14ac:dyDescent="0.25">
      <c r="G339" t="str">
        <f t="shared" si="7"/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ref="G385:G448" si="8">IF(A385&lt;&gt;"","Browser.WebLink.click("&amp;CHAR(34)&amp;A385&amp;CHAR(34)&amp;");","")</f>
        <v/>
      </c>
    </row>
    <row r="386" spans="7:7" x14ac:dyDescent="0.25">
      <c r="G386" t="str">
        <f t="shared" si="8"/>
        <v/>
      </c>
    </row>
    <row r="387" spans="7:7" x14ac:dyDescent="0.25">
      <c r="G387" t="str">
        <f t="shared" si="8"/>
        <v/>
      </c>
    </row>
    <row r="388" spans="7:7" x14ac:dyDescent="0.25">
      <c r="G388" t="str">
        <f t="shared" si="8"/>
        <v/>
      </c>
    </row>
    <row r="389" spans="7:7" x14ac:dyDescent="0.25">
      <c r="G389" t="str">
        <f t="shared" si="8"/>
        <v/>
      </c>
    </row>
    <row r="390" spans="7:7" x14ac:dyDescent="0.25">
      <c r="G390" t="str">
        <f t="shared" si="8"/>
        <v/>
      </c>
    </row>
    <row r="391" spans="7:7" x14ac:dyDescent="0.25">
      <c r="G391" t="str">
        <f t="shared" si="8"/>
        <v/>
      </c>
    </row>
    <row r="392" spans="7:7" x14ac:dyDescent="0.25">
      <c r="G392" t="str">
        <f t="shared" si="8"/>
        <v/>
      </c>
    </row>
    <row r="393" spans="7:7" x14ac:dyDescent="0.25">
      <c r="G393" t="str">
        <f t="shared" si="8"/>
        <v/>
      </c>
    </row>
    <row r="394" spans="7:7" x14ac:dyDescent="0.25">
      <c r="G394" t="str">
        <f t="shared" si="8"/>
        <v/>
      </c>
    </row>
    <row r="395" spans="7:7" x14ac:dyDescent="0.25">
      <c r="G395" t="str">
        <f t="shared" si="8"/>
        <v/>
      </c>
    </row>
    <row r="396" spans="7:7" x14ac:dyDescent="0.25">
      <c r="G396" t="str">
        <f t="shared" si="8"/>
        <v/>
      </c>
    </row>
    <row r="397" spans="7:7" x14ac:dyDescent="0.25">
      <c r="G397" t="str">
        <f t="shared" si="8"/>
        <v/>
      </c>
    </row>
    <row r="398" spans="7:7" x14ac:dyDescent="0.25">
      <c r="G398" t="str">
        <f t="shared" si="8"/>
        <v/>
      </c>
    </row>
    <row r="399" spans="7:7" x14ac:dyDescent="0.25">
      <c r="G399" t="str">
        <f t="shared" si="8"/>
        <v/>
      </c>
    </row>
    <row r="400" spans="7:7" x14ac:dyDescent="0.25">
      <c r="G400" t="str">
        <f t="shared" si="8"/>
        <v/>
      </c>
    </row>
    <row r="401" spans="7:7" x14ac:dyDescent="0.25">
      <c r="G401" t="str">
        <f t="shared" si="8"/>
        <v/>
      </c>
    </row>
    <row r="402" spans="7:7" x14ac:dyDescent="0.25">
      <c r="G402" t="str">
        <f t="shared" si="8"/>
        <v/>
      </c>
    </row>
    <row r="403" spans="7:7" x14ac:dyDescent="0.25">
      <c r="G403" t="str">
        <f t="shared" si="8"/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ref="G449:G512" si="9">IF(A449&lt;&gt;"","Browser.WebLink.click("&amp;CHAR(34)&amp;A449&amp;CHAR(34)&amp;");","")</f>
        <v/>
      </c>
    </row>
    <row r="450" spans="7:7" x14ac:dyDescent="0.25">
      <c r="G450" t="str">
        <f t="shared" si="9"/>
        <v/>
      </c>
    </row>
    <row r="451" spans="7:7" x14ac:dyDescent="0.25">
      <c r="G451" t="str">
        <f t="shared" si="9"/>
        <v/>
      </c>
    </row>
    <row r="452" spans="7:7" x14ac:dyDescent="0.25">
      <c r="G452" t="str">
        <f t="shared" si="9"/>
        <v/>
      </c>
    </row>
    <row r="453" spans="7:7" x14ac:dyDescent="0.25">
      <c r="G453" t="str">
        <f t="shared" si="9"/>
        <v/>
      </c>
    </row>
    <row r="454" spans="7:7" x14ac:dyDescent="0.25">
      <c r="G454" t="str">
        <f t="shared" si="9"/>
        <v/>
      </c>
    </row>
    <row r="455" spans="7:7" x14ac:dyDescent="0.25">
      <c r="G455" t="str">
        <f t="shared" si="9"/>
        <v/>
      </c>
    </row>
    <row r="456" spans="7:7" x14ac:dyDescent="0.25">
      <c r="G456" t="str">
        <f t="shared" si="9"/>
        <v/>
      </c>
    </row>
    <row r="457" spans="7:7" x14ac:dyDescent="0.25">
      <c r="G457" t="str">
        <f t="shared" si="9"/>
        <v/>
      </c>
    </row>
    <row r="458" spans="7:7" x14ac:dyDescent="0.25">
      <c r="G458" t="str">
        <f t="shared" si="9"/>
        <v/>
      </c>
    </row>
    <row r="459" spans="7:7" x14ac:dyDescent="0.25">
      <c r="G459" t="str">
        <f t="shared" si="9"/>
        <v/>
      </c>
    </row>
    <row r="460" spans="7:7" x14ac:dyDescent="0.25">
      <c r="G460" t="str">
        <f t="shared" si="9"/>
        <v/>
      </c>
    </row>
    <row r="461" spans="7:7" x14ac:dyDescent="0.25">
      <c r="G461" t="str">
        <f t="shared" si="9"/>
        <v/>
      </c>
    </row>
    <row r="462" spans="7:7" x14ac:dyDescent="0.25">
      <c r="G462" t="str">
        <f t="shared" si="9"/>
        <v/>
      </c>
    </row>
    <row r="463" spans="7:7" x14ac:dyDescent="0.25">
      <c r="G463" t="str">
        <f t="shared" si="9"/>
        <v/>
      </c>
    </row>
    <row r="464" spans="7:7" x14ac:dyDescent="0.25">
      <c r="G464" t="str">
        <f t="shared" si="9"/>
        <v/>
      </c>
    </row>
    <row r="465" spans="7:7" x14ac:dyDescent="0.25">
      <c r="G465" t="str">
        <f t="shared" si="9"/>
        <v/>
      </c>
    </row>
    <row r="466" spans="7:7" x14ac:dyDescent="0.25">
      <c r="G466" t="str">
        <f t="shared" si="9"/>
        <v/>
      </c>
    </row>
    <row r="467" spans="7:7" x14ac:dyDescent="0.25">
      <c r="G467" t="str">
        <f t="shared" si="9"/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ref="G513:G576" si="10">IF(A513&lt;&gt;"","Browser.WebLink.click("&amp;CHAR(34)&amp;A513&amp;CHAR(34)&amp;");","")</f>
        <v/>
      </c>
    </row>
    <row r="514" spans="7:7" x14ac:dyDescent="0.25">
      <c r="G514" t="str">
        <f t="shared" si="10"/>
        <v/>
      </c>
    </row>
    <row r="515" spans="7:7" x14ac:dyDescent="0.25">
      <c r="G515" t="str">
        <f t="shared" si="10"/>
        <v/>
      </c>
    </row>
    <row r="516" spans="7:7" x14ac:dyDescent="0.25">
      <c r="G516" t="str">
        <f t="shared" si="10"/>
        <v/>
      </c>
    </row>
    <row r="517" spans="7:7" x14ac:dyDescent="0.25">
      <c r="G517" t="str">
        <f t="shared" si="10"/>
        <v/>
      </c>
    </row>
    <row r="518" spans="7:7" x14ac:dyDescent="0.25">
      <c r="G518" t="str">
        <f t="shared" si="10"/>
        <v/>
      </c>
    </row>
    <row r="519" spans="7:7" x14ac:dyDescent="0.25">
      <c r="G519" t="str">
        <f t="shared" si="10"/>
        <v/>
      </c>
    </row>
    <row r="520" spans="7:7" x14ac:dyDescent="0.25">
      <c r="G520" t="str">
        <f t="shared" si="10"/>
        <v/>
      </c>
    </row>
    <row r="521" spans="7:7" x14ac:dyDescent="0.25">
      <c r="G521" t="str">
        <f t="shared" si="10"/>
        <v/>
      </c>
    </row>
    <row r="522" spans="7:7" x14ac:dyDescent="0.25">
      <c r="G522" t="str">
        <f t="shared" si="10"/>
        <v/>
      </c>
    </row>
    <row r="523" spans="7:7" x14ac:dyDescent="0.25">
      <c r="G523" t="str">
        <f t="shared" si="10"/>
        <v/>
      </c>
    </row>
    <row r="524" spans="7:7" x14ac:dyDescent="0.25">
      <c r="G524" t="str">
        <f t="shared" si="10"/>
        <v/>
      </c>
    </row>
    <row r="525" spans="7:7" x14ac:dyDescent="0.25">
      <c r="G525" t="str">
        <f t="shared" si="10"/>
        <v/>
      </c>
    </row>
    <row r="526" spans="7:7" x14ac:dyDescent="0.25">
      <c r="G526" t="str">
        <f t="shared" si="10"/>
        <v/>
      </c>
    </row>
    <row r="527" spans="7:7" x14ac:dyDescent="0.25">
      <c r="G527" t="str">
        <f t="shared" si="10"/>
        <v/>
      </c>
    </row>
    <row r="528" spans="7:7" x14ac:dyDescent="0.25">
      <c r="G528" t="str">
        <f t="shared" si="10"/>
        <v/>
      </c>
    </row>
    <row r="529" spans="7:7" x14ac:dyDescent="0.25">
      <c r="G529" t="str">
        <f t="shared" si="10"/>
        <v/>
      </c>
    </row>
    <row r="530" spans="7:7" x14ac:dyDescent="0.25">
      <c r="G530" t="str">
        <f t="shared" si="10"/>
        <v/>
      </c>
    </row>
    <row r="531" spans="7:7" x14ac:dyDescent="0.25">
      <c r="G531" t="str">
        <f t="shared" si="10"/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ref="G577:G640" si="11">IF(A577&lt;&gt;"","Browser.WebLink.click("&amp;CHAR(34)&amp;A577&amp;CHAR(34)&amp;");","")</f>
        <v/>
      </c>
    </row>
    <row r="578" spans="7:7" x14ac:dyDescent="0.25">
      <c r="G578" t="str">
        <f t="shared" si="11"/>
        <v/>
      </c>
    </row>
    <row r="579" spans="7:7" x14ac:dyDescent="0.25">
      <c r="G579" t="str">
        <f t="shared" si="11"/>
        <v/>
      </c>
    </row>
    <row r="580" spans="7:7" x14ac:dyDescent="0.25">
      <c r="G580" t="str">
        <f t="shared" si="11"/>
        <v/>
      </c>
    </row>
    <row r="581" spans="7:7" x14ac:dyDescent="0.25">
      <c r="G581" t="str">
        <f t="shared" si="11"/>
        <v/>
      </c>
    </row>
    <row r="582" spans="7:7" x14ac:dyDescent="0.25">
      <c r="G582" t="str">
        <f t="shared" si="11"/>
        <v/>
      </c>
    </row>
    <row r="583" spans="7:7" x14ac:dyDescent="0.25">
      <c r="G583" t="str">
        <f t="shared" si="11"/>
        <v/>
      </c>
    </row>
    <row r="584" spans="7:7" x14ac:dyDescent="0.25">
      <c r="G584" t="str">
        <f t="shared" si="11"/>
        <v/>
      </c>
    </row>
    <row r="585" spans="7:7" x14ac:dyDescent="0.25">
      <c r="G585" t="str">
        <f t="shared" si="11"/>
        <v/>
      </c>
    </row>
    <row r="586" spans="7:7" x14ac:dyDescent="0.25">
      <c r="G586" t="str">
        <f t="shared" si="11"/>
        <v/>
      </c>
    </row>
    <row r="587" spans="7:7" x14ac:dyDescent="0.25">
      <c r="G587" t="str">
        <f t="shared" si="11"/>
        <v/>
      </c>
    </row>
    <row r="588" spans="7:7" x14ac:dyDescent="0.25">
      <c r="G588" t="str">
        <f t="shared" si="11"/>
        <v/>
      </c>
    </row>
    <row r="589" spans="7:7" x14ac:dyDescent="0.25">
      <c r="G589" t="str">
        <f t="shared" si="11"/>
        <v/>
      </c>
    </row>
    <row r="590" spans="7:7" x14ac:dyDescent="0.25">
      <c r="G590" t="str">
        <f t="shared" si="11"/>
        <v/>
      </c>
    </row>
    <row r="591" spans="7:7" x14ac:dyDescent="0.25">
      <c r="G591" t="str">
        <f t="shared" si="11"/>
        <v/>
      </c>
    </row>
    <row r="592" spans="7:7" x14ac:dyDescent="0.25">
      <c r="G592" t="str">
        <f t="shared" si="11"/>
        <v/>
      </c>
    </row>
    <row r="593" spans="7:7" x14ac:dyDescent="0.25">
      <c r="G593" t="str">
        <f t="shared" si="11"/>
        <v/>
      </c>
    </row>
    <row r="594" spans="7:7" x14ac:dyDescent="0.25">
      <c r="G594" t="str">
        <f t="shared" si="11"/>
        <v/>
      </c>
    </row>
    <row r="595" spans="7:7" x14ac:dyDescent="0.25">
      <c r="G595" t="str">
        <f t="shared" si="11"/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ref="G641:G704" si="12">IF(A641&lt;&gt;"","Browser.WebLink.click("&amp;CHAR(34)&amp;A641&amp;CHAR(34)&amp;");","")</f>
        <v/>
      </c>
    </row>
    <row r="642" spans="7:7" x14ac:dyDescent="0.25">
      <c r="G642" t="str">
        <f t="shared" si="12"/>
        <v/>
      </c>
    </row>
    <row r="643" spans="7:7" x14ac:dyDescent="0.25">
      <c r="G643" t="str">
        <f t="shared" si="12"/>
        <v/>
      </c>
    </row>
    <row r="644" spans="7:7" x14ac:dyDescent="0.25">
      <c r="G644" t="str">
        <f t="shared" si="12"/>
        <v/>
      </c>
    </row>
    <row r="645" spans="7:7" x14ac:dyDescent="0.25">
      <c r="G645" t="str">
        <f t="shared" si="12"/>
        <v/>
      </c>
    </row>
    <row r="646" spans="7:7" x14ac:dyDescent="0.25">
      <c r="G646" t="str">
        <f t="shared" si="12"/>
        <v/>
      </c>
    </row>
    <row r="647" spans="7:7" x14ac:dyDescent="0.25">
      <c r="G647" t="str">
        <f t="shared" si="12"/>
        <v/>
      </c>
    </row>
    <row r="648" spans="7:7" x14ac:dyDescent="0.25">
      <c r="G648" t="str">
        <f t="shared" si="12"/>
        <v/>
      </c>
    </row>
    <row r="649" spans="7:7" x14ac:dyDescent="0.25">
      <c r="G649" t="str">
        <f t="shared" si="12"/>
        <v/>
      </c>
    </row>
    <row r="650" spans="7:7" x14ac:dyDescent="0.25">
      <c r="G650" t="str">
        <f t="shared" si="12"/>
        <v/>
      </c>
    </row>
    <row r="651" spans="7:7" x14ac:dyDescent="0.25">
      <c r="G651" t="str">
        <f t="shared" si="12"/>
        <v/>
      </c>
    </row>
    <row r="652" spans="7:7" x14ac:dyDescent="0.25">
      <c r="G652" t="str">
        <f t="shared" si="12"/>
        <v/>
      </c>
    </row>
    <row r="653" spans="7:7" x14ac:dyDescent="0.25">
      <c r="G653" t="str">
        <f t="shared" si="12"/>
        <v/>
      </c>
    </row>
    <row r="654" spans="7:7" x14ac:dyDescent="0.25">
      <c r="G654" t="str">
        <f t="shared" si="12"/>
        <v/>
      </c>
    </row>
    <row r="655" spans="7:7" x14ac:dyDescent="0.25">
      <c r="G655" t="str">
        <f t="shared" si="12"/>
        <v/>
      </c>
    </row>
    <row r="656" spans="7:7" x14ac:dyDescent="0.25">
      <c r="G656" t="str">
        <f t="shared" si="12"/>
        <v/>
      </c>
    </row>
    <row r="657" spans="7:7" x14ac:dyDescent="0.25">
      <c r="G657" t="str">
        <f t="shared" si="12"/>
        <v/>
      </c>
    </row>
    <row r="658" spans="7:7" x14ac:dyDescent="0.25">
      <c r="G658" t="str">
        <f t="shared" si="12"/>
        <v/>
      </c>
    </row>
    <row r="659" spans="7:7" x14ac:dyDescent="0.25">
      <c r="G659" t="str">
        <f t="shared" si="12"/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ref="G705:G741" si="13">IF(A705&lt;&gt;"","Browser.WebLink.click("&amp;CHAR(34)&amp;A705&amp;CHAR(34)&amp;");","")</f>
        <v/>
      </c>
    </row>
    <row r="706" spans="7:7" x14ac:dyDescent="0.25">
      <c r="G706" t="str">
        <f t="shared" si="13"/>
        <v/>
      </c>
    </row>
    <row r="707" spans="7:7" x14ac:dyDescent="0.25">
      <c r="G707" t="str">
        <f t="shared" si="13"/>
        <v/>
      </c>
    </row>
    <row r="708" spans="7:7" x14ac:dyDescent="0.25">
      <c r="G708" t="str">
        <f t="shared" si="13"/>
        <v/>
      </c>
    </row>
    <row r="709" spans="7:7" x14ac:dyDescent="0.25">
      <c r="G709" t="str">
        <f t="shared" si="13"/>
        <v/>
      </c>
    </row>
    <row r="710" spans="7:7" x14ac:dyDescent="0.25">
      <c r="G710" t="str">
        <f t="shared" si="13"/>
        <v/>
      </c>
    </row>
    <row r="711" spans="7:7" x14ac:dyDescent="0.25">
      <c r="G711" t="str">
        <f t="shared" si="13"/>
        <v/>
      </c>
    </row>
    <row r="712" spans="7:7" x14ac:dyDescent="0.25">
      <c r="G712" t="str">
        <f t="shared" si="13"/>
        <v/>
      </c>
    </row>
    <row r="713" spans="7:7" x14ac:dyDescent="0.25">
      <c r="G713" t="str">
        <f t="shared" si="13"/>
        <v/>
      </c>
    </row>
    <row r="714" spans="7:7" x14ac:dyDescent="0.25">
      <c r="G714" t="str">
        <f t="shared" si="13"/>
        <v/>
      </c>
    </row>
    <row r="715" spans="7:7" x14ac:dyDescent="0.25">
      <c r="G715" t="str">
        <f t="shared" si="13"/>
        <v/>
      </c>
    </row>
    <row r="716" spans="7:7" x14ac:dyDescent="0.25">
      <c r="G716" t="str">
        <f t="shared" si="13"/>
        <v/>
      </c>
    </row>
    <row r="717" spans="7:7" x14ac:dyDescent="0.25">
      <c r="G717" t="str">
        <f t="shared" si="13"/>
        <v/>
      </c>
    </row>
    <row r="718" spans="7:7" x14ac:dyDescent="0.25">
      <c r="G718" t="str">
        <f t="shared" si="13"/>
        <v/>
      </c>
    </row>
    <row r="719" spans="7:7" x14ac:dyDescent="0.25">
      <c r="G719" t="str">
        <f t="shared" si="13"/>
        <v/>
      </c>
    </row>
    <row r="720" spans="7:7" x14ac:dyDescent="0.25">
      <c r="G720" t="str">
        <f t="shared" si="13"/>
        <v/>
      </c>
    </row>
    <row r="721" spans="7:7" x14ac:dyDescent="0.25">
      <c r="G721" t="str">
        <f t="shared" si="13"/>
        <v/>
      </c>
    </row>
    <row r="722" spans="7:7" x14ac:dyDescent="0.25">
      <c r="G722" t="str">
        <f t="shared" si="13"/>
        <v/>
      </c>
    </row>
    <row r="723" spans="7:7" x14ac:dyDescent="0.25">
      <c r="G723" t="str">
        <f t="shared" si="13"/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</sheetData>
  <conditionalFormatting sqref="A3">
    <cfRule type="duplicateValues" dxfId="562" priority="273"/>
  </conditionalFormatting>
  <conditionalFormatting sqref="A4">
    <cfRule type="duplicateValues" dxfId="561" priority="271"/>
  </conditionalFormatting>
  <conditionalFormatting sqref="A5">
    <cfRule type="duplicateValues" dxfId="560" priority="269"/>
  </conditionalFormatting>
  <conditionalFormatting sqref="A6">
    <cfRule type="duplicateValues" dxfId="559" priority="267"/>
  </conditionalFormatting>
  <conditionalFormatting sqref="A7">
    <cfRule type="duplicateValues" dxfId="558" priority="265"/>
  </conditionalFormatting>
  <conditionalFormatting sqref="A8">
    <cfRule type="duplicateValues" dxfId="557" priority="263"/>
  </conditionalFormatting>
  <conditionalFormatting sqref="A9">
    <cfRule type="duplicateValues" dxfId="556" priority="261"/>
  </conditionalFormatting>
  <conditionalFormatting sqref="A11:A1048576 A1:A2">
    <cfRule type="duplicateValues" dxfId="555" priority="2574"/>
  </conditionalFormatting>
  <conditionalFormatting sqref="A11:A1048576 A1:A2">
    <cfRule type="duplicateValues" dxfId="554" priority="2581"/>
  </conditionalFormatting>
  <conditionalFormatting sqref="A11:B1048576 A1:B9 B10">
    <cfRule type="duplicateValues" dxfId="553" priority="2588"/>
  </conditionalFormatting>
  <conditionalFormatting sqref="A11:B1048576 B10">
    <cfRule type="duplicateValues" dxfId="552" priority="2595"/>
  </conditionalFormatting>
  <conditionalFormatting sqref="A11:A1048576 A1:A9">
    <cfRule type="duplicateValues" dxfId="551" priority="2610"/>
  </conditionalFormatting>
  <conditionalFormatting sqref="A11:A1048576">
    <cfRule type="duplicateValues" dxfId="550" priority="2616"/>
  </conditionalFormatting>
  <conditionalFormatting sqref="A11:B1048576 A1:B9 B10">
    <cfRule type="duplicateValues" dxfId="549" priority="2618"/>
  </conditionalFormatting>
  <conditionalFormatting sqref="A11:B1048576 A1:B9 B10">
    <cfRule type="duplicateValues" dxfId="548" priority="2621"/>
  </conditionalFormatting>
  <conditionalFormatting sqref="A10">
    <cfRule type="duplicateValues" dxfId="547" priority="10"/>
  </conditionalFormatting>
  <conditionalFormatting sqref="A10">
    <cfRule type="duplicateValues" dxfId="546" priority="9"/>
  </conditionalFormatting>
  <conditionalFormatting sqref="A10">
    <cfRule type="duplicateValues" dxfId="545" priority="8"/>
  </conditionalFormatting>
  <conditionalFormatting sqref="A10">
    <cfRule type="duplicateValues" dxfId="544" priority="7"/>
  </conditionalFormatting>
  <conditionalFormatting sqref="A10">
    <cfRule type="duplicateValues" dxfId="543" priority="6"/>
  </conditionalFormatting>
  <conditionalFormatting sqref="A10">
    <cfRule type="duplicateValues" dxfId="542" priority="5"/>
  </conditionalFormatting>
  <conditionalFormatting sqref="A10">
    <cfRule type="duplicateValues" dxfId="541" priority="4"/>
  </conditionalFormatting>
  <conditionalFormatting sqref="A10">
    <cfRule type="duplicateValues" dxfId="540" priority="3"/>
  </conditionalFormatting>
  <conditionalFormatting sqref="A10">
    <cfRule type="duplicateValues" dxfId="539" priority="2"/>
  </conditionalFormatting>
  <conditionalFormatting sqref="A10">
    <cfRule type="duplicateValues" dxfId="538" priority="1"/>
  </conditionalFormatting>
  <conditionalFormatting sqref="B1:B1048576">
    <cfRule type="duplicateValues" dxfId="537" priority="6525"/>
  </conditionalFormatting>
  <conditionalFormatting sqref="B1:B1048576">
    <cfRule type="duplicateValues" dxfId="536" priority="6528"/>
  </conditionalFormatting>
  <conditionalFormatting sqref="B1:B1048576">
    <cfRule type="duplicateValues" dxfId="535" priority="653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G999"/>
  <sheetViews>
    <sheetView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12.140625" bestFit="1" customWidth="1"/>
    <col min="2" max="2" width="38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650</v>
      </c>
      <c r="B2" t="s">
        <v>651</v>
      </c>
      <c r="G2" t="str">
        <f>IF(A2&lt;&gt;"","Browser.WebRadioButton.click("&amp;CHAR(34)&amp;A2&amp;CHAR(34)&amp;");","")</f>
        <v>Browser.WebRadioButton.click("None");</v>
      </c>
    </row>
    <row r="3" spans="1:7" x14ac:dyDescent="0.25">
      <c r="A3" t="s">
        <v>652</v>
      </c>
      <c r="B3" t="s">
        <v>653</v>
      </c>
      <c r="G3" t="str">
        <f t="shared" ref="G3" si="0">IF(A3&lt;&gt;"","Browser.WebRadioButton.click("&amp;CHAR(34)&amp;A3&amp;CHAR(34)&amp;");","")</f>
        <v>Browser.WebRadioButton.click("STB");</v>
      </c>
    </row>
    <row r="4" spans="1:7" x14ac:dyDescent="0.25">
      <c r="G4" t="str">
        <f t="shared" ref="G4:G66" si="1">IF(A4&lt;&gt;"","Browser.WebRadioButton.click("&amp;CHAR(34)&amp;A4&amp;CHAR(34)&amp;");","")</f>
        <v/>
      </c>
    </row>
    <row r="5" spans="1:7" x14ac:dyDescent="0.25">
      <c r="G5" t="str">
        <f t="shared" si="1"/>
        <v/>
      </c>
    </row>
    <row r="6" spans="1:7" x14ac:dyDescent="0.25">
      <c r="G6" t="str">
        <f t="shared" si="1"/>
        <v/>
      </c>
    </row>
    <row r="7" spans="1:7" x14ac:dyDescent="0.25">
      <c r="G7" t="str">
        <f t="shared" si="1"/>
        <v/>
      </c>
    </row>
    <row r="8" spans="1:7" x14ac:dyDescent="0.25">
      <c r="G8" t="str">
        <f t="shared" si="1"/>
        <v/>
      </c>
    </row>
    <row r="9" spans="1:7" x14ac:dyDescent="0.25">
      <c r="G9" t="str">
        <f t="shared" si="1"/>
        <v/>
      </c>
    </row>
    <row r="10" spans="1:7" x14ac:dyDescent="0.25">
      <c r="G10" t="str">
        <f t="shared" si="1"/>
        <v/>
      </c>
    </row>
    <row r="11" spans="1:7" x14ac:dyDescent="0.25">
      <c r="G11" t="str">
        <f t="shared" si="1"/>
        <v/>
      </c>
    </row>
    <row r="12" spans="1:7" x14ac:dyDescent="0.25">
      <c r="G12" t="str">
        <f t="shared" si="1"/>
        <v/>
      </c>
    </row>
    <row r="13" spans="1:7" x14ac:dyDescent="0.25">
      <c r="G13" t="str">
        <f t="shared" si="1"/>
        <v/>
      </c>
    </row>
    <row r="14" spans="1:7" x14ac:dyDescent="0.25">
      <c r="G14" t="str">
        <f t="shared" si="1"/>
        <v/>
      </c>
    </row>
    <row r="15" spans="1:7" x14ac:dyDescent="0.25">
      <c r="G15" t="str">
        <f t="shared" si="1"/>
        <v/>
      </c>
    </row>
    <row r="16" spans="1:7" x14ac:dyDescent="0.25">
      <c r="G16" t="str">
        <f t="shared" si="1"/>
        <v/>
      </c>
    </row>
    <row r="17" spans="7:7" x14ac:dyDescent="0.25">
      <c r="G17" t="str">
        <f t="shared" si="1"/>
        <v/>
      </c>
    </row>
    <row r="18" spans="7:7" x14ac:dyDescent="0.25">
      <c r="G18" t="str">
        <f t="shared" si="1"/>
        <v/>
      </c>
    </row>
    <row r="19" spans="7:7" x14ac:dyDescent="0.25">
      <c r="G19" t="str">
        <f t="shared" si="1"/>
        <v/>
      </c>
    </row>
    <row r="20" spans="7:7" x14ac:dyDescent="0.25">
      <c r="G20" t="str">
        <f t="shared" si="1"/>
        <v/>
      </c>
    </row>
    <row r="21" spans="7:7" x14ac:dyDescent="0.25">
      <c r="G21" t="str">
        <f t="shared" si="1"/>
        <v/>
      </c>
    </row>
    <row r="22" spans="7:7" x14ac:dyDescent="0.25">
      <c r="G22" t="str">
        <f t="shared" si="1"/>
        <v/>
      </c>
    </row>
    <row r="23" spans="7:7" x14ac:dyDescent="0.25">
      <c r="G23" t="str">
        <f t="shared" si="1"/>
        <v/>
      </c>
    </row>
    <row r="24" spans="7:7" x14ac:dyDescent="0.25">
      <c r="G24" t="str">
        <f t="shared" si="1"/>
        <v/>
      </c>
    </row>
    <row r="25" spans="7:7" x14ac:dyDescent="0.25">
      <c r="G25" t="str">
        <f t="shared" si="1"/>
        <v/>
      </c>
    </row>
    <row r="26" spans="7:7" x14ac:dyDescent="0.25">
      <c r="G26" t="str">
        <f t="shared" si="1"/>
        <v/>
      </c>
    </row>
    <row r="27" spans="7:7" x14ac:dyDescent="0.25">
      <c r="G27" t="str">
        <f t="shared" si="1"/>
        <v/>
      </c>
    </row>
    <row r="28" spans="7:7" x14ac:dyDescent="0.25">
      <c r="G28" t="str">
        <f t="shared" si="1"/>
        <v/>
      </c>
    </row>
    <row r="29" spans="7:7" x14ac:dyDescent="0.25">
      <c r="G29" t="str">
        <f t="shared" si="1"/>
        <v/>
      </c>
    </row>
    <row r="30" spans="7:7" x14ac:dyDescent="0.25">
      <c r="G30" t="str">
        <f t="shared" si="1"/>
        <v/>
      </c>
    </row>
    <row r="31" spans="7:7" x14ac:dyDescent="0.25">
      <c r="G31" t="str">
        <f t="shared" si="1"/>
        <v/>
      </c>
    </row>
    <row r="32" spans="7:7" x14ac:dyDescent="0.25">
      <c r="G32" t="str">
        <f t="shared" si="1"/>
        <v/>
      </c>
    </row>
    <row r="33" spans="7:7" x14ac:dyDescent="0.25">
      <c r="G33" t="str">
        <f t="shared" si="1"/>
        <v/>
      </c>
    </row>
    <row r="34" spans="7:7" x14ac:dyDescent="0.25">
      <c r="G34" t="str">
        <f t="shared" si="1"/>
        <v/>
      </c>
    </row>
    <row r="35" spans="7:7" x14ac:dyDescent="0.25">
      <c r="G35" t="str">
        <f t="shared" si="1"/>
        <v/>
      </c>
    </row>
    <row r="36" spans="7:7" x14ac:dyDescent="0.25">
      <c r="G36" t="str">
        <f t="shared" si="1"/>
        <v/>
      </c>
    </row>
    <row r="37" spans="7:7" x14ac:dyDescent="0.25">
      <c r="G37" t="str">
        <f t="shared" si="1"/>
        <v/>
      </c>
    </row>
    <row r="38" spans="7:7" x14ac:dyDescent="0.25">
      <c r="G38" t="str">
        <f t="shared" si="1"/>
        <v/>
      </c>
    </row>
    <row r="39" spans="7:7" x14ac:dyDescent="0.25">
      <c r="G39" t="str">
        <f t="shared" si="1"/>
        <v/>
      </c>
    </row>
    <row r="40" spans="7:7" x14ac:dyDescent="0.25">
      <c r="G40" t="str">
        <f t="shared" si="1"/>
        <v/>
      </c>
    </row>
    <row r="41" spans="7:7" x14ac:dyDescent="0.25">
      <c r="G41" t="str">
        <f t="shared" si="1"/>
        <v/>
      </c>
    </row>
    <row r="42" spans="7:7" x14ac:dyDescent="0.25">
      <c r="G42" t="str">
        <f t="shared" si="1"/>
        <v/>
      </c>
    </row>
    <row r="43" spans="7:7" x14ac:dyDescent="0.25">
      <c r="G43" t="str">
        <f t="shared" si="1"/>
        <v/>
      </c>
    </row>
    <row r="44" spans="7:7" x14ac:dyDescent="0.25">
      <c r="G44" t="str">
        <f t="shared" si="1"/>
        <v/>
      </c>
    </row>
    <row r="45" spans="7:7" x14ac:dyDescent="0.25">
      <c r="G45" t="str">
        <f t="shared" si="1"/>
        <v/>
      </c>
    </row>
    <row r="46" spans="7:7" x14ac:dyDescent="0.25">
      <c r="G46" t="str">
        <f t="shared" si="1"/>
        <v/>
      </c>
    </row>
    <row r="47" spans="7:7" x14ac:dyDescent="0.25">
      <c r="G47" t="str">
        <f t="shared" si="1"/>
        <v/>
      </c>
    </row>
    <row r="48" spans="7:7" x14ac:dyDescent="0.25">
      <c r="G48" t="str">
        <f t="shared" si="1"/>
        <v/>
      </c>
    </row>
    <row r="49" spans="7:7" x14ac:dyDescent="0.25">
      <c r="G49" t="str">
        <f t="shared" si="1"/>
        <v/>
      </c>
    </row>
    <row r="50" spans="7:7" x14ac:dyDescent="0.25">
      <c r="G50" t="str">
        <f t="shared" si="1"/>
        <v/>
      </c>
    </row>
    <row r="51" spans="7:7" x14ac:dyDescent="0.25">
      <c r="G51" t="str">
        <f t="shared" si="1"/>
        <v/>
      </c>
    </row>
    <row r="52" spans="7:7" x14ac:dyDescent="0.25">
      <c r="G52" t="str">
        <f t="shared" si="1"/>
        <v/>
      </c>
    </row>
    <row r="53" spans="7:7" x14ac:dyDescent="0.25">
      <c r="G53" t="str">
        <f t="shared" si="1"/>
        <v/>
      </c>
    </row>
    <row r="54" spans="7:7" x14ac:dyDescent="0.25">
      <c r="G54" t="str">
        <f t="shared" si="1"/>
        <v/>
      </c>
    </row>
    <row r="55" spans="7:7" x14ac:dyDescent="0.25">
      <c r="G55" t="str">
        <f t="shared" si="1"/>
        <v/>
      </c>
    </row>
    <row r="56" spans="7:7" x14ac:dyDescent="0.25">
      <c r="G56" t="str">
        <f t="shared" si="1"/>
        <v/>
      </c>
    </row>
    <row r="57" spans="7:7" x14ac:dyDescent="0.25">
      <c r="G57" t="str">
        <f t="shared" si="1"/>
        <v/>
      </c>
    </row>
    <row r="58" spans="7:7" x14ac:dyDescent="0.25">
      <c r="G58" t="str">
        <f t="shared" si="1"/>
        <v/>
      </c>
    </row>
    <row r="59" spans="7:7" x14ac:dyDescent="0.25">
      <c r="G59" t="str">
        <f t="shared" si="1"/>
        <v/>
      </c>
    </row>
    <row r="60" spans="7:7" x14ac:dyDescent="0.25">
      <c r="G60" t="str">
        <f t="shared" si="1"/>
        <v/>
      </c>
    </row>
    <row r="61" spans="7:7" x14ac:dyDescent="0.25">
      <c r="G61" t="str">
        <f t="shared" si="1"/>
        <v/>
      </c>
    </row>
    <row r="62" spans="7:7" x14ac:dyDescent="0.25">
      <c r="G62" t="str">
        <f t="shared" si="1"/>
        <v/>
      </c>
    </row>
    <row r="63" spans="7:7" x14ac:dyDescent="0.25">
      <c r="G63" t="str">
        <f t="shared" si="1"/>
        <v/>
      </c>
    </row>
    <row r="64" spans="7:7" x14ac:dyDescent="0.25">
      <c r="G64" t="str">
        <f t="shared" si="1"/>
        <v/>
      </c>
    </row>
    <row r="65" spans="7:7" x14ac:dyDescent="0.25">
      <c r="G65" t="str">
        <f t="shared" si="1"/>
        <v/>
      </c>
    </row>
    <row r="66" spans="7:7" x14ac:dyDescent="0.25">
      <c r="G66" t="str">
        <f t="shared" si="1"/>
        <v/>
      </c>
    </row>
    <row r="67" spans="7:7" x14ac:dyDescent="0.25">
      <c r="G67" t="str">
        <f t="shared" ref="G67:G130" si="2">IF(A67&lt;&gt;"","Browser.WebRadioButton.click("&amp;CHAR(34)&amp;A67&amp;CHAR(34)&amp;");","")</f>
        <v/>
      </c>
    </row>
    <row r="68" spans="7:7" x14ac:dyDescent="0.25">
      <c r="G68" t="str">
        <f t="shared" si="2"/>
        <v/>
      </c>
    </row>
    <row r="69" spans="7:7" x14ac:dyDescent="0.25">
      <c r="G69" t="str">
        <f t="shared" si="2"/>
        <v/>
      </c>
    </row>
    <row r="70" spans="7:7" x14ac:dyDescent="0.25">
      <c r="G70" t="str">
        <f t="shared" si="2"/>
        <v/>
      </c>
    </row>
    <row r="71" spans="7:7" x14ac:dyDescent="0.25">
      <c r="G71" t="str">
        <f t="shared" si="2"/>
        <v/>
      </c>
    </row>
    <row r="72" spans="7:7" x14ac:dyDescent="0.25">
      <c r="G72" t="str">
        <f t="shared" si="2"/>
        <v/>
      </c>
    </row>
    <row r="73" spans="7:7" x14ac:dyDescent="0.25">
      <c r="G73" t="str">
        <f t="shared" si="2"/>
        <v/>
      </c>
    </row>
    <row r="74" spans="7:7" x14ac:dyDescent="0.25">
      <c r="G74" t="str">
        <f t="shared" si="2"/>
        <v/>
      </c>
    </row>
    <row r="75" spans="7:7" x14ac:dyDescent="0.25">
      <c r="G75" t="str">
        <f t="shared" si="2"/>
        <v/>
      </c>
    </row>
    <row r="76" spans="7:7" x14ac:dyDescent="0.25">
      <c r="G76" t="str">
        <f t="shared" si="2"/>
        <v/>
      </c>
    </row>
    <row r="77" spans="7:7" x14ac:dyDescent="0.25">
      <c r="G77" t="str">
        <f t="shared" si="2"/>
        <v/>
      </c>
    </row>
    <row r="78" spans="7:7" x14ac:dyDescent="0.25">
      <c r="G78" t="str">
        <f t="shared" si="2"/>
        <v/>
      </c>
    </row>
    <row r="79" spans="7:7" x14ac:dyDescent="0.25">
      <c r="G79" t="str">
        <f t="shared" si="2"/>
        <v/>
      </c>
    </row>
    <row r="80" spans="7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si="2"/>
        <v/>
      </c>
    </row>
    <row r="84" spans="7:7" x14ac:dyDescent="0.25">
      <c r="G84" t="str">
        <f t="shared" si="2"/>
        <v/>
      </c>
    </row>
    <row r="85" spans="7:7" x14ac:dyDescent="0.25">
      <c r="G85" t="str">
        <f t="shared" si="2"/>
        <v/>
      </c>
    </row>
    <row r="86" spans="7:7" x14ac:dyDescent="0.25">
      <c r="G86" t="str">
        <f t="shared" si="2"/>
        <v/>
      </c>
    </row>
    <row r="87" spans="7:7" x14ac:dyDescent="0.25">
      <c r="G87" t="str">
        <f t="shared" si="2"/>
        <v/>
      </c>
    </row>
    <row r="88" spans="7:7" x14ac:dyDescent="0.25">
      <c r="G88" t="str">
        <f t="shared" si="2"/>
        <v/>
      </c>
    </row>
    <row r="89" spans="7:7" x14ac:dyDescent="0.25">
      <c r="G89" t="str">
        <f t="shared" si="2"/>
        <v/>
      </c>
    </row>
    <row r="90" spans="7:7" x14ac:dyDescent="0.25">
      <c r="G90" t="str">
        <f t="shared" si="2"/>
        <v/>
      </c>
    </row>
    <row r="91" spans="7:7" x14ac:dyDescent="0.25">
      <c r="G91" t="str">
        <f t="shared" si="2"/>
        <v/>
      </c>
    </row>
    <row r="92" spans="7:7" x14ac:dyDescent="0.25">
      <c r="G92" t="str">
        <f t="shared" si="2"/>
        <v/>
      </c>
    </row>
    <row r="93" spans="7:7" x14ac:dyDescent="0.25">
      <c r="G93" t="str">
        <f t="shared" si="2"/>
        <v/>
      </c>
    </row>
    <row r="94" spans="7:7" x14ac:dyDescent="0.25">
      <c r="G94" t="str">
        <f t="shared" si="2"/>
        <v/>
      </c>
    </row>
    <row r="95" spans="7:7" x14ac:dyDescent="0.25">
      <c r="G95" t="str">
        <f t="shared" si="2"/>
        <v/>
      </c>
    </row>
    <row r="96" spans="7:7" x14ac:dyDescent="0.25">
      <c r="G96" t="str">
        <f t="shared" si="2"/>
        <v/>
      </c>
    </row>
    <row r="97" spans="7:7" x14ac:dyDescent="0.25">
      <c r="G97" t="str">
        <f t="shared" si="2"/>
        <v/>
      </c>
    </row>
    <row r="98" spans="7:7" x14ac:dyDescent="0.25">
      <c r="G98" t="str">
        <f t="shared" si="2"/>
        <v/>
      </c>
    </row>
    <row r="99" spans="7:7" x14ac:dyDescent="0.25">
      <c r="G99" t="str">
        <f t="shared" si="2"/>
        <v/>
      </c>
    </row>
    <row r="100" spans="7:7" x14ac:dyDescent="0.25">
      <c r="G100" t="str">
        <f t="shared" si="2"/>
        <v/>
      </c>
    </row>
    <row r="101" spans="7:7" x14ac:dyDescent="0.25">
      <c r="G101" t="str">
        <f t="shared" si="2"/>
        <v/>
      </c>
    </row>
    <row r="102" spans="7:7" x14ac:dyDescent="0.25">
      <c r="G102" t="str">
        <f t="shared" si="2"/>
        <v/>
      </c>
    </row>
    <row r="103" spans="7:7" x14ac:dyDescent="0.25">
      <c r="G103" t="str">
        <f t="shared" si="2"/>
        <v/>
      </c>
    </row>
    <row r="104" spans="7:7" x14ac:dyDescent="0.25">
      <c r="G104" t="str">
        <f t="shared" si="2"/>
        <v/>
      </c>
    </row>
    <row r="105" spans="7:7" x14ac:dyDescent="0.25">
      <c r="G105" t="str">
        <f t="shared" si="2"/>
        <v/>
      </c>
    </row>
    <row r="106" spans="7:7" x14ac:dyDescent="0.25">
      <c r="G106" t="str">
        <f t="shared" si="2"/>
        <v/>
      </c>
    </row>
    <row r="107" spans="7:7" x14ac:dyDescent="0.25">
      <c r="G107" t="str">
        <f t="shared" si="2"/>
        <v/>
      </c>
    </row>
    <row r="108" spans="7:7" x14ac:dyDescent="0.25">
      <c r="G108" t="str">
        <f t="shared" si="2"/>
        <v/>
      </c>
    </row>
    <row r="109" spans="7:7" x14ac:dyDescent="0.25">
      <c r="G109" t="str">
        <f t="shared" si="2"/>
        <v/>
      </c>
    </row>
    <row r="110" spans="7:7" x14ac:dyDescent="0.25">
      <c r="G110" t="str">
        <f t="shared" si="2"/>
        <v/>
      </c>
    </row>
    <row r="111" spans="7:7" x14ac:dyDescent="0.25">
      <c r="G111" t="str">
        <f t="shared" si="2"/>
        <v/>
      </c>
    </row>
    <row r="112" spans="7:7" x14ac:dyDescent="0.25">
      <c r="G112" t="str">
        <f t="shared" si="2"/>
        <v/>
      </c>
    </row>
    <row r="113" spans="7:7" x14ac:dyDescent="0.25">
      <c r="G113" t="str">
        <f t="shared" si="2"/>
        <v/>
      </c>
    </row>
    <row r="114" spans="7:7" x14ac:dyDescent="0.25">
      <c r="G114" t="str">
        <f t="shared" si="2"/>
        <v/>
      </c>
    </row>
    <row r="115" spans="7:7" x14ac:dyDescent="0.25">
      <c r="G115" t="str">
        <f t="shared" si="2"/>
        <v/>
      </c>
    </row>
    <row r="116" spans="7:7" x14ac:dyDescent="0.25">
      <c r="G116" t="str">
        <f t="shared" si="2"/>
        <v/>
      </c>
    </row>
    <row r="117" spans="7:7" x14ac:dyDescent="0.25">
      <c r="G117" t="str">
        <f t="shared" si="2"/>
        <v/>
      </c>
    </row>
    <row r="118" spans="7:7" x14ac:dyDescent="0.25">
      <c r="G118" t="str">
        <f t="shared" si="2"/>
        <v/>
      </c>
    </row>
    <row r="119" spans="7:7" x14ac:dyDescent="0.25">
      <c r="G119" t="str">
        <f t="shared" si="2"/>
        <v/>
      </c>
    </row>
    <row r="120" spans="7:7" x14ac:dyDescent="0.25">
      <c r="G120" t="str">
        <f t="shared" si="2"/>
        <v/>
      </c>
    </row>
    <row r="121" spans="7:7" x14ac:dyDescent="0.25">
      <c r="G121" t="str">
        <f t="shared" si="2"/>
        <v/>
      </c>
    </row>
    <row r="122" spans="7:7" x14ac:dyDescent="0.25">
      <c r="G122" t="str">
        <f t="shared" si="2"/>
        <v/>
      </c>
    </row>
    <row r="123" spans="7:7" x14ac:dyDescent="0.25">
      <c r="G123" t="str">
        <f t="shared" si="2"/>
        <v/>
      </c>
    </row>
    <row r="124" spans="7:7" x14ac:dyDescent="0.25">
      <c r="G124" t="str">
        <f t="shared" si="2"/>
        <v/>
      </c>
    </row>
    <row r="125" spans="7:7" x14ac:dyDescent="0.25">
      <c r="G125" t="str">
        <f t="shared" si="2"/>
        <v/>
      </c>
    </row>
    <row r="126" spans="7:7" x14ac:dyDescent="0.25">
      <c r="G126" t="str">
        <f t="shared" si="2"/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ref="G131:G194" si="3">IF(A131&lt;&gt;"","Browser.WebRadioButton.click("&amp;CHAR(34)&amp;A131&amp;CHAR(34)&amp;");","")</f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si="3"/>
        <v/>
      </c>
    </row>
    <row r="148" spans="7:7" x14ac:dyDescent="0.25">
      <c r="G148" t="str">
        <f t="shared" si="3"/>
        <v/>
      </c>
    </row>
    <row r="149" spans="7:7" x14ac:dyDescent="0.25">
      <c r="G149" t="str">
        <f t="shared" si="3"/>
        <v/>
      </c>
    </row>
    <row r="150" spans="7:7" x14ac:dyDescent="0.25">
      <c r="G150" t="str">
        <f t="shared" si="3"/>
        <v/>
      </c>
    </row>
    <row r="151" spans="7:7" x14ac:dyDescent="0.25">
      <c r="G151" t="str">
        <f t="shared" si="3"/>
        <v/>
      </c>
    </row>
    <row r="152" spans="7:7" x14ac:dyDescent="0.25">
      <c r="G152" t="str">
        <f t="shared" si="3"/>
        <v/>
      </c>
    </row>
    <row r="153" spans="7:7" x14ac:dyDescent="0.25">
      <c r="G153" t="str">
        <f t="shared" si="3"/>
        <v/>
      </c>
    </row>
    <row r="154" spans="7:7" x14ac:dyDescent="0.25">
      <c r="G154" t="str">
        <f t="shared" si="3"/>
        <v/>
      </c>
    </row>
    <row r="155" spans="7:7" x14ac:dyDescent="0.25">
      <c r="G155" t="str">
        <f t="shared" si="3"/>
        <v/>
      </c>
    </row>
    <row r="156" spans="7:7" x14ac:dyDescent="0.25">
      <c r="G156" t="str">
        <f t="shared" si="3"/>
        <v/>
      </c>
    </row>
    <row r="157" spans="7:7" x14ac:dyDescent="0.25">
      <c r="G157" t="str">
        <f t="shared" si="3"/>
        <v/>
      </c>
    </row>
    <row r="158" spans="7:7" x14ac:dyDescent="0.25">
      <c r="G158" t="str">
        <f t="shared" si="3"/>
        <v/>
      </c>
    </row>
    <row r="159" spans="7:7" x14ac:dyDescent="0.25">
      <c r="G159" t="str">
        <f t="shared" si="3"/>
        <v/>
      </c>
    </row>
    <row r="160" spans="7:7" x14ac:dyDescent="0.25">
      <c r="G160" t="str">
        <f t="shared" si="3"/>
        <v/>
      </c>
    </row>
    <row r="161" spans="7:7" x14ac:dyDescent="0.25">
      <c r="G161" t="str">
        <f t="shared" si="3"/>
        <v/>
      </c>
    </row>
    <row r="162" spans="7:7" x14ac:dyDescent="0.25">
      <c r="G162" t="str">
        <f t="shared" si="3"/>
        <v/>
      </c>
    </row>
    <row r="163" spans="7:7" x14ac:dyDescent="0.25">
      <c r="G163" t="str">
        <f t="shared" si="3"/>
        <v/>
      </c>
    </row>
    <row r="164" spans="7:7" x14ac:dyDescent="0.25">
      <c r="G164" t="str">
        <f t="shared" si="3"/>
        <v/>
      </c>
    </row>
    <row r="165" spans="7:7" x14ac:dyDescent="0.25">
      <c r="G165" t="str">
        <f t="shared" si="3"/>
        <v/>
      </c>
    </row>
    <row r="166" spans="7:7" x14ac:dyDescent="0.25">
      <c r="G166" t="str">
        <f t="shared" si="3"/>
        <v/>
      </c>
    </row>
    <row r="167" spans="7:7" x14ac:dyDescent="0.25">
      <c r="G167" t="str">
        <f t="shared" si="3"/>
        <v/>
      </c>
    </row>
    <row r="168" spans="7:7" x14ac:dyDescent="0.25">
      <c r="G168" t="str">
        <f t="shared" si="3"/>
        <v/>
      </c>
    </row>
    <row r="169" spans="7:7" x14ac:dyDescent="0.25">
      <c r="G169" t="str">
        <f t="shared" si="3"/>
        <v/>
      </c>
    </row>
    <row r="170" spans="7:7" x14ac:dyDescent="0.25">
      <c r="G170" t="str">
        <f t="shared" si="3"/>
        <v/>
      </c>
    </row>
    <row r="171" spans="7:7" x14ac:dyDescent="0.25">
      <c r="G171" t="str">
        <f t="shared" si="3"/>
        <v/>
      </c>
    </row>
    <row r="172" spans="7:7" x14ac:dyDescent="0.25">
      <c r="G172" t="str">
        <f t="shared" si="3"/>
        <v/>
      </c>
    </row>
    <row r="173" spans="7:7" x14ac:dyDescent="0.25">
      <c r="G173" t="str">
        <f t="shared" si="3"/>
        <v/>
      </c>
    </row>
    <row r="174" spans="7:7" x14ac:dyDescent="0.25">
      <c r="G174" t="str">
        <f t="shared" si="3"/>
        <v/>
      </c>
    </row>
    <row r="175" spans="7:7" x14ac:dyDescent="0.25">
      <c r="G175" t="str">
        <f t="shared" si="3"/>
        <v/>
      </c>
    </row>
    <row r="176" spans="7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ref="G195:G258" si="4">IF(A195&lt;&gt;"","Browser.WebRadioButton.click("&amp;CHAR(34)&amp;A195&amp;CHAR(34)&amp;");","")</f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si="4"/>
        <v/>
      </c>
    </row>
    <row r="212" spans="7:7" x14ac:dyDescent="0.25">
      <c r="G212" t="str">
        <f t="shared" si="4"/>
        <v/>
      </c>
    </row>
    <row r="213" spans="7:7" x14ac:dyDescent="0.25">
      <c r="G213" t="str">
        <f t="shared" si="4"/>
        <v/>
      </c>
    </row>
    <row r="214" spans="7:7" x14ac:dyDescent="0.25">
      <c r="G214" t="str">
        <f t="shared" si="4"/>
        <v/>
      </c>
    </row>
    <row r="215" spans="7:7" x14ac:dyDescent="0.25">
      <c r="G215" t="str">
        <f t="shared" si="4"/>
        <v/>
      </c>
    </row>
    <row r="216" spans="7:7" x14ac:dyDescent="0.25">
      <c r="G216" t="str">
        <f t="shared" si="4"/>
        <v/>
      </c>
    </row>
    <row r="217" spans="7:7" x14ac:dyDescent="0.25">
      <c r="G217" t="str">
        <f t="shared" si="4"/>
        <v/>
      </c>
    </row>
    <row r="218" spans="7:7" x14ac:dyDescent="0.25">
      <c r="G218" t="str">
        <f t="shared" si="4"/>
        <v/>
      </c>
    </row>
    <row r="219" spans="7:7" x14ac:dyDescent="0.25">
      <c r="G219" t="str">
        <f t="shared" si="4"/>
        <v/>
      </c>
    </row>
    <row r="220" spans="7:7" x14ac:dyDescent="0.25">
      <c r="G220" t="str">
        <f t="shared" si="4"/>
        <v/>
      </c>
    </row>
    <row r="221" spans="7:7" x14ac:dyDescent="0.25">
      <c r="G221" t="str">
        <f t="shared" si="4"/>
        <v/>
      </c>
    </row>
    <row r="222" spans="7:7" x14ac:dyDescent="0.25">
      <c r="G222" t="str">
        <f t="shared" si="4"/>
        <v/>
      </c>
    </row>
    <row r="223" spans="7:7" x14ac:dyDescent="0.25">
      <c r="G223" t="str">
        <f t="shared" si="4"/>
        <v/>
      </c>
    </row>
    <row r="224" spans="7:7" x14ac:dyDescent="0.25">
      <c r="G224" t="str">
        <f t="shared" si="4"/>
        <v/>
      </c>
    </row>
    <row r="225" spans="7:7" x14ac:dyDescent="0.25">
      <c r="G225" t="str">
        <f t="shared" si="4"/>
        <v/>
      </c>
    </row>
    <row r="226" spans="7:7" x14ac:dyDescent="0.25">
      <c r="G226" t="str">
        <f t="shared" si="4"/>
        <v/>
      </c>
    </row>
    <row r="227" spans="7:7" x14ac:dyDescent="0.25">
      <c r="G227" t="str">
        <f t="shared" si="4"/>
        <v/>
      </c>
    </row>
    <row r="228" spans="7:7" x14ac:dyDescent="0.25">
      <c r="G228" t="str">
        <f t="shared" si="4"/>
        <v/>
      </c>
    </row>
    <row r="229" spans="7:7" x14ac:dyDescent="0.25">
      <c r="G229" t="str">
        <f t="shared" si="4"/>
        <v/>
      </c>
    </row>
    <row r="230" spans="7:7" x14ac:dyDescent="0.25">
      <c r="G230" t="str">
        <f t="shared" si="4"/>
        <v/>
      </c>
    </row>
    <row r="231" spans="7:7" x14ac:dyDescent="0.25">
      <c r="G231" t="str">
        <f t="shared" si="4"/>
        <v/>
      </c>
    </row>
    <row r="232" spans="7:7" x14ac:dyDescent="0.25">
      <c r="G232" t="str">
        <f t="shared" si="4"/>
        <v/>
      </c>
    </row>
    <row r="233" spans="7:7" x14ac:dyDescent="0.25">
      <c r="G233" t="str">
        <f t="shared" si="4"/>
        <v/>
      </c>
    </row>
    <row r="234" spans="7:7" x14ac:dyDescent="0.25">
      <c r="G234" t="str">
        <f t="shared" si="4"/>
        <v/>
      </c>
    </row>
    <row r="235" spans="7:7" x14ac:dyDescent="0.25">
      <c r="G235" t="str">
        <f t="shared" si="4"/>
        <v/>
      </c>
    </row>
    <row r="236" spans="7:7" x14ac:dyDescent="0.25">
      <c r="G236" t="str">
        <f t="shared" si="4"/>
        <v/>
      </c>
    </row>
    <row r="237" spans="7:7" x14ac:dyDescent="0.25">
      <c r="G237" t="str">
        <f t="shared" si="4"/>
        <v/>
      </c>
    </row>
    <row r="238" spans="7:7" x14ac:dyDescent="0.25">
      <c r="G238" t="str">
        <f t="shared" si="4"/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ref="G259:G322" si="5">IF(A259&lt;&gt;"","Browser.WebRadioButton.click("&amp;CHAR(34)&amp;A259&amp;CHAR(34)&amp;");","")</f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si="5"/>
        <v/>
      </c>
    </row>
    <row r="276" spans="7:7" x14ac:dyDescent="0.25">
      <c r="G276" t="str">
        <f t="shared" si="5"/>
        <v/>
      </c>
    </row>
    <row r="277" spans="7:7" x14ac:dyDescent="0.25">
      <c r="G277" t="str">
        <f t="shared" si="5"/>
        <v/>
      </c>
    </row>
    <row r="278" spans="7:7" x14ac:dyDescent="0.25">
      <c r="G278" t="str">
        <f t="shared" si="5"/>
        <v/>
      </c>
    </row>
    <row r="279" spans="7:7" x14ac:dyDescent="0.25">
      <c r="G279" t="str">
        <f t="shared" si="5"/>
        <v/>
      </c>
    </row>
    <row r="280" spans="7:7" x14ac:dyDescent="0.25">
      <c r="G280" t="str">
        <f t="shared" si="5"/>
        <v/>
      </c>
    </row>
    <row r="281" spans="7:7" x14ac:dyDescent="0.25">
      <c r="G281" t="str">
        <f t="shared" si="5"/>
        <v/>
      </c>
    </row>
    <row r="282" spans="7:7" x14ac:dyDescent="0.25">
      <c r="G282" t="str">
        <f t="shared" si="5"/>
        <v/>
      </c>
    </row>
    <row r="283" spans="7:7" x14ac:dyDescent="0.25">
      <c r="G283" t="str">
        <f t="shared" si="5"/>
        <v/>
      </c>
    </row>
    <row r="284" spans="7:7" x14ac:dyDescent="0.25">
      <c r="G284" t="str">
        <f t="shared" si="5"/>
        <v/>
      </c>
    </row>
    <row r="285" spans="7:7" x14ac:dyDescent="0.25">
      <c r="G285" t="str">
        <f t="shared" si="5"/>
        <v/>
      </c>
    </row>
    <row r="286" spans="7:7" x14ac:dyDescent="0.25">
      <c r="G286" t="str">
        <f t="shared" si="5"/>
        <v/>
      </c>
    </row>
    <row r="287" spans="7:7" x14ac:dyDescent="0.25">
      <c r="G287" t="str">
        <f t="shared" si="5"/>
        <v/>
      </c>
    </row>
    <row r="288" spans="7:7" x14ac:dyDescent="0.25">
      <c r="G288" t="str">
        <f t="shared" si="5"/>
        <v/>
      </c>
    </row>
    <row r="289" spans="7:7" x14ac:dyDescent="0.25">
      <c r="G289" t="str">
        <f t="shared" si="5"/>
        <v/>
      </c>
    </row>
    <row r="290" spans="7:7" x14ac:dyDescent="0.25">
      <c r="G290" t="str">
        <f t="shared" si="5"/>
        <v/>
      </c>
    </row>
    <row r="291" spans="7:7" x14ac:dyDescent="0.25">
      <c r="G291" t="str">
        <f t="shared" si="5"/>
        <v/>
      </c>
    </row>
    <row r="292" spans="7:7" x14ac:dyDescent="0.25">
      <c r="G292" t="str">
        <f t="shared" si="5"/>
        <v/>
      </c>
    </row>
    <row r="293" spans="7:7" x14ac:dyDescent="0.25">
      <c r="G293" t="str">
        <f t="shared" si="5"/>
        <v/>
      </c>
    </row>
    <row r="294" spans="7:7" x14ac:dyDescent="0.25">
      <c r="G294" t="str">
        <f t="shared" si="5"/>
        <v/>
      </c>
    </row>
    <row r="295" spans="7:7" x14ac:dyDescent="0.25">
      <c r="G295" t="str">
        <f t="shared" si="5"/>
        <v/>
      </c>
    </row>
    <row r="296" spans="7:7" x14ac:dyDescent="0.25">
      <c r="G296" t="str">
        <f t="shared" si="5"/>
        <v/>
      </c>
    </row>
    <row r="297" spans="7:7" x14ac:dyDescent="0.25">
      <c r="G297" t="str">
        <f t="shared" si="5"/>
        <v/>
      </c>
    </row>
    <row r="298" spans="7:7" x14ac:dyDescent="0.25">
      <c r="G298" t="str">
        <f t="shared" si="5"/>
        <v/>
      </c>
    </row>
    <row r="299" spans="7:7" x14ac:dyDescent="0.25">
      <c r="G299" t="str">
        <f t="shared" si="5"/>
        <v/>
      </c>
    </row>
    <row r="300" spans="7:7" x14ac:dyDescent="0.25">
      <c r="G300" t="str">
        <f t="shared" si="5"/>
        <v/>
      </c>
    </row>
    <row r="301" spans="7:7" x14ac:dyDescent="0.25">
      <c r="G301" t="str">
        <f t="shared" si="5"/>
        <v/>
      </c>
    </row>
    <row r="302" spans="7:7" x14ac:dyDescent="0.25">
      <c r="G302" t="str">
        <f t="shared" si="5"/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ref="G323:G386" si="6">IF(A323&lt;&gt;"","Browser.WebRadioButton.click("&amp;CHAR(34)&amp;A323&amp;CHAR(34)&amp;");","")</f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si="6"/>
        <v/>
      </c>
    </row>
    <row r="340" spans="7:7" x14ac:dyDescent="0.25">
      <c r="G340" t="str">
        <f t="shared" si="6"/>
        <v/>
      </c>
    </row>
    <row r="341" spans="7:7" x14ac:dyDescent="0.25">
      <c r="G341" t="str">
        <f t="shared" si="6"/>
        <v/>
      </c>
    </row>
    <row r="342" spans="7:7" x14ac:dyDescent="0.25">
      <c r="G342" t="str">
        <f t="shared" si="6"/>
        <v/>
      </c>
    </row>
    <row r="343" spans="7:7" x14ac:dyDescent="0.25">
      <c r="G343" t="str">
        <f t="shared" si="6"/>
        <v/>
      </c>
    </row>
    <row r="344" spans="7:7" x14ac:dyDescent="0.25">
      <c r="G344" t="str">
        <f t="shared" si="6"/>
        <v/>
      </c>
    </row>
    <row r="345" spans="7:7" x14ac:dyDescent="0.25">
      <c r="G345" t="str">
        <f t="shared" si="6"/>
        <v/>
      </c>
    </row>
    <row r="346" spans="7:7" x14ac:dyDescent="0.25">
      <c r="G346" t="str">
        <f t="shared" si="6"/>
        <v/>
      </c>
    </row>
    <row r="347" spans="7:7" x14ac:dyDescent="0.25">
      <c r="G347" t="str">
        <f t="shared" si="6"/>
        <v/>
      </c>
    </row>
    <row r="348" spans="7:7" x14ac:dyDescent="0.25">
      <c r="G348" t="str">
        <f t="shared" si="6"/>
        <v/>
      </c>
    </row>
    <row r="349" spans="7:7" x14ac:dyDescent="0.25">
      <c r="G349" t="str">
        <f t="shared" si="6"/>
        <v/>
      </c>
    </row>
    <row r="350" spans="7:7" x14ac:dyDescent="0.25">
      <c r="G350" t="str">
        <f t="shared" si="6"/>
        <v/>
      </c>
    </row>
    <row r="351" spans="7:7" x14ac:dyDescent="0.25">
      <c r="G351" t="str">
        <f t="shared" si="6"/>
        <v/>
      </c>
    </row>
    <row r="352" spans="7:7" x14ac:dyDescent="0.25">
      <c r="G352" t="str">
        <f t="shared" si="6"/>
        <v/>
      </c>
    </row>
    <row r="353" spans="7:7" x14ac:dyDescent="0.25">
      <c r="G353" t="str">
        <f t="shared" si="6"/>
        <v/>
      </c>
    </row>
    <row r="354" spans="7:7" x14ac:dyDescent="0.25">
      <c r="G354" t="str">
        <f t="shared" si="6"/>
        <v/>
      </c>
    </row>
    <row r="355" spans="7:7" x14ac:dyDescent="0.25">
      <c r="G355" t="str">
        <f t="shared" si="6"/>
        <v/>
      </c>
    </row>
    <row r="356" spans="7:7" x14ac:dyDescent="0.25">
      <c r="G356" t="str">
        <f t="shared" si="6"/>
        <v/>
      </c>
    </row>
    <row r="357" spans="7:7" x14ac:dyDescent="0.25">
      <c r="G357" t="str">
        <f t="shared" si="6"/>
        <v/>
      </c>
    </row>
    <row r="358" spans="7:7" x14ac:dyDescent="0.25">
      <c r="G358" t="str">
        <f t="shared" si="6"/>
        <v/>
      </c>
    </row>
    <row r="359" spans="7:7" x14ac:dyDescent="0.25">
      <c r="G359" t="str">
        <f t="shared" si="6"/>
        <v/>
      </c>
    </row>
    <row r="360" spans="7:7" x14ac:dyDescent="0.25">
      <c r="G360" t="str">
        <f t="shared" si="6"/>
        <v/>
      </c>
    </row>
    <row r="361" spans="7:7" x14ac:dyDescent="0.25">
      <c r="G361" t="str">
        <f t="shared" si="6"/>
        <v/>
      </c>
    </row>
    <row r="362" spans="7:7" x14ac:dyDescent="0.25">
      <c r="G362" t="str">
        <f t="shared" si="6"/>
        <v/>
      </c>
    </row>
    <row r="363" spans="7:7" x14ac:dyDescent="0.25">
      <c r="G363" t="str">
        <f t="shared" si="6"/>
        <v/>
      </c>
    </row>
    <row r="364" spans="7:7" x14ac:dyDescent="0.25">
      <c r="G364" t="str">
        <f t="shared" si="6"/>
        <v/>
      </c>
    </row>
    <row r="365" spans="7:7" x14ac:dyDescent="0.25">
      <c r="G365" t="str">
        <f t="shared" si="6"/>
        <v/>
      </c>
    </row>
    <row r="366" spans="7:7" x14ac:dyDescent="0.25">
      <c r="G366" t="str">
        <f t="shared" si="6"/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ref="G387:G450" si="7">IF(A387&lt;&gt;"","Browser.WebRadioButton.click("&amp;CHAR(34)&amp;A387&amp;CHAR(34)&amp;");","")</f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si="7"/>
        <v/>
      </c>
    </row>
    <row r="404" spans="7:7" x14ac:dyDescent="0.25">
      <c r="G404" t="str">
        <f t="shared" si="7"/>
        <v/>
      </c>
    </row>
    <row r="405" spans="7:7" x14ac:dyDescent="0.25">
      <c r="G405" t="str">
        <f t="shared" si="7"/>
        <v/>
      </c>
    </row>
    <row r="406" spans="7:7" x14ac:dyDescent="0.25">
      <c r="G406" t="str">
        <f t="shared" si="7"/>
        <v/>
      </c>
    </row>
    <row r="407" spans="7:7" x14ac:dyDescent="0.25">
      <c r="G407" t="str">
        <f t="shared" si="7"/>
        <v/>
      </c>
    </row>
    <row r="408" spans="7:7" x14ac:dyDescent="0.25">
      <c r="G408" t="str">
        <f t="shared" si="7"/>
        <v/>
      </c>
    </row>
    <row r="409" spans="7:7" x14ac:dyDescent="0.25">
      <c r="G409" t="str">
        <f t="shared" si="7"/>
        <v/>
      </c>
    </row>
    <row r="410" spans="7:7" x14ac:dyDescent="0.25">
      <c r="G410" t="str">
        <f t="shared" si="7"/>
        <v/>
      </c>
    </row>
    <row r="411" spans="7:7" x14ac:dyDescent="0.25">
      <c r="G411" t="str">
        <f t="shared" si="7"/>
        <v/>
      </c>
    </row>
    <row r="412" spans="7:7" x14ac:dyDescent="0.25">
      <c r="G412" t="str">
        <f t="shared" si="7"/>
        <v/>
      </c>
    </row>
    <row r="413" spans="7:7" x14ac:dyDescent="0.25">
      <c r="G413" t="str">
        <f t="shared" si="7"/>
        <v/>
      </c>
    </row>
    <row r="414" spans="7:7" x14ac:dyDescent="0.25">
      <c r="G414" t="str">
        <f t="shared" si="7"/>
        <v/>
      </c>
    </row>
    <row r="415" spans="7:7" x14ac:dyDescent="0.25">
      <c r="G415" t="str">
        <f t="shared" si="7"/>
        <v/>
      </c>
    </row>
    <row r="416" spans="7:7" x14ac:dyDescent="0.25">
      <c r="G416" t="str">
        <f t="shared" si="7"/>
        <v/>
      </c>
    </row>
    <row r="417" spans="7:7" x14ac:dyDescent="0.25">
      <c r="G417" t="str">
        <f t="shared" si="7"/>
        <v/>
      </c>
    </row>
    <row r="418" spans="7:7" x14ac:dyDescent="0.25">
      <c r="G418" t="str">
        <f t="shared" si="7"/>
        <v/>
      </c>
    </row>
    <row r="419" spans="7:7" x14ac:dyDescent="0.25">
      <c r="G419" t="str">
        <f t="shared" si="7"/>
        <v/>
      </c>
    </row>
    <row r="420" spans="7:7" x14ac:dyDescent="0.25">
      <c r="G420" t="str">
        <f t="shared" si="7"/>
        <v/>
      </c>
    </row>
    <row r="421" spans="7:7" x14ac:dyDescent="0.25">
      <c r="G421" t="str">
        <f t="shared" si="7"/>
        <v/>
      </c>
    </row>
    <row r="422" spans="7:7" x14ac:dyDescent="0.25">
      <c r="G422" t="str">
        <f t="shared" si="7"/>
        <v/>
      </c>
    </row>
    <row r="423" spans="7:7" x14ac:dyDescent="0.25">
      <c r="G423" t="str">
        <f t="shared" si="7"/>
        <v/>
      </c>
    </row>
    <row r="424" spans="7:7" x14ac:dyDescent="0.25">
      <c r="G424" t="str">
        <f t="shared" si="7"/>
        <v/>
      </c>
    </row>
    <row r="425" spans="7:7" x14ac:dyDescent="0.25">
      <c r="G425" t="str">
        <f t="shared" si="7"/>
        <v/>
      </c>
    </row>
    <row r="426" spans="7:7" x14ac:dyDescent="0.25">
      <c r="G426" t="str">
        <f t="shared" si="7"/>
        <v/>
      </c>
    </row>
    <row r="427" spans="7:7" x14ac:dyDescent="0.25">
      <c r="G427" t="str">
        <f t="shared" si="7"/>
        <v/>
      </c>
    </row>
    <row r="428" spans="7:7" x14ac:dyDescent="0.25">
      <c r="G428" t="str">
        <f t="shared" si="7"/>
        <v/>
      </c>
    </row>
    <row r="429" spans="7:7" x14ac:dyDescent="0.25">
      <c r="G429" t="str">
        <f t="shared" si="7"/>
        <v/>
      </c>
    </row>
    <row r="430" spans="7:7" x14ac:dyDescent="0.25">
      <c r="G430" t="str">
        <f t="shared" si="7"/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ref="G451:G514" si="8">IF(A451&lt;&gt;"","Browser.WebRadioButton.click("&amp;CHAR(34)&amp;A451&amp;CHAR(34)&amp;");","")</f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si="8"/>
        <v/>
      </c>
    </row>
    <row r="468" spans="7:7" x14ac:dyDescent="0.25">
      <c r="G468" t="str">
        <f t="shared" si="8"/>
        <v/>
      </c>
    </row>
    <row r="469" spans="7:7" x14ac:dyDescent="0.25">
      <c r="G469" t="str">
        <f t="shared" si="8"/>
        <v/>
      </c>
    </row>
    <row r="470" spans="7:7" x14ac:dyDescent="0.25">
      <c r="G470" t="str">
        <f t="shared" si="8"/>
        <v/>
      </c>
    </row>
    <row r="471" spans="7:7" x14ac:dyDescent="0.25">
      <c r="G471" t="str">
        <f t="shared" si="8"/>
        <v/>
      </c>
    </row>
    <row r="472" spans="7:7" x14ac:dyDescent="0.25">
      <c r="G472" t="str">
        <f t="shared" si="8"/>
        <v/>
      </c>
    </row>
    <row r="473" spans="7:7" x14ac:dyDescent="0.25">
      <c r="G473" t="str">
        <f t="shared" si="8"/>
        <v/>
      </c>
    </row>
    <row r="474" spans="7:7" x14ac:dyDescent="0.25">
      <c r="G474" t="str">
        <f t="shared" si="8"/>
        <v/>
      </c>
    </row>
    <row r="475" spans="7:7" x14ac:dyDescent="0.25">
      <c r="G475" t="str">
        <f t="shared" si="8"/>
        <v/>
      </c>
    </row>
    <row r="476" spans="7:7" x14ac:dyDescent="0.25">
      <c r="G476" t="str">
        <f t="shared" si="8"/>
        <v/>
      </c>
    </row>
    <row r="477" spans="7:7" x14ac:dyDescent="0.25">
      <c r="G477" t="str">
        <f t="shared" si="8"/>
        <v/>
      </c>
    </row>
    <row r="478" spans="7:7" x14ac:dyDescent="0.25">
      <c r="G478" t="str">
        <f t="shared" si="8"/>
        <v/>
      </c>
    </row>
    <row r="479" spans="7:7" x14ac:dyDescent="0.25">
      <c r="G479" t="str">
        <f t="shared" si="8"/>
        <v/>
      </c>
    </row>
    <row r="480" spans="7:7" x14ac:dyDescent="0.25">
      <c r="G480" t="str">
        <f t="shared" si="8"/>
        <v/>
      </c>
    </row>
    <row r="481" spans="7:7" x14ac:dyDescent="0.25">
      <c r="G481" t="str">
        <f t="shared" si="8"/>
        <v/>
      </c>
    </row>
    <row r="482" spans="7:7" x14ac:dyDescent="0.25">
      <c r="G482" t="str">
        <f t="shared" si="8"/>
        <v/>
      </c>
    </row>
    <row r="483" spans="7:7" x14ac:dyDescent="0.25">
      <c r="G483" t="str">
        <f t="shared" si="8"/>
        <v/>
      </c>
    </row>
    <row r="484" spans="7:7" x14ac:dyDescent="0.25">
      <c r="G484" t="str">
        <f t="shared" si="8"/>
        <v/>
      </c>
    </row>
    <row r="485" spans="7:7" x14ac:dyDescent="0.25">
      <c r="G485" t="str">
        <f t="shared" si="8"/>
        <v/>
      </c>
    </row>
    <row r="486" spans="7:7" x14ac:dyDescent="0.25">
      <c r="G486" t="str">
        <f t="shared" si="8"/>
        <v/>
      </c>
    </row>
    <row r="487" spans="7:7" x14ac:dyDescent="0.25">
      <c r="G487" t="str">
        <f t="shared" si="8"/>
        <v/>
      </c>
    </row>
    <row r="488" spans="7:7" x14ac:dyDescent="0.25">
      <c r="G488" t="str">
        <f t="shared" si="8"/>
        <v/>
      </c>
    </row>
    <row r="489" spans="7:7" x14ac:dyDescent="0.25">
      <c r="G489" t="str">
        <f t="shared" si="8"/>
        <v/>
      </c>
    </row>
    <row r="490" spans="7:7" x14ac:dyDescent="0.25">
      <c r="G490" t="str">
        <f t="shared" si="8"/>
        <v/>
      </c>
    </row>
    <row r="491" spans="7:7" x14ac:dyDescent="0.25">
      <c r="G491" t="str">
        <f t="shared" si="8"/>
        <v/>
      </c>
    </row>
    <row r="492" spans="7:7" x14ac:dyDescent="0.25">
      <c r="G492" t="str">
        <f t="shared" si="8"/>
        <v/>
      </c>
    </row>
    <row r="493" spans="7:7" x14ac:dyDescent="0.25">
      <c r="G493" t="str">
        <f t="shared" si="8"/>
        <v/>
      </c>
    </row>
    <row r="494" spans="7:7" x14ac:dyDescent="0.25">
      <c r="G494" t="str">
        <f t="shared" si="8"/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ref="G515:G578" si="9">IF(A515&lt;&gt;"","Browser.WebRadioButton.click("&amp;CHAR(34)&amp;A515&amp;CHAR(34)&amp;");","")</f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si="9"/>
        <v/>
      </c>
    </row>
    <row r="532" spans="7:7" x14ac:dyDescent="0.25">
      <c r="G532" t="str">
        <f t="shared" si="9"/>
        <v/>
      </c>
    </row>
    <row r="533" spans="7:7" x14ac:dyDescent="0.25">
      <c r="G533" t="str">
        <f t="shared" si="9"/>
        <v/>
      </c>
    </row>
    <row r="534" spans="7:7" x14ac:dyDescent="0.25">
      <c r="G534" t="str">
        <f t="shared" si="9"/>
        <v/>
      </c>
    </row>
    <row r="535" spans="7:7" x14ac:dyDescent="0.25">
      <c r="G535" t="str">
        <f t="shared" si="9"/>
        <v/>
      </c>
    </row>
    <row r="536" spans="7:7" x14ac:dyDescent="0.25">
      <c r="G536" t="str">
        <f t="shared" si="9"/>
        <v/>
      </c>
    </row>
    <row r="537" spans="7:7" x14ac:dyDescent="0.25">
      <c r="G537" t="str">
        <f t="shared" si="9"/>
        <v/>
      </c>
    </row>
    <row r="538" spans="7:7" x14ac:dyDescent="0.25">
      <c r="G538" t="str">
        <f t="shared" si="9"/>
        <v/>
      </c>
    </row>
    <row r="539" spans="7:7" x14ac:dyDescent="0.25">
      <c r="G539" t="str">
        <f t="shared" si="9"/>
        <v/>
      </c>
    </row>
    <row r="540" spans="7:7" x14ac:dyDescent="0.25">
      <c r="G540" t="str">
        <f t="shared" si="9"/>
        <v/>
      </c>
    </row>
    <row r="541" spans="7:7" x14ac:dyDescent="0.25">
      <c r="G541" t="str">
        <f t="shared" si="9"/>
        <v/>
      </c>
    </row>
    <row r="542" spans="7:7" x14ac:dyDescent="0.25">
      <c r="G542" t="str">
        <f t="shared" si="9"/>
        <v/>
      </c>
    </row>
    <row r="543" spans="7:7" x14ac:dyDescent="0.25">
      <c r="G543" t="str">
        <f t="shared" si="9"/>
        <v/>
      </c>
    </row>
    <row r="544" spans="7:7" x14ac:dyDescent="0.25">
      <c r="G544" t="str">
        <f t="shared" si="9"/>
        <v/>
      </c>
    </row>
    <row r="545" spans="7:7" x14ac:dyDescent="0.25">
      <c r="G545" t="str">
        <f t="shared" si="9"/>
        <v/>
      </c>
    </row>
    <row r="546" spans="7:7" x14ac:dyDescent="0.25">
      <c r="G546" t="str">
        <f t="shared" si="9"/>
        <v/>
      </c>
    </row>
    <row r="547" spans="7:7" x14ac:dyDescent="0.25">
      <c r="G547" t="str">
        <f t="shared" si="9"/>
        <v/>
      </c>
    </row>
    <row r="548" spans="7:7" x14ac:dyDescent="0.25">
      <c r="G548" t="str">
        <f t="shared" si="9"/>
        <v/>
      </c>
    </row>
    <row r="549" spans="7:7" x14ac:dyDescent="0.25">
      <c r="G549" t="str">
        <f t="shared" si="9"/>
        <v/>
      </c>
    </row>
    <row r="550" spans="7:7" x14ac:dyDescent="0.25">
      <c r="G550" t="str">
        <f t="shared" si="9"/>
        <v/>
      </c>
    </row>
    <row r="551" spans="7:7" x14ac:dyDescent="0.25">
      <c r="G551" t="str">
        <f t="shared" si="9"/>
        <v/>
      </c>
    </row>
    <row r="552" spans="7:7" x14ac:dyDescent="0.25">
      <c r="G552" t="str">
        <f t="shared" si="9"/>
        <v/>
      </c>
    </row>
    <row r="553" spans="7:7" x14ac:dyDescent="0.25">
      <c r="G553" t="str">
        <f t="shared" si="9"/>
        <v/>
      </c>
    </row>
    <row r="554" spans="7:7" x14ac:dyDescent="0.25">
      <c r="G554" t="str">
        <f t="shared" si="9"/>
        <v/>
      </c>
    </row>
    <row r="555" spans="7:7" x14ac:dyDescent="0.25">
      <c r="G555" t="str">
        <f t="shared" si="9"/>
        <v/>
      </c>
    </row>
    <row r="556" spans="7:7" x14ac:dyDescent="0.25">
      <c r="G556" t="str">
        <f t="shared" si="9"/>
        <v/>
      </c>
    </row>
    <row r="557" spans="7:7" x14ac:dyDescent="0.25">
      <c r="G557" t="str">
        <f t="shared" si="9"/>
        <v/>
      </c>
    </row>
    <row r="558" spans="7:7" x14ac:dyDescent="0.25">
      <c r="G558" t="str">
        <f t="shared" si="9"/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ref="G579:G642" si="10">IF(A579&lt;&gt;"","Browser.WebRadioButton.click("&amp;CHAR(34)&amp;A579&amp;CHAR(34)&amp;");","")</f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si="10"/>
        <v/>
      </c>
    </row>
    <row r="596" spans="7:7" x14ac:dyDescent="0.25">
      <c r="G596" t="str">
        <f t="shared" si="10"/>
        <v/>
      </c>
    </row>
    <row r="597" spans="7:7" x14ac:dyDescent="0.25">
      <c r="G597" t="str">
        <f t="shared" si="10"/>
        <v/>
      </c>
    </row>
    <row r="598" spans="7:7" x14ac:dyDescent="0.25">
      <c r="G598" t="str">
        <f t="shared" si="10"/>
        <v/>
      </c>
    </row>
    <row r="599" spans="7:7" x14ac:dyDescent="0.25">
      <c r="G599" t="str">
        <f t="shared" si="10"/>
        <v/>
      </c>
    </row>
    <row r="600" spans="7:7" x14ac:dyDescent="0.25">
      <c r="G600" t="str">
        <f t="shared" si="10"/>
        <v/>
      </c>
    </row>
    <row r="601" spans="7:7" x14ac:dyDescent="0.25">
      <c r="G601" t="str">
        <f t="shared" si="10"/>
        <v/>
      </c>
    </row>
    <row r="602" spans="7:7" x14ac:dyDescent="0.25">
      <c r="G602" t="str">
        <f t="shared" si="10"/>
        <v/>
      </c>
    </row>
    <row r="603" spans="7:7" x14ac:dyDescent="0.25">
      <c r="G603" t="str">
        <f t="shared" si="10"/>
        <v/>
      </c>
    </row>
    <row r="604" spans="7:7" x14ac:dyDescent="0.25">
      <c r="G604" t="str">
        <f t="shared" si="10"/>
        <v/>
      </c>
    </row>
    <row r="605" spans="7:7" x14ac:dyDescent="0.25">
      <c r="G605" t="str">
        <f t="shared" si="10"/>
        <v/>
      </c>
    </row>
    <row r="606" spans="7:7" x14ac:dyDescent="0.25">
      <c r="G606" t="str">
        <f t="shared" si="10"/>
        <v/>
      </c>
    </row>
    <row r="607" spans="7:7" x14ac:dyDescent="0.25">
      <c r="G607" t="str">
        <f t="shared" si="10"/>
        <v/>
      </c>
    </row>
    <row r="608" spans="7:7" x14ac:dyDescent="0.25">
      <c r="G608" t="str">
        <f t="shared" si="10"/>
        <v/>
      </c>
    </row>
    <row r="609" spans="7:7" x14ac:dyDescent="0.25">
      <c r="G609" t="str">
        <f t="shared" si="10"/>
        <v/>
      </c>
    </row>
    <row r="610" spans="7:7" x14ac:dyDescent="0.25">
      <c r="G610" t="str">
        <f t="shared" si="10"/>
        <v/>
      </c>
    </row>
    <row r="611" spans="7:7" x14ac:dyDescent="0.25">
      <c r="G611" t="str">
        <f t="shared" si="10"/>
        <v/>
      </c>
    </row>
    <row r="612" spans="7:7" x14ac:dyDescent="0.25">
      <c r="G612" t="str">
        <f t="shared" si="10"/>
        <v/>
      </c>
    </row>
    <row r="613" spans="7:7" x14ac:dyDescent="0.25">
      <c r="G613" t="str">
        <f t="shared" si="10"/>
        <v/>
      </c>
    </row>
    <row r="614" spans="7:7" x14ac:dyDescent="0.25">
      <c r="G614" t="str">
        <f t="shared" si="10"/>
        <v/>
      </c>
    </row>
    <row r="615" spans="7:7" x14ac:dyDescent="0.25">
      <c r="G615" t="str">
        <f t="shared" si="10"/>
        <v/>
      </c>
    </row>
    <row r="616" spans="7:7" x14ac:dyDescent="0.25">
      <c r="G616" t="str">
        <f t="shared" si="10"/>
        <v/>
      </c>
    </row>
    <row r="617" spans="7:7" x14ac:dyDescent="0.25">
      <c r="G617" t="str">
        <f t="shared" si="10"/>
        <v/>
      </c>
    </row>
    <row r="618" spans="7:7" x14ac:dyDescent="0.25">
      <c r="G618" t="str">
        <f t="shared" si="10"/>
        <v/>
      </c>
    </row>
    <row r="619" spans="7:7" x14ac:dyDescent="0.25">
      <c r="G619" t="str">
        <f t="shared" si="10"/>
        <v/>
      </c>
    </row>
    <row r="620" spans="7:7" x14ac:dyDescent="0.25">
      <c r="G620" t="str">
        <f t="shared" si="10"/>
        <v/>
      </c>
    </row>
    <row r="621" spans="7:7" x14ac:dyDescent="0.25">
      <c r="G621" t="str">
        <f t="shared" si="10"/>
        <v/>
      </c>
    </row>
    <row r="622" spans="7:7" x14ac:dyDescent="0.25">
      <c r="G622" t="str">
        <f t="shared" si="10"/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ref="G643:G706" si="11">IF(A643&lt;&gt;"","Browser.WebRadioButton.click("&amp;CHAR(34)&amp;A643&amp;CHAR(34)&amp;");","")</f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si="11"/>
        <v/>
      </c>
    </row>
    <row r="660" spans="7:7" x14ac:dyDescent="0.25">
      <c r="G660" t="str">
        <f t="shared" si="11"/>
        <v/>
      </c>
    </row>
    <row r="661" spans="7:7" x14ac:dyDescent="0.25">
      <c r="G661" t="str">
        <f t="shared" si="11"/>
        <v/>
      </c>
    </row>
    <row r="662" spans="7:7" x14ac:dyDescent="0.25">
      <c r="G662" t="str">
        <f t="shared" si="11"/>
        <v/>
      </c>
    </row>
    <row r="663" spans="7:7" x14ac:dyDescent="0.25">
      <c r="G663" t="str">
        <f t="shared" si="11"/>
        <v/>
      </c>
    </row>
    <row r="664" spans="7:7" x14ac:dyDescent="0.25">
      <c r="G664" t="str">
        <f t="shared" si="11"/>
        <v/>
      </c>
    </row>
    <row r="665" spans="7:7" x14ac:dyDescent="0.25">
      <c r="G665" t="str">
        <f t="shared" si="11"/>
        <v/>
      </c>
    </row>
    <row r="666" spans="7:7" x14ac:dyDescent="0.25">
      <c r="G666" t="str">
        <f t="shared" si="11"/>
        <v/>
      </c>
    </row>
    <row r="667" spans="7:7" x14ac:dyDescent="0.25">
      <c r="G667" t="str">
        <f t="shared" si="11"/>
        <v/>
      </c>
    </row>
    <row r="668" spans="7:7" x14ac:dyDescent="0.25">
      <c r="G668" t="str">
        <f t="shared" si="11"/>
        <v/>
      </c>
    </row>
    <row r="669" spans="7:7" x14ac:dyDescent="0.25">
      <c r="G669" t="str">
        <f t="shared" si="11"/>
        <v/>
      </c>
    </row>
    <row r="670" spans="7:7" x14ac:dyDescent="0.25">
      <c r="G670" t="str">
        <f t="shared" si="11"/>
        <v/>
      </c>
    </row>
    <row r="671" spans="7:7" x14ac:dyDescent="0.25">
      <c r="G671" t="str">
        <f t="shared" si="11"/>
        <v/>
      </c>
    </row>
    <row r="672" spans="7:7" x14ac:dyDescent="0.25">
      <c r="G672" t="str">
        <f t="shared" si="11"/>
        <v/>
      </c>
    </row>
    <row r="673" spans="7:7" x14ac:dyDescent="0.25">
      <c r="G673" t="str">
        <f t="shared" si="11"/>
        <v/>
      </c>
    </row>
    <row r="674" spans="7:7" x14ac:dyDescent="0.25">
      <c r="G674" t="str">
        <f t="shared" si="11"/>
        <v/>
      </c>
    </row>
    <row r="675" spans="7:7" x14ac:dyDescent="0.25">
      <c r="G675" t="str">
        <f t="shared" si="11"/>
        <v/>
      </c>
    </row>
    <row r="676" spans="7:7" x14ac:dyDescent="0.25">
      <c r="G676" t="str">
        <f t="shared" si="11"/>
        <v/>
      </c>
    </row>
    <row r="677" spans="7:7" x14ac:dyDescent="0.25">
      <c r="G677" t="str">
        <f t="shared" si="11"/>
        <v/>
      </c>
    </row>
    <row r="678" spans="7:7" x14ac:dyDescent="0.25">
      <c r="G678" t="str">
        <f t="shared" si="11"/>
        <v/>
      </c>
    </row>
    <row r="679" spans="7:7" x14ac:dyDescent="0.25">
      <c r="G679" t="str">
        <f t="shared" si="11"/>
        <v/>
      </c>
    </row>
    <row r="680" spans="7:7" x14ac:dyDescent="0.25">
      <c r="G680" t="str">
        <f t="shared" si="11"/>
        <v/>
      </c>
    </row>
    <row r="681" spans="7:7" x14ac:dyDescent="0.25">
      <c r="G681" t="str">
        <f t="shared" si="11"/>
        <v/>
      </c>
    </row>
    <row r="682" spans="7:7" x14ac:dyDescent="0.25">
      <c r="G682" t="str">
        <f t="shared" si="11"/>
        <v/>
      </c>
    </row>
    <row r="683" spans="7:7" x14ac:dyDescent="0.25">
      <c r="G683" t="str">
        <f t="shared" si="11"/>
        <v/>
      </c>
    </row>
    <row r="684" spans="7:7" x14ac:dyDescent="0.25">
      <c r="G684" t="str">
        <f t="shared" si="11"/>
        <v/>
      </c>
    </row>
    <row r="685" spans="7:7" x14ac:dyDescent="0.25">
      <c r="G685" t="str">
        <f t="shared" si="11"/>
        <v/>
      </c>
    </row>
    <row r="686" spans="7:7" x14ac:dyDescent="0.25">
      <c r="G686" t="str">
        <f t="shared" si="11"/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ref="G707:G770" si="12">IF(A707&lt;&gt;"","Browser.WebRadioButton.click("&amp;CHAR(34)&amp;A707&amp;CHAR(34)&amp;");","")</f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si="12"/>
        <v/>
      </c>
    </row>
    <row r="724" spans="7:7" x14ac:dyDescent="0.25">
      <c r="G724" t="str">
        <f t="shared" si="12"/>
        <v/>
      </c>
    </row>
    <row r="725" spans="7:7" x14ac:dyDescent="0.25">
      <c r="G725" t="str">
        <f t="shared" si="12"/>
        <v/>
      </c>
    </row>
    <row r="726" spans="7:7" x14ac:dyDescent="0.25">
      <c r="G726" t="str">
        <f t="shared" si="12"/>
        <v/>
      </c>
    </row>
    <row r="727" spans="7:7" x14ac:dyDescent="0.25">
      <c r="G727" t="str">
        <f t="shared" si="12"/>
        <v/>
      </c>
    </row>
    <row r="728" spans="7:7" x14ac:dyDescent="0.25">
      <c r="G728" t="str">
        <f t="shared" si="12"/>
        <v/>
      </c>
    </row>
    <row r="729" spans="7:7" x14ac:dyDescent="0.25">
      <c r="G729" t="str">
        <f t="shared" si="12"/>
        <v/>
      </c>
    </row>
    <row r="730" spans="7:7" x14ac:dyDescent="0.25">
      <c r="G730" t="str">
        <f t="shared" si="12"/>
        <v/>
      </c>
    </row>
    <row r="731" spans="7:7" x14ac:dyDescent="0.25">
      <c r="G731" t="str">
        <f t="shared" si="12"/>
        <v/>
      </c>
    </row>
    <row r="732" spans="7:7" x14ac:dyDescent="0.25">
      <c r="G732" t="str">
        <f t="shared" si="12"/>
        <v/>
      </c>
    </row>
    <row r="733" spans="7:7" x14ac:dyDescent="0.25">
      <c r="G733" t="str">
        <f t="shared" si="12"/>
        <v/>
      </c>
    </row>
    <row r="734" spans="7:7" x14ac:dyDescent="0.25">
      <c r="G734" t="str">
        <f t="shared" si="12"/>
        <v/>
      </c>
    </row>
    <row r="735" spans="7:7" x14ac:dyDescent="0.25">
      <c r="G735" t="str">
        <f t="shared" si="12"/>
        <v/>
      </c>
    </row>
    <row r="736" spans="7:7" x14ac:dyDescent="0.25">
      <c r="G736" t="str">
        <f t="shared" si="12"/>
        <v/>
      </c>
    </row>
    <row r="737" spans="7:7" x14ac:dyDescent="0.25">
      <c r="G737" t="str">
        <f t="shared" si="12"/>
        <v/>
      </c>
    </row>
    <row r="738" spans="7:7" x14ac:dyDescent="0.25">
      <c r="G738" t="str">
        <f t="shared" si="12"/>
        <v/>
      </c>
    </row>
    <row r="739" spans="7:7" x14ac:dyDescent="0.25">
      <c r="G739" t="str">
        <f t="shared" si="12"/>
        <v/>
      </c>
    </row>
    <row r="740" spans="7:7" x14ac:dyDescent="0.25">
      <c r="G740" t="str">
        <f t="shared" si="12"/>
        <v/>
      </c>
    </row>
    <row r="741" spans="7:7" x14ac:dyDescent="0.25">
      <c r="G741" t="str">
        <f t="shared" si="12"/>
        <v/>
      </c>
    </row>
    <row r="742" spans="7:7" x14ac:dyDescent="0.25">
      <c r="G742" t="str">
        <f t="shared" si="12"/>
        <v/>
      </c>
    </row>
    <row r="743" spans="7:7" x14ac:dyDescent="0.25">
      <c r="G743" t="str">
        <f t="shared" si="12"/>
        <v/>
      </c>
    </row>
    <row r="744" spans="7:7" x14ac:dyDescent="0.25">
      <c r="G744" t="str">
        <f t="shared" si="12"/>
        <v/>
      </c>
    </row>
    <row r="745" spans="7:7" x14ac:dyDescent="0.25">
      <c r="G745" t="str">
        <f t="shared" si="12"/>
        <v/>
      </c>
    </row>
    <row r="746" spans="7:7" x14ac:dyDescent="0.25">
      <c r="G746" t="str">
        <f t="shared" si="12"/>
        <v/>
      </c>
    </row>
    <row r="747" spans="7:7" x14ac:dyDescent="0.25">
      <c r="G747" t="str">
        <f t="shared" si="12"/>
        <v/>
      </c>
    </row>
    <row r="748" spans="7:7" x14ac:dyDescent="0.25">
      <c r="G748" t="str">
        <f t="shared" si="12"/>
        <v/>
      </c>
    </row>
    <row r="749" spans="7:7" x14ac:dyDescent="0.25">
      <c r="G749" t="str">
        <f t="shared" si="12"/>
        <v/>
      </c>
    </row>
    <row r="750" spans="7:7" x14ac:dyDescent="0.25">
      <c r="G750" t="str">
        <f t="shared" si="12"/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ref="G771:G834" si="13">IF(A771&lt;&gt;"","Browser.WebRadioButton.click("&amp;CHAR(34)&amp;A771&amp;CHAR(34)&amp;");","")</f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si="13"/>
        <v/>
      </c>
    </row>
    <row r="788" spans="7:7" x14ac:dyDescent="0.25">
      <c r="G788" t="str">
        <f t="shared" si="13"/>
        <v/>
      </c>
    </row>
    <row r="789" spans="7:7" x14ac:dyDescent="0.25">
      <c r="G789" t="str">
        <f t="shared" si="13"/>
        <v/>
      </c>
    </row>
    <row r="790" spans="7:7" x14ac:dyDescent="0.25">
      <c r="G790" t="str">
        <f t="shared" si="13"/>
        <v/>
      </c>
    </row>
    <row r="791" spans="7:7" x14ac:dyDescent="0.25">
      <c r="G791" t="str">
        <f t="shared" si="13"/>
        <v/>
      </c>
    </row>
    <row r="792" spans="7:7" x14ac:dyDescent="0.25">
      <c r="G792" t="str">
        <f t="shared" si="13"/>
        <v/>
      </c>
    </row>
    <row r="793" spans="7:7" x14ac:dyDescent="0.25">
      <c r="G793" t="str">
        <f t="shared" si="13"/>
        <v/>
      </c>
    </row>
    <row r="794" spans="7:7" x14ac:dyDescent="0.25">
      <c r="G794" t="str">
        <f t="shared" si="13"/>
        <v/>
      </c>
    </row>
    <row r="795" spans="7:7" x14ac:dyDescent="0.25">
      <c r="G795" t="str">
        <f t="shared" si="13"/>
        <v/>
      </c>
    </row>
    <row r="796" spans="7:7" x14ac:dyDescent="0.25">
      <c r="G796" t="str">
        <f t="shared" si="13"/>
        <v/>
      </c>
    </row>
    <row r="797" spans="7:7" x14ac:dyDescent="0.25">
      <c r="G797" t="str">
        <f t="shared" si="13"/>
        <v/>
      </c>
    </row>
    <row r="798" spans="7:7" x14ac:dyDescent="0.25">
      <c r="G798" t="str">
        <f t="shared" si="13"/>
        <v/>
      </c>
    </row>
    <row r="799" spans="7:7" x14ac:dyDescent="0.25">
      <c r="G799" t="str">
        <f t="shared" si="13"/>
        <v/>
      </c>
    </row>
    <row r="800" spans="7:7" x14ac:dyDescent="0.25">
      <c r="G800" t="str">
        <f t="shared" si="13"/>
        <v/>
      </c>
    </row>
    <row r="801" spans="7:7" x14ac:dyDescent="0.25">
      <c r="G801" t="str">
        <f t="shared" si="13"/>
        <v/>
      </c>
    </row>
    <row r="802" spans="7:7" x14ac:dyDescent="0.25">
      <c r="G802" t="str">
        <f t="shared" si="13"/>
        <v/>
      </c>
    </row>
    <row r="803" spans="7:7" x14ac:dyDescent="0.25">
      <c r="G803" t="str">
        <f t="shared" si="13"/>
        <v/>
      </c>
    </row>
    <row r="804" spans="7:7" x14ac:dyDescent="0.25">
      <c r="G804" t="str">
        <f t="shared" si="13"/>
        <v/>
      </c>
    </row>
    <row r="805" spans="7:7" x14ac:dyDescent="0.25">
      <c r="G805" t="str">
        <f t="shared" si="13"/>
        <v/>
      </c>
    </row>
    <row r="806" spans="7:7" x14ac:dyDescent="0.25">
      <c r="G806" t="str">
        <f t="shared" si="13"/>
        <v/>
      </c>
    </row>
    <row r="807" spans="7:7" x14ac:dyDescent="0.25">
      <c r="G807" t="str">
        <f t="shared" si="13"/>
        <v/>
      </c>
    </row>
    <row r="808" spans="7:7" x14ac:dyDescent="0.25">
      <c r="G808" t="str">
        <f t="shared" si="13"/>
        <v/>
      </c>
    </row>
    <row r="809" spans="7:7" x14ac:dyDescent="0.25">
      <c r="G809" t="str">
        <f t="shared" si="13"/>
        <v/>
      </c>
    </row>
    <row r="810" spans="7:7" x14ac:dyDescent="0.25">
      <c r="G810" t="str">
        <f t="shared" si="13"/>
        <v/>
      </c>
    </row>
    <row r="811" spans="7:7" x14ac:dyDescent="0.25">
      <c r="G811" t="str">
        <f t="shared" si="13"/>
        <v/>
      </c>
    </row>
    <row r="812" spans="7:7" x14ac:dyDescent="0.25">
      <c r="G812" t="str">
        <f t="shared" si="13"/>
        <v/>
      </c>
    </row>
    <row r="813" spans="7:7" x14ac:dyDescent="0.25">
      <c r="G813" t="str">
        <f t="shared" si="13"/>
        <v/>
      </c>
    </row>
    <row r="814" spans="7:7" x14ac:dyDescent="0.25">
      <c r="G814" t="str">
        <f t="shared" si="13"/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ref="G835:G898" si="14">IF(A835&lt;&gt;"","Browser.WebRadioButton.click("&amp;CHAR(34)&amp;A835&amp;CHAR(34)&amp;");","")</f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si="14"/>
        <v/>
      </c>
    </row>
    <row r="852" spans="7:7" x14ac:dyDescent="0.25">
      <c r="G852" t="str">
        <f t="shared" si="14"/>
        <v/>
      </c>
    </row>
    <row r="853" spans="7:7" x14ac:dyDescent="0.25">
      <c r="G853" t="str">
        <f t="shared" si="14"/>
        <v/>
      </c>
    </row>
    <row r="854" spans="7:7" x14ac:dyDescent="0.25">
      <c r="G854" t="str">
        <f t="shared" si="14"/>
        <v/>
      </c>
    </row>
    <row r="855" spans="7:7" x14ac:dyDescent="0.25">
      <c r="G855" t="str">
        <f t="shared" si="14"/>
        <v/>
      </c>
    </row>
    <row r="856" spans="7:7" x14ac:dyDescent="0.25">
      <c r="G856" t="str">
        <f t="shared" si="14"/>
        <v/>
      </c>
    </row>
    <row r="857" spans="7:7" x14ac:dyDescent="0.25">
      <c r="G857" t="str">
        <f t="shared" si="14"/>
        <v/>
      </c>
    </row>
    <row r="858" spans="7:7" x14ac:dyDescent="0.25">
      <c r="G858" t="str">
        <f t="shared" si="14"/>
        <v/>
      </c>
    </row>
    <row r="859" spans="7:7" x14ac:dyDescent="0.25">
      <c r="G859" t="str">
        <f t="shared" si="14"/>
        <v/>
      </c>
    </row>
    <row r="860" spans="7:7" x14ac:dyDescent="0.25">
      <c r="G860" t="str">
        <f t="shared" si="14"/>
        <v/>
      </c>
    </row>
    <row r="861" spans="7:7" x14ac:dyDescent="0.25">
      <c r="G861" t="str">
        <f t="shared" si="14"/>
        <v/>
      </c>
    </row>
    <row r="862" spans="7:7" x14ac:dyDescent="0.25">
      <c r="G862" t="str">
        <f t="shared" si="14"/>
        <v/>
      </c>
    </row>
    <row r="863" spans="7:7" x14ac:dyDescent="0.25">
      <c r="G863" t="str">
        <f t="shared" si="14"/>
        <v/>
      </c>
    </row>
    <row r="864" spans="7:7" x14ac:dyDescent="0.25">
      <c r="G864" t="str">
        <f t="shared" si="14"/>
        <v/>
      </c>
    </row>
    <row r="865" spans="7:7" x14ac:dyDescent="0.25">
      <c r="G865" t="str">
        <f t="shared" si="14"/>
        <v/>
      </c>
    </row>
    <row r="866" spans="7:7" x14ac:dyDescent="0.25">
      <c r="G866" t="str">
        <f t="shared" si="14"/>
        <v/>
      </c>
    </row>
    <row r="867" spans="7:7" x14ac:dyDescent="0.25">
      <c r="G867" t="str">
        <f t="shared" si="14"/>
        <v/>
      </c>
    </row>
    <row r="868" spans="7:7" x14ac:dyDescent="0.25">
      <c r="G868" t="str">
        <f t="shared" si="14"/>
        <v/>
      </c>
    </row>
    <row r="869" spans="7:7" x14ac:dyDescent="0.25">
      <c r="G869" t="str">
        <f t="shared" si="14"/>
        <v/>
      </c>
    </row>
    <row r="870" spans="7:7" x14ac:dyDescent="0.25">
      <c r="G870" t="str">
        <f t="shared" si="14"/>
        <v/>
      </c>
    </row>
    <row r="871" spans="7:7" x14ac:dyDescent="0.25">
      <c r="G871" t="str">
        <f t="shared" si="14"/>
        <v/>
      </c>
    </row>
    <row r="872" spans="7:7" x14ac:dyDescent="0.25">
      <c r="G872" t="str">
        <f t="shared" si="14"/>
        <v/>
      </c>
    </row>
    <row r="873" spans="7:7" x14ac:dyDescent="0.25">
      <c r="G873" t="str">
        <f t="shared" si="14"/>
        <v/>
      </c>
    </row>
    <row r="874" spans="7:7" x14ac:dyDescent="0.25">
      <c r="G874" t="str">
        <f t="shared" si="14"/>
        <v/>
      </c>
    </row>
    <row r="875" spans="7:7" x14ac:dyDescent="0.25">
      <c r="G875" t="str">
        <f t="shared" si="14"/>
        <v/>
      </c>
    </row>
    <row r="876" spans="7:7" x14ac:dyDescent="0.25">
      <c r="G876" t="str">
        <f t="shared" si="14"/>
        <v/>
      </c>
    </row>
    <row r="877" spans="7:7" x14ac:dyDescent="0.25">
      <c r="G877" t="str">
        <f t="shared" si="14"/>
        <v/>
      </c>
    </row>
    <row r="878" spans="7:7" x14ac:dyDescent="0.25">
      <c r="G878" t="str">
        <f t="shared" si="14"/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ref="G899:G962" si="15">IF(A899&lt;&gt;"","Browser.WebRadioButton.click("&amp;CHAR(34)&amp;A899&amp;CHAR(34)&amp;");","")</f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si="15"/>
        <v/>
      </c>
    </row>
    <row r="916" spans="7:7" x14ac:dyDescent="0.25">
      <c r="G916" t="str">
        <f t="shared" si="15"/>
        <v/>
      </c>
    </row>
    <row r="917" spans="7:7" x14ac:dyDescent="0.25">
      <c r="G917" t="str">
        <f t="shared" si="15"/>
        <v/>
      </c>
    </row>
    <row r="918" spans="7:7" x14ac:dyDescent="0.25">
      <c r="G918" t="str">
        <f t="shared" si="15"/>
        <v/>
      </c>
    </row>
    <row r="919" spans="7:7" x14ac:dyDescent="0.25">
      <c r="G919" t="str">
        <f t="shared" si="15"/>
        <v/>
      </c>
    </row>
    <row r="920" spans="7:7" x14ac:dyDescent="0.25">
      <c r="G920" t="str">
        <f t="shared" si="15"/>
        <v/>
      </c>
    </row>
    <row r="921" spans="7:7" x14ac:dyDescent="0.25">
      <c r="G921" t="str">
        <f t="shared" si="15"/>
        <v/>
      </c>
    </row>
    <row r="922" spans="7:7" x14ac:dyDescent="0.25">
      <c r="G922" t="str">
        <f t="shared" si="15"/>
        <v/>
      </c>
    </row>
    <row r="923" spans="7:7" x14ac:dyDescent="0.25">
      <c r="G923" t="str">
        <f t="shared" si="15"/>
        <v/>
      </c>
    </row>
    <row r="924" spans="7:7" x14ac:dyDescent="0.25">
      <c r="G924" t="str">
        <f t="shared" si="15"/>
        <v/>
      </c>
    </row>
    <row r="925" spans="7:7" x14ac:dyDescent="0.25">
      <c r="G925" t="str">
        <f t="shared" si="15"/>
        <v/>
      </c>
    </row>
    <row r="926" spans="7:7" x14ac:dyDescent="0.25">
      <c r="G926" t="str">
        <f t="shared" si="15"/>
        <v/>
      </c>
    </row>
    <row r="927" spans="7:7" x14ac:dyDescent="0.25">
      <c r="G927" t="str">
        <f t="shared" si="15"/>
        <v/>
      </c>
    </row>
    <row r="928" spans="7:7" x14ac:dyDescent="0.25">
      <c r="G928" t="str">
        <f t="shared" si="15"/>
        <v/>
      </c>
    </row>
    <row r="929" spans="7:7" x14ac:dyDescent="0.25">
      <c r="G929" t="str">
        <f t="shared" si="15"/>
        <v/>
      </c>
    </row>
    <row r="930" spans="7:7" x14ac:dyDescent="0.25">
      <c r="G930" t="str">
        <f t="shared" si="15"/>
        <v/>
      </c>
    </row>
    <row r="931" spans="7:7" x14ac:dyDescent="0.25">
      <c r="G931" t="str">
        <f t="shared" si="15"/>
        <v/>
      </c>
    </row>
    <row r="932" spans="7:7" x14ac:dyDescent="0.25">
      <c r="G932" t="str">
        <f t="shared" si="15"/>
        <v/>
      </c>
    </row>
    <row r="933" spans="7:7" x14ac:dyDescent="0.25">
      <c r="G933" t="str">
        <f t="shared" si="15"/>
        <v/>
      </c>
    </row>
    <row r="934" spans="7:7" x14ac:dyDescent="0.25">
      <c r="G934" t="str">
        <f t="shared" si="15"/>
        <v/>
      </c>
    </row>
    <row r="935" spans="7:7" x14ac:dyDescent="0.25">
      <c r="G935" t="str">
        <f t="shared" si="15"/>
        <v/>
      </c>
    </row>
    <row r="936" spans="7:7" x14ac:dyDescent="0.25">
      <c r="G936" t="str">
        <f t="shared" si="15"/>
        <v/>
      </c>
    </row>
    <row r="937" spans="7:7" x14ac:dyDescent="0.25">
      <c r="G937" t="str">
        <f t="shared" si="15"/>
        <v/>
      </c>
    </row>
    <row r="938" spans="7:7" x14ac:dyDescent="0.25">
      <c r="G938" t="str">
        <f t="shared" si="15"/>
        <v/>
      </c>
    </row>
    <row r="939" spans="7:7" x14ac:dyDescent="0.25">
      <c r="G939" t="str">
        <f t="shared" si="15"/>
        <v/>
      </c>
    </row>
    <row r="940" spans="7:7" x14ac:dyDescent="0.25">
      <c r="G940" t="str">
        <f t="shared" si="15"/>
        <v/>
      </c>
    </row>
    <row r="941" spans="7:7" x14ac:dyDescent="0.25">
      <c r="G941" t="str">
        <f t="shared" si="15"/>
        <v/>
      </c>
    </row>
    <row r="942" spans="7:7" x14ac:dyDescent="0.25">
      <c r="G942" t="str">
        <f t="shared" si="15"/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ref="G963:G999" si="16">IF(A963&lt;&gt;"","Browser.WebRadioButton.click("&amp;CHAR(34)&amp;A963&amp;CHAR(34)&amp;");","")</f>
        <v/>
      </c>
    </row>
    <row r="964" spans="7:7" x14ac:dyDescent="0.25">
      <c r="G964" t="str">
        <f t="shared" si="16"/>
        <v/>
      </c>
    </row>
    <row r="965" spans="7:7" x14ac:dyDescent="0.25">
      <c r="G965" t="str">
        <f t="shared" si="16"/>
        <v/>
      </c>
    </row>
    <row r="966" spans="7:7" x14ac:dyDescent="0.25">
      <c r="G966" t="str">
        <f t="shared" si="16"/>
        <v/>
      </c>
    </row>
    <row r="967" spans="7:7" x14ac:dyDescent="0.25">
      <c r="G967" t="str">
        <f t="shared" si="16"/>
        <v/>
      </c>
    </row>
    <row r="968" spans="7:7" x14ac:dyDescent="0.25">
      <c r="G968" t="str">
        <f t="shared" si="16"/>
        <v/>
      </c>
    </row>
    <row r="969" spans="7:7" x14ac:dyDescent="0.25">
      <c r="G969" t="str">
        <f t="shared" si="16"/>
        <v/>
      </c>
    </row>
    <row r="970" spans="7:7" x14ac:dyDescent="0.25">
      <c r="G970" t="str">
        <f t="shared" si="16"/>
        <v/>
      </c>
    </row>
    <row r="971" spans="7:7" x14ac:dyDescent="0.25">
      <c r="G971" t="str">
        <f t="shared" si="16"/>
        <v/>
      </c>
    </row>
    <row r="972" spans="7:7" x14ac:dyDescent="0.25">
      <c r="G972" t="str">
        <f t="shared" si="16"/>
        <v/>
      </c>
    </row>
    <row r="973" spans="7:7" x14ac:dyDescent="0.25">
      <c r="G973" t="str">
        <f t="shared" si="16"/>
        <v/>
      </c>
    </row>
    <row r="974" spans="7:7" x14ac:dyDescent="0.25">
      <c r="G974" t="str">
        <f t="shared" si="16"/>
        <v/>
      </c>
    </row>
    <row r="975" spans="7:7" x14ac:dyDescent="0.25">
      <c r="G975" t="str">
        <f t="shared" si="16"/>
        <v/>
      </c>
    </row>
    <row r="976" spans="7:7" x14ac:dyDescent="0.25">
      <c r="G976" t="str">
        <f t="shared" si="16"/>
        <v/>
      </c>
    </row>
    <row r="977" spans="7:7" x14ac:dyDescent="0.25">
      <c r="G977" t="str">
        <f t="shared" si="16"/>
        <v/>
      </c>
    </row>
    <row r="978" spans="7:7" x14ac:dyDescent="0.25">
      <c r="G978" t="str">
        <f t="shared" si="16"/>
        <v/>
      </c>
    </row>
    <row r="979" spans="7:7" x14ac:dyDescent="0.25">
      <c r="G979" t="str">
        <f t="shared" si="16"/>
        <v/>
      </c>
    </row>
    <row r="980" spans="7:7" x14ac:dyDescent="0.25">
      <c r="G980" t="str">
        <f t="shared" si="16"/>
        <v/>
      </c>
    </row>
    <row r="981" spans="7:7" x14ac:dyDescent="0.25">
      <c r="G981" t="str">
        <f t="shared" si="16"/>
        <v/>
      </c>
    </row>
    <row r="982" spans="7:7" x14ac:dyDescent="0.25">
      <c r="G982" t="str">
        <f t="shared" si="16"/>
        <v/>
      </c>
    </row>
    <row r="983" spans="7:7" x14ac:dyDescent="0.25">
      <c r="G983" t="str">
        <f t="shared" si="16"/>
        <v/>
      </c>
    </row>
    <row r="984" spans="7:7" x14ac:dyDescent="0.25">
      <c r="G984" t="str">
        <f t="shared" si="16"/>
        <v/>
      </c>
    </row>
    <row r="985" spans="7:7" x14ac:dyDescent="0.25">
      <c r="G985" t="str">
        <f t="shared" si="16"/>
        <v/>
      </c>
    </row>
    <row r="986" spans="7:7" x14ac:dyDescent="0.25">
      <c r="G986" t="str">
        <f t="shared" si="16"/>
        <v/>
      </c>
    </row>
    <row r="987" spans="7:7" x14ac:dyDescent="0.25">
      <c r="G987" t="str">
        <f t="shared" si="16"/>
        <v/>
      </c>
    </row>
    <row r="988" spans="7:7" x14ac:dyDescent="0.25">
      <c r="G988" t="str">
        <f t="shared" si="16"/>
        <v/>
      </c>
    </row>
    <row r="989" spans="7:7" x14ac:dyDescent="0.25">
      <c r="G989" t="str">
        <f t="shared" si="16"/>
        <v/>
      </c>
    </row>
    <row r="990" spans="7:7" x14ac:dyDescent="0.25">
      <c r="G990" t="str">
        <f t="shared" si="16"/>
        <v/>
      </c>
    </row>
    <row r="991" spans="7:7" x14ac:dyDescent="0.25">
      <c r="G991" t="str">
        <f t="shared" si="16"/>
        <v/>
      </c>
    </row>
    <row r="992" spans="7:7" x14ac:dyDescent="0.25">
      <c r="G992" t="str">
        <f t="shared" si="16"/>
        <v/>
      </c>
    </row>
    <row r="993" spans="7:7" x14ac:dyDescent="0.25">
      <c r="G993" t="str">
        <f t="shared" si="16"/>
        <v/>
      </c>
    </row>
    <row r="994" spans="7:7" x14ac:dyDescent="0.25">
      <c r="G994" t="str">
        <f t="shared" si="16"/>
        <v/>
      </c>
    </row>
    <row r="995" spans="7:7" x14ac:dyDescent="0.25">
      <c r="G995" t="str">
        <f t="shared" si="16"/>
        <v/>
      </c>
    </row>
    <row r="996" spans="7:7" x14ac:dyDescent="0.25">
      <c r="G996" t="str">
        <f t="shared" si="16"/>
        <v/>
      </c>
    </row>
    <row r="997" spans="7:7" x14ac:dyDescent="0.25">
      <c r="G997" t="str">
        <f t="shared" si="16"/>
        <v/>
      </c>
    </row>
    <row r="998" spans="7:7" x14ac:dyDescent="0.25">
      <c r="G998" t="str">
        <f t="shared" si="16"/>
        <v/>
      </c>
    </row>
    <row r="999" spans="7:7" x14ac:dyDescent="0.25">
      <c r="G999" t="str">
        <f t="shared" si="16"/>
        <v/>
      </c>
    </row>
  </sheetData>
  <conditionalFormatting sqref="A1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F1"/>
  <sheetViews>
    <sheetView tabSelected="1" workbookViewId="0">
      <pane ySplit="1" topLeftCell="A16" activePane="bottomLeft" state="frozen"/>
      <selection pane="bottomLeft" activeCell="R32" sqref="R32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316"/>
  <sheetViews>
    <sheetView workbookViewId="0">
      <pane ySplit="1" topLeftCell="A308" activePane="bottomLeft" state="frozen"/>
      <selection pane="bottomLeft" activeCell="A308" sqref="A308:XFD318"/>
    </sheetView>
  </sheetViews>
  <sheetFormatPr defaultColWidth="9.140625" defaultRowHeight="15" x14ac:dyDescent="0.25"/>
  <cols>
    <col min="1" max="1" width="25.5703125" bestFit="1" customWidth="1"/>
    <col min="2" max="2" width="107.28515625" bestFit="1" customWidth="1"/>
    <col min="3" max="3" width="6.28515625" bestFit="1" customWidth="1"/>
    <col min="4" max="4" width="12.140625" bestFit="1" customWidth="1"/>
    <col min="5" max="5" width="10.7109375" bestFit="1" customWidth="1"/>
    <col min="6" max="6" width="8.42578125" bestFit="1" customWidth="1"/>
    <col min="7" max="7" width="52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t="s">
        <v>35</v>
      </c>
      <c r="G2" t="str">
        <f>IF(A2&lt;&gt;"","Browser.WebButton.click("&amp;CHAR(34)&amp;A2&amp;CHAR(34)&amp;");","")</f>
        <v>Browser.WebButton.click("VQ_Login");</v>
      </c>
    </row>
    <row r="3" spans="1:7" x14ac:dyDescent="0.25">
      <c r="A3" t="s">
        <v>17</v>
      </c>
      <c r="B3" t="s">
        <v>29</v>
      </c>
      <c r="G3" t="str">
        <f t="shared" ref="G3:G67" si="0">IF(A3&lt;&gt;"","Browser.WebButton.click("&amp;CHAR(34)&amp;A3&amp;CHAR(34)&amp;");","")</f>
        <v>Browser.WebButton.click("New_Contact");</v>
      </c>
    </row>
    <row r="4" spans="1:7" x14ac:dyDescent="0.25">
      <c r="A4" t="s">
        <v>26</v>
      </c>
      <c r="B4" t="s">
        <v>45</v>
      </c>
      <c r="G4" t="str">
        <f t="shared" si="0"/>
        <v>Browser.WebButton.click("Add_Address");</v>
      </c>
    </row>
    <row r="5" spans="1:7" x14ac:dyDescent="0.25">
      <c r="A5" t="s">
        <v>141</v>
      </c>
      <c r="B5" t="s">
        <v>140</v>
      </c>
      <c r="G5" t="str">
        <f t="shared" si="0"/>
        <v>Browser.WebButton.click("Popup_Go");</v>
      </c>
    </row>
    <row r="6" spans="1:7" x14ac:dyDescent="0.25">
      <c r="A6" t="s">
        <v>27</v>
      </c>
      <c r="B6" t="s">
        <v>725</v>
      </c>
      <c r="G6" t="str">
        <f t="shared" si="0"/>
        <v>Browser.WebButton.click("Add_OK");</v>
      </c>
    </row>
    <row r="7" spans="1:7" x14ac:dyDescent="0.25">
      <c r="A7" t="s">
        <v>28</v>
      </c>
      <c r="B7" t="s">
        <v>34</v>
      </c>
      <c r="G7" t="str">
        <f t="shared" si="0"/>
        <v>Browser.WebButton.click("Create_A/c");</v>
      </c>
    </row>
    <row r="8" spans="1:7" x14ac:dyDescent="0.25">
      <c r="A8" t="s">
        <v>9</v>
      </c>
      <c r="B8" t="s">
        <v>8</v>
      </c>
      <c r="G8" t="str">
        <f t="shared" si="0"/>
        <v>Browser.WebButton.click("VQ_Acc_Logo");</v>
      </c>
    </row>
    <row r="9" spans="1:7" x14ac:dyDescent="0.25">
      <c r="A9" t="s">
        <v>11</v>
      </c>
      <c r="B9" t="s">
        <v>10</v>
      </c>
      <c r="G9" t="str">
        <f t="shared" si="0"/>
        <v>Browser.WebButton.click("VQ_Logout");</v>
      </c>
    </row>
    <row r="10" spans="1:7" x14ac:dyDescent="0.25">
      <c r="A10" t="s">
        <v>46</v>
      </c>
      <c r="B10" t="s">
        <v>47</v>
      </c>
      <c r="G10" t="str">
        <f t="shared" si="0"/>
        <v>Browser.WebButton.click("Acc_Add_New");</v>
      </c>
    </row>
    <row r="11" spans="1:7" x14ac:dyDescent="0.25">
      <c r="A11" t="s">
        <v>50</v>
      </c>
      <c r="B11" t="s">
        <v>51</v>
      </c>
      <c r="G11" t="str">
        <f t="shared" si="0"/>
        <v>Browser.WebButton.click("Bill_Add");</v>
      </c>
    </row>
    <row r="12" spans="1:7" x14ac:dyDescent="0.25">
      <c r="A12" t="s">
        <v>54</v>
      </c>
      <c r="B12" t="s">
        <v>268</v>
      </c>
      <c r="G12" t="str">
        <f t="shared" si="0"/>
        <v>Browser.WebButton.click("Profile_Tab");</v>
      </c>
    </row>
    <row r="13" spans="1:7" x14ac:dyDescent="0.25">
      <c r="A13" t="s">
        <v>52</v>
      </c>
      <c r="B13" t="s">
        <v>269</v>
      </c>
      <c r="G13" t="str">
        <f t="shared" si="0"/>
        <v>Browser.WebButton.click("Address_Tab");</v>
      </c>
    </row>
    <row r="14" spans="1:7" x14ac:dyDescent="0.25">
      <c r="A14" t="s">
        <v>53</v>
      </c>
      <c r="B14" t="s">
        <v>270</v>
      </c>
      <c r="G14" t="str">
        <f t="shared" si="0"/>
        <v>Browser.WebButton.click("Orders_Tab");</v>
      </c>
    </row>
    <row r="15" spans="1:7" x14ac:dyDescent="0.25">
      <c r="A15" t="s">
        <v>55</v>
      </c>
      <c r="B15" t="s">
        <v>56</v>
      </c>
      <c r="G15" t="str">
        <f t="shared" si="0"/>
        <v>Browser.WebButton.click("Order_New");</v>
      </c>
    </row>
    <row r="16" spans="1:7" x14ac:dyDescent="0.25">
      <c r="A16" t="s">
        <v>81</v>
      </c>
      <c r="B16" t="s">
        <v>82</v>
      </c>
      <c r="G16" t="str">
        <f t="shared" si="0"/>
        <v>Browser.WebButton.click("Assert_Go");</v>
      </c>
    </row>
    <row r="17" spans="1:7" x14ac:dyDescent="0.25">
      <c r="A17" t="s">
        <v>83</v>
      </c>
      <c r="B17" t="s">
        <v>84</v>
      </c>
      <c r="G17" t="str">
        <f t="shared" si="0"/>
        <v>Browser.WebButton.click("Assert_Modify");</v>
      </c>
    </row>
    <row r="18" spans="1:7" x14ac:dyDescent="0.25">
      <c r="A18" t="s">
        <v>85</v>
      </c>
      <c r="B18" t="s">
        <v>733</v>
      </c>
      <c r="G18" t="str">
        <f t="shared" si="0"/>
        <v>Browser.WebButton.click("Installed_Assert_Menu");</v>
      </c>
    </row>
    <row r="19" spans="1:7" x14ac:dyDescent="0.25">
      <c r="A19" t="s">
        <v>86</v>
      </c>
      <c r="B19" t="s">
        <v>298</v>
      </c>
      <c r="G19" t="str">
        <f t="shared" si="0"/>
        <v>Browser.WebButton.click("Prod_Serv_Menu");</v>
      </c>
    </row>
    <row r="20" spans="1:7" x14ac:dyDescent="0.25">
      <c r="A20" t="s">
        <v>87</v>
      </c>
      <c r="B20" t="s">
        <v>88</v>
      </c>
      <c r="G20" t="str">
        <f t="shared" si="0"/>
        <v>Browser.WebButton.click("Menu_Selection");</v>
      </c>
    </row>
    <row r="21" spans="1:7" x14ac:dyDescent="0.25">
      <c r="A21" t="s">
        <v>89</v>
      </c>
      <c r="B21" t="s">
        <v>90</v>
      </c>
      <c r="G21" t="str">
        <f t="shared" si="0"/>
        <v>Browser.WebButton.click("Date_Continue");</v>
      </c>
    </row>
    <row r="22" spans="1:7" x14ac:dyDescent="0.25">
      <c r="A22" t="s">
        <v>91</v>
      </c>
      <c r="B22" t="s">
        <v>92</v>
      </c>
      <c r="G22" t="str">
        <f t="shared" si="0"/>
        <v>Browser.WebButton.click("Expand");</v>
      </c>
    </row>
    <row r="23" spans="1:7" x14ac:dyDescent="0.25">
      <c r="A23" t="s">
        <v>93</v>
      </c>
      <c r="B23" t="s">
        <v>94</v>
      </c>
      <c r="G23" t="str">
        <f t="shared" si="0"/>
        <v>Browser.WebButton.click("Reserved_Ok");</v>
      </c>
    </row>
    <row r="24" spans="1:7" x14ac:dyDescent="0.25">
      <c r="A24" t="s">
        <v>95</v>
      </c>
      <c r="B24" t="s">
        <v>96</v>
      </c>
      <c r="G24" t="str">
        <f t="shared" si="0"/>
        <v>Browser.WebButton.click("Ful_Status");</v>
      </c>
    </row>
    <row r="25" spans="1:7" x14ac:dyDescent="0.25">
      <c r="A25" t="s">
        <v>97</v>
      </c>
      <c r="B25" t="s">
        <v>98</v>
      </c>
      <c r="D25" s="6"/>
      <c r="G25" t="str">
        <f t="shared" si="0"/>
        <v>Browser.WebButton.click("Service");</v>
      </c>
    </row>
    <row r="26" spans="1:7" x14ac:dyDescent="0.25">
      <c r="A26" t="s">
        <v>99</v>
      </c>
      <c r="B26" t="s">
        <v>731</v>
      </c>
      <c r="G26" t="str">
        <f t="shared" si="0"/>
        <v>Browser.WebButton.click("Validate");</v>
      </c>
    </row>
    <row r="27" spans="1:7" x14ac:dyDescent="0.25">
      <c r="A27" t="s">
        <v>100</v>
      </c>
      <c r="B27" t="s">
        <v>297</v>
      </c>
      <c r="G27" t="str">
        <f t="shared" si="0"/>
        <v>Browser.WebButton.click("Submit");</v>
      </c>
    </row>
    <row r="28" spans="1:7" x14ac:dyDescent="0.25">
      <c r="A28" t="s">
        <v>58</v>
      </c>
      <c r="B28" t="s">
        <v>59</v>
      </c>
      <c r="G28" t="str">
        <f t="shared" si="0"/>
        <v>Browser.WebButton.click("LI_New");</v>
      </c>
    </row>
    <row r="29" spans="1:7" x14ac:dyDescent="0.25">
      <c r="A29" t="s">
        <v>70</v>
      </c>
      <c r="B29" t="s">
        <v>71</v>
      </c>
      <c r="G29" t="str">
        <f t="shared" si="0"/>
        <v>Browser.WebButton.click("Number_Query");</v>
      </c>
    </row>
    <row r="30" spans="1:7" x14ac:dyDescent="0.25">
      <c r="A30" t="s">
        <v>72</v>
      </c>
      <c r="B30" t="s">
        <v>73</v>
      </c>
      <c r="G30" t="str">
        <f t="shared" si="0"/>
        <v>Browser.WebButton.click("Reserve");</v>
      </c>
    </row>
    <row r="31" spans="1:7" x14ac:dyDescent="0.25">
      <c r="A31" t="s">
        <v>685</v>
      </c>
      <c r="B31" t="s">
        <v>686</v>
      </c>
      <c r="G31" t="s">
        <v>687</v>
      </c>
    </row>
    <row r="32" spans="1:7" x14ac:dyDescent="0.25">
      <c r="A32" t="s">
        <v>101</v>
      </c>
      <c r="B32" t="s">
        <v>102</v>
      </c>
      <c r="G32" t="str">
        <f t="shared" si="0"/>
        <v>Browser.WebButton.click("Suspend");</v>
      </c>
    </row>
    <row r="33" spans="1:7" x14ac:dyDescent="0.25">
      <c r="A33" t="s">
        <v>103</v>
      </c>
      <c r="B33" t="s">
        <v>104</v>
      </c>
      <c r="G33" t="str">
        <f t="shared" si="0"/>
        <v>Browser.WebButton.click("Resume");</v>
      </c>
    </row>
    <row r="34" spans="1:7" x14ac:dyDescent="0.25">
      <c r="A34" t="s">
        <v>105</v>
      </c>
      <c r="B34" t="s">
        <v>106</v>
      </c>
      <c r="G34" t="str">
        <f t="shared" si="0"/>
        <v>Browser.WebButton.click("Resume_Date");</v>
      </c>
    </row>
    <row r="35" spans="1:7" x14ac:dyDescent="0.25">
      <c r="A35" t="s">
        <v>107</v>
      </c>
      <c r="B35" t="s">
        <v>108</v>
      </c>
      <c r="G35" t="str">
        <f t="shared" si="0"/>
        <v>Browser.WebButton.click("Due_Date_chicklet");</v>
      </c>
    </row>
    <row r="36" spans="1:7" x14ac:dyDescent="0.25">
      <c r="A36" t="s">
        <v>111</v>
      </c>
      <c r="B36" t="s">
        <v>112</v>
      </c>
      <c r="G36" t="str">
        <f t="shared" si="0"/>
        <v>Browser.WebButton.click("VF_Search_Identify");</v>
      </c>
    </row>
    <row r="37" spans="1:7" x14ac:dyDescent="0.25">
      <c r="A37" t="s">
        <v>113</v>
      </c>
      <c r="B37" t="s">
        <v>114</v>
      </c>
      <c r="G37" t="str">
        <f t="shared" si="0"/>
        <v>Browser.WebButton.click("Number_Go");</v>
      </c>
    </row>
    <row r="38" spans="1:7" x14ac:dyDescent="0.25">
      <c r="A38" t="s">
        <v>115</v>
      </c>
      <c r="B38" t="s">
        <v>682</v>
      </c>
      <c r="G38" t="str">
        <f t="shared" si="0"/>
        <v>Browser.WebButton.click("New_Account");</v>
      </c>
    </row>
    <row r="39" spans="1:7" x14ac:dyDescent="0.25">
      <c r="A39" t="s">
        <v>120</v>
      </c>
      <c r="B39" t="s">
        <v>121</v>
      </c>
      <c r="G39" t="str">
        <f t="shared" si="0"/>
        <v>Browser.WebButton.click("VQ_Roll_Down");</v>
      </c>
    </row>
    <row r="40" spans="1:7" x14ac:dyDescent="0.25">
      <c r="A40" t="s">
        <v>124</v>
      </c>
      <c r="B40" t="s">
        <v>125</v>
      </c>
      <c r="G40" t="str">
        <f t="shared" si="0"/>
        <v>Browser.WebButton.click("Acc_Add_Contact");</v>
      </c>
    </row>
    <row r="41" spans="1:7" x14ac:dyDescent="0.25">
      <c r="A41" t="s">
        <v>126</v>
      </c>
      <c r="B41" t="s">
        <v>726</v>
      </c>
      <c r="G41" t="str">
        <f t="shared" si="0"/>
        <v>Browser.WebButton.click("Account360");</v>
      </c>
    </row>
    <row r="42" spans="1:7" x14ac:dyDescent="0.25">
      <c r="A42" t="s">
        <v>129</v>
      </c>
      <c r="B42" t="s">
        <v>127</v>
      </c>
      <c r="G42" t="str">
        <f t="shared" si="0"/>
        <v>Browser.WebButton.click("Upgrade_OK");</v>
      </c>
    </row>
    <row r="43" spans="1:7" x14ac:dyDescent="0.25">
      <c r="A43" t="s">
        <v>130</v>
      </c>
      <c r="B43" t="s">
        <v>128</v>
      </c>
      <c r="G43" t="str">
        <f t="shared" si="0"/>
        <v>Browser.WebButton.click("VFQ_Disconnect");</v>
      </c>
    </row>
    <row r="44" spans="1:7" x14ac:dyDescent="0.25">
      <c r="A44" t="s">
        <v>131</v>
      </c>
      <c r="B44" t="s">
        <v>132</v>
      </c>
      <c r="G44" t="str">
        <f t="shared" si="0"/>
        <v>Browser.WebButton.click("VFQ_LeftScroll");</v>
      </c>
    </row>
    <row r="45" spans="1:7" x14ac:dyDescent="0.25">
      <c r="A45" t="s">
        <v>134</v>
      </c>
      <c r="B45" t="s">
        <v>135</v>
      </c>
      <c r="G45" t="str">
        <f t="shared" si="0"/>
        <v>Browser.WebButton.click("Activ_New");</v>
      </c>
    </row>
    <row r="46" spans="1:7" x14ac:dyDescent="0.25">
      <c r="A46" t="s">
        <v>136</v>
      </c>
      <c r="B46" t="s">
        <v>137</v>
      </c>
      <c r="G46" t="str">
        <f t="shared" si="0"/>
        <v>Browser.WebButton.click("Li_ServPoint_go");</v>
      </c>
    </row>
    <row r="47" spans="1:7" x14ac:dyDescent="0.25">
      <c r="A47" t="s">
        <v>139</v>
      </c>
      <c r="B47" t="s">
        <v>143</v>
      </c>
      <c r="G47" t="str">
        <f t="shared" si="0"/>
        <v>Browser.WebButton.click("Account_Query");</v>
      </c>
    </row>
    <row r="48" spans="1:7" x14ac:dyDescent="0.25">
      <c r="A48" t="s">
        <v>145</v>
      </c>
      <c r="B48" t="s">
        <v>144</v>
      </c>
      <c r="G48" t="str">
        <f t="shared" si="0"/>
        <v>Browser.WebButton.click("Account_Go");</v>
      </c>
    </row>
    <row r="49" spans="1:7" x14ac:dyDescent="0.25">
      <c r="A49" s="7" t="s">
        <v>147</v>
      </c>
      <c r="B49" t="s">
        <v>148</v>
      </c>
      <c r="G49" t="str">
        <f t="shared" si="0"/>
        <v>Browser.WebButton.click("PopupQuery");</v>
      </c>
    </row>
    <row r="50" spans="1:7" x14ac:dyDescent="0.25">
      <c r="A50" t="s">
        <v>146</v>
      </c>
      <c r="B50" t="s">
        <v>149</v>
      </c>
      <c r="G50" t="str">
        <f t="shared" si="0"/>
        <v>Browser.WebButton.click("Popup_OK");</v>
      </c>
    </row>
    <row r="51" spans="1:7" x14ac:dyDescent="0.25">
      <c r="A51" t="s">
        <v>150</v>
      </c>
      <c r="B51" t="s">
        <v>151</v>
      </c>
      <c r="G51" t="str">
        <f t="shared" si="0"/>
        <v>Browser.WebButton.click("RTB_Valid_Name");</v>
      </c>
    </row>
    <row r="52" spans="1:7" x14ac:dyDescent="0.25">
      <c r="A52" t="s">
        <v>153</v>
      </c>
      <c r="B52" t="s">
        <v>152</v>
      </c>
      <c r="G52" t="str">
        <f t="shared" si="0"/>
        <v>Browser.WebButton.click("Bill_Valid_Name");</v>
      </c>
    </row>
    <row r="53" spans="1:7" x14ac:dyDescent="0.25">
      <c r="A53" t="s">
        <v>403</v>
      </c>
      <c r="B53" t="s">
        <v>402</v>
      </c>
      <c r="G53" t="str">
        <f t="shared" si="0"/>
        <v>Browser.WebButton.click("UnBilled_Valid_Name");</v>
      </c>
    </row>
    <row r="54" spans="1:7" x14ac:dyDescent="0.25">
      <c r="A54" t="s">
        <v>154</v>
      </c>
      <c r="B54" t="s">
        <v>730</v>
      </c>
      <c r="G54" t="str">
        <f t="shared" si="0"/>
        <v>Browser.WebButton.click("Customize");</v>
      </c>
    </row>
    <row r="55" spans="1:7" x14ac:dyDescent="0.25">
      <c r="A55" t="s">
        <v>156</v>
      </c>
      <c r="B55" t="s">
        <v>155</v>
      </c>
      <c r="G55" t="str">
        <f t="shared" si="0"/>
        <v>Browser.WebButton.click("InstalledAssert_Go");</v>
      </c>
    </row>
    <row r="56" spans="1:7" x14ac:dyDescent="0.25">
      <c r="A56" t="s">
        <v>157</v>
      </c>
      <c r="B56" t="s">
        <v>158</v>
      </c>
      <c r="G56" t="str">
        <f t="shared" si="0"/>
        <v>Browser.WebButton.click("Pay_Add");</v>
      </c>
    </row>
    <row r="57" spans="1:7" x14ac:dyDescent="0.25">
      <c r="A57" t="s">
        <v>159</v>
      </c>
      <c r="B57" t="s">
        <v>160</v>
      </c>
      <c r="G57" t="str">
        <f t="shared" si="0"/>
        <v>Browser.WebButton.click("PP_New");</v>
      </c>
    </row>
    <row r="58" spans="1:7" x14ac:dyDescent="0.25">
      <c r="A58" t="s">
        <v>161</v>
      </c>
      <c r="B58" t="s">
        <v>162</v>
      </c>
      <c r="G58" t="str">
        <f t="shared" si="0"/>
        <v>Browser.WebButton.click("Bill_Query");</v>
      </c>
    </row>
    <row r="59" spans="1:7" x14ac:dyDescent="0.25">
      <c r="A59" t="s">
        <v>163</v>
      </c>
      <c r="B59" t="s">
        <v>164</v>
      </c>
      <c r="G59" t="str">
        <f t="shared" si="0"/>
        <v>Browser.WebButton.click("Bill_Menu");</v>
      </c>
    </row>
    <row r="60" spans="1:7" x14ac:dyDescent="0.25">
      <c r="A60" t="s">
        <v>165</v>
      </c>
      <c r="B60" t="s">
        <v>166</v>
      </c>
      <c r="G60" t="str">
        <f t="shared" si="0"/>
        <v>Browser.WebButton.click("Profile_Query");</v>
      </c>
    </row>
    <row r="61" spans="1:7" x14ac:dyDescent="0.25">
      <c r="A61" t="s">
        <v>167</v>
      </c>
      <c r="B61" t="s">
        <v>168</v>
      </c>
      <c r="G61" t="str">
        <f t="shared" si="0"/>
        <v>Browser.WebButton.click("Bill_Submit");</v>
      </c>
    </row>
    <row r="62" spans="1:7" x14ac:dyDescent="0.25">
      <c r="A62" t="s">
        <v>169</v>
      </c>
      <c r="B62" t="s">
        <v>170</v>
      </c>
      <c r="G62" t="str">
        <f t="shared" si="0"/>
        <v>Browser.WebButton.click("Payment_Query");</v>
      </c>
    </row>
    <row r="63" spans="1:7" x14ac:dyDescent="0.25">
      <c r="A63" t="s">
        <v>175</v>
      </c>
      <c r="B63" t="s">
        <v>174</v>
      </c>
      <c r="G63" t="str">
        <f t="shared" si="0"/>
        <v>Browser.WebButton.click("TT_New");</v>
      </c>
    </row>
    <row r="64" spans="1:7" x14ac:dyDescent="0.25">
      <c r="A64" t="s">
        <v>188</v>
      </c>
      <c r="B64" t="s">
        <v>187</v>
      </c>
      <c r="G64" t="str">
        <f t="shared" si="0"/>
        <v>Browser.WebButton.click("TT_SearchGo");</v>
      </c>
    </row>
    <row r="65" spans="1:7" x14ac:dyDescent="0.25">
      <c r="A65" t="s">
        <v>186</v>
      </c>
      <c r="B65" t="s">
        <v>189</v>
      </c>
      <c r="G65" t="str">
        <f t="shared" si="0"/>
        <v>Browser.WebButton.click("TT_MSISDN");</v>
      </c>
    </row>
    <row r="66" spans="1:7" x14ac:dyDescent="0.25">
      <c r="A66" t="s">
        <v>190</v>
      </c>
      <c r="B66" t="s">
        <v>191</v>
      </c>
      <c r="G66" t="str">
        <f t="shared" si="0"/>
        <v>Browser.WebButton.click("Date_Cancel");</v>
      </c>
    </row>
    <row r="67" spans="1:7" x14ac:dyDescent="0.25">
      <c r="A67" t="s">
        <v>193</v>
      </c>
      <c r="B67" t="s">
        <v>194</v>
      </c>
      <c r="G67" t="str">
        <f t="shared" si="0"/>
        <v>Browser.WebButton.click("GS_Simswap");</v>
      </c>
    </row>
    <row r="68" spans="1:7" x14ac:dyDescent="0.25">
      <c r="A68" s="7" t="s">
        <v>218</v>
      </c>
      <c r="B68" t="s">
        <v>234</v>
      </c>
      <c r="G68" t="str">
        <f t="shared" ref="G68:G131" si="1">IF(A68&lt;&gt;"","Browser.WebButton.click("&amp;CHAR(34)&amp;A68&amp;CHAR(34)&amp;");","")</f>
        <v>Browser.WebButton.click("Cancel_SIMSwap");</v>
      </c>
    </row>
    <row r="69" spans="1:7" x14ac:dyDescent="0.25">
      <c r="A69" t="s">
        <v>219</v>
      </c>
      <c r="B69" t="s">
        <v>235</v>
      </c>
      <c r="G69" t="str">
        <f t="shared" si="1"/>
        <v>Browser.WebButton.click("GO");</v>
      </c>
    </row>
    <row r="70" spans="1:7" x14ac:dyDescent="0.25">
      <c r="A70" t="s">
        <v>195</v>
      </c>
      <c r="B70" t="s">
        <v>236</v>
      </c>
      <c r="G70" t="str">
        <f t="shared" si="1"/>
        <v>Browser.WebButton.click("File_Upload");</v>
      </c>
    </row>
    <row r="71" spans="1:7" x14ac:dyDescent="0.25">
      <c r="A71" s="7" t="s">
        <v>220</v>
      </c>
      <c r="B71" t="s">
        <v>233</v>
      </c>
      <c r="G71" t="str">
        <f t="shared" si="1"/>
        <v>Browser.WebButton.click("Continue");</v>
      </c>
    </row>
    <row r="72" spans="1:7" x14ac:dyDescent="0.25">
      <c r="A72" t="s">
        <v>222</v>
      </c>
      <c r="B72" t="s">
        <v>237</v>
      </c>
      <c r="G72" t="str">
        <f t="shared" si="1"/>
        <v>Browser.WebButton.click("Add_Address_Guided");</v>
      </c>
    </row>
    <row r="73" spans="1:7" x14ac:dyDescent="0.25">
      <c r="A73" t="s">
        <v>221</v>
      </c>
      <c r="B73" t="s">
        <v>238</v>
      </c>
      <c r="G73" t="str">
        <f t="shared" si="1"/>
        <v>Browser.WebButton.click("Popup_Go_Guided");</v>
      </c>
    </row>
    <row r="74" spans="1:7" x14ac:dyDescent="0.25">
      <c r="A74" t="s">
        <v>231</v>
      </c>
      <c r="B74" t="s">
        <v>239</v>
      </c>
      <c r="G74" t="str">
        <f t="shared" si="1"/>
        <v>Browser.WebButton.click("Bill_Continue");</v>
      </c>
    </row>
    <row r="75" spans="1:7" x14ac:dyDescent="0.25">
      <c r="A75" t="s">
        <v>232</v>
      </c>
      <c r="B75" t="s">
        <v>240</v>
      </c>
      <c r="F75" t="s">
        <v>243</v>
      </c>
      <c r="G75" t="str">
        <f t="shared" si="1"/>
        <v>Browser.WebButton.click("Reserve_Num");</v>
      </c>
    </row>
    <row r="76" spans="1:7" x14ac:dyDescent="0.25">
      <c r="A76" t="s">
        <v>196</v>
      </c>
      <c r="B76" t="s">
        <v>197</v>
      </c>
      <c r="G76" t="str">
        <f t="shared" si="1"/>
        <v>Browser.WebButton.click("Query_Unreserv_Num");</v>
      </c>
    </row>
    <row r="77" spans="1:7" x14ac:dyDescent="0.25">
      <c r="A77" t="s">
        <v>199</v>
      </c>
      <c r="B77" t="s">
        <v>200</v>
      </c>
      <c r="G77" t="str">
        <f t="shared" si="1"/>
        <v>Browser.WebButton.click("SP_Resrv_Continue");</v>
      </c>
    </row>
    <row r="78" spans="1:7" x14ac:dyDescent="0.25">
      <c r="A78" t="s">
        <v>201</v>
      </c>
      <c r="B78" t="s">
        <v>202</v>
      </c>
      <c r="G78" t="str">
        <f t="shared" si="1"/>
        <v>Browser.WebButton.click("SP_Continue");</v>
      </c>
    </row>
    <row r="79" spans="1:7" x14ac:dyDescent="0.25">
      <c r="A79" t="s">
        <v>203</v>
      </c>
      <c r="B79" t="s">
        <v>204</v>
      </c>
      <c r="G79" t="str">
        <f t="shared" si="1"/>
        <v>Browser.WebButton.click("SP_Plan_Customise");</v>
      </c>
    </row>
    <row r="80" spans="1:7" x14ac:dyDescent="0.25">
      <c r="A80" t="s">
        <v>205</v>
      </c>
      <c r="B80" t="s">
        <v>206</v>
      </c>
      <c r="G80" t="str">
        <f t="shared" si="1"/>
        <v>Browser.WebButton.click("CAF_Payment");</v>
      </c>
    </row>
    <row r="81" spans="1:7" x14ac:dyDescent="0.25">
      <c r="A81" t="s">
        <v>207</v>
      </c>
      <c r="B81" t="s">
        <v>241</v>
      </c>
      <c r="G81" t="str">
        <f t="shared" si="1"/>
        <v>Browser.WebButton.click("Generate_CAF");</v>
      </c>
    </row>
    <row r="82" spans="1:7" x14ac:dyDescent="0.25">
      <c r="A82" t="s">
        <v>208</v>
      </c>
      <c r="B82" t="s">
        <v>242</v>
      </c>
      <c r="G82" t="str">
        <f t="shared" si="1"/>
        <v>Browser.WebButton.click("New_File");</v>
      </c>
    </row>
    <row r="83" spans="1:7" x14ac:dyDescent="0.25">
      <c r="A83" t="s">
        <v>209</v>
      </c>
      <c r="B83" t="s">
        <v>210</v>
      </c>
      <c r="G83" t="str">
        <f t="shared" si="1"/>
        <v>Browser.WebButton.click("SP_Attach_Continue");</v>
      </c>
    </row>
    <row r="84" spans="1:7" x14ac:dyDescent="0.25">
      <c r="A84" t="s">
        <v>211</v>
      </c>
      <c r="B84" t="s">
        <v>192</v>
      </c>
      <c r="G84" t="str">
        <f t="shared" si="1"/>
        <v>Browser.WebButton.click("Save&amp;Continue");</v>
      </c>
    </row>
    <row r="85" spans="1:7" x14ac:dyDescent="0.25">
      <c r="A85" t="s">
        <v>213</v>
      </c>
      <c r="B85" t="s">
        <v>212</v>
      </c>
      <c r="G85" t="str">
        <f t="shared" si="1"/>
        <v>Browser.WebButton.click("BillingProfile_Go");</v>
      </c>
    </row>
    <row r="86" spans="1:7" x14ac:dyDescent="0.25">
      <c r="A86" t="s">
        <v>217</v>
      </c>
      <c r="B86" t="s">
        <v>216</v>
      </c>
      <c r="G86" t="str">
        <f t="shared" si="1"/>
        <v>Browser.WebButton.click("Order_Account");</v>
      </c>
    </row>
    <row r="87" spans="1:7" x14ac:dyDescent="0.25">
      <c r="A87" t="s">
        <v>214</v>
      </c>
      <c r="B87" t="s">
        <v>215</v>
      </c>
      <c r="G87" t="str">
        <f t="shared" si="1"/>
        <v>Browser.WebButton.click("Billing_Profile");</v>
      </c>
    </row>
    <row r="88" spans="1:7" x14ac:dyDescent="0.25">
      <c r="A88" t="s">
        <v>244</v>
      </c>
      <c r="B88" t="s">
        <v>245</v>
      </c>
      <c r="G88" t="str">
        <f t="shared" si="1"/>
        <v>Browser.WebButton.click("ServicePoi_Menu");</v>
      </c>
    </row>
    <row r="89" spans="1:7" x14ac:dyDescent="0.25">
      <c r="A89" t="s">
        <v>246</v>
      </c>
      <c r="B89" t="s">
        <v>247</v>
      </c>
      <c r="G89" t="str">
        <f t="shared" si="1"/>
        <v>Browser.WebButton.click("OSM_Worklist");</v>
      </c>
    </row>
    <row r="90" spans="1:7" x14ac:dyDescent="0.25">
      <c r="A90" t="s">
        <v>248</v>
      </c>
      <c r="B90" t="s">
        <v>249</v>
      </c>
      <c r="G90" t="str">
        <f t="shared" si="1"/>
        <v>Browser.WebButton.click("OSM_Refresh");</v>
      </c>
    </row>
    <row r="91" spans="1:7" x14ac:dyDescent="0.25">
      <c r="A91" t="s">
        <v>250</v>
      </c>
      <c r="B91" t="s">
        <v>251</v>
      </c>
      <c r="G91" t="str">
        <f t="shared" si="1"/>
        <v>Browser.WebButton.click("OSM_Search");</v>
      </c>
    </row>
    <row r="92" spans="1:7" x14ac:dyDescent="0.25">
      <c r="A92" t="s">
        <v>252</v>
      </c>
      <c r="B92" t="s">
        <v>253</v>
      </c>
      <c r="G92" t="str">
        <f t="shared" si="1"/>
        <v>Browser.WebButton.click("OSM_Update");</v>
      </c>
    </row>
    <row r="93" spans="1:7" x14ac:dyDescent="0.25">
      <c r="A93" t="s">
        <v>254</v>
      </c>
      <c r="B93" t="s">
        <v>255</v>
      </c>
      <c r="G93" t="str">
        <f t="shared" si="1"/>
        <v>Browser.WebButton.click("OSM_Dropdown");</v>
      </c>
    </row>
    <row r="94" spans="1:7" x14ac:dyDescent="0.25">
      <c r="A94" t="s">
        <v>256</v>
      </c>
      <c r="B94" t="s">
        <v>541</v>
      </c>
      <c r="G94" t="str">
        <f t="shared" si="1"/>
        <v>Browser.WebButton.click("OSM_Query_search");</v>
      </c>
    </row>
    <row r="95" spans="1:7" x14ac:dyDescent="0.25">
      <c r="A95" t="s">
        <v>257</v>
      </c>
      <c r="B95" t="s">
        <v>540</v>
      </c>
      <c r="G95" t="str">
        <f t="shared" si="1"/>
        <v>Browser.WebButton.click("OSM_Logout");</v>
      </c>
    </row>
    <row r="96" spans="1:7" x14ac:dyDescent="0.25">
      <c r="A96" t="s">
        <v>258</v>
      </c>
      <c r="B96" t="s">
        <v>261</v>
      </c>
      <c r="G96" t="str">
        <f t="shared" si="1"/>
        <v>Browser.WebButton.click("ContactQuery");</v>
      </c>
    </row>
    <row r="97" spans="1:7" x14ac:dyDescent="0.25">
      <c r="A97" t="s">
        <v>260</v>
      </c>
      <c r="B97" t="s">
        <v>259</v>
      </c>
      <c r="G97" t="str">
        <f t="shared" si="1"/>
        <v>Browser.WebButton.click("Contact_Go");</v>
      </c>
    </row>
    <row r="98" spans="1:7" x14ac:dyDescent="0.25">
      <c r="A98" t="s">
        <v>263</v>
      </c>
      <c r="B98" t="s">
        <v>262</v>
      </c>
      <c r="G98" t="str">
        <f t="shared" si="1"/>
        <v>Browser.WebButton.click("Asset_SIMSwap");</v>
      </c>
    </row>
    <row r="99" spans="1:7" x14ac:dyDescent="0.25">
      <c r="A99" t="s">
        <v>265</v>
      </c>
      <c r="B99" t="s">
        <v>264</v>
      </c>
      <c r="G99" t="str">
        <f t="shared" si="1"/>
        <v>Browser.WebButton.click("S_Continue");</v>
      </c>
    </row>
    <row r="100" spans="1:7" x14ac:dyDescent="0.25">
      <c r="A100" t="s">
        <v>267</v>
      </c>
      <c r="B100" t="s">
        <v>266</v>
      </c>
      <c r="G100" t="str">
        <f t="shared" si="1"/>
        <v>Browser.WebButton.click("Submit_SimSwap");</v>
      </c>
    </row>
    <row r="101" spans="1:7" x14ac:dyDescent="0.25">
      <c r="A101" t="s">
        <v>271</v>
      </c>
      <c r="B101" t="s">
        <v>272</v>
      </c>
      <c r="G101" t="str">
        <f t="shared" si="1"/>
        <v>Browser.WebButton.click("UpgradePromotion");</v>
      </c>
    </row>
    <row r="102" spans="1:7" x14ac:dyDescent="0.25">
      <c r="A102" t="s">
        <v>273</v>
      </c>
      <c r="B102" t="s">
        <v>274</v>
      </c>
      <c r="G102" t="str">
        <f t="shared" si="1"/>
        <v>Browser.WebButton.click("Account_360_view");</v>
      </c>
    </row>
    <row r="103" spans="1:7" x14ac:dyDescent="0.25">
      <c r="A103" t="s">
        <v>287</v>
      </c>
      <c r="B103" t="s">
        <v>288</v>
      </c>
      <c r="G103" t="str">
        <f t="shared" si="1"/>
        <v>Browser.WebButton.click("Contact_Error");</v>
      </c>
    </row>
    <row r="104" spans="1:7" x14ac:dyDescent="0.25">
      <c r="A104" t="s">
        <v>289</v>
      </c>
      <c r="B104" t="s">
        <v>290</v>
      </c>
      <c r="G104" t="str">
        <f t="shared" si="1"/>
        <v>Browser.WebButton.click("OrderQuery");</v>
      </c>
    </row>
    <row r="105" spans="1:7" x14ac:dyDescent="0.25">
      <c r="A105" t="s">
        <v>291</v>
      </c>
      <c r="B105" t="s">
        <v>292</v>
      </c>
      <c r="G105" t="str">
        <f t="shared" si="1"/>
        <v>Browser.WebButton.click("AddPayment");</v>
      </c>
    </row>
    <row r="106" spans="1:7" x14ac:dyDescent="0.25">
      <c r="A106" t="s">
        <v>294</v>
      </c>
      <c r="B106" t="s">
        <v>293</v>
      </c>
      <c r="G106" t="str">
        <f t="shared" si="1"/>
        <v>Browser.WebButton.click("RTB_Check_Button");</v>
      </c>
    </row>
    <row r="107" spans="1:7" x14ac:dyDescent="0.25">
      <c r="A107" t="s">
        <v>296</v>
      </c>
      <c r="B107" t="s">
        <v>295</v>
      </c>
      <c r="G107" t="str">
        <f t="shared" si="1"/>
        <v>Browser.WebButton.click("Global_Back");</v>
      </c>
    </row>
    <row r="108" spans="1:7" x14ac:dyDescent="0.25">
      <c r="A108" t="s">
        <v>299</v>
      </c>
      <c r="B108" t="s">
        <v>300</v>
      </c>
      <c r="G108" t="str">
        <f t="shared" si="1"/>
        <v>Browser.WebButton.click("ThirdLevelView");</v>
      </c>
    </row>
    <row r="109" spans="1:7" x14ac:dyDescent="0.25">
      <c r="A109" t="s">
        <v>301</v>
      </c>
      <c r="B109" t="s">
        <v>302</v>
      </c>
      <c r="G109" t="str">
        <f t="shared" si="1"/>
        <v>Browser.WebButton.click("CreditScore");</v>
      </c>
    </row>
    <row r="110" spans="1:7" x14ac:dyDescent="0.25">
      <c r="A110" t="s">
        <v>303</v>
      </c>
      <c r="B110" t="s">
        <v>304</v>
      </c>
      <c r="G110" t="str">
        <f t="shared" si="1"/>
        <v>Browser.WebButton.click("New_Job");</v>
      </c>
    </row>
    <row r="111" spans="1:7" x14ac:dyDescent="0.25">
      <c r="A111" t="s">
        <v>305</v>
      </c>
      <c r="B111" t="s">
        <v>306</v>
      </c>
      <c r="G111" t="str">
        <f t="shared" si="1"/>
        <v>Browser.WebButton.click("JobParameters");</v>
      </c>
    </row>
    <row r="112" spans="1:7" x14ac:dyDescent="0.25">
      <c r="A112" t="s">
        <v>307</v>
      </c>
      <c r="B112" t="s">
        <v>308</v>
      </c>
      <c r="G112" t="str">
        <f t="shared" si="1"/>
        <v>Browser.WebButton.click("SubmitJob");</v>
      </c>
    </row>
    <row r="113" spans="1:7" x14ac:dyDescent="0.25">
      <c r="A113" t="s">
        <v>309</v>
      </c>
      <c r="B113" t="s">
        <v>310</v>
      </c>
      <c r="G113" t="str">
        <f t="shared" si="1"/>
        <v>Browser.WebButton.click("Password_Submit");</v>
      </c>
    </row>
    <row r="114" spans="1:7" x14ac:dyDescent="0.25">
      <c r="A114" t="s">
        <v>311</v>
      </c>
      <c r="B114" t="s">
        <v>312</v>
      </c>
      <c r="G114" t="str">
        <f t="shared" si="1"/>
        <v>Browser.WebButton.click("CreditQuery");</v>
      </c>
    </row>
    <row r="115" spans="1:7" x14ac:dyDescent="0.25">
      <c r="A115" t="s">
        <v>313</v>
      </c>
      <c r="B115" t="s">
        <v>314</v>
      </c>
      <c r="G115" t="str">
        <f t="shared" si="1"/>
        <v>Browser.WebButton.click("CreditAlert");</v>
      </c>
    </row>
    <row r="116" spans="1:7" x14ac:dyDescent="0.25">
      <c r="A116" t="s">
        <v>315</v>
      </c>
      <c r="B116" t="s">
        <v>316</v>
      </c>
      <c r="G116" t="str">
        <f t="shared" si="1"/>
        <v>Browser.WebButton.click("CredetitAlertQuery");</v>
      </c>
    </row>
    <row r="117" spans="1:7" x14ac:dyDescent="0.25">
      <c r="A117" t="s">
        <v>317</v>
      </c>
      <c r="B117" t="s">
        <v>318</v>
      </c>
      <c r="G117" t="str">
        <f t="shared" si="1"/>
        <v>Browser.WebButton.click("CredetitAlertGO");</v>
      </c>
    </row>
    <row r="118" spans="1:7" x14ac:dyDescent="0.25">
      <c r="A118" t="s">
        <v>133</v>
      </c>
      <c r="B118" t="s">
        <v>319</v>
      </c>
      <c r="G118" t="str">
        <f t="shared" si="1"/>
        <v>Browser.WebButton.click("OSM_Query");</v>
      </c>
    </row>
    <row r="119" spans="1:7" x14ac:dyDescent="0.25">
      <c r="A119" t="s">
        <v>320</v>
      </c>
      <c r="B119" t="s">
        <v>321</v>
      </c>
      <c r="G119" t="str">
        <f t="shared" si="1"/>
        <v>Browser.WebButton.click("SD_Query");</v>
      </c>
    </row>
    <row r="120" spans="1:7" x14ac:dyDescent="0.25">
      <c r="A120" t="s">
        <v>322</v>
      </c>
      <c r="B120" t="s">
        <v>323</v>
      </c>
      <c r="G120" t="str">
        <f t="shared" si="1"/>
        <v>Browser.WebButton.click("SD_Go");</v>
      </c>
    </row>
    <row r="121" spans="1:7" x14ac:dyDescent="0.25">
      <c r="A121" t="s">
        <v>324</v>
      </c>
      <c r="B121" t="s">
        <v>325</v>
      </c>
      <c r="G121" t="str">
        <f t="shared" si="1"/>
        <v>Browser.WebButton.click("Rowcounter_next");</v>
      </c>
    </row>
    <row r="122" spans="1:7" x14ac:dyDescent="0.25">
      <c r="A122" t="s">
        <v>326</v>
      </c>
      <c r="B122" t="s">
        <v>327</v>
      </c>
      <c r="G122" t="str">
        <f t="shared" si="1"/>
        <v>Browser.WebButton.click("UnbilledUsage_Button");</v>
      </c>
    </row>
    <row r="123" spans="1:7" x14ac:dyDescent="0.25">
      <c r="A123" t="s">
        <v>328</v>
      </c>
      <c r="B123" t="s">
        <v>329</v>
      </c>
      <c r="G123" t="str">
        <f t="shared" si="1"/>
        <v>Browser.WebButton.click("Ent_Notification");</v>
      </c>
    </row>
    <row r="124" spans="1:7" x14ac:dyDescent="0.25">
      <c r="A124" t="s">
        <v>330</v>
      </c>
      <c r="B124" t="s">
        <v>727</v>
      </c>
      <c r="G124" t="str">
        <f t="shared" si="1"/>
        <v>Browser.WebButton.click("Ent_Not_Ok");</v>
      </c>
    </row>
    <row r="125" spans="1:7" x14ac:dyDescent="0.25">
      <c r="A125" t="s">
        <v>331</v>
      </c>
      <c r="B125" s="8" t="s">
        <v>332</v>
      </c>
      <c r="G125" t="str">
        <f t="shared" si="1"/>
        <v>Browser.WebButton.click("CreditAlert_ShowMore");</v>
      </c>
    </row>
    <row r="126" spans="1:7" x14ac:dyDescent="0.25">
      <c r="A126" s="8" t="s">
        <v>333</v>
      </c>
      <c r="B126" s="8" t="s">
        <v>334</v>
      </c>
      <c r="G126" t="str">
        <f t="shared" si="1"/>
        <v>Browser.WebButton.click("Scroll_Left");</v>
      </c>
    </row>
    <row r="127" spans="1:7" x14ac:dyDescent="0.25">
      <c r="A127" s="8" t="s">
        <v>335</v>
      </c>
      <c r="B127" s="8" t="s">
        <v>336</v>
      </c>
      <c r="G127" t="str">
        <f t="shared" si="1"/>
        <v>Browser.WebButton.click("NextRecord");</v>
      </c>
    </row>
    <row r="128" spans="1:7" x14ac:dyDescent="0.25">
      <c r="A128" s="8" t="s">
        <v>338</v>
      </c>
      <c r="B128" s="8" t="s">
        <v>337</v>
      </c>
      <c r="G128" t="str">
        <f t="shared" si="1"/>
        <v>Browser.WebButton.click("CreditAlert_Menu");</v>
      </c>
    </row>
    <row r="129" spans="1:7" x14ac:dyDescent="0.25">
      <c r="A129" s="8" t="s">
        <v>340</v>
      </c>
      <c r="B129" s="8" t="s">
        <v>341</v>
      </c>
      <c r="G129" t="str">
        <f t="shared" si="1"/>
        <v>Browser.WebButton.click("Bill_acc_add");</v>
      </c>
    </row>
    <row r="130" spans="1:7" x14ac:dyDescent="0.25">
      <c r="A130" s="8" t="s">
        <v>346</v>
      </c>
      <c r="B130" s="8" t="s">
        <v>347</v>
      </c>
      <c r="G130" t="str">
        <f t="shared" si="1"/>
        <v>Browser.WebButton.click("SpendLimit");</v>
      </c>
    </row>
    <row r="131" spans="1:7" x14ac:dyDescent="0.25">
      <c r="A131" s="8" t="s">
        <v>348</v>
      </c>
      <c r="B131" s="8" t="s">
        <v>349</v>
      </c>
      <c r="G131" t="str">
        <f t="shared" si="1"/>
        <v>Browser.WebButton.click("Billing_Prof");</v>
      </c>
    </row>
    <row r="132" spans="1:7" x14ac:dyDescent="0.25">
      <c r="A132" s="8" t="s">
        <v>350</v>
      </c>
      <c r="B132" s="8" t="s">
        <v>351</v>
      </c>
      <c r="G132" t="str">
        <f t="shared" ref="G132:G195" si="2">IF(A132&lt;&gt;"","Browser.WebButton.click("&amp;CHAR(34)&amp;A132&amp;CHAR(34)&amp;");","")</f>
        <v>Browser.WebButton.click("Scroll_Right_Acc360");</v>
      </c>
    </row>
    <row r="133" spans="1:7" x14ac:dyDescent="0.25">
      <c r="A133" s="8" t="s">
        <v>281</v>
      </c>
      <c r="B133" s="8" t="s">
        <v>282</v>
      </c>
      <c r="G133" t="str">
        <f t="shared" si="2"/>
        <v>Browser.WebButton.click("SMS");</v>
      </c>
    </row>
    <row r="134" spans="1:7" x14ac:dyDescent="0.25">
      <c r="A134" s="8" t="s">
        <v>275</v>
      </c>
      <c r="B134" s="8" t="s">
        <v>276</v>
      </c>
      <c r="G134" t="str">
        <f t="shared" si="2"/>
        <v>Browser.WebButton.click("view_bills");</v>
      </c>
    </row>
    <row r="135" spans="1:7" x14ac:dyDescent="0.25">
      <c r="A135" s="8" t="s">
        <v>277</v>
      </c>
      <c r="B135" s="8" t="s">
        <v>278</v>
      </c>
      <c r="G135" t="str">
        <f t="shared" si="2"/>
        <v>Browser.WebButton.click("Voice");</v>
      </c>
    </row>
    <row r="136" spans="1:7" x14ac:dyDescent="0.25">
      <c r="A136" s="8" t="s">
        <v>279</v>
      </c>
      <c r="B136" s="8" t="s">
        <v>280</v>
      </c>
      <c r="G136" t="str">
        <f t="shared" si="2"/>
        <v>Browser.WebButton.click("Data");</v>
      </c>
    </row>
    <row r="137" spans="1:7" x14ac:dyDescent="0.25">
      <c r="A137" s="8" t="s">
        <v>283</v>
      </c>
      <c r="B137" s="8" t="s">
        <v>284</v>
      </c>
      <c r="G137" t="str">
        <f t="shared" si="2"/>
        <v>Browser.WebButton.click("Recharge");</v>
      </c>
    </row>
    <row r="138" spans="1:7" x14ac:dyDescent="0.25">
      <c r="A138" s="8" t="s">
        <v>285</v>
      </c>
      <c r="B138" s="8" t="s">
        <v>286</v>
      </c>
      <c r="G138" t="str">
        <f t="shared" si="2"/>
        <v>Browser.WebButton.click("All");</v>
      </c>
    </row>
    <row r="139" spans="1:7" x14ac:dyDescent="0.25">
      <c r="A139" s="8" t="s">
        <v>352</v>
      </c>
      <c r="B139" s="8" t="s">
        <v>353</v>
      </c>
      <c r="G139" t="str">
        <f t="shared" si="2"/>
        <v>Browser.WebButton.click("NewActivity");</v>
      </c>
    </row>
    <row r="140" spans="1:7" x14ac:dyDescent="0.25">
      <c r="A140" s="8" t="s">
        <v>354</v>
      </c>
      <c r="B140" s="8" t="s">
        <v>355</v>
      </c>
      <c r="G140" t="str">
        <f t="shared" si="2"/>
        <v>Browser.WebButton.click("Service_OK");</v>
      </c>
    </row>
    <row r="141" spans="1:7" x14ac:dyDescent="0.25">
      <c r="A141" s="8" t="s">
        <v>109</v>
      </c>
      <c r="B141" s="8" t="s">
        <v>356</v>
      </c>
      <c r="G141" t="str">
        <f t="shared" si="2"/>
        <v>Browser.WebButton.click("Date_Now");</v>
      </c>
    </row>
    <row r="142" spans="1:7" x14ac:dyDescent="0.25">
      <c r="A142" s="8" t="s">
        <v>110</v>
      </c>
      <c r="B142" s="8" t="s">
        <v>357</v>
      </c>
      <c r="G142" t="str">
        <f t="shared" si="2"/>
        <v>Browser.WebButton.click("Date_Done");</v>
      </c>
    </row>
    <row r="143" spans="1:7" x14ac:dyDescent="0.25">
      <c r="A143" s="8" t="s">
        <v>358</v>
      </c>
      <c r="B143" s="8" t="s">
        <v>359</v>
      </c>
      <c r="G143" t="str">
        <f t="shared" si="2"/>
        <v>Browser.WebButton.click("Activity_Query");</v>
      </c>
    </row>
    <row r="144" spans="1:7" x14ac:dyDescent="0.25">
      <c r="A144" s="8" t="s">
        <v>360</v>
      </c>
      <c r="B144" s="8" t="s">
        <v>361</v>
      </c>
      <c r="G144" t="str">
        <f t="shared" si="2"/>
        <v>Browser.WebButton.click("Activity_Popup1");</v>
      </c>
    </row>
    <row r="145" spans="1:7" x14ac:dyDescent="0.25">
      <c r="A145" s="8" t="s">
        <v>362</v>
      </c>
      <c r="B145" s="8" t="s">
        <v>363</v>
      </c>
      <c r="G145" t="str">
        <f t="shared" si="2"/>
        <v>Browser.WebButton.click("Activity_Popup2");</v>
      </c>
    </row>
    <row r="146" spans="1:7" x14ac:dyDescent="0.25">
      <c r="A146" s="8" t="s">
        <v>364</v>
      </c>
      <c r="B146" s="8" t="s">
        <v>365</v>
      </c>
      <c r="G146" t="str">
        <f t="shared" si="2"/>
        <v>Browser.WebButton.click("Activity_GO");</v>
      </c>
    </row>
    <row r="147" spans="1:7" x14ac:dyDescent="0.25">
      <c r="A147" s="8" t="s">
        <v>366</v>
      </c>
      <c r="B147" s="8" t="s">
        <v>367</v>
      </c>
      <c r="G147" t="str">
        <f t="shared" si="2"/>
        <v>Browser.WebButton.click("OSM_Changestate");</v>
      </c>
    </row>
    <row r="148" spans="1:7" x14ac:dyDescent="0.25">
      <c r="A148" s="8" t="s">
        <v>368</v>
      </c>
      <c r="B148" s="8" t="s">
        <v>369</v>
      </c>
      <c r="G148" t="str">
        <f t="shared" si="2"/>
        <v>Browser.WebButton.click("OSM_Accepted");</v>
      </c>
    </row>
    <row r="149" spans="1:7" x14ac:dyDescent="0.25">
      <c r="A149" s="8" t="s">
        <v>370</v>
      </c>
      <c r="B149" s="8" t="s">
        <v>371</v>
      </c>
      <c r="G149" t="str">
        <f t="shared" si="2"/>
        <v>Browser.WebButton.click("OSM_Assigned");</v>
      </c>
    </row>
    <row r="150" spans="1:7" x14ac:dyDescent="0.25">
      <c r="A150" s="8" t="s">
        <v>372</v>
      </c>
      <c r="B150" s="8" t="s">
        <v>373</v>
      </c>
      <c r="G150" t="str">
        <f t="shared" si="2"/>
        <v>Browser.WebButton.click("OSM_Pearl_Update");</v>
      </c>
    </row>
    <row r="151" spans="1:7" x14ac:dyDescent="0.25">
      <c r="A151" s="8" t="s">
        <v>374</v>
      </c>
      <c r="B151" s="8" t="s">
        <v>375</v>
      </c>
      <c r="G151" t="str">
        <f t="shared" si="2"/>
        <v>Browser.WebButton.click("OSM_Completed");</v>
      </c>
    </row>
    <row r="152" spans="1:7" x14ac:dyDescent="0.25">
      <c r="A152" s="8" t="s">
        <v>376</v>
      </c>
      <c r="B152" s="8" t="s">
        <v>377</v>
      </c>
      <c r="G152" t="str">
        <f t="shared" si="2"/>
        <v>Browser.WebButton.click("Apn_Add");</v>
      </c>
    </row>
    <row r="153" spans="1:7" x14ac:dyDescent="0.25">
      <c r="A153" s="8" t="s">
        <v>378</v>
      </c>
      <c r="B153" s="8" t="s">
        <v>379</v>
      </c>
      <c r="G153" t="str">
        <f t="shared" si="2"/>
        <v>Browser.WebButton.click("Static_ok");</v>
      </c>
    </row>
    <row r="154" spans="1:7" x14ac:dyDescent="0.25">
      <c r="A154" s="8" t="s">
        <v>381</v>
      </c>
      <c r="B154" t="s">
        <v>382</v>
      </c>
      <c r="G154" t="str">
        <f t="shared" si="2"/>
        <v>Browser.WebButton.click("Payments_Editable");</v>
      </c>
    </row>
    <row r="155" spans="1:7" x14ac:dyDescent="0.25">
      <c r="A155" s="5" t="s">
        <v>383</v>
      </c>
      <c r="B155" t="s">
        <v>384</v>
      </c>
      <c r="C155" s="4"/>
      <c r="D155" s="4"/>
      <c r="E155" s="4"/>
      <c r="F155" s="4"/>
      <c r="G155" t="str">
        <f t="shared" si="2"/>
        <v>Browser.WebButton.click("PJM_Submit");</v>
      </c>
    </row>
    <row r="156" spans="1:7" x14ac:dyDescent="0.25">
      <c r="A156" s="5" t="s">
        <v>385</v>
      </c>
      <c r="B156" t="s">
        <v>386</v>
      </c>
      <c r="C156" s="4"/>
      <c r="D156" s="4"/>
      <c r="E156" s="4"/>
      <c r="F156" s="4"/>
      <c r="G156" t="str">
        <f t="shared" si="2"/>
        <v>Browser.WebButton.click("PJM_Batch");</v>
      </c>
    </row>
    <row r="157" spans="1:7" x14ac:dyDescent="0.25">
      <c r="A157" s="5" t="s">
        <v>387</v>
      </c>
      <c r="B157" t="s">
        <v>388</v>
      </c>
      <c r="C157" s="4"/>
      <c r="D157" s="4"/>
      <c r="E157" s="4"/>
      <c r="F157" s="4"/>
      <c r="G157" t="str">
        <f t="shared" si="2"/>
        <v>Browser.WebButton.click("PJM_CreateBatch");</v>
      </c>
    </row>
    <row r="158" spans="1:7" x14ac:dyDescent="0.25">
      <c r="A158" s="5" t="s">
        <v>389</v>
      </c>
      <c r="B158" t="s">
        <v>390</v>
      </c>
      <c r="G158" t="str">
        <f t="shared" si="2"/>
        <v>Browser.WebButton.click("PJM_UploadBatch");</v>
      </c>
    </row>
    <row r="159" spans="1:7" x14ac:dyDescent="0.25">
      <c r="A159" s="5" t="s">
        <v>391</v>
      </c>
      <c r="B159" t="s">
        <v>392</v>
      </c>
      <c r="G159" t="str">
        <f t="shared" si="2"/>
        <v>Browser.WebButton.click("PJM_ISTestRun");</v>
      </c>
    </row>
    <row r="160" spans="1:7" x14ac:dyDescent="0.25">
      <c r="A160" t="s">
        <v>383</v>
      </c>
      <c r="B160" s="4" t="s">
        <v>393</v>
      </c>
      <c r="G160" t="str">
        <f t="shared" si="2"/>
        <v>Browser.WebButton.click("PJM_Submit");</v>
      </c>
    </row>
    <row r="161" spans="1:7" x14ac:dyDescent="0.25">
      <c r="A161" t="s">
        <v>394</v>
      </c>
      <c r="B161" t="s">
        <v>395</v>
      </c>
      <c r="G161" t="str">
        <f t="shared" si="2"/>
        <v>Browser.WebButton.click("PJM_Ok");</v>
      </c>
    </row>
    <row r="162" spans="1:7" x14ac:dyDescent="0.25">
      <c r="A162" t="s">
        <v>396</v>
      </c>
      <c r="B162" t="s">
        <v>397</v>
      </c>
      <c r="G162" t="str">
        <f t="shared" si="2"/>
        <v>Browser.WebButton.click("PJM_Refresh");</v>
      </c>
    </row>
    <row r="163" spans="1:7" x14ac:dyDescent="0.25">
      <c r="A163" t="s">
        <v>398</v>
      </c>
      <c r="B163" t="s">
        <v>399</v>
      </c>
      <c r="G163" t="str">
        <f t="shared" si="2"/>
        <v>Browser.WebButton.click("PJM_LogOut");</v>
      </c>
    </row>
    <row r="164" spans="1:7" x14ac:dyDescent="0.25">
      <c r="A164" t="s">
        <v>404</v>
      </c>
      <c r="B164" t="s">
        <v>405</v>
      </c>
      <c r="G164" t="str">
        <f t="shared" si="2"/>
        <v>Browser.WebButton.click("Cancel_Order");</v>
      </c>
    </row>
    <row r="165" spans="1:7" x14ac:dyDescent="0.25">
      <c r="A165" t="s">
        <v>406</v>
      </c>
      <c r="B165" t="s">
        <v>407</v>
      </c>
      <c r="G165" t="str">
        <f t="shared" si="2"/>
        <v>Browser.WebButton.click("Acc_Order_Query");</v>
      </c>
    </row>
    <row r="166" spans="1:7" x14ac:dyDescent="0.25">
      <c r="A166" t="s">
        <v>408</v>
      </c>
      <c r="B166" t="s">
        <v>409</v>
      </c>
      <c r="G166" t="str">
        <f t="shared" si="2"/>
        <v>Browser.WebButton.click("Acc_Order_GO");</v>
      </c>
    </row>
    <row r="167" spans="1:7" x14ac:dyDescent="0.25">
      <c r="A167" t="s">
        <v>410</v>
      </c>
      <c r="B167" t="s">
        <v>68</v>
      </c>
      <c r="G167" t="str">
        <f t="shared" si="2"/>
        <v>Browser.WebButton.click("Acc_Installed_Show");</v>
      </c>
    </row>
    <row r="168" spans="1:7" x14ac:dyDescent="0.25">
      <c r="A168" t="s">
        <v>412</v>
      </c>
      <c r="B168" t="s">
        <v>411</v>
      </c>
      <c r="G168" t="str">
        <f t="shared" si="2"/>
        <v>Browser.WebButton.click("Acc_Installed_Less");</v>
      </c>
    </row>
    <row r="169" spans="1:7" x14ac:dyDescent="0.25">
      <c r="A169" t="s">
        <v>413</v>
      </c>
      <c r="B169" t="s">
        <v>414</v>
      </c>
      <c r="G169" t="str">
        <f t="shared" si="2"/>
        <v>Browser.WebButton.click("Cont_MoiValidation");</v>
      </c>
    </row>
    <row r="170" spans="1:7" x14ac:dyDescent="0.25">
      <c r="A170" s="8" t="s">
        <v>415</v>
      </c>
      <c r="B170" s="8" t="s">
        <v>416</v>
      </c>
      <c r="G170" t="str">
        <f t="shared" si="2"/>
        <v>Browser.WebButton.click("Manage_Add_On");</v>
      </c>
    </row>
    <row r="171" spans="1:7" x14ac:dyDescent="0.25">
      <c r="A171" t="s">
        <v>419</v>
      </c>
      <c r="B171" t="s">
        <v>417</v>
      </c>
      <c r="G171" t="str">
        <f t="shared" si="2"/>
        <v>Browser.WebButton.click("Promotion_Query");</v>
      </c>
    </row>
    <row r="172" spans="1:7" x14ac:dyDescent="0.25">
      <c r="A172" t="s">
        <v>420</v>
      </c>
      <c r="B172" t="s">
        <v>418</v>
      </c>
      <c r="G172" t="str">
        <f t="shared" si="2"/>
        <v>Browser.WebButton.click("Promotion_Go");</v>
      </c>
    </row>
    <row r="173" spans="1:7" x14ac:dyDescent="0.25">
      <c r="A173" t="s">
        <v>422</v>
      </c>
      <c r="B173" t="s">
        <v>421</v>
      </c>
      <c r="G173" t="str">
        <f t="shared" si="2"/>
        <v>Browser.WebButton.click("Ecofig_Add");</v>
      </c>
    </row>
    <row r="174" spans="1:7" x14ac:dyDescent="0.25">
      <c r="A174" t="s">
        <v>423</v>
      </c>
      <c r="B174" t="s">
        <v>424</v>
      </c>
      <c r="G174" t="str">
        <f t="shared" si="2"/>
        <v>Browser.WebButton.click("NBS_ProdAccept");</v>
      </c>
    </row>
    <row r="175" spans="1:7" x14ac:dyDescent="0.25">
      <c r="A175" t="s">
        <v>425</v>
      </c>
      <c r="B175" t="s">
        <v>426</v>
      </c>
      <c r="G175" t="str">
        <f t="shared" si="2"/>
        <v>Browser.WebButton.click("NBS_Reject");</v>
      </c>
    </row>
    <row r="176" spans="1:7" x14ac:dyDescent="0.25">
      <c r="A176" t="s">
        <v>427</v>
      </c>
      <c r="B176" t="s">
        <v>428</v>
      </c>
      <c r="G176" t="str">
        <f t="shared" si="2"/>
        <v>Browser.WebButton.click("NBS_Interested");</v>
      </c>
    </row>
    <row r="177" spans="1:7" x14ac:dyDescent="0.25">
      <c r="A177" s="8" t="s">
        <v>431</v>
      </c>
      <c r="B177" s="8" t="s">
        <v>432</v>
      </c>
      <c r="G177" t="str">
        <f t="shared" si="2"/>
        <v>Browser.WebButton.click("Drop_Order");</v>
      </c>
    </row>
    <row r="178" spans="1:7" x14ac:dyDescent="0.25">
      <c r="A178" t="s">
        <v>429</v>
      </c>
      <c r="B178" t="s">
        <v>430</v>
      </c>
      <c r="G178" t="str">
        <f t="shared" si="2"/>
        <v>Browser.WebButton.click("FL_Msg_Text");</v>
      </c>
    </row>
    <row r="179" spans="1:7" x14ac:dyDescent="0.25">
      <c r="A179" t="s">
        <v>433</v>
      </c>
      <c r="B179" t="s">
        <v>439</v>
      </c>
      <c r="G179" t="str">
        <f t="shared" si="2"/>
        <v>Browser.WebButton.click("Adjustment_Type");</v>
      </c>
    </row>
    <row r="180" spans="1:7" x14ac:dyDescent="0.25">
      <c r="A180" t="s">
        <v>434</v>
      </c>
      <c r="B180" t="s">
        <v>440</v>
      </c>
      <c r="G180" t="str">
        <f t="shared" si="2"/>
        <v>Browser.WebButton.click("Adjustment_Reason");</v>
      </c>
    </row>
    <row r="181" spans="1:7" x14ac:dyDescent="0.25">
      <c r="A181" t="s">
        <v>435</v>
      </c>
      <c r="B181" t="s">
        <v>441</v>
      </c>
      <c r="G181" t="str">
        <f t="shared" si="2"/>
        <v>Browser.WebButton.click("Adjustment_Amount");</v>
      </c>
    </row>
    <row r="182" spans="1:7" x14ac:dyDescent="0.25">
      <c r="A182" t="s">
        <v>436</v>
      </c>
      <c r="B182" t="s">
        <v>442</v>
      </c>
      <c r="G182" t="str">
        <f t="shared" si="2"/>
        <v>Browser.WebButton.click("Adjustment_Status");</v>
      </c>
    </row>
    <row r="183" spans="1:7" x14ac:dyDescent="0.25">
      <c r="A183" t="s">
        <v>437</v>
      </c>
      <c r="B183" t="s">
        <v>443</v>
      </c>
      <c r="G183" t="str">
        <f t="shared" si="2"/>
        <v>Browser.WebButton.click("Total_Due");</v>
      </c>
    </row>
    <row r="184" spans="1:7" x14ac:dyDescent="0.25">
      <c r="A184" t="s">
        <v>438</v>
      </c>
      <c r="B184" t="s">
        <v>444</v>
      </c>
      <c r="G184" t="str">
        <f t="shared" si="2"/>
        <v>Browser.WebButton.click("Customer_Decision");</v>
      </c>
    </row>
    <row r="185" spans="1:7" x14ac:dyDescent="0.25">
      <c r="A185" t="s">
        <v>445</v>
      </c>
      <c r="B185" t="s">
        <v>446</v>
      </c>
      <c r="G185" t="str">
        <f t="shared" si="2"/>
        <v>Browser.WebButton.click("Account_Org_Go");</v>
      </c>
    </row>
    <row r="186" spans="1:7" x14ac:dyDescent="0.25">
      <c r="A186" t="s">
        <v>447</v>
      </c>
      <c r="B186" t="s">
        <v>448</v>
      </c>
      <c r="G186" t="str">
        <f t="shared" si="2"/>
        <v>Browser.WebButton.click("Account_Org_Search");</v>
      </c>
    </row>
    <row r="187" spans="1:7" x14ac:dyDescent="0.25">
      <c r="A187" t="s">
        <v>449</v>
      </c>
      <c r="B187" t="s">
        <v>450</v>
      </c>
      <c r="G187" t="str">
        <f t="shared" si="2"/>
        <v>Browser.WebButton.click("Home_Button");</v>
      </c>
    </row>
    <row r="188" spans="1:7" x14ac:dyDescent="0.25">
      <c r="A188" t="s">
        <v>451</v>
      </c>
      <c r="B188" t="s">
        <v>452</v>
      </c>
      <c r="G188" t="str">
        <f t="shared" si="2"/>
        <v>Browser.WebButton.click("Order_DueDate");</v>
      </c>
    </row>
    <row r="189" spans="1:7" x14ac:dyDescent="0.25">
      <c r="A189" t="s">
        <v>454</v>
      </c>
      <c r="B189" t="s">
        <v>453</v>
      </c>
      <c r="G189" t="str">
        <f t="shared" si="2"/>
        <v>Browser.WebButton.click("Get_PUK");</v>
      </c>
    </row>
    <row r="190" spans="1:7" x14ac:dyDescent="0.25">
      <c r="A190" t="s">
        <v>455</v>
      </c>
      <c r="B190" t="s">
        <v>456</v>
      </c>
      <c r="G190" t="str">
        <f t="shared" si="2"/>
        <v>Browser.WebButton.click("Activity_Menu");</v>
      </c>
    </row>
    <row r="191" spans="1:7" x14ac:dyDescent="0.25">
      <c r="A191" t="s">
        <v>458</v>
      </c>
      <c r="B191" t="s">
        <v>138</v>
      </c>
      <c r="G191" t="str">
        <f t="shared" si="2"/>
        <v>Browser.WebButton.click("Homepage");</v>
      </c>
    </row>
    <row r="192" spans="1:7" x14ac:dyDescent="0.25">
      <c r="A192" t="s">
        <v>459</v>
      </c>
      <c r="B192" t="s">
        <v>460</v>
      </c>
      <c r="G192" t="str">
        <f t="shared" si="2"/>
        <v>Browser.WebButton.click("LineItem_RecordSet");</v>
      </c>
    </row>
    <row r="193" spans="1:7" x14ac:dyDescent="0.25">
      <c r="A193" t="s">
        <v>461</v>
      </c>
      <c r="B193" t="s">
        <v>462</v>
      </c>
      <c r="G193" t="str">
        <f t="shared" si="2"/>
        <v>Browser.WebButton.click("changestatus_radio");</v>
      </c>
    </row>
    <row r="194" spans="1:7" x14ac:dyDescent="0.25">
      <c r="A194" t="s">
        <v>463</v>
      </c>
      <c r="B194" t="s">
        <v>464</v>
      </c>
      <c r="G194" t="str">
        <f t="shared" si="2"/>
        <v>Browser.WebButton.click("Move_Button");</v>
      </c>
    </row>
    <row r="195" spans="1:7" x14ac:dyDescent="0.25">
      <c r="A195" t="s">
        <v>465</v>
      </c>
      <c r="B195" t="s">
        <v>466</v>
      </c>
      <c r="G195" t="str">
        <f t="shared" si="2"/>
        <v>Browser.WebButton.click("Update_Button");</v>
      </c>
    </row>
    <row r="196" spans="1:7" x14ac:dyDescent="0.25">
      <c r="A196" t="s">
        <v>467</v>
      </c>
      <c r="B196" t="s">
        <v>468</v>
      </c>
      <c r="G196" t="str">
        <f t="shared" ref="G196:G258" si="3">IF(A196&lt;&gt;"","Browser.WebButton.click("&amp;CHAR(34)&amp;A196&amp;CHAR(34)&amp;");","")</f>
        <v>Browser.WebButton.click("OSM_Refresh1");</v>
      </c>
    </row>
    <row r="197" spans="1:7" x14ac:dyDescent="0.25">
      <c r="A197" t="s">
        <v>469</v>
      </c>
      <c r="B197" t="s">
        <v>470</v>
      </c>
      <c r="G197" t="str">
        <f t="shared" si="3"/>
        <v>Browser.WebButton.click("DAM_Upload_APP");</v>
      </c>
    </row>
    <row r="198" spans="1:7" x14ac:dyDescent="0.25">
      <c r="A198" t="s">
        <v>471</v>
      </c>
      <c r="B198" t="s">
        <v>472</v>
      </c>
      <c r="G198" t="str">
        <f t="shared" si="3"/>
        <v>Browser.WebButton.click("DAM_APP_Submit");</v>
      </c>
    </row>
    <row r="199" spans="1:7" x14ac:dyDescent="0.25">
      <c r="A199" t="s">
        <v>473</v>
      </c>
      <c r="B199" t="s">
        <v>474</v>
      </c>
      <c r="G199" t="str">
        <f t="shared" si="3"/>
        <v>Browser.WebButton.click("DAM_Select_app");</v>
      </c>
    </row>
    <row r="200" spans="1:7" x14ac:dyDescent="0.25">
      <c r="A200" t="s">
        <v>475</v>
      </c>
      <c r="B200" t="s">
        <v>476</v>
      </c>
      <c r="G200" t="str">
        <f t="shared" si="3"/>
        <v>Browser.WebButton.click("DAM_EditSelect_app");</v>
      </c>
    </row>
    <row r="201" spans="1:7" x14ac:dyDescent="0.25">
      <c r="A201" t="s">
        <v>477</v>
      </c>
      <c r="B201" t="s">
        <v>478</v>
      </c>
      <c r="G201" t="str">
        <f t="shared" si="3"/>
        <v>Browser.WebButton.click("DAM_Edit_Submit");</v>
      </c>
    </row>
    <row r="202" spans="1:7" x14ac:dyDescent="0.25">
      <c r="A202" t="s">
        <v>479</v>
      </c>
      <c r="B202" t="s">
        <v>480</v>
      </c>
      <c r="G202" t="str">
        <f t="shared" si="3"/>
        <v>Browser.WebButton.click("DAM_search_icon");</v>
      </c>
    </row>
    <row r="203" spans="1:7" x14ac:dyDescent="0.25">
      <c r="A203" t="s">
        <v>481</v>
      </c>
      <c r="B203" t="s">
        <v>482</v>
      </c>
      <c r="G203" t="str">
        <f t="shared" si="3"/>
        <v>Browser.WebButton.click("DAM_Edit_App_Submit");</v>
      </c>
    </row>
    <row r="204" spans="1:7" x14ac:dyDescent="0.25">
      <c r="A204" t="s">
        <v>483</v>
      </c>
      <c r="B204" t="s">
        <v>484</v>
      </c>
      <c r="G204" t="str">
        <f t="shared" si="3"/>
        <v>Browser.WebButton.click("DAM_APP_delete_yes");</v>
      </c>
    </row>
    <row r="205" spans="1:7" x14ac:dyDescent="0.25">
      <c r="A205" t="s">
        <v>485</v>
      </c>
      <c r="B205" t="s">
        <v>486</v>
      </c>
      <c r="G205" t="str">
        <f t="shared" si="3"/>
        <v>Browser.WebButton.click("Portal_AddUser_button");</v>
      </c>
    </row>
    <row r="206" spans="1:7" x14ac:dyDescent="0.25">
      <c r="A206" t="s">
        <v>487</v>
      </c>
      <c r="B206" t="s">
        <v>488</v>
      </c>
      <c r="G206" t="str">
        <f t="shared" si="3"/>
        <v>Browser.WebButton.click("Portal_Submit_button");</v>
      </c>
    </row>
    <row r="207" spans="1:7" x14ac:dyDescent="0.25">
      <c r="A207" t="s">
        <v>489</v>
      </c>
      <c r="B207" t="s">
        <v>490</v>
      </c>
      <c r="G207" t="str">
        <f t="shared" si="3"/>
        <v>Browser.WebButton.click("PortalUsers_Search_button");</v>
      </c>
    </row>
    <row r="208" spans="1:7" x14ac:dyDescent="0.25">
      <c r="A208" t="s">
        <v>491</v>
      </c>
      <c r="B208" t="s">
        <v>492</v>
      </c>
      <c r="G208" t="str">
        <f t="shared" si="3"/>
        <v>Browser.WebButton.click("PortalUsers_Edit");</v>
      </c>
    </row>
    <row r="209" spans="1:7" x14ac:dyDescent="0.25">
      <c r="A209" t="s">
        <v>493</v>
      </c>
      <c r="B209" t="s">
        <v>494</v>
      </c>
      <c r="G209" t="str">
        <f t="shared" si="3"/>
        <v>Browser.WebButton.click("Portal_Edit_Submit_button");</v>
      </c>
    </row>
    <row r="210" spans="1:7" x14ac:dyDescent="0.25">
      <c r="A210" t="s">
        <v>495</v>
      </c>
      <c r="B210" t="s">
        <v>496</v>
      </c>
      <c r="G210" t="str">
        <f t="shared" si="3"/>
        <v>Browser.WebButton.click("Portal_Delete_button");</v>
      </c>
    </row>
    <row r="211" spans="1:7" x14ac:dyDescent="0.25">
      <c r="A211" t="s">
        <v>497</v>
      </c>
      <c r="B211" t="s">
        <v>498</v>
      </c>
      <c r="G211" t="str">
        <f t="shared" si="3"/>
        <v>Browser.WebButton.click("Portal_Yes_button");</v>
      </c>
    </row>
    <row r="212" spans="1:7" s="11" customFormat="1" x14ac:dyDescent="0.25">
      <c r="A212" s="11" t="s">
        <v>505</v>
      </c>
      <c r="B212" s="11" t="s">
        <v>236</v>
      </c>
      <c r="G212" t="str">
        <f t="shared" si="3"/>
        <v>Browser.WebButton.click("MNP_newfile");</v>
      </c>
    </row>
    <row r="213" spans="1:7" s="11" customFormat="1" x14ac:dyDescent="0.25">
      <c r="A213" s="11" t="s">
        <v>506</v>
      </c>
      <c r="B213" s="11" t="s">
        <v>507</v>
      </c>
      <c r="G213" t="str">
        <f t="shared" si="3"/>
        <v>Browser.WebButton.click("Undo");</v>
      </c>
    </row>
    <row r="214" spans="1:7" x14ac:dyDescent="0.25">
      <c r="A214" s="1" t="s">
        <v>521</v>
      </c>
      <c r="B214" s="1" t="s">
        <v>520</v>
      </c>
      <c r="G214" t="str">
        <f t="shared" si="3"/>
        <v>Browser.WebButton.click("IDMManagement");</v>
      </c>
    </row>
    <row r="215" spans="1:7" x14ac:dyDescent="0.25">
      <c r="A215" t="s">
        <v>523</v>
      </c>
      <c r="B215" t="s">
        <v>522</v>
      </c>
      <c r="G215" t="str">
        <f t="shared" si="3"/>
        <v>Browser.WebButton.click("Create_AC");</v>
      </c>
    </row>
    <row r="216" spans="1:7" x14ac:dyDescent="0.25">
      <c r="A216" t="s">
        <v>525</v>
      </c>
      <c r="B216" t="s">
        <v>524</v>
      </c>
      <c r="G216" t="str">
        <f t="shared" si="3"/>
        <v>Browser.WebButton.click("NewIDM");</v>
      </c>
    </row>
    <row r="217" spans="1:7" x14ac:dyDescent="0.25">
      <c r="A217" t="s">
        <v>527</v>
      </c>
      <c r="B217" t="s">
        <v>526</v>
      </c>
      <c r="G217" t="str">
        <f t="shared" si="3"/>
        <v>Browser.WebButton.click("Save");</v>
      </c>
    </row>
    <row r="218" spans="1:7" x14ac:dyDescent="0.25">
      <c r="A218" t="s">
        <v>528</v>
      </c>
      <c r="B218" t="s">
        <v>529</v>
      </c>
      <c r="G218" t="str">
        <f t="shared" si="3"/>
        <v>Browser.WebButton.click("Revision");</v>
      </c>
    </row>
    <row r="219" spans="1:7" x14ac:dyDescent="0.25">
      <c r="A219" t="s">
        <v>531</v>
      </c>
      <c r="B219" t="s">
        <v>530</v>
      </c>
      <c r="G219" t="str">
        <f t="shared" si="3"/>
        <v>Browser.WebButton.click("Delete");</v>
      </c>
    </row>
    <row r="220" spans="1:7" x14ac:dyDescent="0.25">
      <c r="A220" t="s">
        <v>533</v>
      </c>
      <c r="B220" t="s">
        <v>532</v>
      </c>
      <c r="G220" t="str">
        <f t="shared" si="3"/>
        <v>Browser.WebButton.click("Update");</v>
      </c>
    </row>
    <row r="221" spans="1:7" x14ac:dyDescent="0.25">
      <c r="A221" t="s">
        <v>535</v>
      </c>
      <c r="B221" t="s">
        <v>534</v>
      </c>
      <c r="G221" t="str">
        <f t="shared" si="3"/>
        <v>Browser.WebButton.click("Refresh2");</v>
      </c>
    </row>
    <row r="222" spans="1:7" x14ac:dyDescent="0.25">
      <c r="A222" t="s">
        <v>537</v>
      </c>
      <c r="B222" t="s">
        <v>536</v>
      </c>
      <c r="G222" t="str">
        <f t="shared" si="3"/>
        <v>Browser.WebButton.click("FirstExpand");</v>
      </c>
    </row>
    <row r="223" spans="1:7" x14ac:dyDescent="0.25">
      <c r="A223" t="s">
        <v>539</v>
      </c>
      <c r="B223" t="s">
        <v>538</v>
      </c>
      <c r="G223" t="str">
        <f t="shared" si="3"/>
        <v>Browser.WebButton.click("ClickOutside");</v>
      </c>
    </row>
    <row r="224" spans="1:7" x14ac:dyDescent="0.25">
      <c r="A224" t="s">
        <v>542</v>
      </c>
      <c r="B224" t="s">
        <v>740</v>
      </c>
      <c r="G224" t="str">
        <f t="shared" si="3"/>
        <v>Browser.WebButton.click("TroubleTicket_Go");</v>
      </c>
    </row>
    <row r="225" spans="1:7" x14ac:dyDescent="0.25">
      <c r="A225" t="s">
        <v>543</v>
      </c>
      <c r="B225" t="s">
        <v>544</v>
      </c>
      <c r="G225" t="str">
        <f t="shared" si="3"/>
        <v>Browser.WebButton.click("TT_Owner");</v>
      </c>
    </row>
    <row r="226" spans="1:7" x14ac:dyDescent="0.25">
      <c r="A226" t="s">
        <v>545</v>
      </c>
      <c r="B226" t="s">
        <v>546</v>
      </c>
      <c r="G226" t="str">
        <f t="shared" si="3"/>
        <v>Browser.WebButton.click("Assign_To_Me");</v>
      </c>
    </row>
    <row r="227" spans="1:7" x14ac:dyDescent="0.25">
      <c r="A227" t="s">
        <v>547</v>
      </c>
      <c r="B227" t="s">
        <v>548</v>
      </c>
      <c r="G227" t="str">
        <f t="shared" si="3"/>
        <v>Browser.WebButton.click("TT_verify");</v>
      </c>
    </row>
    <row r="228" spans="1:7" s="4" customFormat="1" x14ac:dyDescent="0.25">
      <c r="A228" s="13" t="s">
        <v>549</v>
      </c>
      <c r="B228" s="4" t="s">
        <v>550</v>
      </c>
      <c r="G228" t="str">
        <f t="shared" si="3"/>
        <v>Browser.WebButton.click("Search_Button");</v>
      </c>
    </row>
    <row r="229" spans="1:7" s="4" customFormat="1" x14ac:dyDescent="0.25">
      <c r="A229" s="4" t="s">
        <v>551</v>
      </c>
      <c r="B229" s="4" t="s">
        <v>552</v>
      </c>
      <c r="G229" t="str">
        <f t="shared" si="3"/>
        <v>Browser.WebButton.click("Expand_Parent");</v>
      </c>
    </row>
    <row r="230" spans="1:7" s="4" customFormat="1" x14ac:dyDescent="0.25">
      <c r="A230" s="4" t="s">
        <v>553</v>
      </c>
      <c r="B230" s="4" t="s">
        <v>554</v>
      </c>
      <c r="G230" t="str">
        <f t="shared" si="3"/>
        <v>Browser.WebButton.click("Expand_Sub");</v>
      </c>
    </row>
    <row r="231" spans="1:7" s="4" customFormat="1" x14ac:dyDescent="0.25">
      <c r="A231" s="4" t="s">
        <v>555</v>
      </c>
      <c r="B231" s="4" t="s">
        <v>556</v>
      </c>
      <c r="G231" t="str">
        <f t="shared" si="3"/>
        <v>Browser.WebButton.click("Parent_Logical_Device");</v>
      </c>
    </row>
    <row r="232" spans="1:7" s="4" customFormat="1" x14ac:dyDescent="0.25">
      <c r="A232" s="4" t="s">
        <v>557</v>
      </c>
      <c r="B232" s="4" t="s">
        <v>558</v>
      </c>
      <c r="G232" t="str">
        <f t="shared" si="3"/>
        <v>Browser.WebButton.click("ExpandL");</v>
      </c>
    </row>
    <row r="233" spans="1:7" x14ac:dyDescent="0.25">
      <c r="A233" s="4" t="s">
        <v>561</v>
      </c>
      <c r="B233" t="s">
        <v>559</v>
      </c>
      <c r="G233" t="str">
        <f t="shared" si="3"/>
        <v>Browser.WebButton.click("Add_Product");</v>
      </c>
    </row>
    <row r="234" spans="1:7" x14ac:dyDescent="0.25">
      <c r="A234" s="4" t="s">
        <v>560</v>
      </c>
      <c r="B234" t="s">
        <v>562</v>
      </c>
      <c r="G234" t="str">
        <f t="shared" si="3"/>
        <v>Browser.WebButton.click("Add");</v>
      </c>
    </row>
    <row r="235" spans="1:7" x14ac:dyDescent="0.25">
      <c r="A235" s="4" t="s">
        <v>564</v>
      </c>
      <c r="B235" s="4" t="s">
        <v>563</v>
      </c>
      <c r="G235" t="str">
        <f t="shared" si="3"/>
        <v>Browser.WebButton.click("WorkspaceProjectsMenu");</v>
      </c>
    </row>
    <row r="236" spans="1:7" x14ac:dyDescent="0.25">
      <c r="A236" s="4" t="s">
        <v>565</v>
      </c>
      <c r="B236" t="s">
        <v>572</v>
      </c>
      <c r="G236" t="str">
        <f t="shared" si="3"/>
        <v>Browser.WebButton.click("ExportContents");</v>
      </c>
    </row>
    <row r="237" spans="1:7" x14ac:dyDescent="0.25">
      <c r="A237" s="4" t="s">
        <v>566</v>
      </c>
      <c r="B237" s="4" t="s">
        <v>569</v>
      </c>
      <c r="G237" t="str">
        <f t="shared" si="3"/>
        <v>Browser.WebButton.click("ObjectSOnly");</v>
      </c>
    </row>
    <row r="238" spans="1:7" x14ac:dyDescent="0.25">
      <c r="A238" s="4" t="s">
        <v>568</v>
      </c>
      <c r="B238" s="4" t="s">
        <v>567</v>
      </c>
      <c r="G238" t="str">
        <f t="shared" si="3"/>
        <v>Browser.WebButton.click("DownLoadFile");</v>
      </c>
    </row>
    <row r="239" spans="1:7" x14ac:dyDescent="0.25">
      <c r="A239" s="4" t="s">
        <v>570</v>
      </c>
      <c r="B239" s="4" t="s">
        <v>571</v>
      </c>
      <c r="G239" t="str">
        <f t="shared" si="3"/>
        <v>Browser.WebButton.click("Close");</v>
      </c>
    </row>
    <row r="240" spans="1:7" x14ac:dyDescent="0.25">
      <c r="A240" s="4" t="s">
        <v>574</v>
      </c>
      <c r="B240" s="4" t="s">
        <v>573</v>
      </c>
      <c r="G240" t="str">
        <f t="shared" si="3"/>
        <v>Browser.WebButton.click("Contents_Query");</v>
      </c>
    </row>
    <row r="241" spans="1:7" x14ac:dyDescent="0.25">
      <c r="A241" s="4" t="s">
        <v>576</v>
      </c>
      <c r="B241" t="s">
        <v>575</v>
      </c>
      <c r="G241" t="str">
        <f t="shared" si="3"/>
        <v>Browser.WebButton.click("Contents_GO");</v>
      </c>
    </row>
    <row r="242" spans="1:7" x14ac:dyDescent="0.25">
      <c r="A242" s="4" t="s">
        <v>577</v>
      </c>
      <c r="B242" t="s">
        <v>578</v>
      </c>
      <c r="G242" t="str">
        <f t="shared" si="3"/>
        <v>Browser.WebButton.click("Contents_Remove");</v>
      </c>
    </row>
    <row r="243" spans="1:7" x14ac:dyDescent="0.25">
      <c r="A243" s="4" t="s">
        <v>580</v>
      </c>
      <c r="B243" s="4" t="s">
        <v>579</v>
      </c>
      <c r="G243" t="str">
        <f t="shared" si="3"/>
        <v>Browser.WebButton.click("ProjectsGo");</v>
      </c>
    </row>
    <row r="244" spans="1:7" x14ac:dyDescent="0.25">
      <c r="A244" s="4" t="s">
        <v>581</v>
      </c>
      <c r="B244" s="4" t="s">
        <v>584</v>
      </c>
      <c r="G244" t="str">
        <f t="shared" si="3"/>
        <v>Browser.WebButton.click("Go");</v>
      </c>
    </row>
    <row r="245" spans="1:7" x14ac:dyDescent="0.25">
      <c r="A245" s="4" t="s">
        <v>583</v>
      </c>
      <c r="B245" s="4" t="s">
        <v>582</v>
      </c>
      <c r="G245" t="str">
        <f t="shared" si="3"/>
        <v>Browser.WebButton.click("Query");</v>
      </c>
    </row>
    <row r="246" spans="1:7" x14ac:dyDescent="0.25">
      <c r="A246" s="4" t="s">
        <v>586</v>
      </c>
      <c r="B246" s="4" t="s">
        <v>585</v>
      </c>
      <c r="G246" t="str">
        <f t="shared" si="3"/>
        <v>Browser.WebButton.click("Related_Pages");</v>
      </c>
    </row>
    <row r="247" spans="1:7" x14ac:dyDescent="0.25">
      <c r="A247" s="4" t="s">
        <v>588</v>
      </c>
      <c r="B247" t="s">
        <v>587</v>
      </c>
      <c r="G247" t="str">
        <f t="shared" si="3"/>
        <v>Browser.WebButton.click("Search_Results");</v>
      </c>
    </row>
    <row r="248" spans="1:7" x14ac:dyDescent="0.25">
      <c r="A248" s="4" t="s">
        <v>590</v>
      </c>
      <c r="B248" t="s">
        <v>589</v>
      </c>
      <c r="G248" t="str">
        <f t="shared" si="3"/>
        <v>Browser.WebButton.click("Re_Submit");</v>
      </c>
    </row>
    <row r="249" spans="1:7" x14ac:dyDescent="0.25">
      <c r="A249" s="4" t="s">
        <v>592</v>
      </c>
      <c r="B249" t="s">
        <v>591</v>
      </c>
      <c r="G249" t="str">
        <f t="shared" si="3"/>
        <v>Browser.WebButton.click("Validate_Button");</v>
      </c>
    </row>
    <row r="250" spans="1:7" x14ac:dyDescent="0.25">
      <c r="A250" s="4" t="s">
        <v>594</v>
      </c>
      <c r="B250" t="s">
        <v>593</v>
      </c>
      <c r="G250" t="str">
        <f t="shared" si="3"/>
        <v>Browser.WebButton.click("FL_Acc_Msg");</v>
      </c>
    </row>
    <row r="251" spans="1:7" x14ac:dyDescent="0.25">
      <c r="A251" s="4" t="s">
        <v>380</v>
      </c>
      <c r="B251" t="s">
        <v>595</v>
      </c>
      <c r="G251" t="str">
        <f t="shared" si="3"/>
        <v>Browser.WebButton.click("AddItem");</v>
      </c>
    </row>
    <row r="252" spans="1:7" x14ac:dyDescent="0.25">
      <c r="A252" s="4" t="s">
        <v>597</v>
      </c>
      <c r="B252" t="s">
        <v>596</v>
      </c>
      <c r="G252" t="str">
        <f t="shared" si="3"/>
        <v>Browser.WebButton.click("settingIcon");</v>
      </c>
    </row>
    <row r="253" spans="1:7" x14ac:dyDescent="0.25">
      <c r="A253" t="s">
        <v>599</v>
      </c>
      <c r="B253" t="s">
        <v>198</v>
      </c>
      <c r="G253" t="str">
        <f t="shared" si="3"/>
        <v>Browser.WebButton.click("UnreservedNumbersGo");</v>
      </c>
    </row>
    <row r="254" spans="1:7" x14ac:dyDescent="0.25">
      <c r="A254" t="s">
        <v>601</v>
      </c>
      <c r="B254" t="s">
        <v>600</v>
      </c>
      <c r="G254" t="str">
        <f t="shared" si="3"/>
        <v>Browser.WebButton.click("ReservedNumbersGo");</v>
      </c>
    </row>
    <row r="255" spans="1:7" x14ac:dyDescent="0.25">
      <c r="A255" t="s">
        <v>603</v>
      </c>
      <c r="B255" t="s">
        <v>602</v>
      </c>
      <c r="G255" t="str">
        <f t="shared" si="3"/>
        <v>Browser.WebButton.click("ReservedNumbersQuery");</v>
      </c>
    </row>
    <row r="256" spans="1:7" x14ac:dyDescent="0.25">
      <c r="A256" t="s">
        <v>735</v>
      </c>
      <c r="B256" t="s">
        <v>604</v>
      </c>
      <c r="G256" t="str">
        <f t="shared" si="3"/>
        <v>Browser.WebButton.click("AddItem_1");</v>
      </c>
    </row>
    <row r="257" spans="1:7" x14ac:dyDescent="0.25">
      <c r="A257" s="4" t="s">
        <v>607</v>
      </c>
      <c r="B257" t="s">
        <v>606</v>
      </c>
      <c r="G257" t="str">
        <f t="shared" si="3"/>
        <v>Browser.WebButton.click("ShortCode_search");</v>
      </c>
    </row>
    <row r="258" spans="1:7" x14ac:dyDescent="0.25">
      <c r="A258" s="4" t="s">
        <v>609</v>
      </c>
      <c r="B258" s="4" t="s">
        <v>608</v>
      </c>
      <c r="G258" t="str">
        <f t="shared" si="3"/>
        <v>Browser.WebButton.click("ShortCode_GO");</v>
      </c>
    </row>
    <row r="259" spans="1:7" x14ac:dyDescent="0.25">
      <c r="A259" s="4" t="s">
        <v>611</v>
      </c>
      <c r="B259" t="s">
        <v>610</v>
      </c>
      <c r="G259" t="str">
        <f>IF(A259&lt;&gt;"","Browser.WebButton.click("&amp;CHAR(34)&amp;A259&amp;CHAR(34)&amp;");","")</f>
        <v>Browser.WebButton.click("ShortCode_Reserve");</v>
      </c>
    </row>
    <row r="260" spans="1:7" x14ac:dyDescent="0.25">
      <c r="A260" s="4" t="s">
        <v>613</v>
      </c>
      <c r="B260" t="s">
        <v>612</v>
      </c>
      <c r="G260" t="str">
        <f>IF(A260&lt;&gt;"","Browser.WebButton.click("&amp;CHAR(34)&amp;A260&amp;CHAR(34)&amp;");","")</f>
        <v>Browser.WebButton.click("Icon_pick");</v>
      </c>
    </row>
    <row r="261" spans="1:7" x14ac:dyDescent="0.25">
      <c r="A261" s="4" t="s">
        <v>615</v>
      </c>
      <c r="B261" t="s">
        <v>614</v>
      </c>
      <c r="G261" t="str">
        <f t="shared" ref="G261:G307" si="4">IF(A261&lt;&gt;"","Browser.WebButton.click("&amp;CHAR(34)&amp;A261&amp;CHAR(34)&amp;");","")</f>
        <v>Browser.WebButton.click("ShortCode_OK");</v>
      </c>
    </row>
    <row r="262" spans="1:7" x14ac:dyDescent="0.25">
      <c r="A262" s="15" t="s">
        <v>616</v>
      </c>
      <c r="B262" s="15" t="s">
        <v>617</v>
      </c>
      <c r="G262" t="str">
        <f t="shared" si="4"/>
        <v>Browser.WebButton.click("Address_Popup_Go");</v>
      </c>
    </row>
    <row r="263" spans="1:7" x14ac:dyDescent="0.25">
      <c r="A263" s="14" t="s">
        <v>618</v>
      </c>
      <c r="B263" s="15" t="s">
        <v>619</v>
      </c>
      <c r="G263" t="str">
        <f t="shared" si="4"/>
        <v>Browser.WebButton.click("Add_Address_Query");</v>
      </c>
    </row>
    <row r="264" spans="1:7" x14ac:dyDescent="0.25">
      <c r="A264" s="14" t="s">
        <v>620</v>
      </c>
      <c r="B264" t="s">
        <v>621</v>
      </c>
      <c r="G264" t="str">
        <f t="shared" si="4"/>
        <v>Browser.WebButton.click("ShipToAddress_Go");</v>
      </c>
    </row>
    <row r="265" spans="1:7" x14ac:dyDescent="0.25">
      <c r="A265" s="14" t="s">
        <v>622</v>
      </c>
      <c r="B265" t="s">
        <v>623</v>
      </c>
      <c r="G265" t="str">
        <f t="shared" si="4"/>
        <v>Browser.WebButton.click("ShipToAddress_Add");</v>
      </c>
    </row>
    <row r="266" spans="1:7" x14ac:dyDescent="0.25">
      <c r="A266" s="14" t="s">
        <v>624</v>
      </c>
      <c r="B266" t="s">
        <v>625</v>
      </c>
      <c r="G266" t="str">
        <f t="shared" si="4"/>
        <v>Browser.WebButton.click("ShipToAddress_OK");</v>
      </c>
    </row>
    <row r="267" spans="1:7" x14ac:dyDescent="0.25">
      <c r="A267" s="14" t="s">
        <v>626</v>
      </c>
      <c r="B267" t="s">
        <v>619</v>
      </c>
      <c r="G267" t="str">
        <f t="shared" si="4"/>
        <v>Browser.WebButton.click("ShipToAddress_Query");</v>
      </c>
    </row>
    <row r="268" spans="1:7" x14ac:dyDescent="0.25">
      <c r="A268" s="14" t="s">
        <v>431</v>
      </c>
      <c r="B268" t="s">
        <v>627</v>
      </c>
      <c r="G268" t="str">
        <f t="shared" si="4"/>
        <v>Browser.WebButton.click("Drop_Order");</v>
      </c>
    </row>
    <row r="269" spans="1:7" x14ac:dyDescent="0.25">
      <c r="A269" s="14" t="s">
        <v>628</v>
      </c>
      <c r="B269" t="s">
        <v>629</v>
      </c>
      <c r="G269" t="str">
        <f t="shared" si="4"/>
        <v>Browser.WebButton.click("Add_File");</v>
      </c>
    </row>
    <row r="270" spans="1:7" x14ac:dyDescent="0.25">
      <c r="A270" s="14" t="s">
        <v>630</v>
      </c>
      <c r="B270" t="s">
        <v>631</v>
      </c>
      <c r="G270" t="str">
        <f t="shared" si="4"/>
        <v>Browser.WebButton.click("Load_File");</v>
      </c>
    </row>
    <row r="271" spans="1:7" x14ac:dyDescent="0.25">
      <c r="A271" s="15" t="s">
        <v>632</v>
      </c>
      <c r="B271" t="s">
        <v>633</v>
      </c>
      <c r="G271" t="str">
        <f t="shared" si="4"/>
        <v>Browser.WebButton.click("Batches_CreateHierarchy");</v>
      </c>
    </row>
    <row r="272" spans="1:7" x14ac:dyDescent="0.25">
      <c r="A272" s="15" t="s">
        <v>634</v>
      </c>
      <c r="B272" t="s">
        <v>635</v>
      </c>
      <c r="G272" t="str">
        <f t="shared" si="4"/>
        <v>Browser.WebButton.click("Batches_ExecuteEIM");</v>
      </c>
    </row>
    <row r="273" spans="1:7" x14ac:dyDescent="0.25">
      <c r="A273" s="15" t="s">
        <v>636</v>
      </c>
      <c r="B273" t="s">
        <v>637</v>
      </c>
      <c r="G273" t="str">
        <f t="shared" si="4"/>
        <v>Browser.WebButton.click("Batches_Submit");</v>
      </c>
    </row>
    <row r="274" spans="1:7" x14ac:dyDescent="0.25">
      <c r="A274" s="14" t="s">
        <v>638</v>
      </c>
      <c r="B274" t="s">
        <v>639</v>
      </c>
      <c r="G274" t="str">
        <f t="shared" si="4"/>
        <v>Browser.WebButton.click("ECR_Popup_Go");</v>
      </c>
    </row>
    <row r="275" spans="1:7" x14ac:dyDescent="0.25">
      <c r="A275" t="s">
        <v>655</v>
      </c>
      <c r="B275" s="11" t="s">
        <v>654</v>
      </c>
      <c r="G275" t="str">
        <f t="shared" si="4"/>
        <v>Browser.WebButton.click("Installed_Modify");</v>
      </c>
    </row>
    <row r="276" spans="1:7" x14ac:dyDescent="0.25">
      <c r="A276" s="7" t="s">
        <v>605</v>
      </c>
      <c r="B276" s="7" t="s">
        <v>656</v>
      </c>
      <c r="G276" t="str">
        <f t="shared" si="4"/>
        <v>Browser.WebButton.click("AddItem1");</v>
      </c>
    </row>
    <row r="277" spans="1:7" x14ac:dyDescent="0.25">
      <c r="A277" s="7" t="s">
        <v>657</v>
      </c>
      <c r="B277" s="7" t="s">
        <v>658</v>
      </c>
      <c r="G277" t="str">
        <f t="shared" si="4"/>
        <v>Browser.WebButton.click("AddItem2");</v>
      </c>
    </row>
    <row r="278" spans="1:7" x14ac:dyDescent="0.25">
      <c r="A278" s="7" t="s">
        <v>659</v>
      </c>
      <c r="B278" s="7" t="s">
        <v>660</v>
      </c>
      <c r="G278" t="str">
        <f t="shared" si="4"/>
        <v>Browser.WebButton.click("AddItem3");</v>
      </c>
    </row>
    <row r="279" spans="1:7" x14ac:dyDescent="0.25">
      <c r="A279" t="s">
        <v>661</v>
      </c>
      <c r="B279" s="7" t="s">
        <v>662</v>
      </c>
      <c r="G279" t="str">
        <f t="shared" si="4"/>
        <v>Browser.WebButton.click("New_Adjustment");</v>
      </c>
    </row>
    <row r="280" spans="1:7" x14ac:dyDescent="0.25">
      <c r="A280" t="s">
        <v>663</v>
      </c>
      <c r="B280" t="s">
        <v>664</v>
      </c>
      <c r="G280" t="str">
        <f t="shared" si="4"/>
        <v>Browser.WebButton.click("Adjustment_Refresh");</v>
      </c>
    </row>
    <row r="281" spans="1:7" x14ac:dyDescent="0.25">
      <c r="A281" t="s">
        <v>339</v>
      </c>
      <c r="B281" t="s">
        <v>667</v>
      </c>
      <c r="G281" t="str">
        <f t="shared" si="4"/>
        <v>Browser.WebButton.click("Activities");</v>
      </c>
    </row>
    <row r="282" spans="1:7" x14ac:dyDescent="0.25">
      <c r="A282" t="s">
        <v>666</v>
      </c>
      <c r="B282" t="s">
        <v>665</v>
      </c>
      <c r="G282" t="str">
        <f t="shared" si="4"/>
        <v>Browser.WebButton.click("Activities_1");</v>
      </c>
    </row>
    <row r="283" spans="1:7" x14ac:dyDescent="0.25">
      <c r="A283" t="s">
        <v>669</v>
      </c>
      <c r="B283" t="s">
        <v>668</v>
      </c>
      <c r="G283" t="str">
        <f t="shared" si="4"/>
        <v>Browser.WebButton.click("Activity_Search");</v>
      </c>
    </row>
    <row r="284" spans="1:7" x14ac:dyDescent="0.25">
      <c r="A284" t="s">
        <v>671</v>
      </c>
      <c r="B284" t="s">
        <v>670</v>
      </c>
      <c r="G284" t="str">
        <f t="shared" si="4"/>
        <v>Browser.WebButton.click("Owen_Search");</v>
      </c>
    </row>
    <row r="285" spans="1:7" x14ac:dyDescent="0.25">
      <c r="A285" t="s">
        <v>673</v>
      </c>
      <c r="B285" t="s">
        <v>672</v>
      </c>
      <c r="G285" t="str">
        <f t="shared" si="4"/>
        <v>Browser.WebButton.click("PickAssignedTo_Search");</v>
      </c>
    </row>
    <row r="286" spans="1:7" x14ac:dyDescent="0.25">
      <c r="A286" t="s">
        <v>675</v>
      </c>
      <c r="B286" t="s">
        <v>674</v>
      </c>
      <c r="G286" t="str">
        <f t="shared" si="4"/>
        <v>Browser.WebButton.click("PickAssigned To_GO");</v>
      </c>
    </row>
    <row r="287" spans="1:7" x14ac:dyDescent="0.25">
      <c r="A287" t="s">
        <v>677</v>
      </c>
      <c r="B287" t="s">
        <v>676</v>
      </c>
      <c r="G287" t="str">
        <f t="shared" si="4"/>
        <v>Browser.WebButton.click("Attachments");</v>
      </c>
    </row>
    <row r="288" spans="1:7" x14ac:dyDescent="0.25">
      <c r="A288" t="s">
        <v>679</v>
      </c>
      <c r="B288" t="s">
        <v>678</v>
      </c>
      <c r="G288" t="str">
        <f t="shared" ref="G288:G289" si="5">IF(A288&lt;&gt;"","Browser.WebButton.click("&amp;CHAR(34)&amp;A288&amp;CHAR(34)&amp;");","")</f>
        <v>Browser.WebButton.click("ContactAffiliations");</v>
      </c>
    </row>
    <row r="289" spans="1:7" x14ac:dyDescent="0.25">
      <c r="A289" t="s">
        <v>681</v>
      </c>
      <c r="B289" t="s">
        <v>680</v>
      </c>
      <c r="G289" t="str">
        <f t="shared" si="5"/>
        <v>Browser.WebButton.click("Role_Add_New");</v>
      </c>
    </row>
    <row r="290" spans="1:7" x14ac:dyDescent="0.25">
      <c r="A290" t="s">
        <v>683</v>
      </c>
      <c r="B290" t="s">
        <v>684</v>
      </c>
      <c r="G290" t="str">
        <f t="shared" si="4"/>
        <v>Browser.WebButton.click("BlockNumberforUserGroup");</v>
      </c>
    </row>
    <row r="291" spans="1:7" x14ac:dyDescent="0.25">
      <c r="A291" t="s">
        <v>689</v>
      </c>
      <c r="B291" t="s">
        <v>688</v>
      </c>
      <c r="G291" t="str">
        <f t="shared" si="4"/>
        <v>Browser.WebButton.click("AppointmentSubmit");</v>
      </c>
    </row>
    <row r="292" spans="1:7" x14ac:dyDescent="0.25">
      <c r="A292" t="s">
        <v>690</v>
      </c>
      <c r="B292" s="4" t="s">
        <v>736</v>
      </c>
      <c r="G292" t="str">
        <f t="shared" si="4"/>
        <v>Browser.WebButton.click("EtadirectLogin");</v>
      </c>
    </row>
    <row r="293" spans="1:7" x14ac:dyDescent="0.25">
      <c r="A293" t="s">
        <v>692</v>
      </c>
      <c r="B293" t="s">
        <v>691</v>
      </c>
      <c r="G293" t="str">
        <f t="shared" si="4"/>
        <v>Browser.WebButton.click("Menu");</v>
      </c>
    </row>
    <row r="294" spans="1:7" x14ac:dyDescent="0.25">
      <c r="A294" t="s">
        <v>694</v>
      </c>
      <c r="B294" t="s">
        <v>693</v>
      </c>
      <c r="G294" t="str">
        <f t="shared" si="4"/>
        <v>Browser.WebButton.click("AddInventory");</v>
      </c>
    </row>
    <row r="295" spans="1:7" x14ac:dyDescent="0.25">
      <c r="A295" t="s">
        <v>696</v>
      </c>
      <c r="B295" t="s">
        <v>695</v>
      </c>
      <c r="G295" t="str">
        <f t="shared" si="4"/>
        <v>Browser.WebButton.click("Submit_Request");</v>
      </c>
    </row>
    <row r="296" spans="1:7" x14ac:dyDescent="0.25">
      <c r="A296" t="s">
        <v>698</v>
      </c>
      <c r="B296" t="s">
        <v>697</v>
      </c>
      <c r="G296" t="str">
        <f t="shared" si="4"/>
        <v>Browser.WebButton.click("GlobalSearch");</v>
      </c>
    </row>
    <row r="297" spans="1:7" x14ac:dyDescent="0.25">
      <c r="A297" t="s">
        <v>699</v>
      </c>
      <c r="B297" t="s">
        <v>708</v>
      </c>
      <c r="G297" t="str">
        <f t="shared" si="4"/>
        <v>Browser.WebButton.click("SearchActivity");</v>
      </c>
    </row>
    <row r="298" spans="1:7" x14ac:dyDescent="0.25">
      <c r="A298" t="s">
        <v>701</v>
      </c>
      <c r="B298" t="s">
        <v>700</v>
      </c>
      <c r="G298" t="str">
        <f t="shared" si="4"/>
        <v>Browser.WebButton.click("ActivityIcon");</v>
      </c>
    </row>
    <row r="299" spans="1:7" x14ac:dyDescent="0.25">
      <c r="A299" t="s">
        <v>703</v>
      </c>
      <c r="B299" t="s">
        <v>702</v>
      </c>
      <c r="G299" t="str">
        <f t="shared" si="4"/>
        <v>Browser.WebButton.click("Move");</v>
      </c>
    </row>
    <row r="300" spans="1:7" x14ac:dyDescent="0.25">
      <c r="A300" t="s">
        <v>705</v>
      </c>
      <c r="B300" t="s">
        <v>704</v>
      </c>
      <c r="G300" t="str">
        <f t="shared" si="4"/>
        <v>Browser.WebButton.click("ResourceName");</v>
      </c>
    </row>
    <row r="301" spans="1:7" x14ac:dyDescent="0.25">
      <c r="A301" t="s">
        <v>707</v>
      </c>
      <c r="B301" t="s">
        <v>706</v>
      </c>
      <c r="G301" t="str">
        <f t="shared" si="4"/>
        <v>Browser.WebButton.click("Assign");</v>
      </c>
    </row>
    <row r="302" spans="1:7" x14ac:dyDescent="0.25">
      <c r="A302" t="s">
        <v>710</v>
      </c>
      <c r="B302" t="s">
        <v>709</v>
      </c>
      <c r="G302" t="str">
        <f t="shared" si="4"/>
        <v>Browser.WebButton.click("Start");</v>
      </c>
    </row>
    <row r="303" spans="1:7" x14ac:dyDescent="0.25">
      <c r="A303" t="s">
        <v>712</v>
      </c>
      <c r="B303" t="s">
        <v>711</v>
      </c>
      <c r="G303" t="str">
        <f t="shared" si="4"/>
        <v>Browser.WebButton.click("Getgeolocation");</v>
      </c>
    </row>
    <row r="304" spans="1:7" x14ac:dyDescent="0.25">
      <c r="A304" t="s">
        <v>714</v>
      </c>
      <c r="B304" t="s">
        <v>713</v>
      </c>
      <c r="G304" t="str">
        <f t="shared" si="4"/>
        <v>Browser.WebButton.click("Buttonsubmit");</v>
      </c>
    </row>
    <row r="305" spans="1:7" x14ac:dyDescent="0.25">
      <c r="A305" t="s">
        <v>715</v>
      </c>
      <c r="B305" s="11" t="s">
        <v>722</v>
      </c>
      <c r="G305" t="str">
        <f t="shared" si="4"/>
        <v>Browser.WebButton.click("value");</v>
      </c>
    </row>
    <row r="306" spans="1:7" x14ac:dyDescent="0.25">
      <c r="A306" t="s">
        <v>717</v>
      </c>
      <c r="B306" t="s">
        <v>716</v>
      </c>
      <c r="G306" t="str">
        <f t="shared" si="4"/>
        <v>Browser.WebButton.click("AssertActivity");</v>
      </c>
    </row>
    <row r="307" spans="1:7" x14ac:dyDescent="0.25">
      <c r="A307" t="s">
        <v>719</v>
      </c>
      <c r="B307" t="s">
        <v>718</v>
      </c>
      <c r="G307" t="str">
        <f t="shared" si="4"/>
        <v>Browser.WebButton.click("ButtonAssess");</v>
      </c>
    </row>
    <row r="308" spans="1:7" x14ac:dyDescent="0.25">
      <c r="A308" s="16" t="s">
        <v>750</v>
      </c>
      <c r="B308" t="s">
        <v>744</v>
      </c>
      <c r="G308" t="str">
        <f t="shared" ref="G308:G316" si="6">IF(A308&lt;&gt;"","Browser.WebButton.click("&amp;CHAR(34)&amp;A308&amp;CHAR(34)&amp;");","")</f>
        <v>Browser.WebButton.click("SwagLabs_Login");</v>
      </c>
    </row>
    <row r="309" spans="1:7" x14ac:dyDescent="0.25">
      <c r="A309" s="16" t="s">
        <v>749</v>
      </c>
      <c r="B309" t="s">
        <v>743</v>
      </c>
      <c r="G309" t="str">
        <f t="shared" si="6"/>
        <v>Browser.WebButton.click("SwagLabsLogoText");</v>
      </c>
    </row>
    <row r="310" spans="1:7" x14ac:dyDescent="0.25">
      <c r="A310" t="s">
        <v>746</v>
      </c>
      <c r="B310" t="s">
        <v>745</v>
      </c>
      <c r="G310" t="str">
        <f t="shared" si="6"/>
        <v>Browser.WebButton.click("SwagLabs_BurgerMenu");</v>
      </c>
    </row>
    <row r="311" spans="1:7" x14ac:dyDescent="0.25">
      <c r="A311" t="s">
        <v>748</v>
      </c>
      <c r="B311" t="s">
        <v>747</v>
      </c>
      <c r="G311" t="str">
        <f t="shared" si="6"/>
        <v>Browser.WebButton.click("SwagLabs_Logout");</v>
      </c>
    </row>
    <row r="312" spans="1:7" x14ac:dyDescent="0.25">
      <c r="A312" t="s">
        <v>754</v>
      </c>
      <c r="B312" t="s">
        <v>753</v>
      </c>
      <c r="G312" t="str">
        <f t="shared" si="6"/>
        <v>Browser.WebButton.click("SwagLabs_AddToCart");</v>
      </c>
    </row>
    <row r="313" spans="1:7" x14ac:dyDescent="0.25">
      <c r="A313" t="s">
        <v>758</v>
      </c>
      <c r="B313" t="s">
        <v>755</v>
      </c>
      <c r="G313" t="str">
        <f t="shared" si="6"/>
        <v>Browser.WebButton.click("SwagLabs_Shopping_Cart");</v>
      </c>
    </row>
    <row r="314" spans="1:7" x14ac:dyDescent="0.25">
      <c r="A314" t="s">
        <v>757</v>
      </c>
      <c r="B314" t="s">
        <v>756</v>
      </c>
      <c r="G314" t="str">
        <f t="shared" si="6"/>
        <v>Browser.WebButton.click("SwagLabs_ContinueShopping");</v>
      </c>
    </row>
    <row r="315" spans="1:7" x14ac:dyDescent="0.25">
      <c r="A315" t="s">
        <v>762</v>
      </c>
      <c r="B315" t="s">
        <v>761</v>
      </c>
      <c r="G315" t="str">
        <f t="shared" si="6"/>
        <v>Browser.WebButton.click("SwagLabs_Signbutton");</v>
      </c>
    </row>
    <row r="316" spans="1:7" x14ac:dyDescent="0.25">
      <c r="A316" t="s">
        <v>764</v>
      </c>
      <c r="B316" t="s">
        <v>763</v>
      </c>
      <c r="G316" t="str">
        <f t="shared" si="6"/>
        <v>Browser.WebButton.click("SwagLabs_BurgerClose");</v>
      </c>
    </row>
  </sheetData>
  <conditionalFormatting sqref="A310:A314 A96:A100 A50 A1:A2 A67 A14 A167:A169 A171:A173 A178:A184 A189:A190 A215:A223 A233:A242 A246:A256 A261 A275 A279 A281:A284 A286:A287 A290:A307 A317:A1048576">
    <cfRule type="duplicateValues" dxfId="534" priority="893"/>
  </conditionalFormatting>
  <conditionalFormatting sqref="A3">
    <cfRule type="duplicateValues" dxfId="533" priority="886"/>
  </conditionalFormatting>
  <conditionalFormatting sqref="A4">
    <cfRule type="duplicateValues" dxfId="532" priority="885"/>
  </conditionalFormatting>
  <conditionalFormatting sqref="A5">
    <cfRule type="duplicateValues" dxfId="531" priority="884"/>
  </conditionalFormatting>
  <conditionalFormatting sqref="A6">
    <cfRule type="duplicateValues" dxfId="530" priority="883"/>
  </conditionalFormatting>
  <conditionalFormatting sqref="A7">
    <cfRule type="duplicateValues" dxfId="529" priority="882"/>
  </conditionalFormatting>
  <conditionalFormatting sqref="A8:A9">
    <cfRule type="duplicateValues" dxfId="528" priority="881"/>
  </conditionalFormatting>
  <conditionalFormatting sqref="A10">
    <cfRule type="duplicateValues" dxfId="527" priority="878"/>
  </conditionalFormatting>
  <conditionalFormatting sqref="A12">
    <cfRule type="duplicateValues" dxfId="526" priority="877"/>
  </conditionalFormatting>
  <conditionalFormatting sqref="A11">
    <cfRule type="duplicateValues" dxfId="525" priority="876"/>
  </conditionalFormatting>
  <conditionalFormatting sqref="A13">
    <cfRule type="duplicateValues" dxfId="524" priority="874"/>
  </conditionalFormatting>
  <conditionalFormatting sqref="A13">
    <cfRule type="duplicateValues" dxfId="523" priority="873"/>
  </conditionalFormatting>
  <conditionalFormatting sqref="A16:A28">
    <cfRule type="duplicateValues" dxfId="522" priority="854"/>
  </conditionalFormatting>
  <conditionalFormatting sqref="B16:B17 B28 B20:B26">
    <cfRule type="duplicateValues" dxfId="521" priority="853"/>
  </conditionalFormatting>
  <conditionalFormatting sqref="B16:B17 B28:B31 B20:B26">
    <cfRule type="duplicateValues" dxfId="520" priority="850"/>
  </conditionalFormatting>
  <conditionalFormatting sqref="B308:B309 A96:B100 A1:B17 A50:B50 B47:B49 A67:B67 B68 A28:B31 A27 A20:B26 A18:A19 A167:B169 A171:B173 A178:B184 A189:B190 A215:B223 A233:B235 A236 A237:B242 A246:B256 A261:B261 B259 A275:B275 A279:B279 A281:B284 B285 A286:B287 A290:B291 B288 A293:B307 A292 A310:B314 A317:B1048576 B316">
    <cfRule type="duplicateValues" dxfId="519" priority="849"/>
  </conditionalFormatting>
  <conditionalFormatting sqref="B36">
    <cfRule type="duplicateValues" dxfId="518" priority="836"/>
  </conditionalFormatting>
  <conditionalFormatting sqref="B37">
    <cfRule type="duplicateValues" dxfId="517" priority="830"/>
  </conditionalFormatting>
  <conditionalFormatting sqref="A37:B37">
    <cfRule type="duplicateValues" dxfId="516" priority="829"/>
  </conditionalFormatting>
  <conditionalFormatting sqref="B37">
    <cfRule type="duplicateValues" dxfId="515" priority="828"/>
  </conditionalFormatting>
  <conditionalFormatting sqref="A39:B39">
    <cfRule type="duplicateValues" dxfId="514" priority="825"/>
  </conditionalFormatting>
  <conditionalFormatting sqref="B39">
    <cfRule type="duplicateValues" dxfId="513" priority="824"/>
  </conditionalFormatting>
  <conditionalFormatting sqref="B67:B68">
    <cfRule type="duplicateValues" dxfId="512" priority="818"/>
  </conditionalFormatting>
  <conditionalFormatting sqref="B43">
    <cfRule type="duplicateValues" dxfId="511" priority="807"/>
  </conditionalFormatting>
  <conditionalFormatting sqref="A43">
    <cfRule type="duplicateValues" dxfId="510" priority="805"/>
  </conditionalFormatting>
  <conditionalFormatting sqref="B44">
    <cfRule type="duplicateValues" dxfId="509" priority="803"/>
  </conditionalFormatting>
  <conditionalFormatting sqref="B44">
    <cfRule type="duplicateValues" dxfId="508" priority="802"/>
  </conditionalFormatting>
  <conditionalFormatting sqref="B44">
    <cfRule type="duplicateValues" dxfId="507" priority="801"/>
  </conditionalFormatting>
  <conditionalFormatting sqref="A44">
    <cfRule type="duplicateValues" dxfId="506" priority="799"/>
  </conditionalFormatting>
  <conditionalFormatting sqref="A45:B46">
    <cfRule type="duplicateValues" dxfId="505" priority="790"/>
  </conditionalFormatting>
  <conditionalFormatting sqref="B45:B46">
    <cfRule type="duplicateValues" dxfId="504" priority="789"/>
  </conditionalFormatting>
  <conditionalFormatting sqref="B45:B46">
    <cfRule type="duplicateValues" dxfId="503" priority="788"/>
  </conditionalFormatting>
  <conditionalFormatting sqref="B45:B46">
    <cfRule type="duplicateValues" dxfId="502" priority="787"/>
  </conditionalFormatting>
  <conditionalFormatting sqref="B45:B46">
    <cfRule type="duplicateValues" dxfId="501" priority="786"/>
  </conditionalFormatting>
  <conditionalFormatting sqref="B45:B46">
    <cfRule type="duplicateValues" dxfId="500" priority="785"/>
  </conditionalFormatting>
  <conditionalFormatting sqref="A47:A48">
    <cfRule type="duplicateValues" dxfId="499" priority="783"/>
  </conditionalFormatting>
  <conditionalFormatting sqref="B32:B36">
    <cfRule type="duplicateValues" dxfId="498" priority="1267"/>
  </conditionalFormatting>
  <conditionalFormatting sqref="A32:B36">
    <cfRule type="duplicateValues" dxfId="497" priority="1269"/>
  </conditionalFormatting>
  <conditionalFormatting sqref="B96:B100 B1:B17 B47:B50 B67:B68 B28:B31 B20:B26 B167:B169 B171:B173 B178:B184 B189:B190 B215:B223 B233:B235 B237:B242 B246:B256 B259 B261 B275 B279 B281:B288 B290:B291 B293:B314 B316:B1048576">
    <cfRule type="duplicateValues" dxfId="496" priority="1292"/>
  </conditionalFormatting>
  <conditionalFormatting sqref="B96:B100 B1:B17 B47:B50 B67:B68 B28:B40 B20:B26 B167:B169 B171:B173 B178:B184 B189:B190 B215:B223 B233:B235 B237:B242 B246:B256 B259 B261 B275 B279 B281:B288 B290:B291 B293:B314 B316:B1048576">
    <cfRule type="duplicateValues" dxfId="495" priority="1295"/>
  </conditionalFormatting>
  <conditionalFormatting sqref="B96:B100 B1:B17 B47:B50 B67:B68 B28:B43 B20:B26 B167:B169 B171:B173 B178:B184 B189:B190 B215:B223 B233:B235 B237:B242 B246:B256 B259 B261 B275 B279 B281:B288 B290:B291 B293:B314 B316:B1048576">
    <cfRule type="duplicateValues" dxfId="494" priority="1298"/>
  </conditionalFormatting>
  <conditionalFormatting sqref="B47:B50 B67:B68">
    <cfRule type="duplicateValues" dxfId="493" priority="1301"/>
  </conditionalFormatting>
  <conditionalFormatting sqref="B96:B100 B47:B50 B67:B68 B167:B169 B171:B173 B178:B184 B189:B190 B215:B223 B233:B235 B237:B242 B246:B256 B259 B261 B275 B279 B281:B288 B290:B291 B293:B314 B316:B1048576">
    <cfRule type="duplicateValues" dxfId="492" priority="1305"/>
  </conditionalFormatting>
  <conditionalFormatting sqref="A50">
    <cfRule type="duplicateValues" dxfId="491" priority="777"/>
  </conditionalFormatting>
  <conditionalFormatting sqref="B51:B52">
    <cfRule type="duplicateValues" dxfId="490" priority="774"/>
  </conditionalFormatting>
  <conditionalFormatting sqref="A54">
    <cfRule type="duplicateValues" dxfId="489" priority="771"/>
  </conditionalFormatting>
  <conditionalFormatting sqref="A55:A62">
    <cfRule type="duplicateValues" dxfId="488" priority="769"/>
  </conditionalFormatting>
  <conditionalFormatting sqref="A63:A64">
    <cfRule type="duplicateValues" dxfId="487" priority="768"/>
  </conditionalFormatting>
  <conditionalFormatting sqref="B65">
    <cfRule type="duplicateValues" dxfId="486" priority="766"/>
  </conditionalFormatting>
  <conditionalFormatting sqref="A66">
    <cfRule type="duplicateValues" dxfId="485" priority="765"/>
  </conditionalFormatting>
  <conditionalFormatting sqref="B96:B100 B1:B17 B20:B26 B28:B52 B167:B169 B171:B173 B178:B184 B189:B190 B54:B68 B215:B223 B233:B235 B237:B242 B246:B256 B259 B261 B275 B279 B281:B288 B290:B291 B293:B314 B316:B1048576">
    <cfRule type="duplicateValues" dxfId="484" priority="764"/>
  </conditionalFormatting>
  <conditionalFormatting sqref="A70">
    <cfRule type="duplicateValues" dxfId="483" priority="751"/>
  </conditionalFormatting>
  <conditionalFormatting sqref="A70">
    <cfRule type="duplicateValues" dxfId="482" priority="750"/>
  </conditionalFormatting>
  <conditionalFormatting sqref="B70">
    <cfRule type="duplicateValues" dxfId="481" priority="744"/>
  </conditionalFormatting>
  <conditionalFormatting sqref="A310:A314 A96:A100 A1:A87 A167:A169 A171:A173 A178:A184 A189:A190 A215:A223 A233:A242 A246:A256 A261 A275 A279 A281:A284 A286:A287 A290:A307 A317:A1048576">
    <cfRule type="duplicateValues" dxfId="480" priority="740"/>
  </conditionalFormatting>
  <conditionalFormatting sqref="A69 A72:A87">
    <cfRule type="duplicateValues" dxfId="479" priority="1749"/>
  </conditionalFormatting>
  <conditionalFormatting sqref="A69:B69 B71 A72:B87">
    <cfRule type="duplicateValues" dxfId="478" priority="1752"/>
  </conditionalFormatting>
  <conditionalFormatting sqref="B69 B71:B87">
    <cfRule type="duplicateValues" dxfId="477" priority="1756"/>
  </conditionalFormatting>
  <conditionalFormatting sqref="A88">
    <cfRule type="duplicateValues" dxfId="476" priority="734"/>
  </conditionalFormatting>
  <conditionalFormatting sqref="B95 A88:B88">
    <cfRule type="duplicateValues" dxfId="475" priority="733"/>
  </conditionalFormatting>
  <conditionalFormatting sqref="B88">
    <cfRule type="duplicateValues" dxfId="474" priority="732"/>
  </conditionalFormatting>
  <conditionalFormatting sqref="B95 B88">
    <cfRule type="duplicateValues" dxfId="473" priority="731"/>
  </conditionalFormatting>
  <conditionalFormatting sqref="B95">
    <cfRule type="duplicateValues" dxfId="472" priority="735"/>
  </conditionalFormatting>
  <conditionalFormatting sqref="A93">
    <cfRule type="duplicateValues" dxfId="471" priority="725"/>
  </conditionalFormatting>
  <conditionalFormatting sqref="A93:B93 B90:B92">
    <cfRule type="duplicateValues" dxfId="470" priority="724"/>
  </conditionalFormatting>
  <conditionalFormatting sqref="B90:B93">
    <cfRule type="duplicateValues" dxfId="469" priority="723"/>
  </conditionalFormatting>
  <conditionalFormatting sqref="A89:A92">
    <cfRule type="duplicateValues" dxfId="468" priority="720"/>
  </conditionalFormatting>
  <conditionalFormatting sqref="A94">
    <cfRule type="duplicateValues" dxfId="467" priority="719"/>
  </conditionalFormatting>
  <conditionalFormatting sqref="A94">
    <cfRule type="duplicateValues" dxfId="466" priority="718"/>
  </conditionalFormatting>
  <conditionalFormatting sqref="A94:B94">
    <cfRule type="duplicateValues" dxfId="465" priority="717"/>
  </conditionalFormatting>
  <conditionalFormatting sqref="B94">
    <cfRule type="duplicateValues" dxfId="464" priority="715"/>
  </conditionalFormatting>
  <conditionalFormatting sqref="A95">
    <cfRule type="duplicateValues" dxfId="463" priority="714"/>
  </conditionalFormatting>
  <conditionalFormatting sqref="A95">
    <cfRule type="duplicateValues" dxfId="462" priority="713"/>
  </conditionalFormatting>
  <conditionalFormatting sqref="B167:B169 B1:B17 B20:B26 B28:B52 B171:B173 B178:B184 B189:B190 B54:B100 B215:B223 B233:B235 B237:B242 B246:B256 B259 B261 B275 B279 B281:B288 B290:B291 B293:B314 B316:B1048576">
    <cfRule type="duplicateValues" dxfId="461" priority="700"/>
  </conditionalFormatting>
  <conditionalFormatting sqref="A101">
    <cfRule type="duplicateValues" dxfId="460" priority="695"/>
  </conditionalFormatting>
  <conditionalFormatting sqref="A101:B101">
    <cfRule type="duplicateValues" dxfId="459" priority="694"/>
  </conditionalFormatting>
  <conditionalFormatting sqref="B101">
    <cfRule type="duplicateValues" dxfId="458" priority="696"/>
  </conditionalFormatting>
  <conditionalFormatting sqref="A101">
    <cfRule type="duplicateValues" dxfId="457" priority="692"/>
  </conditionalFormatting>
  <conditionalFormatting sqref="B167:B169 B1:B17 B20:B26 B28:B52 B171:B173 B178:B184 B189:B190 B54:B101 B215:B223 B233:B235 B237:B242 B246:B256 B259 B261 B275 B279 B281:B288 B290:B291 B293:B314 B316:B1048576">
    <cfRule type="duplicateValues" dxfId="456" priority="669"/>
  </conditionalFormatting>
  <conditionalFormatting sqref="A102">
    <cfRule type="duplicateValues" dxfId="455" priority="664"/>
  </conditionalFormatting>
  <conditionalFormatting sqref="A102:B102">
    <cfRule type="duplicateValues" dxfId="454" priority="663"/>
  </conditionalFormatting>
  <conditionalFormatting sqref="B102">
    <cfRule type="duplicateValues" dxfId="453" priority="665"/>
  </conditionalFormatting>
  <conditionalFormatting sqref="A102">
    <cfRule type="duplicateValues" dxfId="452" priority="661"/>
  </conditionalFormatting>
  <conditionalFormatting sqref="A103">
    <cfRule type="duplicateValues" dxfId="451" priority="655"/>
  </conditionalFormatting>
  <conditionalFormatting sqref="A103:B103">
    <cfRule type="duplicateValues" dxfId="450" priority="654"/>
  </conditionalFormatting>
  <conditionalFormatting sqref="B103">
    <cfRule type="duplicateValues" dxfId="449" priority="656"/>
  </conditionalFormatting>
  <conditionalFormatting sqref="A103">
    <cfRule type="duplicateValues" dxfId="448" priority="652"/>
  </conditionalFormatting>
  <conditionalFormatting sqref="B102:B103">
    <cfRule type="duplicateValues" dxfId="447" priority="2297"/>
  </conditionalFormatting>
  <conditionalFormatting sqref="A102:A103">
    <cfRule type="duplicateValues" dxfId="446" priority="2299"/>
  </conditionalFormatting>
  <conditionalFormatting sqref="B27">
    <cfRule type="duplicateValues" dxfId="445" priority="623"/>
  </conditionalFormatting>
  <conditionalFormatting sqref="B27">
    <cfRule type="duplicateValues" dxfId="444" priority="622"/>
  </conditionalFormatting>
  <conditionalFormatting sqref="B27">
    <cfRule type="duplicateValues" dxfId="443" priority="621"/>
  </conditionalFormatting>
  <conditionalFormatting sqref="B27">
    <cfRule type="duplicateValues" dxfId="442" priority="624"/>
  </conditionalFormatting>
  <conditionalFormatting sqref="B27">
    <cfRule type="duplicateValues" dxfId="441" priority="625"/>
  </conditionalFormatting>
  <conditionalFormatting sqref="B27">
    <cfRule type="duplicateValues" dxfId="440" priority="626"/>
  </conditionalFormatting>
  <conditionalFormatting sqref="B27">
    <cfRule type="duplicateValues" dxfId="439" priority="620"/>
  </conditionalFormatting>
  <conditionalFormatting sqref="B27">
    <cfRule type="duplicateValues" dxfId="438" priority="619"/>
  </conditionalFormatting>
  <conditionalFormatting sqref="B27">
    <cfRule type="duplicateValues" dxfId="437" priority="618"/>
  </conditionalFormatting>
  <conditionalFormatting sqref="B27">
    <cfRule type="duplicateValues" dxfId="436" priority="617"/>
  </conditionalFormatting>
  <conditionalFormatting sqref="B19">
    <cfRule type="duplicateValues" dxfId="435" priority="613"/>
  </conditionalFormatting>
  <conditionalFormatting sqref="B19">
    <cfRule type="duplicateValues" dxfId="434" priority="612"/>
  </conditionalFormatting>
  <conditionalFormatting sqref="B19">
    <cfRule type="duplicateValues" dxfId="433" priority="611"/>
  </conditionalFormatting>
  <conditionalFormatting sqref="B19">
    <cfRule type="duplicateValues" dxfId="432" priority="614"/>
  </conditionalFormatting>
  <conditionalFormatting sqref="B19">
    <cfRule type="duplicateValues" dxfId="431" priority="615"/>
  </conditionalFormatting>
  <conditionalFormatting sqref="B19">
    <cfRule type="duplicateValues" dxfId="430" priority="616"/>
  </conditionalFormatting>
  <conditionalFormatting sqref="B19">
    <cfRule type="duplicateValues" dxfId="429" priority="610"/>
  </conditionalFormatting>
  <conditionalFormatting sqref="B19">
    <cfRule type="duplicateValues" dxfId="428" priority="609"/>
  </conditionalFormatting>
  <conditionalFormatting sqref="B19">
    <cfRule type="duplicateValues" dxfId="427" priority="608"/>
  </conditionalFormatting>
  <conditionalFormatting sqref="B19">
    <cfRule type="duplicateValues" dxfId="426" priority="607"/>
  </conditionalFormatting>
  <conditionalFormatting sqref="B18">
    <cfRule type="duplicateValues" dxfId="425" priority="603"/>
  </conditionalFormatting>
  <conditionalFormatting sqref="B18">
    <cfRule type="duplicateValues" dxfId="424" priority="602"/>
  </conditionalFormatting>
  <conditionalFormatting sqref="B18">
    <cfRule type="duplicateValues" dxfId="423" priority="601"/>
  </conditionalFormatting>
  <conditionalFormatting sqref="B18">
    <cfRule type="duplicateValues" dxfId="422" priority="604"/>
  </conditionalFormatting>
  <conditionalFormatting sqref="B18">
    <cfRule type="duplicateValues" dxfId="421" priority="605"/>
  </conditionalFormatting>
  <conditionalFormatting sqref="B18">
    <cfRule type="duplicateValues" dxfId="420" priority="606"/>
  </conditionalFormatting>
  <conditionalFormatting sqref="B18">
    <cfRule type="duplicateValues" dxfId="419" priority="600"/>
  </conditionalFormatting>
  <conditionalFormatting sqref="B18">
    <cfRule type="duplicateValues" dxfId="418" priority="599"/>
  </conditionalFormatting>
  <conditionalFormatting sqref="B18">
    <cfRule type="duplicateValues" dxfId="417" priority="598"/>
  </conditionalFormatting>
  <conditionalFormatting sqref="B18">
    <cfRule type="duplicateValues" dxfId="416" priority="597"/>
  </conditionalFormatting>
  <conditionalFormatting sqref="A104:A117">
    <cfRule type="duplicateValues" dxfId="415" priority="589"/>
  </conditionalFormatting>
  <conditionalFormatting sqref="A104:B117">
    <cfRule type="duplicateValues" dxfId="414" priority="588"/>
  </conditionalFormatting>
  <conditionalFormatting sqref="B104:B117">
    <cfRule type="duplicateValues" dxfId="413" priority="590"/>
  </conditionalFormatting>
  <conditionalFormatting sqref="A104:A117">
    <cfRule type="duplicateValues" dxfId="412" priority="586"/>
  </conditionalFormatting>
  <conditionalFormatting sqref="A118:A120">
    <cfRule type="duplicateValues" dxfId="411" priority="2566"/>
  </conditionalFormatting>
  <conditionalFormatting sqref="A118:B120">
    <cfRule type="duplicateValues" dxfId="410" priority="2567"/>
  </conditionalFormatting>
  <conditionalFormatting sqref="B118:B120">
    <cfRule type="duplicateValues" dxfId="409" priority="2568"/>
  </conditionalFormatting>
  <conditionalFormatting sqref="A118:A120">
    <cfRule type="duplicateValues" dxfId="408" priority="2573"/>
  </conditionalFormatting>
  <conditionalFormatting sqref="A121:A122 A124">
    <cfRule type="duplicateValues" dxfId="407" priority="568"/>
  </conditionalFormatting>
  <conditionalFormatting sqref="A121:B122 A124:B124">
    <cfRule type="duplicateValues" dxfId="406" priority="567"/>
  </conditionalFormatting>
  <conditionalFormatting sqref="B121:B122 B124">
    <cfRule type="duplicateValues" dxfId="405" priority="569"/>
  </conditionalFormatting>
  <conditionalFormatting sqref="A121:A122 A124">
    <cfRule type="duplicateValues" dxfId="404" priority="565"/>
  </conditionalFormatting>
  <conditionalFormatting sqref="A123">
    <cfRule type="duplicateValues" dxfId="403" priority="562"/>
  </conditionalFormatting>
  <conditionalFormatting sqref="A123">
    <cfRule type="duplicateValues" dxfId="402" priority="561"/>
  </conditionalFormatting>
  <conditionalFormatting sqref="A123:B123">
    <cfRule type="duplicateValues" dxfId="401" priority="560"/>
  </conditionalFormatting>
  <conditionalFormatting sqref="B123">
    <cfRule type="duplicateValues" dxfId="400" priority="558"/>
  </conditionalFormatting>
  <conditionalFormatting sqref="A121:A127">
    <cfRule type="duplicateValues" dxfId="399" priority="554"/>
  </conditionalFormatting>
  <conditionalFormatting sqref="A125">
    <cfRule type="duplicateValues" dxfId="398" priority="553"/>
  </conditionalFormatting>
  <conditionalFormatting sqref="A125">
    <cfRule type="duplicateValues" dxfId="397" priority="552"/>
  </conditionalFormatting>
  <conditionalFormatting sqref="A310:A314 A167:A169 A1:A127 A171:A173 A178:A184 A189:A190 A215:A223 A233:A242 A246:A256 A261 A275 A279 A281:A284 A286:A287 A290:A307 A317:A1048576">
    <cfRule type="duplicateValues" dxfId="396" priority="550"/>
  </conditionalFormatting>
  <conditionalFormatting sqref="B308:B309 A167:B169 A1:B52 A171:B173 A178:B184 A189:B190 A54:B127 A53 A215:B223 A233:B235 A236 A237:B242 A246:B256 A261:B261 B259 A275:B275 A279:B279 A281:B284 B285 A286:B287 A290:B291 B288 A293:B307 A292 A310:B314 A317:B1048576 B316">
    <cfRule type="duplicateValues" dxfId="395" priority="544"/>
  </conditionalFormatting>
  <conditionalFormatting sqref="B308:B309 A167:B169 A171:B173 A178:B184 A189:B190 A215:B223 A233:B235 A236 A237:B242 A246:B256 A261:B261 B259 A275:B275 A279:B279 A281:B284 B285 A286:B287 A290:B291 B288 A293:B307 A292 A310:B314 A317:B1048576 B316">
    <cfRule type="duplicateValues" dxfId="394" priority="543"/>
  </conditionalFormatting>
  <conditionalFormatting sqref="A128">
    <cfRule type="duplicateValues" dxfId="393" priority="541"/>
  </conditionalFormatting>
  <conditionalFormatting sqref="A129">
    <cfRule type="duplicateValues" dxfId="392" priority="2724"/>
  </conditionalFormatting>
  <conditionalFormatting sqref="A129:B129">
    <cfRule type="duplicateValues" dxfId="391" priority="2726"/>
  </conditionalFormatting>
  <conditionalFormatting sqref="A130">
    <cfRule type="duplicateValues" dxfId="390" priority="531"/>
  </conditionalFormatting>
  <conditionalFormatting sqref="A130:B130">
    <cfRule type="duplicateValues" dxfId="389" priority="532"/>
  </conditionalFormatting>
  <conditionalFormatting sqref="A310:A314 A167:A169 A1:A131 A171:A173 A178:A184 A189:A190 A215:A223 A233:A242 A246:A256 A261 A275 A279 A281:A284 A286:A287 A290:A307 A317:A1048576">
    <cfRule type="duplicateValues" dxfId="388" priority="526"/>
  </conditionalFormatting>
  <conditionalFormatting sqref="B128">
    <cfRule type="duplicateValues" dxfId="387" priority="525"/>
  </conditionalFormatting>
  <conditionalFormatting sqref="B167:B169 B1:B52 B171:B173 B178:B184 B189:B190 B54:B131 B215:B223 B233:B235 B237:B242 B246:B256 B259 B261 B275 B279 B281:B288 B290:B291 B293:B314 B316:B1048576">
    <cfRule type="duplicateValues" dxfId="386" priority="524"/>
  </conditionalFormatting>
  <conditionalFormatting sqref="A131">
    <cfRule type="duplicateValues" dxfId="385" priority="2862"/>
  </conditionalFormatting>
  <conditionalFormatting sqref="A131:B131">
    <cfRule type="duplicateValues" dxfId="384" priority="2863"/>
  </conditionalFormatting>
  <conditionalFormatting sqref="A310:A314 A167:A169 A171:A173 A178:A184 A189:A190 A215:A223 A233:A242 A246:A256 A261 A275 A279 A281:A284 A286:A287 A290:A307 A317:A1048576">
    <cfRule type="duplicateValues" dxfId="383" priority="523"/>
  </conditionalFormatting>
  <conditionalFormatting sqref="A132:A137">
    <cfRule type="duplicateValues" dxfId="382" priority="520"/>
  </conditionalFormatting>
  <conditionalFormatting sqref="A132:B137">
    <cfRule type="duplicateValues" dxfId="381" priority="521"/>
  </conditionalFormatting>
  <conditionalFormatting sqref="A132:A137">
    <cfRule type="duplicateValues" dxfId="380" priority="519"/>
  </conditionalFormatting>
  <conditionalFormatting sqref="B132:B137">
    <cfRule type="duplicateValues" dxfId="379" priority="518"/>
  </conditionalFormatting>
  <conditionalFormatting sqref="A132:A137">
    <cfRule type="duplicateValues" dxfId="378" priority="517"/>
  </conditionalFormatting>
  <conditionalFormatting sqref="B308:B309 A167:B169 A1:B52 A171:B173 A178:B184 A189:B190 A54:B137 A53 A215:B223 A233:B235 A236 A237:B242 A246:B256 A261:B261 B259 A275:B275 A279:B279 A281:B284 B285 A286:B287 A290:B291 B288 A293:B307 A292 A310:B314 A317:B1048576 B316">
    <cfRule type="duplicateValues" dxfId="377" priority="516"/>
  </conditionalFormatting>
  <conditionalFormatting sqref="B167:B169 B1:B52 B171:B173 B178:B184 B189:B190 B54:B137 B215:B223 B233:B235 B237:B242 B246:B256 B259 B261 B275 B279 B281:B288 B290:B291 B293:B314 B316:B1048576">
    <cfRule type="duplicateValues" dxfId="376" priority="515"/>
  </conditionalFormatting>
  <conditionalFormatting sqref="A310:A314 A167:A169 A1:A137 A171:A173 A178:A184 A189:A190 A215:A223 A233:A242 A246:A256 A261 A275 A279 A281:A284 A286:A287 A290:A307 A317:A1048576">
    <cfRule type="duplicateValues" dxfId="375" priority="514"/>
  </conditionalFormatting>
  <conditionalFormatting sqref="A138:A146">
    <cfRule type="duplicateValues" dxfId="374" priority="511"/>
  </conditionalFormatting>
  <conditionalFormatting sqref="A138:B146">
    <cfRule type="duplicateValues" dxfId="373" priority="512"/>
  </conditionalFormatting>
  <conditionalFormatting sqref="A138:A146">
    <cfRule type="duplicateValues" dxfId="372" priority="510"/>
  </conditionalFormatting>
  <conditionalFormatting sqref="B138:B146">
    <cfRule type="duplicateValues" dxfId="371" priority="509"/>
  </conditionalFormatting>
  <conditionalFormatting sqref="A138:A146">
    <cfRule type="duplicateValues" dxfId="370" priority="508"/>
  </conditionalFormatting>
  <conditionalFormatting sqref="A138:B146">
    <cfRule type="duplicateValues" dxfId="369" priority="507"/>
  </conditionalFormatting>
  <conditionalFormatting sqref="B138:B146">
    <cfRule type="duplicateValues" dxfId="368" priority="506"/>
  </conditionalFormatting>
  <conditionalFormatting sqref="A138:A146">
    <cfRule type="duplicateValues" dxfId="367" priority="505"/>
  </conditionalFormatting>
  <conditionalFormatting sqref="B167:B169 B1:B52 B171:B173 B178:B184 B189:B190 B54:B146 B215:B223 B233:B235 B237:B242 B246:B256 B259 B261 B275 B279 B281:B288 B290:B291 B293:B314 B316:B1048576">
    <cfRule type="duplicateValues" dxfId="366" priority="504"/>
  </conditionalFormatting>
  <conditionalFormatting sqref="A147:A153">
    <cfRule type="duplicateValues" dxfId="365" priority="501"/>
  </conditionalFormatting>
  <conditionalFormatting sqref="A147:B153">
    <cfRule type="duplicateValues" dxfId="364" priority="502"/>
  </conditionalFormatting>
  <conditionalFormatting sqref="A147:A153">
    <cfRule type="duplicateValues" dxfId="363" priority="500"/>
  </conditionalFormatting>
  <conditionalFormatting sqref="B147:B153">
    <cfRule type="duplicateValues" dxfId="362" priority="499"/>
  </conditionalFormatting>
  <conditionalFormatting sqref="A147:A153">
    <cfRule type="duplicateValues" dxfId="361" priority="498"/>
  </conditionalFormatting>
  <conditionalFormatting sqref="A147:B153">
    <cfRule type="duplicateValues" dxfId="360" priority="497"/>
  </conditionalFormatting>
  <conditionalFormatting sqref="B147:B153">
    <cfRule type="duplicateValues" dxfId="359" priority="496"/>
  </conditionalFormatting>
  <conditionalFormatting sqref="A147:A153">
    <cfRule type="duplicateValues" dxfId="358" priority="495"/>
  </conditionalFormatting>
  <conditionalFormatting sqref="B147:B153">
    <cfRule type="duplicateValues" dxfId="357" priority="494"/>
  </conditionalFormatting>
  <conditionalFormatting sqref="A162 A158:A159">
    <cfRule type="duplicateValues" dxfId="356" priority="485"/>
  </conditionalFormatting>
  <conditionalFormatting sqref="A162:B162 B154 A158:A159 B160:B161 B163">
    <cfRule type="duplicateValues" dxfId="355" priority="484"/>
  </conditionalFormatting>
  <conditionalFormatting sqref="A162 A158:A159">
    <cfRule type="duplicateValues" dxfId="354" priority="483"/>
  </conditionalFormatting>
  <conditionalFormatting sqref="A162">
    <cfRule type="duplicateValues" dxfId="353" priority="482"/>
  </conditionalFormatting>
  <conditionalFormatting sqref="A162:B162">
    <cfRule type="duplicateValues" dxfId="352" priority="481"/>
  </conditionalFormatting>
  <conditionalFormatting sqref="A162:B162">
    <cfRule type="duplicateValues" dxfId="351" priority="480"/>
  </conditionalFormatting>
  <conditionalFormatting sqref="A162">
    <cfRule type="duplicateValues" dxfId="350" priority="479"/>
  </conditionalFormatting>
  <conditionalFormatting sqref="A154">
    <cfRule type="duplicateValues" dxfId="349" priority="476"/>
  </conditionalFormatting>
  <conditionalFormatting sqref="A154">
    <cfRule type="duplicateValues" dxfId="348" priority="477"/>
  </conditionalFormatting>
  <conditionalFormatting sqref="A162:B162 A154:B154 A158:A159 B160:B161 B163">
    <cfRule type="duplicateValues" dxfId="347" priority="475"/>
  </conditionalFormatting>
  <conditionalFormatting sqref="A163">
    <cfRule type="duplicateValues" dxfId="346" priority="471"/>
  </conditionalFormatting>
  <conditionalFormatting sqref="A163">
    <cfRule type="duplicateValues" dxfId="345" priority="472"/>
  </conditionalFormatting>
  <conditionalFormatting sqref="B154 B160:B163">
    <cfRule type="duplicateValues" dxfId="344" priority="3042"/>
  </conditionalFormatting>
  <conditionalFormatting sqref="A160:A161">
    <cfRule type="duplicateValues" dxfId="343" priority="3066"/>
  </conditionalFormatting>
  <conditionalFormatting sqref="A160:A161">
    <cfRule type="duplicateValues" dxfId="342" priority="3067"/>
  </conditionalFormatting>
  <conditionalFormatting sqref="B164:B166">
    <cfRule type="duplicateValues" dxfId="341" priority="468"/>
  </conditionalFormatting>
  <conditionalFormatting sqref="B164:B166">
    <cfRule type="duplicateValues" dxfId="340" priority="467"/>
  </conditionalFormatting>
  <conditionalFormatting sqref="A164:A166">
    <cfRule type="duplicateValues" dxfId="339" priority="465"/>
  </conditionalFormatting>
  <conditionalFormatting sqref="A164:A166">
    <cfRule type="duplicateValues" dxfId="338" priority="466"/>
  </conditionalFormatting>
  <conditionalFormatting sqref="B164:B166">
    <cfRule type="duplicateValues" dxfId="337" priority="470"/>
  </conditionalFormatting>
  <conditionalFormatting sqref="A173">
    <cfRule type="duplicateValues" dxfId="336" priority="463"/>
  </conditionalFormatting>
  <conditionalFormatting sqref="A173:B173">
    <cfRule type="duplicateValues" dxfId="335" priority="462"/>
  </conditionalFormatting>
  <conditionalFormatting sqref="B173">
    <cfRule type="duplicateValues" dxfId="334" priority="464"/>
  </conditionalFormatting>
  <conditionalFormatting sqref="A173">
    <cfRule type="duplicateValues" dxfId="333" priority="461"/>
  </conditionalFormatting>
  <conditionalFormatting sqref="A174:B176">
    <cfRule type="duplicateValues" dxfId="332" priority="449"/>
  </conditionalFormatting>
  <conditionalFormatting sqref="A174:A176">
    <cfRule type="duplicateValues" dxfId="331" priority="450"/>
  </conditionalFormatting>
  <conditionalFormatting sqref="B174:B176">
    <cfRule type="duplicateValues" dxfId="330" priority="453"/>
  </conditionalFormatting>
  <conditionalFormatting sqref="A174:A176">
    <cfRule type="duplicateValues" dxfId="329" priority="456"/>
  </conditionalFormatting>
  <conditionalFormatting sqref="A187:A188">
    <cfRule type="duplicateValues" dxfId="328" priority="436"/>
  </conditionalFormatting>
  <conditionalFormatting sqref="A187:B188 B185:B186">
    <cfRule type="duplicateValues" dxfId="327" priority="435"/>
  </conditionalFormatting>
  <conditionalFormatting sqref="B185:B188">
    <cfRule type="duplicateValues" dxfId="326" priority="437"/>
  </conditionalFormatting>
  <conditionalFormatting sqref="A187:A188">
    <cfRule type="duplicateValues" dxfId="325" priority="433"/>
  </conditionalFormatting>
  <conditionalFormatting sqref="A185:A186">
    <cfRule type="duplicateValues" dxfId="324" priority="419"/>
    <cfRule type="duplicateValues" dxfId="323" priority="420"/>
  </conditionalFormatting>
  <conditionalFormatting sqref="A185:A186">
    <cfRule type="duplicateValues" dxfId="322" priority="418"/>
  </conditionalFormatting>
  <conditionalFormatting sqref="A190">
    <cfRule type="duplicateValues" dxfId="321" priority="411"/>
  </conditionalFormatting>
  <conditionalFormatting sqref="B190">
    <cfRule type="duplicateValues" dxfId="320" priority="407"/>
  </conditionalFormatting>
  <conditionalFormatting sqref="A191">
    <cfRule type="duplicateValues" dxfId="319" priority="385"/>
  </conditionalFormatting>
  <conditionalFormatting sqref="A191:B191">
    <cfRule type="duplicateValues" dxfId="318" priority="384"/>
  </conditionalFormatting>
  <conditionalFormatting sqref="B191">
    <cfRule type="duplicateValues" dxfId="317" priority="386"/>
  </conditionalFormatting>
  <conditionalFormatting sqref="A191">
    <cfRule type="duplicateValues" dxfId="316" priority="382"/>
  </conditionalFormatting>
  <conditionalFormatting sqref="A192">
    <cfRule type="duplicateValues" dxfId="315" priority="357"/>
  </conditionalFormatting>
  <conditionalFormatting sqref="A193:A195">
    <cfRule type="duplicateValues" dxfId="314" priority="352"/>
  </conditionalFormatting>
  <conditionalFormatting sqref="A193:B195">
    <cfRule type="duplicateValues" dxfId="313" priority="351"/>
  </conditionalFormatting>
  <conditionalFormatting sqref="B193:B195">
    <cfRule type="duplicateValues" dxfId="312" priority="353"/>
  </conditionalFormatting>
  <conditionalFormatting sqref="A193:A195">
    <cfRule type="duplicateValues" dxfId="311" priority="349"/>
  </conditionalFormatting>
  <conditionalFormatting sqref="A196:A211">
    <cfRule type="duplicateValues" dxfId="310" priority="331"/>
  </conditionalFormatting>
  <conditionalFormatting sqref="A196:B211">
    <cfRule type="duplicateValues" dxfId="309" priority="330"/>
  </conditionalFormatting>
  <conditionalFormatting sqref="B196:B211">
    <cfRule type="duplicateValues" dxfId="308" priority="332"/>
  </conditionalFormatting>
  <conditionalFormatting sqref="A196:A211">
    <cfRule type="duplicateValues" dxfId="307" priority="328"/>
  </conditionalFormatting>
  <conditionalFormatting sqref="A212:B213">
    <cfRule type="duplicateValues" dxfId="306" priority="292"/>
  </conditionalFormatting>
  <conditionalFormatting sqref="B212:B213">
    <cfRule type="duplicateValues" dxfId="305" priority="293"/>
  </conditionalFormatting>
  <conditionalFormatting sqref="A212:A213">
    <cfRule type="duplicateValues" dxfId="304" priority="297"/>
  </conditionalFormatting>
  <conditionalFormatting sqref="A212:A213">
    <cfRule type="duplicateValues" dxfId="303" priority="298"/>
  </conditionalFormatting>
  <conditionalFormatting sqref="B224:B226">
    <cfRule type="duplicateValues" dxfId="302" priority="277"/>
  </conditionalFormatting>
  <conditionalFormatting sqref="A224:A226">
    <cfRule type="duplicateValues" dxfId="301" priority="267"/>
  </conditionalFormatting>
  <conditionalFormatting sqref="A227">
    <cfRule type="duplicateValues" dxfId="300" priority="265"/>
    <cfRule type="duplicateValues" dxfId="299" priority="266"/>
  </conditionalFormatting>
  <conditionalFormatting sqref="B227">
    <cfRule type="duplicateValues" dxfId="298" priority="264"/>
  </conditionalFormatting>
  <conditionalFormatting sqref="A227:B227">
    <cfRule type="duplicateValues" dxfId="297" priority="263"/>
  </conditionalFormatting>
  <conditionalFormatting sqref="A227">
    <cfRule type="duplicateValues" dxfId="296" priority="259"/>
  </conditionalFormatting>
  <conditionalFormatting sqref="B236">
    <cfRule type="duplicateValues" dxfId="295" priority="250"/>
  </conditionalFormatting>
  <conditionalFormatting sqref="A243:A245">
    <cfRule type="duplicateValues" dxfId="294" priority="235"/>
  </conditionalFormatting>
  <conditionalFormatting sqref="A243:B245">
    <cfRule type="duplicateValues" dxfId="293" priority="234"/>
  </conditionalFormatting>
  <conditionalFormatting sqref="B243:B245">
    <cfRule type="duplicateValues" dxfId="292" priority="236"/>
  </conditionalFormatting>
  <conditionalFormatting sqref="A243:A245">
    <cfRule type="duplicateValues" dxfId="291" priority="232"/>
  </conditionalFormatting>
  <conditionalFormatting sqref="A255">
    <cfRule type="duplicateValues" dxfId="290" priority="216"/>
  </conditionalFormatting>
  <conditionalFormatting sqref="B257">
    <cfRule type="duplicateValues" dxfId="289" priority="202"/>
  </conditionalFormatting>
  <conditionalFormatting sqref="A257:A260">
    <cfRule type="duplicateValues" dxfId="288" priority="194"/>
  </conditionalFormatting>
  <conditionalFormatting sqref="A257:A260">
    <cfRule type="duplicateValues" dxfId="287" priority="195"/>
  </conditionalFormatting>
  <conditionalFormatting sqref="G313:G942 A1:G2 A3:F17 A27 C27:F27 A20:F26 A18:A19 C18:F19 A28:F52 A54:F97 A53 C53:F53 G3:G288 G290:G307">
    <cfRule type="duplicateValues" dxfId="286" priority="6519"/>
  </conditionalFormatting>
  <conditionalFormatting sqref="B258">
    <cfRule type="duplicateValues" dxfId="285" priority="189"/>
  </conditionalFormatting>
  <conditionalFormatting sqref="A262:A268 A272:A273">
    <cfRule type="duplicateValues" dxfId="284" priority="174"/>
  </conditionalFormatting>
  <conditionalFormatting sqref="A262:B268 A272:B273">
    <cfRule type="duplicateValues" dxfId="283" priority="173"/>
  </conditionalFormatting>
  <conditionalFormatting sqref="B262:B268 B272:B273">
    <cfRule type="duplicateValues" dxfId="282" priority="175"/>
  </conditionalFormatting>
  <conditionalFormatting sqref="B262:B268">
    <cfRule type="duplicateValues" dxfId="281" priority="176"/>
  </conditionalFormatting>
  <conditionalFormatting sqref="B262:B268">
    <cfRule type="duplicateValues" dxfId="280" priority="177"/>
  </conditionalFormatting>
  <conditionalFormatting sqref="B262:B268">
    <cfRule type="duplicateValues" dxfId="279" priority="178"/>
  </conditionalFormatting>
  <conditionalFormatting sqref="B262:B268">
    <cfRule type="duplicateValues" dxfId="278" priority="172"/>
  </conditionalFormatting>
  <conditionalFormatting sqref="A262:A268 A272:A273">
    <cfRule type="duplicateValues" dxfId="277" priority="171"/>
  </conditionalFormatting>
  <conditionalFormatting sqref="B262:B268">
    <cfRule type="duplicateValues" dxfId="276" priority="170"/>
  </conditionalFormatting>
  <conditionalFormatting sqref="B262:B268">
    <cfRule type="duplicateValues" dxfId="275" priority="169"/>
  </conditionalFormatting>
  <conditionalFormatting sqref="A262:A268">
    <cfRule type="duplicateValues" dxfId="274" priority="168"/>
  </conditionalFormatting>
  <conditionalFormatting sqref="A262:B268">
    <cfRule type="duplicateValues" dxfId="273" priority="167"/>
  </conditionalFormatting>
  <conditionalFormatting sqref="A262:B268">
    <cfRule type="duplicateValues" dxfId="272" priority="166"/>
  </conditionalFormatting>
  <conditionalFormatting sqref="A262:A268">
    <cfRule type="duplicateValues" dxfId="271" priority="165"/>
  </conditionalFormatting>
  <conditionalFormatting sqref="B262:B268">
    <cfRule type="duplicateValues" dxfId="270" priority="164"/>
  </conditionalFormatting>
  <conditionalFormatting sqref="A262:A268">
    <cfRule type="duplicateValues" dxfId="269" priority="163"/>
  </conditionalFormatting>
  <conditionalFormatting sqref="A262:B268">
    <cfRule type="duplicateValues" dxfId="268" priority="162"/>
  </conditionalFormatting>
  <conditionalFormatting sqref="B262:B268">
    <cfRule type="duplicateValues" dxfId="267" priority="161"/>
  </conditionalFormatting>
  <conditionalFormatting sqref="A262:A268">
    <cfRule type="duplicateValues" dxfId="266" priority="160"/>
  </conditionalFormatting>
  <conditionalFormatting sqref="B262:B268">
    <cfRule type="duplicateValues" dxfId="265" priority="159"/>
  </conditionalFormatting>
  <conditionalFormatting sqref="A262">
    <cfRule type="duplicateValues" dxfId="264" priority="157"/>
  </conditionalFormatting>
  <conditionalFormatting sqref="A262">
    <cfRule type="duplicateValues" dxfId="263" priority="158"/>
  </conditionalFormatting>
  <conditionalFormatting sqref="A269:A271">
    <cfRule type="duplicateValues" dxfId="262" priority="153"/>
  </conditionalFormatting>
  <conditionalFormatting sqref="A269:A271">
    <cfRule type="duplicateValues" dxfId="261" priority="154"/>
  </conditionalFormatting>
  <conditionalFormatting sqref="A269:B271">
    <cfRule type="duplicateValues" dxfId="260" priority="155"/>
  </conditionalFormatting>
  <conditionalFormatting sqref="B269:B271">
    <cfRule type="duplicateValues" dxfId="259" priority="156"/>
  </conditionalFormatting>
  <conditionalFormatting sqref="A274">
    <cfRule type="duplicateValues" dxfId="258" priority="152"/>
  </conditionalFormatting>
  <conditionalFormatting sqref="A274">
    <cfRule type="duplicateValues" dxfId="257" priority="151"/>
  </conditionalFormatting>
  <conditionalFormatting sqref="A274">
    <cfRule type="duplicateValues" dxfId="256" priority="150"/>
  </conditionalFormatting>
  <conditionalFormatting sqref="A274">
    <cfRule type="duplicateValues" dxfId="255" priority="149"/>
  </conditionalFormatting>
  <conditionalFormatting sqref="A274">
    <cfRule type="duplicateValues" dxfId="254" priority="148"/>
  </conditionalFormatting>
  <conditionalFormatting sqref="A274">
    <cfRule type="duplicateValues" dxfId="253" priority="147"/>
  </conditionalFormatting>
  <conditionalFormatting sqref="A274">
    <cfRule type="duplicateValues" dxfId="252" priority="146"/>
  </conditionalFormatting>
  <conditionalFormatting sqref="A274">
    <cfRule type="duplicateValues" dxfId="251" priority="145"/>
  </conditionalFormatting>
  <conditionalFormatting sqref="A274">
    <cfRule type="duplicateValues" dxfId="250" priority="144"/>
  </conditionalFormatting>
  <conditionalFormatting sqref="A274">
    <cfRule type="duplicateValues" dxfId="249" priority="143"/>
  </conditionalFormatting>
  <conditionalFormatting sqref="A275">
    <cfRule type="duplicateValues" dxfId="248" priority="141"/>
  </conditionalFormatting>
  <conditionalFormatting sqref="A275">
    <cfRule type="duplicateValues" dxfId="247" priority="142"/>
  </conditionalFormatting>
  <conditionalFormatting sqref="A280:B280">
    <cfRule type="duplicateValues" dxfId="246" priority="130"/>
  </conditionalFormatting>
  <conditionalFormatting sqref="A280">
    <cfRule type="duplicateValues" dxfId="245" priority="131"/>
  </conditionalFormatting>
  <conditionalFormatting sqref="A280:B280">
    <cfRule type="duplicateValues" dxfId="244" priority="132"/>
  </conditionalFormatting>
  <conditionalFormatting sqref="A280:B280">
    <cfRule type="duplicateValues" dxfId="243" priority="133"/>
  </conditionalFormatting>
  <conditionalFormatting sqref="B280">
    <cfRule type="duplicateValues" dxfId="242" priority="134"/>
  </conditionalFormatting>
  <conditionalFormatting sqref="B280">
    <cfRule type="duplicateValues" dxfId="241" priority="135"/>
  </conditionalFormatting>
  <conditionalFormatting sqref="B280">
    <cfRule type="duplicateValues" dxfId="240" priority="136"/>
  </conditionalFormatting>
  <conditionalFormatting sqref="A280">
    <cfRule type="duplicateValues" dxfId="239" priority="137"/>
  </conditionalFormatting>
  <conditionalFormatting sqref="B280">
    <cfRule type="duplicateValues" dxfId="238" priority="138"/>
  </conditionalFormatting>
  <conditionalFormatting sqref="B280">
    <cfRule type="duplicateValues" dxfId="237" priority="139"/>
  </conditionalFormatting>
  <conditionalFormatting sqref="A280">
    <cfRule type="duplicateValues" dxfId="236" priority="140"/>
  </conditionalFormatting>
  <conditionalFormatting sqref="A280:B280">
    <cfRule type="duplicateValues" dxfId="235" priority="129"/>
  </conditionalFormatting>
  <conditionalFormatting sqref="A280">
    <cfRule type="duplicateValues" dxfId="234" priority="128"/>
  </conditionalFormatting>
  <conditionalFormatting sqref="A280">
    <cfRule type="duplicateValues" dxfId="233" priority="127"/>
  </conditionalFormatting>
  <conditionalFormatting sqref="B280">
    <cfRule type="duplicateValues" dxfId="232" priority="126"/>
  </conditionalFormatting>
  <conditionalFormatting sqref="A280:B280">
    <cfRule type="duplicateValues" dxfId="231" priority="125"/>
  </conditionalFormatting>
  <conditionalFormatting sqref="B280">
    <cfRule type="duplicateValues" dxfId="230" priority="124"/>
  </conditionalFormatting>
  <conditionalFormatting sqref="B280">
    <cfRule type="duplicateValues" dxfId="229" priority="123"/>
  </conditionalFormatting>
  <conditionalFormatting sqref="A280">
    <cfRule type="duplicateValues" dxfId="228" priority="122"/>
  </conditionalFormatting>
  <conditionalFormatting sqref="A285">
    <cfRule type="duplicateValues" dxfId="227" priority="121"/>
  </conditionalFormatting>
  <conditionalFormatting sqref="A285">
    <cfRule type="duplicateValues" dxfId="226" priority="120"/>
  </conditionalFormatting>
  <conditionalFormatting sqref="A285">
    <cfRule type="duplicateValues" dxfId="225" priority="119"/>
  </conditionalFormatting>
  <conditionalFormatting sqref="A285">
    <cfRule type="duplicateValues" dxfId="224" priority="118"/>
  </conditionalFormatting>
  <conditionalFormatting sqref="A285">
    <cfRule type="duplicateValues" dxfId="223" priority="117"/>
  </conditionalFormatting>
  <conditionalFormatting sqref="A285">
    <cfRule type="duplicateValues" dxfId="222" priority="116"/>
  </conditionalFormatting>
  <conditionalFormatting sqref="A285">
    <cfRule type="duplicateValues" dxfId="221" priority="115"/>
  </conditionalFormatting>
  <conditionalFormatting sqref="A285">
    <cfRule type="duplicateValues" dxfId="220" priority="114"/>
  </conditionalFormatting>
  <conditionalFormatting sqref="A285">
    <cfRule type="duplicateValues" dxfId="219" priority="113"/>
  </conditionalFormatting>
  <conditionalFormatting sqref="A285">
    <cfRule type="duplicateValues" dxfId="218" priority="112"/>
  </conditionalFormatting>
  <conditionalFormatting sqref="A286">
    <cfRule type="duplicateValues" dxfId="217" priority="108"/>
  </conditionalFormatting>
  <conditionalFormatting sqref="A286">
    <cfRule type="duplicateValues" dxfId="216" priority="109"/>
  </conditionalFormatting>
  <conditionalFormatting sqref="A286">
    <cfRule type="duplicateValues" dxfId="215" priority="110"/>
  </conditionalFormatting>
  <conditionalFormatting sqref="A286">
    <cfRule type="duplicateValues" dxfId="214" priority="111"/>
  </conditionalFormatting>
  <conditionalFormatting sqref="A286">
    <cfRule type="duplicateValues" dxfId="213" priority="107"/>
  </conditionalFormatting>
  <conditionalFormatting sqref="A286">
    <cfRule type="duplicateValues" dxfId="212" priority="106"/>
  </conditionalFormatting>
  <conditionalFormatting sqref="A286">
    <cfRule type="duplicateValues" dxfId="211" priority="105"/>
  </conditionalFormatting>
  <conditionalFormatting sqref="A286">
    <cfRule type="duplicateValues" dxfId="210" priority="104"/>
  </conditionalFormatting>
  <conditionalFormatting sqref="A286">
    <cfRule type="duplicateValues" dxfId="209" priority="103"/>
  </conditionalFormatting>
  <conditionalFormatting sqref="A286">
    <cfRule type="duplicateValues" dxfId="208" priority="102"/>
  </conditionalFormatting>
  <conditionalFormatting sqref="B287:B288">
    <cfRule type="duplicateValues" dxfId="207" priority="100"/>
  </conditionalFormatting>
  <conditionalFormatting sqref="B287:B288">
    <cfRule type="duplicateValues" dxfId="206" priority="101"/>
  </conditionalFormatting>
  <conditionalFormatting sqref="A288">
    <cfRule type="duplicateValues" dxfId="205" priority="99"/>
  </conditionalFormatting>
  <conditionalFormatting sqref="A288">
    <cfRule type="duplicateValues" dxfId="204" priority="98"/>
  </conditionalFormatting>
  <conditionalFormatting sqref="A288">
    <cfRule type="duplicateValues" dxfId="203" priority="97"/>
  </conditionalFormatting>
  <conditionalFormatting sqref="A288">
    <cfRule type="duplicateValues" dxfId="202" priority="96"/>
  </conditionalFormatting>
  <conditionalFormatting sqref="A288">
    <cfRule type="duplicateValues" dxfId="201" priority="95"/>
  </conditionalFormatting>
  <conditionalFormatting sqref="A288">
    <cfRule type="duplicateValues" dxfId="200" priority="94"/>
  </conditionalFormatting>
  <conditionalFormatting sqref="A288">
    <cfRule type="duplicateValues" dxfId="199" priority="93"/>
  </conditionalFormatting>
  <conditionalFormatting sqref="A288">
    <cfRule type="duplicateValues" dxfId="198" priority="92"/>
  </conditionalFormatting>
  <conditionalFormatting sqref="A288">
    <cfRule type="duplicateValues" dxfId="197" priority="91"/>
  </conditionalFormatting>
  <conditionalFormatting sqref="A288">
    <cfRule type="duplicateValues" dxfId="196" priority="90"/>
  </conditionalFormatting>
  <conditionalFormatting sqref="A289">
    <cfRule type="duplicateValues" dxfId="195" priority="85"/>
  </conditionalFormatting>
  <conditionalFormatting sqref="A289:B289">
    <cfRule type="duplicateValues" dxfId="194" priority="84"/>
  </conditionalFormatting>
  <conditionalFormatting sqref="B289">
    <cfRule type="duplicateValues" dxfId="193" priority="86"/>
  </conditionalFormatting>
  <conditionalFormatting sqref="B289">
    <cfRule type="duplicateValues" dxfId="192" priority="87"/>
  </conditionalFormatting>
  <conditionalFormatting sqref="B289">
    <cfRule type="duplicateValues" dxfId="191" priority="88"/>
  </conditionalFormatting>
  <conditionalFormatting sqref="B289">
    <cfRule type="duplicateValues" dxfId="190" priority="83"/>
  </conditionalFormatting>
  <conditionalFormatting sqref="A289">
    <cfRule type="duplicateValues" dxfId="189" priority="82"/>
  </conditionalFormatting>
  <conditionalFormatting sqref="B289">
    <cfRule type="duplicateValues" dxfId="188" priority="81"/>
  </conditionalFormatting>
  <conditionalFormatting sqref="B289">
    <cfRule type="duplicateValues" dxfId="187" priority="80"/>
  </conditionalFormatting>
  <conditionalFormatting sqref="A289">
    <cfRule type="duplicateValues" dxfId="186" priority="79"/>
  </conditionalFormatting>
  <conditionalFormatting sqref="A289:B289">
    <cfRule type="duplicateValues" dxfId="185" priority="78"/>
  </conditionalFormatting>
  <conditionalFormatting sqref="A289">
    <cfRule type="duplicateValues" dxfId="184" priority="77"/>
  </conditionalFormatting>
  <conditionalFormatting sqref="B289">
    <cfRule type="duplicateValues" dxfId="183" priority="76"/>
  </conditionalFormatting>
  <conditionalFormatting sqref="A289:B289">
    <cfRule type="duplicateValues" dxfId="182" priority="75"/>
  </conditionalFormatting>
  <conditionalFormatting sqref="B289">
    <cfRule type="duplicateValues" dxfId="181" priority="74"/>
  </conditionalFormatting>
  <conditionalFormatting sqref="A289">
    <cfRule type="duplicateValues" dxfId="180" priority="73"/>
  </conditionalFormatting>
  <conditionalFormatting sqref="B289">
    <cfRule type="duplicateValues" dxfId="179" priority="72"/>
  </conditionalFormatting>
  <conditionalFormatting sqref="A289:G289">
    <cfRule type="duplicateValues" dxfId="178" priority="89"/>
  </conditionalFormatting>
  <conditionalFormatting sqref="A308:A309">
    <cfRule type="duplicateValues" dxfId="177" priority="25"/>
  </conditionalFormatting>
  <conditionalFormatting sqref="A308:A309">
    <cfRule type="duplicateValues" dxfId="176" priority="26"/>
  </conditionalFormatting>
  <conditionalFormatting sqref="A308:A309">
    <cfRule type="duplicateValues" dxfId="175" priority="27"/>
  </conditionalFormatting>
  <conditionalFormatting sqref="A308:A309">
    <cfRule type="duplicateValues" dxfId="174" priority="28"/>
  </conditionalFormatting>
  <conditionalFormatting sqref="A308:A309">
    <cfRule type="duplicateValues" dxfId="173" priority="29"/>
  </conditionalFormatting>
  <conditionalFormatting sqref="A308:A309">
    <cfRule type="duplicateValues" dxfId="172" priority="30"/>
  </conditionalFormatting>
  <conditionalFormatting sqref="A308:A309">
    <cfRule type="duplicateValues" dxfId="171" priority="24"/>
  </conditionalFormatting>
  <conditionalFormatting sqref="A308:A309">
    <cfRule type="duplicateValues" dxfId="170" priority="23"/>
  </conditionalFormatting>
  <conditionalFormatting sqref="A308:A309">
    <cfRule type="duplicateValues" dxfId="169" priority="22"/>
  </conditionalFormatting>
  <conditionalFormatting sqref="A308:A309">
    <cfRule type="duplicateValues" dxfId="168" priority="21"/>
  </conditionalFormatting>
  <conditionalFormatting sqref="A308:A309">
    <cfRule type="duplicateValues" dxfId="167" priority="20"/>
  </conditionalFormatting>
  <conditionalFormatting sqref="A315:B315 A316">
    <cfRule type="duplicateValues" dxfId="166" priority="9"/>
  </conditionalFormatting>
  <conditionalFormatting sqref="A315:A316">
    <cfRule type="duplicateValues" dxfId="165" priority="10"/>
  </conditionalFormatting>
  <conditionalFormatting sqref="A315:B315">
    <cfRule type="duplicateValues" dxfId="164" priority="11"/>
  </conditionalFormatting>
  <conditionalFormatting sqref="A315:B315">
    <cfRule type="duplicateValues" dxfId="163" priority="12"/>
  </conditionalFormatting>
  <conditionalFormatting sqref="B315">
    <cfRule type="duplicateValues" dxfId="162" priority="13"/>
  </conditionalFormatting>
  <conditionalFormatting sqref="B315">
    <cfRule type="duplicateValues" dxfId="161" priority="14"/>
  </conditionalFormatting>
  <conditionalFormatting sqref="B315">
    <cfRule type="duplicateValues" dxfId="160" priority="15"/>
  </conditionalFormatting>
  <conditionalFormatting sqref="A315:A316">
    <cfRule type="duplicateValues" dxfId="159" priority="16"/>
  </conditionalFormatting>
  <conditionalFormatting sqref="B315">
    <cfRule type="duplicateValues" dxfId="158" priority="17"/>
  </conditionalFormatting>
  <conditionalFormatting sqref="B315">
    <cfRule type="duplicateValues" dxfId="157" priority="18"/>
  </conditionalFormatting>
  <conditionalFormatting sqref="A315:A316">
    <cfRule type="duplicateValues" dxfId="156" priority="19"/>
  </conditionalFormatting>
  <conditionalFormatting sqref="A315:B315">
    <cfRule type="duplicateValues" dxfId="155" priority="8"/>
  </conditionalFormatting>
  <conditionalFormatting sqref="A315:A316">
    <cfRule type="duplicateValues" dxfId="154" priority="7"/>
  </conditionalFormatting>
  <conditionalFormatting sqref="A315:A316">
    <cfRule type="duplicateValues" dxfId="153" priority="6"/>
  </conditionalFormatting>
  <conditionalFormatting sqref="B315">
    <cfRule type="duplicateValues" dxfId="152" priority="5"/>
  </conditionalFormatting>
  <conditionalFormatting sqref="A315:B315">
    <cfRule type="duplicateValues" dxfId="151" priority="4"/>
  </conditionalFormatting>
  <conditionalFormatting sqref="B315">
    <cfRule type="duplicateValues" dxfId="150" priority="3"/>
  </conditionalFormatting>
  <conditionalFormatting sqref="B315">
    <cfRule type="duplicateValues" dxfId="149" priority="2"/>
  </conditionalFormatting>
  <conditionalFormatting sqref="A315:A316">
    <cfRule type="duplicateValues" dxfId="148" priority="1"/>
  </conditionalFormatting>
  <conditionalFormatting sqref="G308:G312">
    <cfRule type="duplicateValues" dxfId="147" priority="6947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37"/>
  <sheetViews>
    <sheetView workbookViewId="0">
      <pane ySplit="1" topLeftCell="A2" activePane="bottomLeft" state="frozen"/>
      <selection activeCell="C1" sqref="C1"/>
      <selection pane="bottomLeft" activeCell="A2" sqref="A2:XFD3"/>
    </sheetView>
  </sheetViews>
  <sheetFormatPr defaultColWidth="9.140625" defaultRowHeight="15" x14ac:dyDescent="0.25"/>
  <cols>
    <col min="1" max="1" width="28.28515625" bestFit="1" customWidth="1"/>
    <col min="2" max="2" width="76.7109375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90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6" t="s">
        <v>751</v>
      </c>
      <c r="B2" t="s">
        <v>741</v>
      </c>
      <c r="G2" t="str">
        <f>IF(A2&lt;&gt;"","Browser.WebEdit.Set("&amp;CHAR(34)&amp;A2&amp;CHAR(34)&amp;", getdata("&amp;CHAR(34)&amp;A2&amp;CHAR(34)&amp;"));","")</f>
        <v>Browser.WebEdit.Set("SwagLabs_UserName", getdata("SwagLabs_UserName"));</v>
      </c>
    </row>
    <row r="3" spans="1:7" x14ac:dyDescent="0.25">
      <c r="A3" s="16" t="s">
        <v>752</v>
      </c>
      <c r="B3" t="s">
        <v>742</v>
      </c>
      <c r="G3" t="str">
        <f>IF(A3&lt;&gt;"","Browser.WebEdit.Set("&amp;CHAR(34)&amp;A3&amp;CHAR(34)&amp;", getdata("&amp;CHAR(34)&amp;A3&amp;CHAR(34)&amp;"));","")</f>
        <v>Browser.WebEdit.Set("SwagLabs_Password", getdata("SwagLabs_Password"));</v>
      </c>
    </row>
    <row r="7" spans="1:7" x14ac:dyDescent="0.25">
      <c r="G7" t="str">
        <f t="shared" ref="G7:G21" si="0">IF(A7&lt;&gt;"","Browser.WebEdit.Set("&amp;CHAR(34)&amp;A7&amp;CHAR(34)&amp;", getdata("&amp;CHAR(34)&amp;A7&amp;CHAR(34)&amp;"));","")</f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ref="G22:G85" si="1">IF(A22&lt;&gt;"","Browser.WebEdit.Set("&amp;CHAR(34)&amp;A22&amp;CHAR(34)&amp;", getdata("&amp;CHAR(34)&amp;A22&amp;CHAR(34)&amp;"));","")</f>
        <v/>
      </c>
    </row>
    <row r="23" spans="7:7" x14ac:dyDescent="0.25">
      <c r="G23" t="str">
        <f t="shared" si="1"/>
        <v/>
      </c>
    </row>
    <row r="24" spans="7:7" x14ac:dyDescent="0.25">
      <c r="G24" t="str">
        <f t="shared" si="1"/>
        <v/>
      </c>
    </row>
    <row r="25" spans="7:7" x14ac:dyDescent="0.25">
      <c r="G25" t="str">
        <f t="shared" si="1"/>
        <v/>
      </c>
    </row>
    <row r="26" spans="7:7" x14ac:dyDescent="0.25">
      <c r="G26" t="str">
        <f t="shared" si="1"/>
        <v/>
      </c>
    </row>
    <row r="27" spans="7:7" x14ac:dyDescent="0.25">
      <c r="G27" t="str">
        <f t="shared" si="1"/>
        <v/>
      </c>
    </row>
    <row r="28" spans="7:7" x14ac:dyDescent="0.25">
      <c r="G28" t="str">
        <f t="shared" si="1"/>
        <v/>
      </c>
    </row>
    <row r="29" spans="7:7" x14ac:dyDescent="0.25">
      <c r="G29" t="str">
        <f t="shared" si="1"/>
        <v/>
      </c>
    </row>
    <row r="30" spans="7:7" x14ac:dyDescent="0.25">
      <c r="G30" t="str">
        <f t="shared" si="1"/>
        <v/>
      </c>
    </row>
    <row r="31" spans="7:7" x14ac:dyDescent="0.25">
      <c r="G31" t="str">
        <f t="shared" si="1"/>
        <v/>
      </c>
    </row>
    <row r="32" spans="7:7" x14ac:dyDescent="0.25">
      <c r="G32" t="str">
        <f t="shared" si="1"/>
        <v/>
      </c>
    </row>
    <row r="33" spans="7:7" x14ac:dyDescent="0.25">
      <c r="G33" t="str">
        <f t="shared" si="1"/>
        <v/>
      </c>
    </row>
    <row r="34" spans="7:7" x14ac:dyDescent="0.25">
      <c r="G34" t="str">
        <f t="shared" si="1"/>
        <v/>
      </c>
    </row>
    <row r="35" spans="7:7" x14ac:dyDescent="0.25">
      <c r="G35" t="str">
        <f t="shared" si="1"/>
        <v/>
      </c>
    </row>
    <row r="36" spans="7:7" x14ac:dyDescent="0.25">
      <c r="G36" t="str">
        <f t="shared" si="1"/>
        <v/>
      </c>
    </row>
    <row r="37" spans="7:7" x14ac:dyDescent="0.25">
      <c r="G37" t="str">
        <f t="shared" si="1"/>
        <v/>
      </c>
    </row>
    <row r="38" spans="7:7" x14ac:dyDescent="0.25">
      <c r="G38" t="str">
        <f t="shared" si="1"/>
        <v/>
      </c>
    </row>
    <row r="39" spans="7:7" x14ac:dyDescent="0.25">
      <c r="G39" t="str">
        <f t="shared" si="1"/>
        <v/>
      </c>
    </row>
    <row r="40" spans="7:7" x14ac:dyDescent="0.25">
      <c r="G40" t="str">
        <f t="shared" si="1"/>
        <v/>
      </c>
    </row>
    <row r="41" spans="7:7" x14ac:dyDescent="0.25">
      <c r="G41" t="str">
        <f t="shared" si="1"/>
        <v/>
      </c>
    </row>
    <row r="42" spans="7:7" x14ac:dyDescent="0.25">
      <c r="G42" t="str">
        <f t="shared" si="1"/>
        <v/>
      </c>
    </row>
    <row r="43" spans="7:7" x14ac:dyDescent="0.25">
      <c r="G43" t="str">
        <f t="shared" si="1"/>
        <v/>
      </c>
    </row>
    <row r="44" spans="7:7" x14ac:dyDescent="0.25">
      <c r="G44" t="str">
        <f t="shared" si="1"/>
        <v/>
      </c>
    </row>
    <row r="45" spans="7:7" x14ac:dyDescent="0.25">
      <c r="G45" t="str">
        <f t="shared" si="1"/>
        <v/>
      </c>
    </row>
    <row r="46" spans="7:7" x14ac:dyDescent="0.25">
      <c r="G46" t="str">
        <f t="shared" si="1"/>
        <v/>
      </c>
    </row>
    <row r="47" spans="7:7" x14ac:dyDescent="0.25">
      <c r="G47" t="str">
        <f t="shared" si="1"/>
        <v/>
      </c>
    </row>
    <row r="48" spans="7:7" x14ac:dyDescent="0.25">
      <c r="G48" t="str">
        <f t="shared" si="1"/>
        <v/>
      </c>
    </row>
    <row r="49" spans="7:7" x14ac:dyDescent="0.25">
      <c r="G49" t="str">
        <f t="shared" si="1"/>
        <v/>
      </c>
    </row>
    <row r="50" spans="7:7" x14ac:dyDescent="0.25">
      <c r="G50" t="str">
        <f t="shared" si="1"/>
        <v/>
      </c>
    </row>
    <row r="51" spans="7:7" x14ac:dyDescent="0.25">
      <c r="G51" t="str">
        <f t="shared" si="1"/>
        <v/>
      </c>
    </row>
    <row r="52" spans="7:7" x14ac:dyDescent="0.25">
      <c r="G52" t="str">
        <f t="shared" si="1"/>
        <v/>
      </c>
    </row>
    <row r="53" spans="7:7" x14ac:dyDescent="0.25">
      <c r="G53" t="str">
        <f t="shared" si="1"/>
        <v/>
      </c>
    </row>
    <row r="54" spans="7:7" x14ac:dyDescent="0.25">
      <c r="G54" t="str">
        <f t="shared" si="1"/>
        <v/>
      </c>
    </row>
    <row r="55" spans="7:7" x14ac:dyDescent="0.25">
      <c r="G55" t="str">
        <f t="shared" si="1"/>
        <v/>
      </c>
    </row>
    <row r="56" spans="7:7" x14ac:dyDescent="0.25">
      <c r="G56" t="str">
        <f t="shared" si="1"/>
        <v/>
      </c>
    </row>
    <row r="57" spans="7:7" x14ac:dyDescent="0.25">
      <c r="G57" t="str">
        <f t="shared" si="1"/>
        <v/>
      </c>
    </row>
    <row r="58" spans="7:7" x14ac:dyDescent="0.25">
      <c r="G58" t="str">
        <f t="shared" si="1"/>
        <v/>
      </c>
    </row>
    <row r="59" spans="7:7" x14ac:dyDescent="0.25">
      <c r="G59" t="str">
        <f t="shared" si="1"/>
        <v/>
      </c>
    </row>
    <row r="60" spans="7:7" x14ac:dyDescent="0.25">
      <c r="G60" t="str">
        <f t="shared" si="1"/>
        <v/>
      </c>
    </row>
    <row r="61" spans="7:7" x14ac:dyDescent="0.25">
      <c r="G61" t="str">
        <f t="shared" si="1"/>
        <v/>
      </c>
    </row>
    <row r="62" spans="7:7" x14ac:dyDescent="0.25">
      <c r="G62" t="str">
        <f t="shared" si="1"/>
        <v/>
      </c>
    </row>
    <row r="63" spans="7:7" x14ac:dyDescent="0.25">
      <c r="G63" t="str">
        <f t="shared" si="1"/>
        <v/>
      </c>
    </row>
    <row r="64" spans="7:7" x14ac:dyDescent="0.25">
      <c r="G64" t="str">
        <f t="shared" si="1"/>
        <v/>
      </c>
    </row>
    <row r="65" spans="7:7" x14ac:dyDescent="0.25">
      <c r="G65" t="str">
        <f t="shared" si="1"/>
        <v/>
      </c>
    </row>
    <row r="66" spans="7:7" x14ac:dyDescent="0.25">
      <c r="G66" t="str">
        <f t="shared" si="1"/>
        <v/>
      </c>
    </row>
    <row r="67" spans="7:7" x14ac:dyDescent="0.25">
      <c r="G67" t="str">
        <f t="shared" si="1"/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ref="G86:G149" si="2">IF(A86&lt;&gt;"","Browser.WebEdit.Set("&amp;CHAR(34)&amp;A86&amp;CHAR(34)&amp;", getdata("&amp;CHAR(34)&amp;A86&amp;CHAR(34)&amp;"));","")</f>
        <v/>
      </c>
    </row>
    <row r="87" spans="7:7" x14ac:dyDescent="0.25">
      <c r="G87" t="str">
        <f t="shared" si="2"/>
        <v/>
      </c>
    </row>
    <row r="88" spans="7:7" x14ac:dyDescent="0.25">
      <c r="G88" t="str">
        <f t="shared" si="2"/>
        <v/>
      </c>
    </row>
    <row r="89" spans="7:7" x14ac:dyDescent="0.25">
      <c r="G89" t="str">
        <f t="shared" si="2"/>
        <v/>
      </c>
    </row>
    <row r="90" spans="7:7" x14ac:dyDescent="0.25">
      <c r="G90" t="str">
        <f t="shared" si="2"/>
        <v/>
      </c>
    </row>
    <row r="91" spans="7:7" x14ac:dyDescent="0.25">
      <c r="G91" t="str">
        <f t="shared" si="2"/>
        <v/>
      </c>
    </row>
    <row r="92" spans="7:7" x14ac:dyDescent="0.25">
      <c r="G92" t="str">
        <f t="shared" si="2"/>
        <v/>
      </c>
    </row>
    <row r="93" spans="7:7" x14ac:dyDescent="0.25">
      <c r="G93" t="str">
        <f t="shared" si="2"/>
        <v/>
      </c>
    </row>
    <row r="94" spans="7:7" x14ac:dyDescent="0.25">
      <c r="G94" t="str">
        <f t="shared" si="2"/>
        <v/>
      </c>
    </row>
    <row r="95" spans="7:7" x14ac:dyDescent="0.25">
      <c r="G95" t="str">
        <f t="shared" si="2"/>
        <v/>
      </c>
    </row>
    <row r="96" spans="7:7" x14ac:dyDescent="0.25">
      <c r="G96" t="str">
        <f t="shared" si="2"/>
        <v/>
      </c>
    </row>
    <row r="97" spans="7:7" x14ac:dyDescent="0.25">
      <c r="G97" t="str">
        <f t="shared" si="2"/>
        <v/>
      </c>
    </row>
    <row r="98" spans="7:7" x14ac:dyDescent="0.25">
      <c r="G98" t="str">
        <f t="shared" si="2"/>
        <v/>
      </c>
    </row>
    <row r="99" spans="7:7" x14ac:dyDescent="0.25">
      <c r="G99" t="str">
        <f t="shared" si="2"/>
        <v/>
      </c>
    </row>
    <row r="100" spans="7:7" x14ac:dyDescent="0.25">
      <c r="G100" t="str">
        <f t="shared" si="2"/>
        <v/>
      </c>
    </row>
    <row r="101" spans="7:7" x14ac:dyDescent="0.25">
      <c r="G101" t="str">
        <f t="shared" si="2"/>
        <v/>
      </c>
    </row>
    <row r="102" spans="7:7" x14ac:dyDescent="0.25">
      <c r="G102" t="str">
        <f t="shared" si="2"/>
        <v/>
      </c>
    </row>
    <row r="103" spans="7:7" x14ac:dyDescent="0.25">
      <c r="G103" t="str">
        <f t="shared" si="2"/>
        <v/>
      </c>
    </row>
    <row r="104" spans="7:7" x14ac:dyDescent="0.25">
      <c r="G104" t="str">
        <f t="shared" si="2"/>
        <v/>
      </c>
    </row>
    <row r="105" spans="7:7" x14ac:dyDescent="0.25">
      <c r="G105" t="str">
        <f t="shared" si="2"/>
        <v/>
      </c>
    </row>
    <row r="106" spans="7:7" x14ac:dyDescent="0.25">
      <c r="G106" t="str">
        <f t="shared" si="2"/>
        <v/>
      </c>
    </row>
    <row r="107" spans="7:7" x14ac:dyDescent="0.25">
      <c r="G107" t="str">
        <f t="shared" si="2"/>
        <v/>
      </c>
    </row>
    <row r="108" spans="7:7" x14ac:dyDescent="0.25">
      <c r="G108" t="str">
        <f t="shared" si="2"/>
        <v/>
      </c>
    </row>
    <row r="109" spans="7:7" x14ac:dyDescent="0.25">
      <c r="G109" t="str">
        <f t="shared" si="2"/>
        <v/>
      </c>
    </row>
    <row r="110" spans="7:7" x14ac:dyDescent="0.25">
      <c r="G110" t="str">
        <f t="shared" si="2"/>
        <v/>
      </c>
    </row>
    <row r="111" spans="7:7" x14ac:dyDescent="0.25">
      <c r="G111" t="str">
        <f t="shared" si="2"/>
        <v/>
      </c>
    </row>
    <row r="112" spans="7:7" x14ac:dyDescent="0.25">
      <c r="G112" t="str">
        <f t="shared" si="2"/>
        <v/>
      </c>
    </row>
    <row r="113" spans="7:7" x14ac:dyDescent="0.25">
      <c r="G113" t="str">
        <f t="shared" si="2"/>
        <v/>
      </c>
    </row>
    <row r="114" spans="7:7" x14ac:dyDescent="0.25">
      <c r="G114" t="str">
        <f t="shared" si="2"/>
        <v/>
      </c>
    </row>
    <row r="115" spans="7:7" x14ac:dyDescent="0.25">
      <c r="G115" t="str">
        <f t="shared" si="2"/>
        <v/>
      </c>
    </row>
    <row r="116" spans="7:7" x14ac:dyDescent="0.25">
      <c r="G116" t="str">
        <f t="shared" si="2"/>
        <v/>
      </c>
    </row>
    <row r="117" spans="7:7" x14ac:dyDescent="0.25">
      <c r="G117" t="str">
        <f t="shared" si="2"/>
        <v/>
      </c>
    </row>
    <row r="118" spans="7:7" x14ac:dyDescent="0.25">
      <c r="G118" t="str">
        <f t="shared" si="2"/>
        <v/>
      </c>
    </row>
    <row r="119" spans="7:7" x14ac:dyDescent="0.25">
      <c r="G119" t="str">
        <f t="shared" si="2"/>
        <v/>
      </c>
    </row>
    <row r="120" spans="7:7" x14ac:dyDescent="0.25">
      <c r="G120" t="str">
        <f t="shared" si="2"/>
        <v/>
      </c>
    </row>
    <row r="121" spans="7:7" x14ac:dyDescent="0.25">
      <c r="G121" t="str">
        <f t="shared" si="2"/>
        <v/>
      </c>
    </row>
    <row r="122" spans="7:7" x14ac:dyDescent="0.25">
      <c r="G122" t="str">
        <f t="shared" si="2"/>
        <v/>
      </c>
    </row>
    <row r="123" spans="7:7" x14ac:dyDescent="0.25">
      <c r="G123" t="str">
        <f t="shared" si="2"/>
        <v/>
      </c>
    </row>
    <row r="124" spans="7:7" x14ac:dyDescent="0.25">
      <c r="G124" t="str">
        <f t="shared" si="2"/>
        <v/>
      </c>
    </row>
    <row r="125" spans="7:7" x14ac:dyDescent="0.25">
      <c r="G125" t="str">
        <f t="shared" si="2"/>
        <v/>
      </c>
    </row>
    <row r="126" spans="7:7" x14ac:dyDescent="0.25">
      <c r="G126" t="str">
        <f t="shared" si="2"/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ref="G150:G213" si="3">IF(A150&lt;&gt;"","Browser.WebEdit.Set("&amp;CHAR(34)&amp;A150&amp;CHAR(34)&amp;", getdata("&amp;CHAR(34)&amp;A150&amp;CHAR(34)&amp;"));","")</f>
        <v/>
      </c>
    </row>
    <row r="151" spans="7:7" x14ac:dyDescent="0.25">
      <c r="G151" t="str">
        <f t="shared" si="3"/>
        <v/>
      </c>
    </row>
    <row r="152" spans="7:7" x14ac:dyDescent="0.25">
      <c r="G152" t="str">
        <f t="shared" si="3"/>
        <v/>
      </c>
    </row>
    <row r="153" spans="7:7" x14ac:dyDescent="0.25">
      <c r="G153" t="str">
        <f t="shared" si="3"/>
        <v/>
      </c>
    </row>
    <row r="154" spans="7:7" x14ac:dyDescent="0.25">
      <c r="G154" t="str">
        <f t="shared" si="3"/>
        <v/>
      </c>
    </row>
    <row r="155" spans="7:7" x14ac:dyDescent="0.25">
      <c r="G155" t="str">
        <f t="shared" si="3"/>
        <v/>
      </c>
    </row>
    <row r="156" spans="7:7" x14ac:dyDescent="0.25">
      <c r="G156" t="str">
        <f t="shared" si="3"/>
        <v/>
      </c>
    </row>
    <row r="157" spans="7:7" x14ac:dyDescent="0.25">
      <c r="G157" t="str">
        <f t="shared" si="3"/>
        <v/>
      </c>
    </row>
    <row r="158" spans="7:7" x14ac:dyDescent="0.25">
      <c r="G158" t="str">
        <f t="shared" si="3"/>
        <v/>
      </c>
    </row>
    <row r="159" spans="7:7" x14ac:dyDescent="0.25">
      <c r="G159" t="str">
        <f t="shared" si="3"/>
        <v/>
      </c>
    </row>
    <row r="160" spans="7:7" x14ac:dyDescent="0.25">
      <c r="G160" t="str">
        <f t="shared" si="3"/>
        <v/>
      </c>
    </row>
    <row r="161" spans="7:7" x14ac:dyDescent="0.25">
      <c r="G161" t="str">
        <f t="shared" si="3"/>
        <v/>
      </c>
    </row>
    <row r="162" spans="7:7" x14ac:dyDescent="0.25">
      <c r="G162" t="str">
        <f t="shared" si="3"/>
        <v/>
      </c>
    </row>
    <row r="163" spans="7:7" x14ac:dyDescent="0.25">
      <c r="G163" t="str">
        <f t="shared" si="3"/>
        <v/>
      </c>
    </row>
    <row r="164" spans="7:7" x14ac:dyDescent="0.25">
      <c r="G164" t="str">
        <f t="shared" si="3"/>
        <v/>
      </c>
    </row>
    <row r="165" spans="7:7" x14ac:dyDescent="0.25">
      <c r="G165" t="str">
        <f t="shared" si="3"/>
        <v/>
      </c>
    </row>
    <row r="166" spans="7:7" x14ac:dyDescent="0.25">
      <c r="G166" t="str">
        <f t="shared" si="3"/>
        <v/>
      </c>
    </row>
    <row r="167" spans="7:7" x14ac:dyDescent="0.25">
      <c r="G167" t="str">
        <f t="shared" si="3"/>
        <v/>
      </c>
    </row>
    <row r="168" spans="7:7" x14ac:dyDescent="0.25">
      <c r="G168" t="str">
        <f t="shared" si="3"/>
        <v/>
      </c>
    </row>
    <row r="169" spans="7:7" x14ac:dyDescent="0.25">
      <c r="G169" t="str">
        <f t="shared" si="3"/>
        <v/>
      </c>
    </row>
    <row r="170" spans="7:7" x14ac:dyDescent="0.25">
      <c r="G170" t="str">
        <f t="shared" si="3"/>
        <v/>
      </c>
    </row>
    <row r="171" spans="7:7" x14ac:dyDescent="0.25">
      <c r="G171" t="str">
        <f t="shared" si="3"/>
        <v/>
      </c>
    </row>
    <row r="172" spans="7:7" x14ac:dyDescent="0.25">
      <c r="G172" t="str">
        <f t="shared" si="3"/>
        <v/>
      </c>
    </row>
    <row r="173" spans="7:7" x14ac:dyDescent="0.25">
      <c r="G173" t="str">
        <f t="shared" si="3"/>
        <v/>
      </c>
    </row>
    <row r="174" spans="7:7" x14ac:dyDescent="0.25">
      <c r="G174" t="str">
        <f t="shared" si="3"/>
        <v/>
      </c>
    </row>
    <row r="175" spans="7:7" x14ac:dyDescent="0.25">
      <c r="G175" t="str">
        <f t="shared" si="3"/>
        <v/>
      </c>
    </row>
    <row r="176" spans="7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ref="G214:G277" si="4">IF(A214&lt;&gt;"","Browser.WebEdit.Set("&amp;CHAR(34)&amp;A214&amp;CHAR(34)&amp;", getdata("&amp;CHAR(34)&amp;A214&amp;CHAR(34)&amp;"));","")</f>
        <v/>
      </c>
    </row>
    <row r="215" spans="7:7" x14ac:dyDescent="0.25">
      <c r="G215" t="str">
        <f t="shared" si="4"/>
        <v/>
      </c>
    </row>
    <row r="216" spans="7:7" x14ac:dyDescent="0.25">
      <c r="G216" t="str">
        <f t="shared" si="4"/>
        <v/>
      </c>
    </row>
    <row r="217" spans="7:7" x14ac:dyDescent="0.25">
      <c r="G217" t="str">
        <f t="shared" si="4"/>
        <v/>
      </c>
    </row>
    <row r="218" spans="7:7" x14ac:dyDescent="0.25">
      <c r="G218" t="str">
        <f t="shared" si="4"/>
        <v/>
      </c>
    </row>
    <row r="219" spans="7:7" x14ac:dyDescent="0.25">
      <c r="G219" t="str">
        <f t="shared" si="4"/>
        <v/>
      </c>
    </row>
    <row r="220" spans="7:7" x14ac:dyDescent="0.25">
      <c r="G220" t="str">
        <f t="shared" si="4"/>
        <v/>
      </c>
    </row>
    <row r="221" spans="7:7" x14ac:dyDescent="0.25">
      <c r="G221" t="str">
        <f t="shared" si="4"/>
        <v/>
      </c>
    </row>
    <row r="222" spans="7:7" x14ac:dyDescent="0.25">
      <c r="G222" t="str">
        <f t="shared" si="4"/>
        <v/>
      </c>
    </row>
    <row r="223" spans="7:7" x14ac:dyDescent="0.25">
      <c r="G223" t="str">
        <f t="shared" si="4"/>
        <v/>
      </c>
    </row>
    <row r="224" spans="7:7" x14ac:dyDescent="0.25">
      <c r="G224" t="str">
        <f t="shared" si="4"/>
        <v/>
      </c>
    </row>
    <row r="225" spans="7:7" x14ac:dyDescent="0.25">
      <c r="G225" t="str">
        <f t="shared" si="4"/>
        <v/>
      </c>
    </row>
    <row r="226" spans="7:7" x14ac:dyDescent="0.25">
      <c r="G226" t="str">
        <f t="shared" si="4"/>
        <v/>
      </c>
    </row>
    <row r="227" spans="7:7" x14ac:dyDescent="0.25">
      <c r="G227" t="str">
        <f t="shared" si="4"/>
        <v/>
      </c>
    </row>
    <row r="228" spans="7:7" x14ac:dyDescent="0.25">
      <c r="G228" t="str">
        <f t="shared" si="4"/>
        <v/>
      </c>
    </row>
    <row r="229" spans="7:7" x14ac:dyDescent="0.25">
      <c r="G229" t="str">
        <f t="shared" si="4"/>
        <v/>
      </c>
    </row>
    <row r="230" spans="7:7" x14ac:dyDescent="0.25">
      <c r="G230" t="str">
        <f t="shared" si="4"/>
        <v/>
      </c>
    </row>
    <row r="231" spans="7:7" x14ac:dyDescent="0.25">
      <c r="G231" t="str">
        <f t="shared" si="4"/>
        <v/>
      </c>
    </row>
    <row r="232" spans="7:7" x14ac:dyDescent="0.25">
      <c r="G232" t="str">
        <f t="shared" si="4"/>
        <v/>
      </c>
    </row>
    <row r="233" spans="7:7" x14ac:dyDescent="0.25">
      <c r="G233" t="str">
        <f t="shared" si="4"/>
        <v/>
      </c>
    </row>
    <row r="234" spans="7:7" x14ac:dyDescent="0.25">
      <c r="G234" t="str">
        <f t="shared" si="4"/>
        <v/>
      </c>
    </row>
    <row r="235" spans="7:7" x14ac:dyDescent="0.25">
      <c r="G235" t="str">
        <f t="shared" si="4"/>
        <v/>
      </c>
    </row>
    <row r="236" spans="7:7" x14ac:dyDescent="0.25">
      <c r="G236" t="str">
        <f t="shared" si="4"/>
        <v/>
      </c>
    </row>
    <row r="237" spans="7:7" x14ac:dyDescent="0.25">
      <c r="G237" t="str">
        <f t="shared" si="4"/>
        <v/>
      </c>
    </row>
    <row r="238" spans="7:7" x14ac:dyDescent="0.25">
      <c r="G238" t="str">
        <f t="shared" si="4"/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ref="G278:G341" si="5">IF(A278&lt;&gt;"","Browser.WebEdit.Set("&amp;CHAR(34)&amp;A278&amp;CHAR(34)&amp;", getdata("&amp;CHAR(34)&amp;A278&amp;CHAR(34)&amp;"));","")</f>
        <v/>
      </c>
    </row>
    <row r="279" spans="7:7" x14ac:dyDescent="0.25">
      <c r="G279" t="str">
        <f t="shared" si="5"/>
        <v/>
      </c>
    </row>
    <row r="280" spans="7:7" x14ac:dyDescent="0.25">
      <c r="G280" t="str">
        <f t="shared" si="5"/>
        <v/>
      </c>
    </row>
    <row r="281" spans="7:7" x14ac:dyDescent="0.25">
      <c r="G281" t="str">
        <f t="shared" si="5"/>
        <v/>
      </c>
    </row>
    <row r="282" spans="7:7" x14ac:dyDescent="0.25">
      <c r="G282" t="str">
        <f t="shared" si="5"/>
        <v/>
      </c>
    </row>
    <row r="283" spans="7:7" x14ac:dyDescent="0.25">
      <c r="G283" t="str">
        <f t="shared" si="5"/>
        <v/>
      </c>
    </row>
    <row r="284" spans="7:7" x14ac:dyDescent="0.25">
      <c r="G284" t="str">
        <f t="shared" si="5"/>
        <v/>
      </c>
    </row>
    <row r="285" spans="7:7" x14ac:dyDescent="0.25">
      <c r="G285" t="str">
        <f t="shared" si="5"/>
        <v/>
      </c>
    </row>
    <row r="286" spans="7:7" x14ac:dyDescent="0.25">
      <c r="G286" t="str">
        <f t="shared" si="5"/>
        <v/>
      </c>
    </row>
    <row r="287" spans="7:7" x14ac:dyDescent="0.25">
      <c r="G287" t="str">
        <f t="shared" si="5"/>
        <v/>
      </c>
    </row>
    <row r="288" spans="7:7" x14ac:dyDescent="0.25">
      <c r="G288" t="str">
        <f t="shared" si="5"/>
        <v/>
      </c>
    </row>
    <row r="289" spans="7:7" x14ac:dyDescent="0.25">
      <c r="G289" t="str">
        <f t="shared" si="5"/>
        <v/>
      </c>
    </row>
    <row r="290" spans="7:7" x14ac:dyDescent="0.25">
      <c r="G290" t="str">
        <f t="shared" si="5"/>
        <v/>
      </c>
    </row>
    <row r="291" spans="7:7" x14ac:dyDescent="0.25">
      <c r="G291" t="str">
        <f t="shared" si="5"/>
        <v/>
      </c>
    </row>
    <row r="292" spans="7:7" x14ac:dyDescent="0.25">
      <c r="G292" t="str">
        <f t="shared" si="5"/>
        <v/>
      </c>
    </row>
    <row r="293" spans="7:7" x14ac:dyDescent="0.25">
      <c r="G293" t="str">
        <f t="shared" si="5"/>
        <v/>
      </c>
    </row>
    <row r="294" spans="7:7" x14ac:dyDescent="0.25">
      <c r="G294" t="str">
        <f t="shared" si="5"/>
        <v/>
      </c>
    </row>
    <row r="295" spans="7:7" x14ac:dyDescent="0.25">
      <c r="G295" t="str">
        <f t="shared" si="5"/>
        <v/>
      </c>
    </row>
    <row r="296" spans="7:7" x14ac:dyDescent="0.25">
      <c r="G296" t="str">
        <f t="shared" si="5"/>
        <v/>
      </c>
    </row>
    <row r="297" spans="7:7" x14ac:dyDescent="0.25">
      <c r="G297" t="str">
        <f t="shared" si="5"/>
        <v/>
      </c>
    </row>
    <row r="298" spans="7:7" x14ac:dyDescent="0.25">
      <c r="G298" t="str">
        <f t="shared" si="5"/>
        <v/>
      </c>
    </row>
    <row r="299" spans="7:7" x14ac:dyDescent="0.25">
      <c r="G299" t="str">
        <f t="shared" si="5"/>
        <v/>
      </c>
    </row>
    <row r="300" spans="7:7" x14ac:dyDescent="0.25">
      <c r="G300" t="str">
        <f t="shared" si="5"/>
        <v/>
      </c>
    </row>
    <row r="301" spans="7:7" x14ac:dyDescent="0.25">
      <c r="G301" t="str">
        <f t="shared" si="5"/>
        <v/>
      </c>
    </row>
    <row r="302" spans="7:7" x14ac:dyDescent="0.25">
      <c r="G302" t="str">
        <f t="shared" si="5"/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ref="G342:G405" si="6">IF(A342&lt;&gt;"","Browser.WebEdit.Set("&amp;CHAR(34)&amp;A342&amp;CHAR(34)&amp;", getdata("&amp;CHAR(34)&amp;A342&amp;CHAR(34)&amp;"));","")</f>
        <v/>
      </c>
    </row>
    <row r="343" spans="7:7" x14ac:dyDescent="0.25">
      <c r="G343" t="str">
        <f t="shared" si="6"/>
        <v/>
      </c>
    </row>
    <row r="344" spans="7:7" x14ac:dyDescent="0.25">
      <c r="G344" t="str">
        <f t="shared" si="6"/>
        <v/>
      </c>
    </row>
    <row r="345" spans="7:7" x14ac:dyDescent="0.25">
      <c r="G345" t="str">
        <f t="shared" si="6"/>
        <v/>
      </c>
    </row>
    <row r="346" spans="7:7" x14ac:dyDescent="0.25">
      <c r="G346" t="str">
        <f t="shared" si="6"/>
        <v/>
      </c>
    </row>
    <row r="347" spans="7:7" x14ac:dyDescent="0.25">
      <c r="G347" t="str">
        <f t="shared" si="6"/>
        <v/>
      </c>
    </row>
    <row r="348" spans="7:7" x14ac:dyDescent="0.25">
      <c r="G348" t="str">
        <f t="shared" si="6"/>
        <v/>
      </c>
    </row>
    <row r="349" spans="7:7" x14ac:dyDescent="0.25">
      <c r="G349" t="str">
        <f t="shared" si="6"/>
        <v/>
      </c>
    </row>
    <row r="350" spans="7:7" x14ac:dyDescent="0.25">
      <c r="G350" t="str">
        <f t="shared" si="6"/>
        <v/>
      </c>
    </row>
    <row r="351" spans="7:7" x14ac:dyDescent="0.25">
      <c r="G351" t="str">
        <f t="shared" si="6"/>
        <v/>
      </c>
    </row>
    <row r="352" spans="7:7" x14ac:dyDescent="0.25">
      <c r="G352" t="str">
        <f t="shared" si="6"/>
        <v/>
      </c>
    </row>
    <row r="353" spans="7:7" x14ac:dyDescent="0.25">
      <c r="G353" t="str">
        <f t="shared" si="6"/>
        <v/>
      </c>
    </row>
    <row r="354" spans="7:7" x14ac:dyDescent="0.25">
      <c r="G354" t="str">
        <f t="shared" si="6"/>
        <v/>
      </c>
    </row>
    <row r="355" spans="7:7" x14ac:dyDescent="0.25">
      <c r="G355" t="str">
        <f t="shared" si="6"/>
        <v/>
      </c>
    </row>
    <row r="356" spans="7:7" x14ac:dyDescent="0.25">
      <c r="G356" t="str">
        <f t="shared" si="6"/>
        <v/>
      </c>
    </row>
    <row r="357" spans="7:7" x14ac:dyDescent="0.25">
      <c r="G357" t="str">
        <f t="shared" si="6"/>
        <v/>
      </c>
    </row>
    <row r="358" spans="7:7" x14ac:dyDescent="0.25">
      <c r="G358" t="str">
        <f t="shared" si="6"/>
        <v/>
      </c>
    </row>
    <row r="359" spans="7:7" x14ac:dyDescent="0.25">
      <c r="G359" t="str">
        <f t="shared" si="6"/>
        <v/>
      </c>
    </row>
    <row r="360" spans="7:7" x14ac:dyDescent="0.25">
      <c r="G360" t="str">
        <f t="shared" si="6"/>
        <v/>
      </c>
    </row>
    <row r="361" spans="7:7" x14ac:dyDescent="0.25">
      <c r="G361" t="str">
        <f t="shared" si="6"/>
        <v/>
      </c>
    </row>
    <row r="362" spans="7:7" x14ac:dyDescent="0.25">
      <c r="G362" t="str">
        <f t="shared" si="6"/>
        <v/>
      </c>
    </row>
    <row r="363" spans="7:7" x14ac:dyDescent="0.25">
      <c r="G363" t="str">
        <f t="shared" si="6"/>
        <v/>
      </c>
    </row>
    <row r="364" spans="7:7" x14ac:dyDescent="0.25">
      <c r="G364" t="str">
        <f t="shared" si="6"/>
        <v/>
      </c>
    </row>
    <row r="365" spans="7:7" x14ac:dyDescent="0.25">
      <c r="G365" t="str">
        <f t="shared" si="6"/>
        <v/>
      </c>
    </row>
    <row r="366" spans="7:7" x14ac:dyDescent="0.25">
      <c r="G366" t="str">
        <f t="shared" si="6"/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ref="G406:G469" si="7">IF(A406&lt;&gt;"","Browser.WebEdit.Set("&amp;CHAR(34)&amp;A406&amp;CHAR(34)&amp;", getdata("&amp;CHAR(34)&amp;A406&amp;CHAR(34)&amp;"));","")</f>
        <v/>
      </c>
    </row>
    <row r="407" spans="7:7" x14ac:dyDescent="0.25">
      <c r="G407" t="str">
        <f t="shared" si="7"/>
        <v/>
      </c>
    </row>
    <row r="408" spans="7:7" x14ac:dyDescent="0.25">
      <c r="G408" t="str">
        <f t="shared" si="7"/>
        <v/>
      </c>
    </row>
    <row r="409" spans="7:7" x14ac:dyDescent="0.25">
      <c r="G409" t="str">
        <f t="shared" si="7"/>
        <v/>
      </c>
    </row>
    <row r="410" spans="7:7" x14ac:dyDescent="0.25">
      <c r="G410" t="str">
        <f t="shared" si="7"/>
        <v/>
      </c>
    </row>
    <row r="411" spans="7:7" x14ac:dyDescent="0.25">
      <c r="G411" t="str">
        <f t="shared" si="7"/>
        <v/>
      </c>
    </row>
    <row r="412" spans="7:7" x14ac:dyDescent="0.25">
      <c r="G412" t="str">
        <f t="shared" si="7"/>
        <v/>
      </c>
    </row>
    <row r="413" spans="7:7" x14ac:dyDescent="0.25">
      <c r="G413" t="str">
        <f t="shared" si="7"/>
        <v/>
      </c>
    </row>
    <row r="414" spans="7:7" x14ac:dyDescent="0.25">
      <c r="G414" t="str">
        <f t="shared" si="7"/>
        <v/>
      </c>
    </row>
    <row r="415" spans="7:7" x14ac:dyDescent="0.25">
      <c r="G415" t="str">
        <f t="shared" si="7"/>
        <v/>
      </c>
    </row>
    <row r="416" spans="7:7" x14ac:dyDescent="0.25">
      <c r="G416" t="str">
        <f t="shared" si="7"/>
        <v/>
      </c>
    </row>
    <row r="417" spans="7:7" x14ac:dyDescent="0.25">
      <c r="G417" t="str">
        <f t="shared" si="7"/>
        <v/>
      </c>
    </row>
    <row r="418" spans="7:7" x14ac:dyDescent="0.25">
      <c r="G418" t="str">
        <f t="shared" si="7"/>
        <v/>
      </c>
    </row>
    <row r="419" spans="7:7" x14ac:dyDescent="0.25">
      <c r="G419" t="str">
        <f t="shared" si="7"/>
        <v/>
      </c>
    </row>
    <row r="420" spans="7:7" x14ac:dyDescent="0.25">
      <c r="G420" t="str">
        <f t="shared" si="7"/>
        <v/>
      </c>
    </row>
    <row r="421" spans="7:7" x14ac:dyDescent="0.25">
      <c r="G421" t="str">
        <f t="shared" si="7"/>
        <v/>
      </c>
    </row>
    <row r="422" spans="7:7" x14ac:dyDescent="0.25">
      <c r="G422" t="str">
        <f t="shared" si="7"/>
        <v/>
      </c>
    </row>
    <row r="423" spans="7:7" x14ac:dyDescent="0.25">
      <c r="G423" t="str">
        <f t="shared" si="7"/>
        <v/>
      </c>
    </row>
    <row r="424" spans="7:7" x14ac:dyDescent="0.25">
      <c r="G424" t="str">
        <f t="shared" si="7"/>
        <v/>
      </c>
    </row>
    <row r="425" spans="7:7" x14ac:dyDescent="0.25">
      <c r="G425" t="str">
        <f t="shared" si="7"/>
        <v/>
      </c>
    </row>
    <row r="426" spans="7:7" x14ac:dyDescent="0.25">
      <c r="G426" t="str">
        <f t="shared" si="7"/>
        <v/>
      </c>
    </row>
    <row r="427" spans="7:7" x14ac:dyDescent="0.25">
      <c r="G427" t="str">
        <f t="shared" si="7"/>
        <v/>
      </c>
    </row>
    <row r="428" spans="7:7" x14ac:dyDescent="0.25">
      <c r="G428" t="str">
        <f t="shared" si="7"/>
        <v/>
      </c>
    </row>
    <row r="429" spans="7:7" x14ac:dyDescent="0.25">
      <c r="G429" t="str">
        <f t="shared" si="7"/>
        <v/>
      </c>
    </row>
    <row r="430" spans="7:7" x14ac:dyDescent="0.25">
      <c r="G430" t="str">
        <f t="shared" si="7"/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ref="G470:G533" si="8">IF(A470&lt;&gt;"","Browser.WebEdit.Set("&amp;CHAR(34)&amp;A470&amp;CHAR(34)&amp;", getdata("&amp;CHAR(34)&amp;A470&amp;CHAR(34)&amp;"));","")</f>
        <v/>
      </c>
    </row>
    <row r="471" spans="7:7" x14ac:dyDescent="0.25">
      <c r="G471" t="str">
        <f t="shared" si="8"/>
        <v/>
      </c>
    </row>
    <row r="472" spans="7:7" x14ac:dyDescent="0.25">
      <c r="G472" t="str">
        <f t="shared" si="8"/>
        <v/>
      </c>
    </row>
    <row r="473" spans="7:7" x14ac:dyDescent="0.25">
      <c r="G473" t="str">
        <f t="shared" si="8"/>
        <v/>
      </c>
    </row>
    <row r="474" spans="7:7" x14ac:dyDescent="0.25">
      <c r="G474" t="str">
        <f t="shared" si="8"/>
        <v/>
      </c>
    </row>
    <row r="475" spans="7:7" x14ac:dyDescent="0.25">
      <c r="G475" t="str">
        <f t="shared" si="8"/>
        <v/>
      </c>
    </row>
    <row r="476" spans="7:7" x14ac:dyDescent="0.25">
      <c r="G476" t="str">
        <f t="shared" si="8"/>
        <v/>
      </c>
    </row>
    <row r="477" spans="7:7" x14ac:dyDescent="0.25">
      <c r="G477" t="str">
        <f t="shared" si="8"/>
        <v/>
      </c>
    </row>
    <row r="478" spans="7:7" x14ac:dyDescent="0.25">
      <c r="G478" t="str">
        <f t="shared" si="8"/>
        <v/>
      </c>
    </row>
    <row r="479" spans="7:7" x14ac:dyDescent="0.25">
      <c r="G479" t="str">
        <f t="shared" si="8"/>
        <v/>
      </c>
    </row>
    <row r="480" spans="7:7" x14ac:dyDescent="0.25">
      <c r="G480" t="str">
        <f t="shared" si="8"/>
        <v/>
      </c>
    </row>
    <row r="481" spans="7:7" x14ac:dyDescent="0.25">
      <c r="G481" t="str">
        <f t="shared" si="8"/>
        <v/>
      </c>
    </row>
    <row r="482" spans="7:7" x14ac:dyDescent="0.25">
      <c r="G482" t="str">
        <f t="shared" si="8"/>
        <v/>
      </c>
    </row>
    <row r="483" spans="7:7" x14ac:dyDescent="0.25">
      <c r="G483" t="str">
        <f t="shared" si="8"/>
        <v/>
      </c>
    </row>
    <row r="484" spans="7:7" x14ac:dyDescent="0.25">
      <c r="G484" t="str">
        <f t="shared" si="8"/>
        <v/>
      </c>
    </row>
    <row r="485" spans="7:7" x14ac:dyDescent="0.25">
      <c r="G485" t="str">
        <f t="shared" si="8"/>
        <v/>
      </c>
    </row>
    <row r="486" spans="7:7" x14ac:dyDescent="0.25">
      <c r="G486" t="str">
        <f t="shared" si="8"/>
        <v/>
      </c>
    </row>
    <row r="487" spans="7:7" x14ac:dyDescent="0.25">
      <c r="G487" t="str">
        <f t="shared" si="8"/>
        <v/>
      </c>
    </row>
    <row r="488" spans="7:7" x14ac:dyDescent="0.25">
      <c r="G488" t="str">
        <f t="shared" si="8"/>
        <v/>
      </c>
    </row>
    <row r="489" spans="7:7" x14ac:dyDescent="0.25">
      <c r="G489" t="str">
        <f t="shared" si="8"/>
        <v/>
      </c>
    </row>
    <row r="490" spans="7:7" x14ac:dyDescent="0.25">
      <c r="G490" t="str">
        <f t="shared" si="8"/>
        <v/>
      </c>
    </row>
    <row r="491" spans="7:7" x14ac:dyDescent="0.25">
      <c r="G491" t="str">
        <f t="shared" si="8"/>
        <v/>
      </c>
    </row>
    <row r="492" spans="7:7" x14ac:dyDescent="0.25">
      <c r="G492" t="str">
        <f t="shared" si="8"/>
        <v/>
      </c>
    </row>
    <row r="493" spans="7:7" x14ac:dyDescent="0.25">
      <c r="G493" t="str">
        <f t="shared" si="8"/>
        <v/>
      </c>
    </row>
    <row r="494" spans="7:7" x14ac:dyDescent="0.25">
      <c r="G494" t="str">
        <f t="shared" si="8"/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ref="G534:G597" si="9">IF(A534&lt;&gt;"","Browser.WebEdit.Set("&amp;CHAR(34)&amp;A534&amp;CHAR(34)&amp;", getdata("&amp;CHAR(34)&amp;A534&amp;CHAR(34)&amp;"));","")</f>
        <v/>
      </c>
    </row>
    <row r="535" spans="7:7" x14ac:dyDescent="0.25">
      <c r="G535" t="str">
        <f t="shared" si="9"/>
        <v/>
      </c>
    </row>
    <row r="536" spans="7:7" x14ac:dyDescent="0.25">
      <c r="G536" t="str">
        <f t="shared" si="9"/>
        <v/>
      </c>
    </row>
    <row r="537" spans="7:7" x14ac:dyDescent="0.25">
      <c r="G537" t="str">
        <f t="shared" si="9"/>
        <v/>
      </c>
    </row>
    <row r="538" spans="7:7" x14ac:dyDescent="0.25">
      <c r="G538" t="str">
        <f t="shared" si="9"/>
        <v/>
      </c>
    </row>
    <row r="539" spans="7:7" x14ac:dyDescent="0.25">
      <c r="G539" t="str">
        <f t="shared" si="9"/>
        <v/>
      </c>
    </row>
    <row r="540" spans="7:7" x14ac:dyDescent="0.25">
      <c r="G540" t="str">
        <f t="shared" si="9"/>
        <v/>
      </c>
    </row>
    <row r="541" spans="7:7" x14ac:dyDescent="0.25">
      <c r="G541" t="str">
        <f t="shared" si="9"/>
        <v/>
      </c>
    </row>
    <row r="542" spans="7:7" x14ac:dyDescent="0.25">
      <c r="G542" t="str">
        <f t="shared" si="9"/>
        <v/>
      </c>
    </row>
    <row r="543" spans="7:7" x14ac:dyDescent="0.25">
      <c r="G543" t="str">
        <f t="shared" si="9"/>
        <v/>
      </c>
    </row>
    <row r="544" spans="7:7" x14ac:dyDescent="0.25">
      <c r="G544" t="str">
        <f t="shared" si="9"/>
        <v/>
      </c>
    </row>
    <row r="545" spans="7:7" x14ac:dyDescent="0.25">
      <c r="G545" t="str">
        <f t="shared" si="9"/>
        <v/>
      </c>
    </row>
    <row r="546" spans="7:7" x14ac:dyDescent="0.25">
      <c r="G546" t="str">
        <f t="shared" si="9"/>
        <v/>
      </c>
    </row>
    <row r="547" spans="7:7" x14ac:dyDescent="0.25">
      <c r="G547" t="str">
        <f t="shared" si="9"/>
        <v/>
      </c>
    </row>
    <row r="548" spans="7:7" x14ac:dyDescent="0.25">
      <c r="G548" t="str">
        <f t="shared" si="9"/>
        <v/>
      </c>
    </row>
    <row r="549" spans="7:7" x14ac:dyDescent="0.25">
      <c r="G549" t="str">
        <f t="shared" si="9"/>
        <v/>
      </c>
    </row>
    <row r="550" spans="7:7" x14ac:dyDescent="0.25">
      <c r="G550" t="str">
        <f t="shared" si="9"/>
        <v/>
      </c>
    </row>
    <row r="551" spans="7:7" x14ac:dyDescent="0.25">
      <c r="G551" t="str">
        <f t="shared" si="9"/>
        <v/>
      </c>
    </row>
    <row r="552" spans="7:7" x14ac:dyDescent="0.25">
      <c r="G552" t="str">
        <f t="shared" si="9"/>
        <v/>
      </c>
    </row>
    <row r="553" spans="7:7" x14ac:dyDescent="0.25">
      <c r="G553" t="str">
        <f t="shared" si="9"/>
        <v/>
      </c>
    </row>
    <row r="554" spans="7:7" x14ac:dyDescent="0.25">
      <c r="G554" t="str">
        <f t="shared" si="9"/>
        <v/>
      </c>
    </row>
    <row r="555" spans="7:7" x14ac:dyDescent="0.25">
      <c r="G555" t="str">
        <f t="shared" si="9"/>
        <v/>
      </c>
    </row>
    <row r="556" spans="7:7" x14ac:dyDescent="0.25">
      <c r="G556" t="str">
        <f t="shared" si="9"/>
        <v/>
      </c>
    </row>
    <row r="557" spans="7:7" x14ac:dyDescent="0.25">
      <c r="G557" t="str">
        <f t="shared" si="9"/>
        <v/>
      </c>
    </row>
    <row r="558" spans="7:7" x14ac:dyDescent="0.25">
      <c r="G558" t="str">
        <f t="shared" si="9"/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ref="G598:G661" si="10">IF(A598&lt;&gt;"","Browser.WebEdit.Set("&amp;CHAR(34)&amp;A598&amp;CHAR(34)&amp;", getdata("&amp;CHAR(34)&amp;A598&amp;CHAR(34)&amp;"));","")</f>
        <v/>
      </c>
    </row>
    <row r="599" spans="7:7" x14ac:dyDescent="0.25">
      <c r="G599" t="str">
        <f t="shared" si="10"/>
        <v/>
      </c>
    </row>
    <row r="600" spans="7:7" x14ac:dyDescent="0.25">
      <c r="G600" t="str">
        <f t="shared" si="10"/>
        <v/>
      </c>
    </row>
    <row r="601" spans="7:7" x14ac:dyDescent="0.25">
      <c r="G601" t="str">
        <f t="shared" si="10"/>
        <v/>
      </c>
    </row>
    <row r="602" spans="7:7" x14ac:dyDescent="0.25">
      <c r="G602" t="str">
        <f t="shared" si="10"/>
        <v/>
      </c>
    </row>
    <row r="603" spans="7:7" x14ac:dyDescent="0.25">
      <c r="G603" t="str">
        <f t="shared" si="10"/>
        <v/>
      </c>
    </row>
    <row r="604" spans="7:7" x14ac:dyDescent="0.25">
      <c r="G604" t="str">
        <f t="shared" si="10"/>
        <v/>
      </c>
    </row>
    <row r="605" spans="7:7" x14ac:dyDescent="0.25">
      <c r="G605" t="str">
        <f t="shared" si="10"/>
        <v/>
      </c>
    </row>
    <row r="606" spans="7:7" x14ac:dyDescent="0.25">
      <c r="G606" t="str">
        <f t="shared" si="10"/>
        <v/>
      </c>
    </row>
    <row r="607" spans="7:7" x14ac:dyDescent="0.25">
      <c r="G607" t="str">
        <f t="shared" si="10"/>
        <v/>
      </c>
    </row>
    <row r="608" spans="7:7" x14ac:dyDescent="0.25">
      <c r="G608" t="str">
        <f t="shared" si="10"/>
        <v/>
      </c>
    </row>
    <row r="609" spans="7:7" x14ac:dyDescent="0.25">
      <c r="G609" t="str">
        <f t="shared" si="10"/>
        <v/>
      </c>
    </row>
    <row r="610" spans="7:7" x14ac:dyDescent="0.25">
      <c r="G610" t="str">
        <f t="shared" si="10"/>
        <v/>
      </c>
    </row>
    <row r="611" spans="7:7" x14ac:dyDescent="0.25">
      <c r="G611" t="str">
        <f t="shared" si="10"/>
        <v/>
      </c>
    </row>
    <row r="612" spans="7:7" x14ac:dyDescent="0.25">
      <c r="G612" t="str">
        <f t="shared" si="10"/>
        <v/>
      </c>
    </row>
    <row r="613" spans="7:7" x14ac:dyDescent="0.25">
      <c r="G613" t="str">
        <f t="shared" si="10"/>
        <v/>
      </c>
    </row>
    <row r="614" spans="7:7" x14ac:dyDescent="0.25">
      <c r="G614" t="str">
        <f t="shared" si="10"/>
        <v/>
      </c>
    </row>
    <row r="615" spans="7:7" x14ac:dyDescent="0.25">
      <c r="G615" t="str">
        <f t="shared" si="10"/>
        <v/>
      </c>
    </row>
    <row r="616" spans="7:7" x14ac:dyDescent="0.25">
      <c r="G616" t="str">
        <f t="shared" si="10"/>
        <v/>
      </c>
    </row>
    <row r="617" spans="7:7" x14ac:dyDescent="0.25">
      <c r="G617" t="str">
        <f t="shared" si="10"/>
        <v/>
      </c>
    </row>
    <row r="618" spans="7:7" x14ac:dyDescent="0.25">
      <c r="G618" t="str">
        <f t="shared" si="10"/>
        <v/>
      </c>
    </row>
    <row r="619" spans="7:7" x14ac:dyDescent="0.25">
      <c r="G619" t="str">
        <f t="shared" si="10"/>
        <v/>
      </c>
    </row>
    <row r="620" spans="7:7" x14ac:dyDescent="0.25">
      <c r="G620" t="str">
        <f t="shared" si="10"/>
        <v/>
      </c>
    </row>
    <row r="621" spans="7:7" x14ac:dyDescent="0.25">
      <c r="G621" t="str">
        <f t="shared" si="10"/>
        <v/>
      </c>
    </row>
    <row r="622" spans="7:7" x14ac:dyDescent="0.25">
      <c r="G622" t="str">
        <f t="shared" si="10"/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ref="G662:G725" si="11">IF(A662&lt;&gt;"","Browser.WebEdit.Set("&amp;CHAR(34)&amp;A662&amp;CHAR(34)&amp;", getdata("&amp;CHAR(34)&amp;A662&amp;CHAR(34)&amp;"));","")</f>
        <v/>
      </c>
    </row>
    <row r="663" spans="7:7" x14ac:dyDescent="0.25">
      <c r="G663" t="str">
        <f t="shared" si="11"/>
        <v/>
      </c>
    </row>
    <row r="664" spans="7:7" x14ac:dyDescent="0.25">
      <c r="G664" t="str">
        <f t="shared" si="11"/>
        <v/>
      </c>
    </row>
    <row r="665" spans="7:7" x14ac:dyDescent="0.25">
      <c r="G665" t="str">
        <f t="shared" si="11"/>
        <v/>
      </c>
    </row>
    <row r="666" spans="7:7" x14ac:dyDescent="0.25">
      <c r="G666" t="str">
        <f t="shared" si="11"/>
        <v/>
      </c>
    </row>
    <row r="667" spans="7:7" x14ac:dyDescent="0.25">
      <c r="G667" t="str">
        <f t="shared" si="11"/>
        <v/>
      </c>
    </row>
    <row r="668" spans="7:7" x14ac:dyDescent="0.25">
      <c r="G668" t="str">
        <f t="shared" si="11"/>
        <v/>
      </c>
    </row>
    <row r="669" spans="7:7" x14ac:dyDescent="0.25">
      <c r="G669" t="str">
        <f t="shared" si="11"/>
        <v/>
      </c>
    </row>
    <row r="670" spans="7:7" x14ac:dyDescent="0.25">
      <c r="G670" t="str">
        <f t="shared" si="11"/>
        <v/>
      </c>
    </row>
    <row r="671" spans="7:7" x14ac:dyDescent="0.25">
      <c r="G671" t="str">
        <f t="shared" si="11"/>
        <v/>
      </c>
    </row>
    <row r="672" spans="7:7" x14ac:dyDescent="0.25">
      <c r="G672" t="str">
        <f t="shared" si="11"/>
        <v/>
      </c>
    </row>
    <row r="673" spans="7:7" x14ac:dyDescent="0.25">
      <c r="G673" t="str">
        <f t="shared" si="11"/>
        <v/>
      </c>
    </row>
    <row r="674" spans="7:7" x14ac:dyDescent="0.25">
      <c r="G674" t="str">
        <f t="shared" si="11"/>
        <v/>
      </c>
    </row>
    <row r="675" spans="7:7" x14ac:dyDescent="0.25">
      <c r="G675" t="str">
        <f t="shared" si="11"/>
        <v/>
      </c>
    </row>
    <row r="676" spans="7:7" x14ac:dyDescent="0.25">
      <c r="G676" t="str">
        <f t="shared" si="11"/>
        <v/>
      </c>
    </row>
    <row r="677" spans="7:7" x14ac:dyDescent="0.25">
      <c r="G677" t="str">
        <f t="shared" si="11"/>
        <v/>
      </c>
    </row>
    <row r="678" spans="7:7" x14ac:dyDescent="0.25">
      <c r="G678" t="str">
        <f t="shared" si="11"/>
        <v/>
      </c>
    </row>
    <row r="679" spans="7:7" x14ac:dyDescent="0.25">
      <c r="G679" t="str">
        <f t="shared" si="11"/>
        <v/>
      </c>
    </row>
    <row r="680" spans="7:7" x14ac:dyDescent="0.25">
      <c r="G680" t="str">
        <f t="shared" si="11"/>
        <v/>
      </c>
    </row>
    <row r="681" spans="7:7" x14ac:dyDescent="0.25">
      <c r="G681" t="str">
        <f t="shared" si="11"/>
        <v/>
      </c>
    </row>
    <row r="682" spans="7:7" x14ac:dyDescent="0.25">
      <c r="G682" t="str">
        <f t="shared" si="11"/>
        <v/>
      </c>
    </row>
    <row r="683" spans="7:7" x14ac:dyDescent="0.25">
      <c r="G683" t="str">
        <f t="shared" si="11"/>
        <v/>
      </c>
    </row>
    <row r="684" spans="7:7" x14ac:dyDescent="0.25">
      <c r="G684" t="str">
        <f t="shared" si="11"/>
        <v/>
      </c>
    </row>
    <row r="685" spans="7:7" x14ac:dyDescent="0.25">
      <c r="G685" t="str">
        <f t="shared" si="11"/>
        <v/>
      </c>
    </row>
    <row r="686" spans="7:7" x14ac:dyDescent="0.25">
      <c r="G686" t="str">
        <f t="shared" si="11"/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ref="G726:G737" si="12">IF(A726&lt;&gt;"","Browser.WebEdit.Set("&amp;CHAR(34)&amp;A726&amp;CHAR(34)&amp;", getdata("&amp;CHAR(34)&amp;A726&amp;CHAR(34)&amp;"));","")</f>
        <v/>
      </c>
    </row>
    <row r="727" spans="7:7" x14ac:dyDescent="0.25">
      <c r="G727" t="str">
        <f t="shared" si="12"/>
        <v/>
      </c>
    </row>
    <row r="728" spans="7:7" x14ac:dyDescent="0.25">
      <c r="G728" t="str">
        <f t="shared" si="12"/>
        <v/>
      </c>
    </row>
    <row r="729" spans="7:7" x14ac:dyDescent="0.25">
      <c r="G729" t="str">
        <f t="shared" si="12"/>
        <v/>
      </c>
    </row>
    <row r="730" spans="7:7" x14ac:dyDescent="0.25">
      <c r="G730" t="str">
        <f t="shared" si="12"/>
        <v/>
      </c>
    </row>
    <row r="731" spans="7:7" x14ac:dyDescent="0.25">
      <c r="G731" t="str">
        <f t="shared" si="12"/>
        <v/>
      </c>
    </row>
    <row r="732" spans="7:7" x14ac:dyDescent="0.25">
      <c r="G732" t="str">
        <f t="shared" si="12"/>
        <v/>
      </c>
    </row>
    <row r="733" spans="7:7" x14ac:dyDescent="0.25">
      <c r="G733" t="str">
        <f t="shared" si="12"/>
        <v/>
      </c>
    </row>
    <row r="734" spans="7:7" x14ac:dyDescent="0.25">
      <c r="G734" t="str">
        <f t="shared" si="12"/>
        <v/>
      </c>
    </row>
    <row r="735" spans="7:7" x14ac:dyDescent="0.25">
      <c r="G735" t="str">
        <f t="shared" si="12"/>
        <v/>
      </c>
    </row>
    <row r="736" spans="7:7" x14ac:dyDescent="0.25">
      <c r="G736" t="str">
        <f t="shared" si="12"/>
        <v/>
      </c>
    </row>
    <row r="737" spans="7:7" x14ac:dyDescent="0.25">
      <c r="G737" t="str">
        <f t="shared" si="12"/>
        <v/>
      </c>
    </row>
  </sheetData>
  <conditionalFormatting sqref="A7:B1048576 A1:B5">
    <cfRule type="duplicateValues" dxfId="146" priority="322"/>
  </conditionalFormatting>
  <conditionalFormatting sqref="A7:A1048576 A1:A5">
    <cfRule type="duplicateValues" dxfId="145" priority="2425"/>
  </conditionalFormatting>
  <conditionalFormatting sqref="A7:B1048576">
    <cfRule type="duplicateValues" dxfId="144" priority="2428"/>
  </conditionalFormatting>
  <conditionalFormatting sqref="A7:B1048576">
    <cfRule type="duplicateValues" dxfId="143" priority="2432"/>
  </conditionalFormatting>
  <conditionalFormatting sqref="B7:B1048576 B1:B5">
    <cfRule type="duplicateValues" dxfId="142" priority="2435"/>
  </conditionalFormatting>
  <conditionalFormatting sqref="B7:B1048576">
    <cfRule type="duplicateValues" dxfId="141" priority="2438"/>
  </conditionalFormatting>
  <conditionalFormatting sqref="B7:B1048576 B2:B5">
    <cfRule type="duplicateValues" dxfId="140" priority="2441"/>
  </conditionalFormatting>
  <conditionalFormatting sqref="A7:A1048576 A1:A5">
    <cfRule type="duplicateValues" dxfId="139" priority="2443"/>
  </conditionalFormatting>
  <conditionalFormatting sqref="B7:B1048576">
    <cfRule type="duplicateValues" dxfId="138" priority="2450"/>
  </conditionalFormatting>
  <conditionalFormatting sqref="B7:B1048576">
    <cfRule type="duplicateValues" dxfId="137" priority="2455"/>
  </conditionalFormatting>
  <conditionalFormatting sqref="A7:A1048576">
    <cfRule type="duplicateValues" dxfId="136" priority="2460"/>
  </conditionalFormatting>
  <conditionalFormatting sqref="A7:B1048576 A2:B5">
    <cfRule type="duplicateValues" dxfId="135" priority="321"/>
  </conditionalFormatting>
  <conditionalFormatting sqref="A7:A1048576">
    <cfRule type="duplicateValues" dxfId="134" priority="310"/>
  </conditionalFormatting>
  <conditionalFormatting sqref="A7:A1048576">
    <cfRule type="duplicateValues" dxfId="133" priority="305"/>
  </conditionalFormatting>
  <conditionalFormatting sqref="B7:B1048576">
    <cfRule type="duplicateValues" dxfId="132" priority="304"/>
  </conditionalFormatting>
  <conditionalFormatting sqref="A7:B1048576">
    <cfRule type="duplicateValues" dxfId="131" priority="302"/>
  </conditionalFormatting>
  <conditionalFormatting sqref="B7:B1048576">
    <cfRule type="duplicateValues" dxfId="130" priority="295"/>
  </conditionalFormatting>
  <conditionalFormatting sqref="B7:B1048576">
    <cfRule type="duplicateValues" dxfId="129" priority="287"/>
  </conditionalFormatting>
  <conditionalFormatting sqref="A7:A1048576">
    <cfRule type="duplicateValues" dxfId="128" priority="245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E13" sqref="E13"/>
    </sheetView>
  </sheetViews>
  <sheetFormatPr defaultColWidth="12.28515625"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9" t="s">
        <v>171</v>
      </c>
      <c r="B2" s="9" t="s">
        <v>172</v>
      </c>
      <c r="C2" s="10"/>
      <c r="D2" s="10"/>
      <c r="E2" s="10"/>
      <c r="F2" s="10"/>
      <c r="G2" s="9" t="s">
        <v>173</v>
      </c>
    </row>
  </sheetData>
  <conditionalFormatting sqref="A1">
    <cfRule type="duplicateValues" dxfId="127" priority="4"/>
  </conditionalFormatting>
  <conditionalFormatting sqref="A1:B1">
    <cfRule type="duplicateValues" dxfId="126" priority="3"/>
  </conditionalFormatting>
  <conditionalFormatting sqref="A1:B1">
    <cfRule type="duplicateValues" dxfId="125" priority="2"/>
  </conditionalFormatting>
  <conditionalFormatting sqref="B1">
    <cfRule type="duplicateValues" dxfId="124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986"/>
  <sheetViews>
    <sheetView workbookViewId="0">
      <pane ySplit="1" topLeftCell="A29" activePane="bottomLeft" state="frozen"/>
      <selection pane="bottomLeft" activeCell="B38" sqref="B38"/>
    </sheetView>
  </sheetViews>
  <sheetFormatPr defaultColWidth="9.140625" defaultRowHeight="15" x14ac:dyDescent="0.25"/>
  <cols>
    <col min="1" max="1" width="18.7109375" bestFit="1" customWidth="1"/>
    <col min="2" max="2" width="53.8554687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72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19</v>
      </c>
      <c r="B2" t="s">
        <v>18</v>
      </c>
      <c r="G2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t="s">
        <v>36</v>
      </c>
      <c r="B3" t="s">
        <v>37</v>
      </c>
      <c r="G3" t="str">
        <f t="shared" si="0"/>
        <v>Browser.ListBox.select("PrefLanguage", getdata("PrefLanguage"));</v>
      </c>
    </row>
    <row r="4" spans="1:7" x14ac:dyDescent="0.25">
      <c r="A4" t="s">
        <v>24</v>
      </c>
      <c r="B4" t="s">
        <v>25</v>
      </c>
      <c r="G4" t="str">
        <f t="shared" si="0"/>
        <v>Browser.ListBox.select("Gender", getdata("Gender"));</v>
      </c>
    </row>
    <row r="5" spans="1:7" x14ac:dyDescent="0.25">
      <c r="A5" t="s">
        <v>20</v>
      </c>
      <c r="B5" t="s">
        <v>21</v>
      </c>
      <c r="G5" t="str">
        <f t="shared" si="0"/>
        <v>Browser.ListBox.select("ID_Type", getdata("ID_Type"));</v>
      </c>
    </row>
    <row r="6" spans="1:7" x14ac:dyDescent="0.25">
      <c r="A6" t="s">
        <v>23</v>
      </c>
      <c r="B6" t="s">
        <v>22</v>
      </c>
      <c r="G6" t="str">
        <f t="shared" si="0"/>
        <v>Browser.ListBox.select("Nationality", getdata("Nationality"));</v>
      </c>
    </row>
    <row r="7" spans="1:7" x14ac:dyDescent="0.25">
      <c r="A7" t="s">
        <v>142</v>
      </c>
      <c r="B7" t="s">
        <v>39</v>
      </c>
      <c r="G7" t="str">
        <f t="shared" si="0"/>
        <v>Browser.ListBox.select("PopupQuery_List", getdata("PopupQuery_List"));</v>
      </c>
    </row>
    <row r="8" spans="1:7" x14ac:dyDescent="0.25">
      <c r="A8" t="s">
        <v>40</v>
      </c>
      <c r="B8" t="s">
        <v>41</v>
      </c>
      <c r="G8" t="str">
        <f t="shared" si="0"/>
        <v>Browser.ListBox.select("CR_Type", getdata("CR_Type"));</v>
      </c>
    </row>
    <row r="9" spans="1:7" x14ac:dyDescent="0.25">
      <c r="A9" t="s">
        <v>42</v>
      </c>
      <c r="B9" t="s">
        <v>43</v>
      </c>
      <c r="G9" t="str">
        <f t="shared" si="0"/>
        <v>Browser.ListBox.select("Spcl_Mang", getdata("Spcl_Mang"));</v>
      </c>
    </row>
    <row r="10" spans="1:7" x14ac:dyDescent="0.25">
      <c r="A10" t="s">
        <v>116</v>
      </c>
      <c r="B10" t="s">
        <v>117</v>
      </c>
      <c r="G10" t="str">
        <f t="shared" si="0"/>
        <v>Browser.ListBox.select("Customer_Segment", getdata("Customer_Segment"));</v>
      </c>
    </row>
    <row r="11" spans="1:7" x14ac:dyDescent="0.25">
      <c r="A11" t="s">
        <v>177</v>
      </c>
      <c r="B11" t="s">
        <v>176</v>
      </c>
      <c r="G11" t="str">
        <f t="shared" si="0"/>
        <v>Browser.ListBox.select("TT_Source", getdata("TT_Source"));</v>
      </c>
    </row>
    <row r="12" spans="1:7" x14ac:dyDescent="0.25">
      <c r="A12" t="s">
        <v>179</v>
      </c>
      <c r="B12" t="s">
        <v>178</v>
      </c>
      <c r="G12" t="str">
        <f t="shared" si="0"/>
        <v>Browser.ListBox.select("TT_TicketType", getdata("TT_TicketType"));</v>
      </c>
    </row>
    <row r="13" spans="1:7" x14ac:dyDescent="0.25">
      <c r="A13" t="s">
        <v>181</v>
      </c>
      <c r="B13" t="s">
        <v>180</v>
      </c>
      <c r="G13" t="str">
        <f t="shared" si="0"/>
        <v>Browser.ListBox.select("TT_Area", getdata("TT_Area"));</v>
      </c>
    </row>
    <row r="14" spans="1:7" x14ac:dyDescent="0.25">
      <c r="A14" t="s">
        <v>183</v>
      </c>
      <c r="B14" t="s">
        <v>182</v>
      </c>
      <c r="G14" t="str">
        <f t="shared" si="0"/>
        <v>Browser.ListBox.select("TT_SubArea", getdata("TT_SubArea"));</v>
      </c>
    </row>
    <row r="15" spans="1:7" x14ac:dyDescent="0.25">
      <c r="A15" t="s">
        <v>185</v>
      </c>
      <c r="B15" t="s">
        <v>184</v>
      </c>
      <c r="G15" t="str">
        <f t="shared" si="0"/>
        <v>Browser.ListBox.select("TT_Status", getdata("TT_Status"));</v>
      </c>
    </row>
    <row r="16" spans="1:7" x14ac:dyDescent="0.25">
      <c r="A16" t="s">
        <v>223</v>
      </c>
      <c r="B16" t="s">
        <v>598</v>
      </c>
      <c r="G16" t="str">
        <f t="shared" si="0"/>
        <v>Browser.ListBox.select("IDType", getdata("IDType"));</v>
      </c>
    </row>
    <row r="17" spans="1:7" x14ac:dyDescent="0.25">
      <c r="A17" t="s">
        <v>224</v>
      </c>
      <c r="B17" t="s">
        <v>457</v>
      </c>
      <c r="G17" t="str">
        <f t="shared" si="0"/>
        <v>Browser.ListBox.select("Language", getdata("Language"));</v>
      </c>
    </row>
    <row r="18" spans="1:7" x14ac:dyDescent="0.25">
      <c r="A18" t="s">
        <v>225</v>
      </c>
      <c r="B18" t="s">
        <v>226</v>
      </c>
      <c r="G18" t="str">
        <f t="shared" si="0"/>
        <v>Browser.ListBox.select("MediaType", getdata("MediaType"));</v>
      </c>
    </row>
    <row r="19" spans="1:7" x14ac:dyDescent="0.25">
      <c r="A19" t="s">
        <v>227</v>
      </c>
      <c r="B19" t="s">
        <v>228</v>
      </c>
      <c r="G19" t="str">
        <f t="shared" si="0"/>
        <v>Browser.ListBox.select("BillType", getdata("BillType"));</v>
      </c>
    </row>
    <row r="20" spans="1:7" x14ac:dyDescent="0.25">
      <c r="A20" t="s">
        <v>229</v>
      </c>
      <c r="B20" t="s">
        <v>230</v>
      </c>
      <c r="G20" t="str">
        <f t="shared" si="0"/>
        <v>Browser.ListBox.select("BillLang", getdata("BillLang"));</v>
      </c>
    </row>
    <row r="21" spans="1:7" x14ac:dyDescent="0.25">
      <c r="A21" t="s">
        <v>342</v>
      </c>
      <c r="B21" t="s">
        <v>343</v>
      </c>
    </row>
    <row r="22" spans="1:7" x14ac:dyDescent="0.25">
      <c r="A22" t="s">
        <v>344</v>
      </c>
      <c r="B22" t="s">
        <v>345</v>
      </c>
    </row>
    <row r="23" spans="1:7" x14ac:dyDescent="0.25">
      <c r="A23" t="s">
        <v>400</v>
      </c>
      <c r="B23" t="s">
        <v>401</v>
      </c>
    </row>
    <row r="24" spans="1:7" x14ac:dyDescent="0.25">
      <c r="A24" t="s">
        <v>499</v>
      </c>
      <c r="B24" t="s">
        <v>500</v>
      </c>
    </row>
    <row r="25" spans="1:7" x14ac:dyDescent="0.25">
      <c r="A25" t="s">
        <v>501</v>
      </c>
      <c r="B25" t="s">
        <v>502</v>
      </c>
    </row>
    <row r="26" spans="1:7" x14ac:dyDescent="0.25">
      <c r="A26" t="s">
        <v>503</v>
      </c>
      <c r="B26" t="s">
        <v>504</v>
      </c>
    </row>
    <row r="27" spans="1:7" x14ac:dyDescent="0.25">
      <c r="A27" t="s">
        <v>508</v>
      </c>
      <c r="B27" t="s">
        <v>509</v>
      </c>
      <c r="G27" t="str">
        <f t="shared" ref="G27:G29" si="1">IF(A27&lt;&gt;"","Browser.ListBox.select("&amp;CHAR(34)&amp;A27&amp;CHAR(34)&amp;", getdata("&amp;CHAR(34)&amp;A27&amp;CHAR(34)&amp;"));","")</f>
        <v>Browser.ListBox.select("App_edit_category", getdata("App_edit_category"));</v>
      </c>
    </row>
    <row r="28" spans="1:7" x14ac:dyDescent="0.25">
      <c r="A28" t="s">
        <v>510</v>
      </c>
      <c r="B28" t="s">
        <v>511</v>
      </c>
      <c r="G28" t="str">
        <f t="shared" si="1"/>
        <v>Browser.ListBox.select("App_edit_apptype", getdata("App_edit_apptype"));</v>
      </c>
    </row>
    <row r="29" spans="1:7" x14ac:dyDescent="0.25">
      <c r="A29" t="s">
        <v>512</v>
      </c>
      <c r="B29" t="s">
        <v>513</v>
      </c>
      <c r="G29" t="str">
        <f t="shared" si="1"/>
        <v>Browser.ListBox.select("Edit_Portal_Role", getdata("Edit_Portal_Role"));</v>
      </c>
    </row>
    <row r="30" spans="1:7" x14ac:dyDescent="0.25">
      <c r="A30" t="s">
        <v>721</v>
      </c>
      <c r="B30" t="s">
        <v>720</v>
      </c>
      <c r="G30" t="str">
        <f t="shared" ref="G30:G32" si="2">IF(A30&lt;&gt;"","Browser.ListBox.select("&amp;CHAR(34)&amp;A30&amp;CHAR(34)&amp;", getdata("&amp;CHAR(34)&amp;A30&amp;CHAR(34)&amp;"));","")</f>
        <v>Browser.ListBox.select("Cov_Status", getdata("Cov_Status"));</v>
      </c>
    </row>
    <row r="31" spans="1:7" x14ac:dyDescent="0.25">
      <c r="A31" t="s">
        <v>724</v>
      </c>
      <c r="B31" t="s">
        <v>723</v>
      </c>
      <c r="G31" t="str">
        <f t="shared" si="2"/>
        <v>Browser.ListBox.select("ManualDiscount", getdata("ManualDiscount"));</v>
      </c>
    </row>
    <row r="32" spans="1:7" x14ac:dyDescent="0.25">
      <c r="A32" t="s">
        <v>738</v>
      </c>
      <c r="B32" t="s">
        <v>737</v>
      </c>
      <c r="G32" t="str">
        <f t="shared" si="2"/>
        <v>Browser.ListBox.select("Dunning_Cycle", getdata("Dunning_Cycle"));</v>
      </c>
    </row>
    <row r="119" spans="7:7" x14ac:dyDescent="0.25">
      <c r="G119" t="str">
        <f t="shared" ref="G119:G181" si="3">IF(A119&lt;&gt;"","Browser.ListBox.select("&amp;CHAR(34)&amp;A119&amp;CHAR(34)&amp;", getdata("&amp;CHAR(34)&amp;A119&amp;CHAR(34)&amp;"));","")</f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si="3"/>
        <v/>
      </c>
    </row>
    <row r="148" spans="7:7" x14ac:dyDescent="0.25">
      <c r="G148" t="str">
        <f t="shared" si="3"/>
        <v/>
      </c>
    </row>
    <row r="149" spans="7:7" x14ac:dyDescent="0.25">
      <c r="G149" t="str">
        <f t="shared" si="3"/>
        <v/>
      </c>
    </row>
    <row r="150" spans="7:7" x14ac:dyDescent="0.25">
      <c r="G150" t="str">
        <f t="shared" si="3"/>
        <v/>
      </c>
    </row>
    <row r="151" spans="7:7" x14ac:dyDescent="0.25">
      <c r="G151" t="str">
        <f t="shared" si="3"/>
        <v/>
      </c>
    </row>
    <row r="152" spans="7:7" x14ac:dyDescent="0.25">
      <c r="G152" t="str">
        <f t="shared" si="3"/>
        <v/>
      </c>
    </row>
    <row r="153" spans="7:7" x14ac:dyDescent="0.25">
      <c r="G153" t="str">
        <f t="shared" si="3"/>
        <v/>
      </c>
    </row>
    <row r="154" spans="7:7" x14ac:dyDescent="0.25">
      <c r="G154" t="str">
        <f t="shared" si="3"/>
        <v/>
      </c>
    </row>
    <row r="155" spans="7:7" x14ac:dyDescent="0.25">
      <c r="G155" t="str">
        <f t="shared" si="3"/>
        <v/>
      </c>
    </row>
    <row r="156" spans="7:7" x14ac:dyDescent="0.25">
      <c r="G156" t="str">
        <f t="shared" si="3"/>
        <v/>
      </c>
    </row>
    <row r="157" spans="7:7" x14ac:dyDescent="0.25">
      <c r="G157" t="str">
        <f t="shared" si="3"/>
        <v/>
      </c>
    </row>
    <row r="158" spans="7:7" x14ac:dyDescent="0.25">
      <c r="G158" t="str">
        <f t="shared" si="3"/>
        <v/>
      </c>
    </row>
    <row r="159" spans="7:7" x14ac:dyDescent="0.25">
      <c r="G159" t="str">
        <f t="shared" si="3"/>
        <v/>
      </c>
    </row>
    <row r="160" spans="7:7" x14ac:dyDescent="0.25">
      <c r="G160" t="str">
        <f t="shared" si="3"/>
        <v/>
      </c>
    </row>
    <row r="161" spans="7:7" x14ac:dyDescent="0.25">
      <c r="G161" t="str">
        <f t="shared" si="3"/>
        <v/>
      </c>
    </row>
    <row r="162" spans="7:7" x14ac:dyDescent="0.25">
      <c r="G162" t="str">
        <f t="shared" si="3"/>
        <v/>
      </c>
    </row>
    <row r="163" spans="7:7" x14ac:dyDescent="0.25">
      <c r="G163" t="str">
        <f t="shared" si="3"/>
        <v/>
      </c>
    </row>
    <row r="164" spans="7:7" x14ac:dyDescent="0.25">
      <c r="G164" t="str">
        <f t="shared" si="3"/>
        <v/>
      </c>
    </row>
    <row r="165" spans="7:7" x14ac:dyDescent="0.25">
      <c r="G165" t="str">
        <f t="shared" si="3"/>
        <v/>
      </c>
    </row>
    <row r="166" spans="7:7" x14ac:dyDescent="0.25">
      <c r="G166" t="str">
        <f t="shared" si="3"/>
        <v/>
      </c>
    </row>
    <row r="167" spans="7:7" x14ac:dyDescent="0.25">
      <c r="G167" t="str">
        <f t="shared" si="3"/>
        <v/>
      </c>
    </row>
    <row r="168" spans="7:7" x14ac:dyDescent="0.25">
      <c r="G168" t="str">
        <f t="shared" si="3"/>
        <v/>
      </c>
    </row>
    <row r="169" spans="7:7" x14ac:dyDescent="0.25">
      <c r="G169" t="str">
        <f t="shared" si="3"/>
        <v/>
      </c>
    </row>
    <row r="170" spans="7:7" x14ac:dyDescent="0.25">
      <c r="G170" t="str">
        <f t="shared" si="3"/>
        <v/>
      </c>
    </row>
    <row r="171" spans="7:7" x14ac:dyDescent="0.25">
      <c r="G171" t="str">
        <f t="shared" si="3"/>
        <v/>
      </c>
    </row>
    <row r="172" spans="7:7" x14ac:dyDescent="0.25">
      <c r="G172" t="str">
        <f t="shared" si="3"/>
        <v/>
      </c>
    </row>
    <row r="173" spans="7:7" x14ac:dyDescent="0.25">
      <c r="G173" t="str">
        <f t="shared" si="3"/>
        <v/>
      </c>
    </row>
    <row r="174" spans="7:7" x14ac:dyDescent="0.25">
      <c r="G174" t="str">
        <f t="shared" si="3"/>
        <v/>
      </c>
    </row>
    <row r="175" spans="7:7" x14ac:dyDescent="0.25">
      <c r="G175" t="str">
        <f t="shared" si="3"/>
        <v/>
      </c>
    </row>
    <row r="176" spans="7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ref="G182:G245" si="4">IF(A182&lt;&gt;"","Browser.ListBox.select("&amp;CHAR(34)&amp;A182&amp;CHAR(34)&amp;", getdata("&amp;CHAR(34)&amp;A182&amp;CHAR(34)&amp;"));","")</f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si="4"/>
        <v/>
      </c>
    </row>
    <row r="212" spans="7:7" x14ac:dyDescent="0.25">
      <c r="G212" t="str">
        <f t="shared" si="4"/>
        <v/>
      </c>
    </row>
    <row r="213" spans="7:7" x14ac:dyDescent="0.25">
      <c r="G213" t="str">
        <f t="shared" si="4"/>
        <v/>
      </c>
    </row>
    <row r="214" spans="7:7" x14ac:dyDescent="0.25">
      <c r="G214" t="str">
        <f t="shared" si="4"/>
        <v/>
      </c>
    </row>
    <row r="215" spans="7:7" x14ac:dyDescent="0.25">
      <c r="G215" t="str">
        <f t="shared" si="4"/>
        <v/>
      </c>
    </row>
    <row r="216" spans="7:7" x14ac:dyDescent="0.25">
      <c r="G216" t="str">
        <f t="shared" si="4"/>
        <v/>
      </c>
    </row>
    <row r="217" spans="7:7" x14ac:dyDescent="0.25">
      <c r="G217" t="str">
        <f t="shared" si="4"/>
        <v/>
      </c>
    </row>
    <row r="218" spans="7:7" x14ac:dyDescent="0.25">
      <c r="G218" t="str">
        <f t="shared" si="4"/>
        <v/>
      </c>
    </row>
    <row r="219" spans="7:7" x14ac:dyDescent="0.25">
      <c r="G219" t="str">
        <f t="shared" si="4"/>
        <v/>
      </c>
    </row>
    <row r="220" spans="7:7" x14ac:dyDescent="0.25">
      <c r="G220" t="str">
        <f t="shared" si="4"/>
        <v/>
      </c>
    </row>
    <row r="221" spans="7:7" x14ac:dyDescent="0.25">
      <c r="G221" t="str">
        <f t="shared" si="4"/>
        <v/>
      </c>
    </row>
    <row r="222" spans="7:7" x14ac:dyDescent="0.25">
      <c r="G222" t="str">
        <f t="shared" si="4"/>
        <v/>
      </c>
    </row>
    <row r="223" spans="7:7" x14ac:dyDescent="0.25">
      <c r="G223" t="str">
        <f t="shared" si="4"/>
        <v/>
      </c>
    </row>
    <row r="224" spans="7:7" x14ac:dyDescent="0.25">
      <c r="G224" t="str">
        <f t="shared" si="4"/>
        <v/>
      </c>
    </row>
    <row r="225" spans="7:7" x14ac:dyDescent="0.25">
      <c r="G225" t="str">
        <f t="shared" si="4"/>
        <v/>
      </c>
    </row>
    <row r="226" spans="7:7" x14ac:dyDescent="0.25">
      <c r="G226" t="str">
        <f t="shared" si="4"/>
        <v/>
      </c>
    </row>
    <row r="227" spans="7:7" x14ac:dyDescent="0.25">
      <c r="G227" t="str">
        <f t="shared" si="4"/>
        <v/>
      </c>
    </row>
    <row r="228" spans="7:7" x14ac:dyDescent="0.25">
      <c r="G228" t="str">
        <f t="shared" si="4"/>
        <v/>
      </c>
    </row>
    <row r="229" spans="7:7" x14ac:dyDescent="0.25">
      <c r="G229" t="str">
        <f t="shared" si="4"/>
        <v/>
      </c>
    </row>
    <row r="230" spans="7:7" x14ac:dyDescent="0.25">
      <c r="G230" t="str">
        <f t="shared" si="4"/>
        <v/>
      </c>
    </row>
    <row r="231" spans="7:7" x14ac:dyDescent="0.25">
      <c r="G231" t="str">
        <f t="shared" si="4"/>
        <v/>
      </c>
    </row>
    <row r="232" spans="7:7" x14ac:dyDescent="0.25">
      <c r="G232" t="str">
        <f t="shared" si="4"/>
        <v/>
      </c>
    </row>
    <row r="233" spans="7:7" x14ac:dyDescent="0.25">
      <c r="G233" t="str">
        <f t="shared" si="4"/>
        <v/>
      </c>
    </row>
    <row r="234" spans="7:7" x14ac:dyDescent="0.25">
      <c r="G234" t="str">
        <f t="shared" si="4"/>
        <v/>
      </c>
    </row>
    <row r="235" spans="7:7" x14ac:dyDescent="0.25">
      <c r="G235" t="str">
        <f t="shared" si="4"/>
        <v/>
      </c>
    </row>
    <row r="236" spans="7:7" x14ac:dyDescent="0.25">
      <c r="G236" t="str">
        <f t="shared" si="4"/>
        <v/>
      </c>
    </row>
    <row r="237" spans="7:7" x14ac:dyDescent="0.25">
      <c r="G237" t="str">
        <f t="shared" si="4"/>
        <v/>
      </c>
    </row>
    <row r="238" spans="7:7" x14ac:dyDescent="0.25">
      <c r="G238" t="str">
        <f t="shared" si="4"/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ref="G246:G309" si="5">IF(A246&lt;&gt;"","Browser.ListBox.select("&amp;CHAR(34)&amp;A246&amp;CHAR(34)&amp;", getdata("&amp;CHAR(34)&amp;A246&amp;CHAR(34)&amp;"));","")</f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si="5"/>
        <v/>
      </c>
    </row>
    <row r="276" spans="7:7" x14ac:dyDescent="0.25">
      <c r="G276" t="str">
        <f t="shared" si="5"/>
        <v/>
      </c>
    </row>
    <row r="277" spans="7:7" x14ac:dyDescent="0.25">
      <c r="G277" t="str">
        <f t="shared" si="5"/>
        <v/>
      </c>
    </row>
    <row r="278" spans="7:7" x14ac:dyDescent="0.25">
      <c r="G278" t="str">
        <f t="shared" si="5"/>
        <v/>
      </c>
    </row>
    <row r="279" spans="7:7" x14ac:dyDescent="0.25">
      <c r="G279" t="str">
        <f t="shared" si="5"/>
        <v/>
      </c>
    </row>
    <row r="280" spans="7:7" x14ac:dyDescent="0.25">
      <c r="G280" t="str">
        <f t="shared" si="5"/>
        <v/>
      </c>
    </row>
    <row r="281" spans="7:7" x14ac:dyDescent="0.25">
      <c r="G281" t="str">
        <f t="shared" si="5"/>
        <v/>
      </c>
    </row>
    <row r="282" spans="7:7" x14ac:dyDescent="0.25">
      <c r="G282" t="str">
        <f t="shared" si="5"/>
        <v/>
      </c>
    </row>
    <row r="283" spans="7:7" x14ac:dyDescent="0.25">
      <c r="G283" t="str">
        <f t="shared" si="5"/>
        <v/>
      </c>
    </row>
    <row r="284" spans="7:7" x14ac:dyDescent="0.25">
      <c r="G284" t="str">
        <f t="shared" si="5"/>
        <v/>
      </c>
    </row>
    <row r="285" spans="7:7" x14ac:dyDescent="0.25">
      <c r="G285" t="str">
        <f t="shared" si="5"/>
        <v/>
      </c>
    </row>
    <row r="286" spans="7:7" x14ac:dyDescent="0.25">
      <c r="G286" t="str">
        <f t="shared" si="5"/>
        <v/>
      </c>
    </row>
    <row r="287" spans="7:7" x14ac:dyDescent="0.25">
      <c r="G287" t="str">
        <f t="shared" si="5"/>
        <v/>
      </c>
    </row>
    <row r="288" spans="7:7" x14ac:dyDescent="0.25">
      <c r="G288" t="str">
        <f t="shared" si="5"/>
        <v/>
      </c>
    </row>
    <row r="289" spans="7:7" x14ac:dyDescent="0.25">
      <c r="G289" t="str">
        <f t="shared" si="5"/>
        <v/>
      </c>
    </row>
    <row r="290" spans="7:7" x14ac:dyDescent="0.25">
      <c r="G290" t="str">
        <f t="shared" si="5"/>
        <v/>
      </c>
    </row>
    <row r="291" spans="7:7" x14ac:dyDescent="0.25">
      <c r="G291" t="str">
        <f t="shared" si="5"/>
        <v/>
      </c>
    </row>
    <row r="292" spans="7:7" x14ac:dyDescent="0.25">
      <c r="G292" t="str">
        <f t="shared" si="5"/>
        <v/>
      </c>
    </row>
    <row r="293" spans="7:7" x14ac:dyDescent="0.25">
      <c r="G293" t="str">
        <f t="shared" si="5"/>
        <v/>
      </c>
    </row>
    <row r="294" spans="7:7" x14ac:dyDescent="0.25">
      <c r="G294" t="str">
        <f t="shared" si="5"/>
        <v/>
      </c>
    </row>
    <row r="295" spans="7:7" x14ac:dyDescent="0.25">
      <c r="G295" t="str">
        <f t="shared" si="5"/>
        <v/>
      </c>
    </row>
    <row r="296" spans="7:7" x14ac:dyDescent="0.25">
      <c r="G296" t="str">
        <f t="shared" si="5"/>
        <v/>
      </c>
    </row>
    <row r="297" spans="7:7" x14ac:dyDescent="0.25">
      <c r="G297" t="str">
        <f t="shared" si="5"/>
        <v/>
      </c>
    </row>
    <row r="298" spans="7:7" x14ac:dyDescent="0.25">
      <c r="G298" t="str">
        <f t="shared" si="5"/>
        <v/>
      </c>
    </row>
    <row r="299" spans="7:7" x14ac:dyDescent="0.25">
      <c r="G299" t="str">
        <f t="shared" si="5"/>
        <v/>
      </c>
    </row>
    <row r="300" spans="7:7" x14ac:dyDescent="0.25">
      <c r="G300" t="str">
        <f t="shared" si="5"/>
        <v/>
      </c>
    </row>
    <row r="301" spans="7:7" x14ac:dyDescent="0.25">
      <c r="G301" t="str">
        <f t="shared" si="5"/>
        <v/>
      </c>
    </row>
    <row r="302" spans="7:7" x14ac:dyDescent="0.25">
      <c r="G302" t="str">
        <f t="shared" si="5"/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ref="G310:G373" si="6">IF(A310&lt;&gt;"","Browser.ListBox.select("&amp;CHAR(34)&amp;A310&amp;CHAR(34)&amp;", getdata("&amp;CHAR(34)&amp;A310&amp;CHAR(34)&amp;"));","")</f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si="6"/>
        <v/>
      </c>
    </row>
    <row r="340" spans="7:7" x14ac:dyDescent="0.25">
      <c r="G340" t="str">
        <f t="shared" si="6"/>
        <v/>
      </c>
    </row>
    <row r="341" spans="7:7" x14ac:dyDescent="0.25">
      <c r="G341" t="str">
        <f t="shared" si="6"/>
        <v/>
      </c>
    </row>
    <row r="342" spans="7:7" x14ac:dyDescent="0.25">
      <c r="G342" t="str">
        <f t="shared" si="6"/>
        <v/>
      </c>
    </row>
    <row r="343" spans="7:7" x14ac:dyDescent="0.25">
      <c r="G343" t="str">
        <f t="shared" si="6"/>
        <v/>
      </c>
    </row>
    <row r="344" spans="7:7" x14ac:dyDescent="0.25">
      <c r="G344" t="str">
        <f t="shared" si="6"/>
        <v/>
      </c>
    </row>
    <row r="345" spans="7:7" x14ac:dyDescent="0.25">
      <c r="G345" t="str">
        <f t="shared" si="6"/>
        <v/>
      </c>
    </row>
    <row r="346" spans="7:7" x14ac:dyDescent="0.25">
      <c r="G346" t="str">
        <f t="shared" si="6"/>
        <v/>
      </c>
    </row>
    <row r="347" spans="7:7" x14ac:dyDescent="0.25">
      <c r="G347" t="str">
        <f t="shared" si="6"/>
        <v/>
      </c>
    </row>
    <row r="348" spans="7:7" x14ac:dyDescent="0.25">
      <c r="G348" t="str">
        <f t="shared" si="6"/>
        <v/>
      </c>
    </row>
    <row r="349" spans="7:7" x14ac:dyDescent="0.25">
      <c r="G349" t="str">
        <f t="shared" si="6"/>
        <v/>
      </c>
    </row>
    <row r="350" spans="7:7" x14ac:dyDescent="0.25">
      <c r="G350" t="str">
        <f t="shared" si="6"/>
        <v/>
      </c>
    </row>
    <row r="351" spans="7:7" x14ac:dyDescent="0.25">
      <c r="G351" t="str">
        <f t="shared" si="6"/>
        <v/>
      </c>
    </row>
    <row r="352" spans="7:7" x14ac:dyDescent="0.25">
      <c r="G352" t="str">
        <f t="shared" si="6"/>
        <v/>
      </c>
    </row>
    <row r="353" spans="7:7" x14ac:dyDescent="0.25">
      <c r="G353" t="str">
        <f t="shared" si="6"/>
        <v/>
      </c>
    </row>
    <row r="354" spans="7:7" x14ac:dyDescent="0.25">
      <c r="G354" t="str">
        <f t="shared" si="6"/>
        <v/>
      </c>
    </row>
    <row r="355" spans="7:7" x14ac:dyDescent="0.25">
      <c r="G355" t="str">
        <f t="shared" si="6"/>
        <v/>
      </c>
    </row>
    <row r="356" spans="7:7" x14ac:dyDescent="0.25">
      <c r="G356" t="str">
        <f t="shared" si="6"/>
        <v/>
      </c>
    </row>
    <row r="357" spans="7:7" x14ac:dyDescent="0.25">
      <c r="G357" t="str">
        <f t="shared" si="6"/>
        <v/>
      </c>
    </row>
    <row r="358" spans="7:7" x14ac:dyDescent="0.25">
      <c r="G358" t="str">
        <f t="shared" si="6"/>
        <v/>
      </c>
    </row>
    <row r="359" spans="7:7" x14ac:dyDescent="0.25">
      <c r="G359" t="str">
        <f t="shared" si="6"/>
        <v/>
      </c>
    </row>
    <row r="360" spans="7:7" x14ac:dyDescent="0.25">
      <c r="G360" t="str">
        <f t="shared" si="6"/>
        <v/>
      </c>
    </row>
    <row r="361" spans="7:7" x14ac:dyDescent="0.25">
      <c r="G361" t="str">
        <f t="shared" si="6"/>
        <v/>
      </c>
    </row>
    <row r="362" spans="7:7" x14ac:dyDescent="0.25">
      <c r="G362" t="str">
        <f t="shared" si="6"/>
        <v/>
      </c>
    </row>
    <row r="363" spans="7:7" x14ac:dyDescent="0.25">
      <c r="G363" t="str">
        <f t="shared" si="6"/>
        <v/>
      </c>
    </row>
    <row r="364" spans="7:7" x14ac:dyDescent="0.25">
      <c r="G364" t="str">
        <f t="shared" si="6"/>
        <v/>
      </c>
    </row>
    <row r="365" spans="7:7" x14ac:dyDescent="0.25">
      <c r="G365" t="str">
        <f t="shared" si="6"/>
        <v/>
      </c>
    </row>
    <row r="366" spans="7:7" x14ac:dyDescent="0.25">
      <c r="G366" t="str">
        <f t="shared" si="6"/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ref="G374:G437" si="7">IF(A374&lt;&gt;"","Browser.ListBox.select("&amp;CHAR(34)&amp;A374&amp;CHAR(34)&amp;", getdata("&amp;CHAR(34)&amp;A374&amp;CHAR(34)&amp;"));","")</f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si="7"/>
        <v/>
      </c>
    </row>
    <row r="404" spans="7:7" x14ac:dyDescent="0.25">
      <c r="G404" t="str">
        <f t="shared" si="7"/>
        <v/>
      </c>
    </row>
    <row r="405" spans="7:7" x14ac:dyDescent="0.25">
      <c r="G405" t="str">
        <f t="shared" si="7"/>
        <v/>
      </c>
    </row>
    <row r="406" spans="7:7" x14ac:dyDescent="0.25">
      <c r="G406" t="str">
        <f t="shared" si="7"/>
        <v/>
      </c>
    </row>
    <row r="407" spans="7:7" x14ac:dyDescent="0.25">
      <c r="G407" t="str">
        <f t="shared" si="7"/>
        <v/>
      </c>
    </row>
    <row r="408" spans="7:7" x14ac:dyDescent="0.25">
      <c r="G408" t="str">
        <f t="shared" si="7"/>
        <v/>
      </c>
    </row>
    <row r="409" spans="7:7" x14ac:dyDescent="0.25">
      <c r="G409" t="str">
        <f t="shared" si="7"/>
        <v/>
      </c>
    </row>
    <row r="410" spans="7:7" x14ac:dyDescent="0.25">
      <c r="G410" t="str">
        <f t="shared" si="7"/>
        <v/>
      </c>
    </row>
    <row r="411" spans="7:7" x14ac:dyDescent="0.25">
      <c r="G411" t="str">
        <f t="shared" si="7"/>
        <v/>
      </c>
    </row>
    <row r="412" spans="7:7" x14ac:dyDescent="0.25">
      <c r="G412" t="str">
        <f t="shared" si="7"/>
        <v/>
      </c>
    </row>
    <row r="413" spans="7:7" x14ac:dyDescent="0.25">
      <c r="G413" t="str">
        <f t="shared" si="7"/>
        <v/>
      </c>
    </row>
    <row r="414" spans="7:7" x14ac:dyDescent="0.25">
      <c r="G414" t="str">
        <f t="shared" si="7"/>
        <v/>
      </c>
    </row>
    <row r="415" spans="7:7" x14ac:dyDescent="0.25">
      <c r="G415" t="str">
        <f t="shared" si="7"/>
        <v/>
      </c>
    </row>
    <row r="416" spans="7:7" x14ac:dyDescent="0.25">
      <c r="G416" t="str">
        <f t="shared" si="7"/>
        <v/>
      </c>
    </row>
    <row r="417" spans="7:7" x14ac:dyDescent="0.25">
      <c r="G417" t="str">
        <f t="shared" si="7"/>
        <v/>
      </c>
    </row>
    <row r="418" spans="7:7" x14ac:dyDescent="0.25">
      <c r="G418" t="str">
        <f t="shared" si="7"/>
        <v/>
      </c>
    </row>
    <row r="419" spans="7:7" x14ac:dyDescent="0.25">
      <c r="G419" t="str">
        <f t="shared" si="7"/>
        <v/>
      </c>
    </row>
    <row r="420" spans="7:7" x14ac:dyDescent="0.25">
      <c r="G420" t="str">
        <f t="shared" si="7"/>
        <v/>
      </c>
    </row>
    <row r="421" spans="7:7" x14ac:dyDescent="0.25">
      <c r="G421" t="str">
        <f t="shared" si="7"/>
        <v/>
      </c>
    </row>
    <row r="422" spans="7:7" x14ac:dyDescent="0.25">
      <c r="G422" t="str">
        <f t="shared" si="7"/>
        <v/>
      </c>
    </row>
    <row r="423" spans="7:7" x14ac:dyDescent="0.25">
      <c r="G423" t="str">
        <f t="shared" si="7"/>
        <v/>
      </c>
    </row>
    <row r="424" spans="7:7" x14ac:dyDescent="0.25">
      <c r="G424" t="str">
        <f t="shared" si="7"/>
        <v/>
      </c>
    </row>
    <row r="425" spans="7:7" x14ac:dyDescent="0.25">
      <c r="G425" t="str">
        <f t="shared" si="7"/>
        <v/>
      </c>
    </row>
    <row r="426" spans="7:7" x14ac:dyDescent="0.25">
      <c r="G426" t="str">
        <f t="shared" si="7"/>
        <v/>
      </c>
    </row>
    <row r="427" spans="7:7" x14ac:dyDescent="0.25">
      <c r="G427" t="str">
        <f t="shared" si="7"/>
        <v/>
      </c>
    </row>
    <row r="428" spans="7:7" x14ac:dyDescent="0.25">
      <c r="G428" t="str">
        <f t="shared" si="7"/>
        <v/>
      </c>
    </row>
    <row r="429" spans="7:7" x14ac:dyDescent="0.25">
      <c r="G429" t="str">
        <f t="shared" si="7"/>
        <v/>
      </c>
    </row>
    <row r="430" spans="7:7" x14ac:dyDescent="0.25">
      <c r="G430" t="str">
        <f t="shared" si="7"/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ref="G438:G501" si="8">IF(A438&lt;&gt;"","Browser.ListBox.select("&amp;CHAR(34)&amp;A438&amp;CHAR(34)&amp;", getdata("&amp;CHAR(34)&amp;A438&amp;CHAR(34)&amp;"));","")</f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si="8"/>
        <v/>
      </c>
    </row>
    <row r="468" spans="7:7" x14ac:dyDescent="0.25">
      <c r="G468" t="str">
        <f t="shared" si="8"/>
        <v/>
      </c>
    </row>
    <row r="469" spans="7:7" x14ac:dyDescent="0.25">
      <c r="G469" t="str">
        <f t="shared" si="8"/>
        <v/>
      </c>
    </row>
    <row r="470" spans="7:7" x14ac:dyDescent="0.25">
      <c r="G470" t="str">
        <f t="shared" si="8"/>
        <v/>
      </c>
    </row>
    <row r="471" spans="7:7" x14ac:dyDescent="0.25">
      <c r="G471" t="str">
        <f t="shared" si="8"/>
        <v/>
      </c>
    </row>
    <row r="472" spans="7:7" x14ac:dyDescent="0.25">
      <c r="G472" t="str">
        <f t="shared" si="8"/>
        <v/>
      </c>
    </row>
    <row r="473" spans="7:7" x14ac:dyDescent="0.25">
      <c r="G473" t="str">
        <f t="shared" si="8"/>
        <v/>
      </c>
    </row>
    <row r="474" spans="7:7" x14ac:dyDescent="0.25">
      <c r="G474" t="str">
        <f t="shared" si="8"/>
        <v/>
      </c>
    </row>
    <row r="475" spans="7:7" x14ac:dyDescent="0.25">
      <c r="G475" t="str">
        <f t="shared" si="8"/>
        <v/>
      </c>
    </row>
    <row r="476" spans="7:7" x14ac:dyDescent="0.25">
      <c r="G476" t="str">
        <f t="shared" si="8"/>
        <v/>
      </c>
    </row>
    <row r="477" spans="7:7" x14ac:dyDescent="0.25">
      <c r="G477" t="str">
        <f t="shared" si="8"/>
        <v/>
      </c>
    </row>
    <row r="478" spans="7:7" x14ac:dyDescent="0.25">
      <c r="G478" t="str">
        <f t="shared" si="8"/>
        <v/>
      </c>
    </row>
    <row r="479" spans="7:7" x14ac:dyDescent="0.25">
      <c r="G479" t="str">
        <f t="shared" si="8"/>
        <v/>
      </c>
    </row>
    <row r="480" spans="7:7" x14ac:dyDescent="0.25">
      <c r="G480" t="str">
        <f t="shared" si="8"/>
        <v/>
      </c>
    </row>
    <row r="481" spans="7:7" x14ac:dyDescent="0.25">
      <c r="G481" t="str">
        <f t="shared" si="8"/>
        <v/>
      </c>
    </row>
    <row r="482" spans="7:7" x14ac:dyDescent="0.25">
      <c r="G482" t="str">
        <f t="shared" si="8"/>
        <v/>
      </c>
    </row>
    <row r="483" spans="7:7" x14ac:dyDescent="0.25">
      <c r="G483" t="str">
        <f t="shared" si="8"/>
        <v/>
      </c>
    </row>
    <row r="484" spans="7:7" x14ac:dyDescent="0.25">
      <c r="G484" t="str">
        <f t="shared" si="8"/>
        <v/>
      </c>
    </row>
    <row r="485" spans="7:7" x14ac:dyDescent="0.25">
      <c r="G485" t="str">
        <f t="shared" si="8"/>
        <v/>
      </c>
    </row>
    <row r="486" spans="7:7" x14ac:dyDescent="0.25">
      <c r="G486" t="str">
        <f t="shared" si="8"/>
        <v/>
      </c>
    </row>
    <row r="487" spans="7:7" x14ac:dyDescent="0.25">
      <c r="G487" t="str">
        <f t="shared" si="8"/>
        <v/>
      </c>
    </row>
    <row r="488" spans="7:7" x14ac:dyDescent="0.25">
      <c r="G488" t="str">
        <f t="shared" si="8"/>
        <v/>
      </c>
    </row>
    <row r="489" spans="7:7" x14ac:dyDescent="0.25">
      <c r="G489" t="str">
        <f t="shared" si="8"/>
        <v/>
      </c>
    </row>
    <row r="490" spans="7:7" x14ac:dyDescent="0.25">
      <c r="G490" t="str">
        <f t="shared" si="8"/>
        <v/>
      </c>
    </row>
    <row r="491" spans="7:7" x14ac:dyDescent="0.25">
      <c r="G491" t="str">
        <f t="shared" si="8"/>
        <v/>
      </c>
    </row>
    <row r="492" spans="7:7" x14ac:dyDescent="0.25">
      <c r="G492" t="str">
        <f t="shared" si="8"/>
        <v/>
      </c>
    </row>
    <row r="493" spans="7:7" x14ac:dyDescent="0.25">
      <c r="G493" t="str">
        <f t="shared" si="8"/>
        <v/>
      </c>
    </row>
    <row r="494" spans="7:7" x14ac:dyDescent="0.25">
      <c r="G494" t="str">
        <f t="shared" si="8"/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ref="G502:G565" si="9">IF(A502&lt;&gt;"","Browser.ListBox.select("&amp;CHAR(34)&amp;A502&amp;CHAR(34)&amp;", getdata("&amp;CHAR(34)&amp;A502&amp;CHAR(34)&amp;"));","")</f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si="9"/>
        <v/>
      </c>
    </row>
    <row r="532" spans="7:7" x14ac:dyDescent="0.25">
      <c r="G532" t="str">
        <f t="shared" si="9"/>
        <v/>
      </c>
    </row>
    <row r="533" spans="7:7" x14ac:dyDescent="0.25">
      <c r="G533" t="str">
        <f t="shared" si="9"/>
        <v/>
      </c>
    </row>
    <row r="534" spans="7:7" x14ac:dyDescent="0.25">
      <c r="G534" t="str">
        <f t="shared" si="9"/>
        <v/>
      </c>
    </row>
    <row r="535" spans="7:7" x14ac:dyDescent="0.25">
      <c r="G535" t="str">
        <f t="shared" si="9"/>
        <v/>
      </c>
    </row>
    <row r="536" spans="7:7" x14ac:dyDescent="0.25">
      <c r="G536" t="str">
        <f t="shared" si="9"/>
        <v/>
      </c>
    </row>
    <row r="537" spans="7:7" x14ac:dyDescent="0.25">
      <c r="G537" t="str">
        <f t="shared" si="9"/>
        <v/>
      </c>
    </row>
    <row r="538" spans="7:7" x14ac:dyDescent="0.25">
      <c r="G538" t="str">
        <f t="shared" si="9"/>
        <v/>
      </c>
    </row>
    <row r="539" spans="7:7" x14ac:dyDescent="0.25">
      <c r="G539" t="str">
        <f t="shared" si="9"/>
        <v/>
      </c>
    </row>
    <row r="540" spans="7:7" x14ac:dyDescent="0.25">
      <c r="G540" t="str">
        <f t="shared" si="9"/>
        <v/>
      </c>
    </row>
    <row r="541" spans="7:7" x14ac:dyDescent="0.25">
      <c r="G541" t="str">
        <f t="shared" si="9"/>
        <v/>
      </c>
    </row>
    <row r="542" spans="7:7" x14ac:dyDescent="0.25">
      <c r="G542" t="str">
        <f t="shared" si="9"/>
        <v/>
      </c>
    </row>
    <row r="543" spans="7:7" x14ac:dyDescent="0.25">
      <c r="G543" t="str">
        <f t="shared" si="9"/>
        <v/>
      </c>
    </row>
    <row r="544" spans="7:7" x14ac:dyDescent="0.25">
      <c r="G544" t="str">
        <f t="shared" si="9"/>
        <v/>
      </c>
    </row>
    <row r="545" spans="7:7" x14ac:dyDescent="0.25">
      <c r="G545" t="str">
        <f t="shared" si="9"/>
        <v/>
      </c>
    </row>
    <row r="546" spans="7:7" x14ac:dyDescent="0.25">
      <c r="G546" t="str">
        <f t="shared" si="9"/>
        <v/>
      </c>
    </row>
    <row r="547" spans="7:7" x14ac:dyDescent="0.25">
      <c r="G547" t="str">
        <f t="shared" si="9"/>
        <v/>
      </c>
    </row>
    <row r="548" spans="7:7" x14ac:dyDescent="0.25">
      <c r="G548" t="str">
        <f t="shared" si="9"/>
        <v/>
      </c>
    </row>
    <row r="549" spans="7:7" x14ac:dyDescent="0.25">
      <c r="G549" t="str">
        <f t="shared" si="9"/>
        <v/>
      </c>
    </row>
    <row r="550" spans="7:7" x14ac:dyDescent="0.25">
      <c r="G550" t="str">
        <f t="shared" si="9"/>
        <v/>
      </c>
    </row>
    <row r="551" spans="7:7" x14ac:dyDescent="0.25">
      <c r="G551" t="str">
        <f t="shared" si="9"/>
        <v/>
      </c>
    </row>
    <row r="552" spans="7:7" x14ac:dyDescent="0.25">
      <c r="G552" t="str">
        <f t="shared" si="9"/>
        <v/>
      </c>
    </row>
    <row r="553" spans="7:7" x14ac:dyDescent="0.25">
      <c r="G553" t="str">
        <f t="shared" si="9"/>
        <v/>
      </c>
    </row>
    <row r="554" spans="7:7" x14ac:dyDescent="0.25">
      <c r="G554" t="str">
        <f t="shared" si="9"/>
        <v/>
      </c>
    </row>
    <row r="555" spans="7:7" x14ac:dyDescent="0.25">
      <c r="G555" t="str">
        <f t="shared" si="9"/>
        <v/>
      </c>
    </row>
    <row r="556" spans="7:7" x14ac:dyDescent="0.25">
      <c r="G556" t="str">
        <f t="shared" si="9"/>
        <v/>
      </c>
    </row>
    <row r="557" spans="7:7" x14ac:dyDescent="0.25">
      <c r="G557" t="str">
        <f t="shared" si="9"/>
        <v/>
      </c>
    </row>
    <row r="558" spans="7:7" x14ac:dyDescent="0.25">
      <c r="G558" t="str">
        <f t="shared" si="9"/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ref="G566:G629" si="10">IF(A566&lt;&gt;"","Browser.ListBox.select("&amp;CHAR(34)&amp;A566&amp;CHAR(34)&amp;", getdata("&amp;CHAR(34)&amp;A566&amp;CHAR(34)&amp;"));","")</f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si="10"/>
        <v/>
      </c>
    </row>
    <row r="596" spans="7:7" x14ac:dyDescent="0.25">
      <c r="G596" t="str">
        <f t="shared" si="10"/>
        <v/>
      </c>
    </row>
    <row r="597" spans="7:7" x14ac:dyDescent="0.25">
      <c r="G597" t="str">
        <f t="shared" si="10"/>
        <v/>
      </c>
    </row>
    <row r="598" spans="7:7" x14ac:dyDescent="0.25">
      <c r="G598" t="str">
        <f t="shared" si="10"/>
        <v/>
      </c>
    </row>
    <row r="599" spans="7:7" x14ac:dyDescent="0.25">
      <c r="G599" t="str">
        <f t="shared" si="10"/>
        <v/>
      </c>
    </row>
    <row r="600" spans="7:7" x14ac:dyDescent="0.25">
      <c r="G600" t="str">
        <f t="shared" si="10"/>
        <v/>
      </c>
    </row>
    <row r="601" spans="7:7" x14ac:dyDescent="0.25">
      <c r="G601" t="str">
        <f t="shared" si="10"/>
        <v/>
      </c>
    </row>
    <row r="602" spans="7:7" x14ac:dyDescent="0.25">
      <c r="G602" t="str">
        <f t="shared" si="10"/>
        <v/>
      </c>
    </row>
    <row r="603" spans="7:7" x14ac:dyDescent="0.25">
      <c r="G603" t="str">
        <f t="shared" si="10"/>
        <v/>
      </c>
    </row>
    <row r="604" spans="7:7" x14ac:dyDescent="0.25">
      <c r="G604" t="str">
        <f t="shared" si="10"/>
        <v/>
      </c>
    </row>
    <row r="605" spans="7:7" x14ac:dyDescent="0.25">
      <c r="G605" t="str">
        <f t="shared" si="10"/>
        <v/>
      </c>
    </row>
    <row r="606" spans="7:7" x14ac:dyDescent="0.25">
      <c r="G606" t="str">
        <f t="shared" si="10"/>
        <v/>
      </c>
    </row>
    <row r="607" spans="7:7" x14ac:dyDescent="0.25">
      <c r="G607" t="str">
        <f t="shared" si="10"/>
        <v/>
      </c>
    </row>
    <row r="608" spans="7:7" x14ac:dyDescent="0.25">
      <c r="G608" t="str">
        <f t="shared" si="10"/>
        <v/>
      </c>
    </row>
    <row r="609" spans="7:7" x14ac:dyDescent="0.25">
      <c r="G609" t="str">
        <f t="shared" si="10"/>
        <v/>
      </c>
    </row>
    <row r="610" spans="7:7" x14ac:dyDescent="0.25">
      <c r="G610" t="str">
        <f t="shared" si="10"/>
        <v/>
      </c>
    </row>
    <row r="611" spans="7:7" x14ac:dyDescent="0.25">
      <c r="G611" t="str">
        <f t="shared" si="10"/>
        <v/>
      </c>
    </row>
    <row r="612" spans="7:7" x14ac:dyDescent="0.25">
      <c r="G612" t="str">
        <f t="shared" si="10"/>
        <v/>
      </c>
    </row>
    <row r="613" spans="7:7" x14ac:dyDescent="0.25">
      <c r="G613" t="str">
        <f t="shared" si="10"/>
        <v/>
      </c>
    </row>
    <row r="614" spans="7:7" x14ac:dyDescent="0.25">
      <c r="G614" t="str">
        <f t="shared" si="10"/>
        <v/>
      </c>
    </row>
    <row r="615" spans="7:7" x14ac:dyDescent="0.25">
      <c r="G615" t="str">
        <f t="shared" si="10"/>
        <v/>
      </c>
    </row>
    <row r="616" spans="7:7" x14ac:dyDescent="0.25">
      <c r="G616" t="str">
        <f t="shared" si="10"/>
        <v/>
      </c>
    </row>
    <row r="617" spans="7:7" x14ac:dyDescent="0.25">
      <c r="G617" t="str">
        <f t="shared" si="10"/>
        <v/>
      </c>
    </row>
    <row r="618" spans="7:7" x14ac:dyDescent="0.25">
      <c r="G618" t="str">
        <f t="shared" si="10"/>
        <v/>
      </c>
    </row>
    <row r="619" spans="7:7" x14ac:dyDescent="0.25">
      <c r="G619" t="str">
        <f t="shared" si="10"/>
        <v/>
      </c>
    </row>
    <row r="620" spans="7:7" x14ac:dyDescent="0.25">
      <c r="G620" t="str">
        <f t="shared" si="10"/>
        <v/>
      </c>
    </row>
    <row r="621" spans="7:7" x14ac:dyDescent="0.25">
      <c r="G621" t="str">
        <f t="shared" si="10"/>
        <v/>
      </c>
    </row>
    <row r="622" spans="7:7" x14ac:dyDescent="0.25">
      <c r="G622" t="str">
        <f t="shared" si="10"/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ref="G630:G693" si="11">IF(A630&lt;&gt;"","Browser.ListBox.select("&amp;CHAR(34)&amp;A630&amp;CHAR(34)&amp;", getdata("&amp;CHAR(34)&amp;A630&amp;CHAR(34)&amp;"));","")</f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si="11"/>
        <v/>
      </c>
    </row>
    <row r="660" spans="7:7" x14ac:dyDescent="0.25">
      <c r="G660" t="str">
        <f t="shared" si="11"/>
        <v/>
      </c>
    </row>
    <row r="661" spans="7:7" x14ac:dyDescent="0.25">
      <c r="G661" t="str">
        <f t="shared" si="11"/>
        <v/>
      </c>
    </row>
    <row r="662" spans="7:7" x14ac:dyDescent="0.25">
      <c r="G662" t="str">
        <f t="shared" si="11"/>
        <v/>
      </c>
    </row>
    <row r="663" spans="7:7" x14ac:dyDescent="0.25">
      <c r="G663" t="str">
        <f t="shared" si="11"/>
        <v/>
      </c>
    </row>
    <row r="664" spans="7:7" x14ac:dyDescent="0.25">
      <c r="G664" t="str">
        <f t="shared" si="11"/>
        <v/>
      </c>
    </row>
    <row r="665" spans="7:7" x14ac:dyDescent="0.25">
      <c r="G665" t="str">
        <f t="shared" si="11"/>
        <v/>
      </c>
    </row>
    <row r="666" spans="7:7" x14ac:dyDescent="0.25">
      <c r="G666" t="str">
        <f t="shared" si="11"/>
        <v/>
      </c>
    </row>
    <row r="667" spans="7:7" x14ac:dyDescent="0.25">
      <c r="G667" t="str">
        <f t="shared" si="11"/>
        <v/>
      </c>
    </row>
    <row r="668" spans="7:7" x14ac:dyDescent="0.25">
      <c r="G668" t="str">
        <f t="shared" si="11"/>
        <v/>
      </c>
    </row>
    <row r="669" spans="7:7" x14ac:dyDescent="0.25">
      <c r="G669" t="str">
        <f t="shared" si="11"/>
        <v/>
      </c>
    </row>
    <row r="670" spans="7:7" x14ac:dyDescent="0.25">
      <c r="G670" t="str">
        <f t="shared" si="11"/>
        <v/>
      </c>
    </row>
    <row r="671" spans="7:7" x14ac:dyDescent="0.25">
      <c r="G671" t="str">
        <f t="shared" si="11"/>
        <v/>
      </c>
    </row>
    <row r="672" spans="7:7" x14ac:dyDescent="0.25">
      <c r="G672" t="str">
        <f t="shared" si="11"/>
        <v/>
      </c>
    </row>
    <row r="673" spans="7:7" x14ac:dyDescent="0.25">
      <c r="G673" t="str">
        <f t="shared" si="11"/>
        <v/>
      </c>
    </row>
    <row r="674" spans="7:7" x14ac:dyDescent="0.25">
      <c r="G674" t="str">
        <f t="shared" si="11"/>
        <v/>
      </c>
    </row>
    <row r="675" spans="7:7" x14ac:dyDescent="0.25">
      <c r="G675" t="str">
        <f t="shared" si="11"/>
        <v/>
      </c>
    </row>
    <row r="676" spans="7:7" x14ac:dyDescent="0.25">
      <c r="G676" t="str">
        <f t="shared" si="11"/>
        <v/>
      </c>
    </row>
    <row r="677" spans="7:7" x14ac:dyDescent="0.25">
      <c r="G677" t="str">
        <f t="shared" si="11"/>
        <v/>
      </c>
    </row>
    <row r="678" spans="7:7" x14ac:dyDescent="0.25">
      <c r="G678" t="str">
        <f t="shared" si="11"/>
        <v/>
      </c>
    </row>
    <row r="679" spans="7:7" x14ac:dyDescent="0.25">
      <c r="G679" t="str">
        <f t="shared" si="11"/>
        <v/>
      </c>
    </row>
    <row r="680" spans="7:7" x14ac:dyDescent="0.25">
      <c r="G680" t="str">
        <f t="shared" si="11"/>
        <v/>
      </c>
    </row>
    <row r="681" spans="7:7" x14ac:dyDescent="0.25">
      <c r="G681" t="str">
        <f t="shared" si="11"/>
        <v/>
      </c>
    </row>
    <row r="682" spans="7:7" x14ac:dyDescent="0.25">
      <c r="G682" t="str">
        <f t="shared" si="11"/>
        <v/>
      </c>
    </row>
    <row r="683" spans="7:7" x14ac:dyDescent="0.25">
      <c r="G683" t="str">
        <f t="shared" si="11"/>
        <v/>
      </c>
    </row>
    <row r="684" spans="7:7" x14ac:dyDescent="0.25">
      <c r="G684" t="str">
        <f t="shared" si="11"/>
        <v/>
      </c>
    </row>
    <row r="685" spans="7:7" x14ac:dyDescent="0.25">
      <c r="G685" t="str">
        <f t="shared" si="11"/>
        <v/>
      </c>
    </row>
    <row r="686" spans="7:7" x14ac:dyDescent="0.25">
      <c r="G686" t="str">
        <f t="shared" si="11"/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ref="G694:G757" si="12">IF(A694&lt;&gt;"","Browser.ListBox.select("&amp;CHAR(34)&amp;A694&amp;CHAR(34)&amp;", getdata("&amp;CHAR(34)&amp;A694&amp;CHAR(34)&amp;"));","")</f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si="12"/>
        <v/>
      </c>
    </row>
    <row r="724" spans="7:7" x14ac:dyDescent="0.25">
      <c r="G724" t="str">
        <f t="shared" si="12"/>
        <v/>
      </c>
    </row>
    <row r="725" spans="7:7" x14ac:dyDescent="0.25">
      <c r="G725" t="str">
        <f t="shared" si="12"/>
        <v/>
      </c>
    </row>
    <row r="726" spans="7:7" x14ac:dyDescent="0.25">
      <c r="G726" t="str">
        <f t="shared" si="12"/>
        <v/>
      </c>
    </row>
    <row r="727" spans="7:7" x14ac:dyDescent="0.25">
      <c r="G727" t="str">
        <f t="shared" si="12"/>
        <v/>
      </c>
    </row>
    <row r="728" spans="7:7" x14ac:dyDescent="0.25">
      <c r="G728" t="str">
        <f t="shared" si="12"/>
        <v/>
      </c>
    </row>
    <row r="729" spans="7:7" x14ac:dyDescent="0.25">
      <c r="G729" t="str">
        <f t="shared" si="12"/>
        <v/>
      </c>
    </row>
    <row r="730" spans="7:7" x14ac:dyDescent="0.25">
      <c r="G730" t="str">
        <f t="shared" si="12"/>
        <v/>
      </c>
    </row>
    <row r="731" spans="7:7" x14ac:dyDescent="0.25">
      <c r="G731" t="str">
        <f t="shared" si="12"/>
        <v/>
      </c>
    </row>
    <row r="732" spans="7:7" x14ac:dyDescent="0.25">
      <c r="G732" t="str">
        <f t="shared" si="12"/>
        <v/>
      </c>
    </row>
    <row r="733" spans="7:7" x14ac:dyDescent="0.25">
      <c r="G733" t="str">
        <f t="shared" si="12"/>
        <v/>
      </c>
    </row>
    <row r="734" spans="7:7" x14ac:dyDescent="0.25">
      <c r="G734" t="str">
        <f t="shared" si="12"/>
        <v/>
      </c>
    </row>
    <row r="735" spans="7:7" x14ac:dyDescent="0.25">
      <c r="G735" t="str">
        <f t="shared" si="12"/>
        <v/>
      </c>
    </row>
    <row r="736" spans="7:7" x14ac:dyDescent="0.25">
      <c r="G736" t="str">
        <f t="shared" si="12"/>
        <v/>
      </c>
    </row>
    <row r="737" spans="7:7" x14ac:dyDescent="0.25">
      <c r="G737" t="str">
        <f t="shared" si="12"/>
        <v/>
      </c>
    </row>
    <row r="738" spans="7:7" x14ac:dyDescent="0.25">
      <c r="G738" t="str">
        <f t="shared" si="12"/>
        <v/>
      </c>
    </row>
    <row r="739" spans="7:7" x14ac:dyDescent="0.25">
      <c r="G739" t="str">
        <f t="shared" si="12"/>
        <v/>
      </c>
    </row>
    <row r="740" spans="7:7" x14ac:dyDescent="0.25">
      <c r="G740" t="str">
        <f t="shared" si="12"/>
        <v/>
      </c>
    </row>
    <row r="741" spans="7:7" x14ac:dyDescent="0.25">
      <c r="G741" t="str">
        <f t="shared" si="12"/>
        <v/>
      </c>
    </row>
    <row r="742" spans="7:7" x14ac:dyDescent="0.25">
      <c r="G742" t="str">
        <f t="shared" si="12"/>
        <v/>
      </c>
    </row>
    <row r="743" spans="7:7" x14ac:dyDescent="0.25">
      <c r="G743" t="str">
        <f t="shared" si="12"/>
        <v/>
      </c>
    </row>
    <row r="744" spans="7:7" x14ac:dyDescent="0.25">
      <c r="G744" t="str">
        <f t="shared" si="12"/>
        <v/>
      </c>
    </row>
    <row r="745" spans="7:7" x14ac:dyDescent="0.25">
      <c r="G745" t="str">
        <f t="shared" si="12"/>
        <v/>
      </c>
    </row>
    <row r="746" spans="7:7" x14ac:dyDescent="0.25">
      <c r="G746" t="str">
        <f t="shared" si="12"/>
        <v/>
      </c>
    </row>
    <row r="747" spans="7:7" x14ac:dyDescent="0.25">
      <c r="G747" t="str">
        <f t="shared" si="12"/>
        <v/>
      </c>
    </row>
    <row r="748" spans="7:7" x14ac:dyDescent="0.25">
      <c r="G748" t="str">
        <f t="shared" si="12"/>
        <v/>
      </c>
    </row>
    <row r="749" spans="7:7" x14ac:dyDescent="0.25">
      <c r="G749" t="str">
        <f t="shared" si="12"/>
        <v/>
      </c>
    </row>
    <row r="750" spans="7:7" x14ac:dyDescent="0.25">
      <c r="G750" t="str">
        <f t="shared" si="12"/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ref="G758:G821" si="13">IF(A758&lt;&gt;"","Browser.ListBox.select("&amp;CHAR(34)&amp;A758&amp;CHAR(34)&amp;", getdata("&amp;CHAR(34)&amp;A758&amp;CHAR(34)&amp;"));","")</f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si="13"/>
        <v/>
      </c>
    </row>
    <row r="788" spans="7:7" x14ac:dyDescent="0.25">
      <c r="G788" t="str">
        <f t="shared" si="13"/>
        <v/>
      </c>
    </row>
    <row r="789" spans="7:7" x14ac:dyDescent="0.25">
      <c r="G789" t="str">
        <f t="shared" si="13"/>
        <v/>
      </c>
    </row>
    <row r="790" spans="7:7" x14ac:dyDescent="0.25">
      <c r="G790" t="str">
        <f t="shared" si="13"/>
        <v/>
      </c>
    </row>
    <row r="791" spans="7:7" x14ac:dyDescent="0.25">
      <c r="G791" t="str">
        <f t="shared" si="13"/>
        <v/>
      </c>
    </row>
    <row r="792" spans="7:7" x14ac:dyDescent="0.25">
      <c r="G792" t="str">
        <f t="shared" si="13"/>
        <v/>
      </c>
    </row>
    <row r="793" spans="7:7" x14ac:dyDescent="0.25">
      <c r="G793" t="str">
        <f t="shared" si="13"/>
        <v/>
      </c>
    </row>
    <row r="794" spans="7:7" x14ac:dyDescent="0.25">
      <c r="G794" t="str">
        <f t="shared" si="13"/>
        <v/>
      </c>
    </row>
    <row r="795" spans="7:7" x14ac:dyDescent="0.25">
      <c r="G795" t="str">
        <f t="shared" si="13"/>
        <v/>
      </c>
    </row>
    <row r="796" spans="7:7" x14ac:dyDescent="0.25">
      <c r="G796" t="str">
        <f t="shared" si="13"/>
        <v/>
      </c>
    </row>
    <row r="797" spans="7:7" x14ac:dyDescent="0.25">
      <c r="G797" t="str">
        <f t="shared" si="13"/>
        <v/>
      </c>
    </row>
    <row r="798" spans="7:7" x14ac:dyDescent="0.25">
      <c r="G798" t="str">
        <f t="shared" si="13"/>
        <v/>
      </c>
    </row>
    <row r="799" spans="7:7" x14ac:dyDescent="0.25">
      <c r="G799" t="str">
        <f t="shared" si="13"/>
        <v/>
      </c>
    </row>
    <row r="800" spans="7:7" x14ac:dyDescent="0.25">
      <c r="G800" t="str">
        <f t="shared" si="13"/>
        <v/>
      </c>
    </row>
    <row r="801" spans="7:7" x14ac:dyDescent="0.25">
      <c r="G801" t="str">
        <f t="shared" si="13"/>
        <v/>
      </c>
    </row>
    <row r="802" spans="7:7" x14ac:dyDescent="0.25">
      <c r="G802" t="str">
        <f t="shared" si="13"/>
        <v/>
      </c>
    </row>
    <row r="803" spans="7:7" x14ac:dyDescent="0.25">
      <c r="G803" t="str">
        <f t="shared" si="13"/>
        <v/>
      </c>
    </row>
    <row r="804" spans="7:7" x14ac:dyDescent="0.25">
      <c r="G804" t="str">
        <f t="shared" si="13"/>
        <v/>
      </c>
    </row>
    <row r="805" spans="7:7" x14ac:dyDescent="0.25">
      <c r="G805" t="str">
        <f t="shared" si="13"/>
        <v/>
      </c>
    </row>
    <row r="806" spans="7:7" x14ac:dyDescent="0.25">
      <c r="G806" t="str">
        <f t="shared" si="13"/>
        <v/>
      </c>
    </row>
    <row r="807" spans="7:7" x14ac:dyDescent="0.25">
      <c r="G807" t="str">
        <f t="shared" si="13"/>
        <v/>
      </c>
    </row>
    <row r="808" spans="7:7" x14ac:dyDescent="0.25">
      <c r="G808" t="str">
        <f t="shared" si="13"/>
        <v/>
      </c>
    </row>
    <row r="809" spans="7:7" x14ac:dyDescent="0.25">
      <c r="G809" t="str">
        <f t="shared" si="13"/>
        <v/>
      </c>
    </row>
    <row r="810" spans="7:7" x14ac:dyDescent="0.25">
      <c r="G810" t="str">
        <f t="shared" si="13"/>
        <v/>
      </c>
    </row>
    <row r="811" spans="7:7" x14ac:dyDescent="0.25">
      <c r="G811" t="str">
        <f t="shared" si="13"/>
        <v/>
      </c>
    </row>
    <row r="812" spans="7:7" x14ac:dyDescent="0.25">
      <c r="G812" t="str">
        <f t="shared" si="13"/>
        <v/>
      </c>
    </row>
    <row r="813" spans="7:7" x14ac:dyDescent="0.25">
      <c r="G813" t="str">
        <f t="shared" si="13"/>
        <v/>
      </c>
    </row>
    <row r="814" spans="7:7" x14ac:dyDescent="0.25">
      <c r="G814" t="str">
        <f t="shared" si="13"/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ref="G822:G885" si="14">IF(A822&lt;&gt;"","Browser.ListBox.select("&amp;CHAR(34)&amp;A822&amp;CHAR(34)&amp;", getdata("&amp;CHAR(34)&amp;A822&amp;CHAR(34)&amp;"));","")</f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si="14"/>
        <v/>
      </c>
    </row>
    <row r="852" spans="7:7" x14ac:dyDescent="0.25">
      <c r="G852" t="str">
        <f t="shared" si="14"/>
        <v/>
      </c>
    </row>
    <row r="853" spans="7:7" x14ac:dyDescent="0.25">
      <c r="G853" t="str">
        <f t="shared" si="14"/>
        <v/>
      </c>
    </row>
    <row r="854" spans="7:7" x14ac:dyDescent="0.25">
      <c r="G854" t="str">
        <f t="shared" si="14"/>
        <v/>
      </c>
    </row>
    <row r="855" spans="7:7" x14ac:dyDescent="0.25">
      <c r="G855" t="str">
        <f t="shared" si="14"/>
        <v/>
      </c>
    </row>
    <row r="856" spans="7:7" x14ac:dyDescent="0.25">
      <c r="G856" t="str">
        <f t="shared" si="14"/>
        <v/>
      </c>
    </row>
    <row r="857" spans="7:7" x14ac:dyDescent="0.25">
      <c r="G857" t="str">
        <f t="shared" si="14"/>
        <v/>
      </c>
    </row>
    <row r="858" spans="7:7" x14ac:dyDescent="0.25">
      <c r="G858" t="str">
        <f t="shared" si="14"/>
        <v/>
      </c>
    </row>
    <row r="859" spans="7:7" x14ac:dyDescent="0.25">
      <c r="G859" t="str">
        <f t="shared" si="14"/>
        <v/>
      </c>
    </row>
    <row r="860" spans="7:7" x14ac:dyDescent="0.25">
      <c r="G860" t="str">
        <f t="shared" si="14"/>
        <v/>
      </c>
    </row>
    <row r="861" spans="7:7" x14ac:dyDescent="0.25">
      <c r="G861" t="str">
        <f t="shared" si="14"/>
        <v/>
      </c>
    </row>
    <row r="862" spans="7:7" x14ac:dyDescent="0.25">
      <c r="G862" t="str">
        <f t="shared" si="14"/>
        <v/>
      </c>
    </row>
    <row r="863" spans="7:7" x14ac:dyDescent="0.25">
      <c r="G863" t="str">
        <f t="shared" si="14"/>
        <v/>
      </c>
    </row>
    <row r="864" spans="7:7" x14ac:dyDescent="0.25">
      <c r="G864" t="str">
        <f t="shared" si="14"/>
        <v/>
      </c>
    </row>
    <row r="865" spans="7:7" x14ac:dyDescent="0.25">
      <c r="G865" t="str">
        <f t="shared" si="14"/>
        <v/>
      </c>
    </row>
    <row r="866" spans="7:7" x14ac:dyDescent="0.25">
      <c r="G866" t="str">
        <f t="shared" si="14"/>
        <v/>
      </c>
    </row>
    <row r="867" spans="7:7" x14ac:dyDescent="0.25">
      <c r="G867" t="str">
        <f t="shared" si="14"/>
        <v/>
      </c>
    </row>
    <row r="868" spans="7:7" x14ac:dyDescent="0.25">
      <c r="G868" t="str">
        <f t="shared" si="14"/>
        <v/>
      </c>
    </row>
    <row r="869" spans="7:7" x14ac:dyDescent="0.25">
      <c r="G869" t="str">
        <f t="shared" si="14"/>
        <v/>
      </c>
    </row>
    <row r="870" spans="7:7" x14ac:dyDescent="0.25">
      <c r="G870" t="str">
        <f t="shared" si="14"/>
        <v/>
      </c>
    </row>
    <row r="871" spans="7:7" x14ac:dyDescent="0.25">
      <c r="G871" t="str">
        <f t="shared" si="14"/>
        <v/>
      </c>
    </row>
    <row r="872" spans="7:7" x14ac:dyDescent="0.25">
      <c r="G872" t="str">
        <f t="shared" si="14"/>
        <v/>
      </c>
    </row>
    <row r="873" spans="7:7" x14ac:dyDescent="0.25">
      <c r="G873" t="str">
        <f t="shared" si="14"/>
        <v/>
      </c>
    </row>
    <row r="874" spans="7:7" x14ac:dyDescent="0.25">
      <c r="G874" t="str">
        <f t="shared" si="14"/>
        <v/>
      </c>
    </row>
    <row r="875" spans="7:7" x14ac:dyDescent="0.25">
      <c r="G875" t="str">
        <f t="shared" si="14"/>
        <v/>
      </c>
    </row>
    <row r="876" spans="7:7" x14ac:dyDescent="0.25">
      <c r="G876" t="str">
        <f t="shared" si="14"/>
        <v/>
      </c>
    </row>
    <row r="877" spans="7:7" x14ac:dyDescent="0.25">
      <c r="G877" t="str">
        <f t="shared" si="14"/>
        <v/>
      </c>
    </row>
    <row r="878" spans="7:7" x14ac:dyDescent="0.25">
      <c r="G878" t="str">
        <f t="shared" si="14"/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ref="G886:G949" si="15">IF(A886&lt;&gt;"","Browser.ListBox.select("&amp;CHAR(34)&amp;A886&amp;CHAR(34)&amp;", getdata("&amp;CHAR(34)&amp;A886&amp;CHAR(34)&amp;"));","")</f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si="15"/>
        <v/>
      </c>
    </row>
    <row r="916" spans="7:7" x14ac:dyDescent="0.25">
      <c r="G916" t="str">
        <f t="shared" si="15"/>
        <v/>
      </c>
    </row>
    <row r="917" spans="7:7" x14ac:dyDescent="0.25">
      <c r="G917" t="str">
        <f t="shared" si="15"/>
        <v/>
      </c>
    </row>
    <row r="918" spans="7:7" x14ac:dyDescent="0.25">
      <c r="G918" t="str">
        <f t="shared" si="15"/>
        <v/>
      </c>
    </row>
    <row r="919" spans="7:7" x14ac:dyDescent="0.25">
      <c r="G919" t="str">
        <f t="shared" si="15"/>
        <v/>
      </c>
    </row>
    <row r="920" spans="7:7" x14ac:dyDescent="0.25">
      <c r="G920" t="str">
        <f t="shared" si="15"/>
        <v/>
      </c>
    </row>
    <row r="921" spans="7:7" x14ac:dyDescent="0.25">
      <c r="G921" t="str">
        <f t="shared" si="15"/>
        <v/>
      </c>
    </row>
    <row r="922" spans="7:7" x14ac:dyDescent="0.25">
      <c r="G922" t="str">
        <f t="shared" si="15"/>
        <v/>
      </c>
    </row>
    <row r="923" spans="7:7" x14ac:dyDescent="0.25">
      <c r="G923" t="str">
        <f t="shared" si="15"/>
        <v/>
      </c>
    </row>
    <row r="924" spans="7:7" x14ac:dyDescent="0.25">
      <c r="G924" t="str">
        <f t="shared" si="15"/>
        <v/>
      </c>
    </row>
    <row r="925" spans="7:7" x14ac:dyDescent="0.25">
      <c r="G925" t="str">
        <f t="shared" si="15"/>
        <v/>
      </c>
    </row>
    <row r="926" spans="7:7" x14ac:dyDescent="0.25">
      <c r="G926" t="str">
        <f t="shared" si="15"/>
        <v/>
      </c>
    </row>
    <row r="927" spans="7:7" x14ac:dyDescent="0.25">
      <c r="G927" t="str">
        <f t="shared" si="15"/>
        <v/>
      </c>
    </row>
    <row r="928" spans="7:7" x14ac:dyDescent="0.25">
      <c r="G928" t="str">
        <f t="shared" si="15"/>
        <v/>
      </c>
    </row>
    <row r="929" spans="7:7" x14ac:dyDescent="0.25">
      <c r="G929" t="str">
        <f t="shared" si="15"/>
        <v/>
      </c>
    </row>
    <row r="930" spans="7:7" x14ac:dyDescent="0.25">
      <c r="G930" t="str">
        <f t="shared" si="15"/>
        <v/>
      </c>
    </row>
    <row r="931" spans="7:7" x14ac:dyDescent="0.25">
      <c r="G931" t="str">
        <f t="shared" si="15"/>
        <v/>
      </c>
    </row>
    <row r="932" spans="7:7" x14ac:dyDescent="0.25">
      <c r="G932" t="str">
        <f t="shared" si="15"/>
        <v/>
      </c>
    </row>
    <row r="933" spans="7:7" x14ac:dyDescent="0.25">
      <c r="G933" t="str">
        <f t="shared" si="15"/>
        <v/>
      </c>
    </row>
    <row r="934" spans="7:7" x14ac:dyDescent="0.25">
      <c r="G934" t="str">
        <f t="shared" si="15"/>
        <v/>
      </c>
    </row>
    <row r="935" spans="7:7" x14ac:dyDescent="0.25">
      <c r="G935" t="str">
        <f t="shared" si="15"/>
        <v/>
      </c>
    </row>
    <row r="936" spans="7:7" x14ac:dyDescent="0.25">
      <c r="G936" t="str">
        <f t="shared" si="15"/>
        <v/>
      </c>
    </row>
    <row r="937" spans="7:7" x14ac:dyDescent="0.25">
      <c r="G937" t="str">
        <f t="shared" si="15"/>
        <v/>
      </c>
    </row>
    <row r="938" spans="7:7" x14ac:dyDescent="0.25">
      <c r="G938" t="str">
        <f t="shared" si="15"/>
        <v/>
      </c>
    </row>
    <row r="939" spans="7:7" x14ac:dyDescent="0.25">
      <c r="G939" t="str">
        <f t="shared" si="15"/>
        <v/>
      </c>
    </row>
    <row r="940" spans="7:7" x14ac:dyDescent="0.25">
      <c r="G940" t="str">
        <f t="shared" si="15"/>
        <v/>
      </c>
    </row>
    <row r="941" spans="7:7" x14ac:dyDescent="0.25">
      <c r="G941" t="str">
        <f t="shared" si="15"/>
        <v/>
      </c>
    </row>
    <row r="942" spans="7:7" x14ac:dyDescent="0.25">
      <c r="G942" t="str">
        <f t="shared" si="15"/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ref="G950:G986" si="16">IF(A950&lt;&gt;"","Browser.ListBox.select("&amp;CHAR(34)&amp;A950&amp;CHAR(34)&amp;", getdata("&amp;CHAR(34)&amp;A950&amp;CHAR(34)&amp;"));","")</f>
        <v/>
      </c>
    </row>
    <row r="951" spans="7:7" x14ac:dyDescent="0.25">
      <c r="G951" t="str">
        <f t="shared" si="16"/>
        <v/>
      </c>
    </row>
    <row r="952" spans="7:7" x14ac:dyDescent="0.25">
      <c r="G952" t="str">
        <f t="shared" si="16"/>
        <v/>
      </c>
    </row>
    <row r="953" spans="7:7" x14ac:dyDescent="0.25">
      <c r="G953" t="str">
        <f t="shared" si="16"/>
        <v/>
      </c>
    </row>
    <row r="954" spans="7:7" x14ac:dyDescent="0.25">
      <c r="G954" t="str">
        <f t="shared" si="16"/>
        <v/>
      </c>
    </row>
    <row r="955" spans="7:7" x14ac:dyDescent="0.25">
      <c r="G955" t="str">
        <f t="shared" si="16"/>
        <v/>
      </c>
    </row>
    <row r="956" spans="7:7" x14ac:dyDescent="0.25">
      <c r="G956" t="str">
        <f t="shared" si="16"/>
        <v/>
      </c>
    </row>
    <row r="957" spans="7:7" x14ac:dyDescent="0.25">
      <c r="G957" t="str">
        <f t="shared" si="16"/>
        <v/>
      </c>
    </row>
    <row r="958" spans="7:7" x14ac:dyDescent="0.25">
      <c r="G958" t="str">
        <f t="shared" si="16"/>
        <v/>
      </c>
    </row>
    <row r="959" spans="7:7" x14ac:dyDescent="0.25">
      <c r="G959" t="str">
        <f t="shared" si="16"/>
        <v/>
      </c>
    </row>
    <row r="960" spans="7:7" x14ac:dyDescent="0.25">
      <c r="G960" t="str">
        <f t="shared" si="16"/>
        <v/>
      </c>
    </row>
    <row r="961" spans="7:7" x14ac:dyDescent="0.25">
      <c r="G961" t="str">
        <f t="shared" si="16"/>
        <v/>
      </c>
    </row>
    <row r="962" spans="7:7" x14ac:dyDescent="0.25">
      <c r="G962" t="str">
        <f t="shared" si="16"/>
        <v/>
      </c>
    </row>
    <row r="963" spans="7:7" x14ac:dyDescent="0.25">
      <c r="G963" t="str">
        <f t="shared" si="16"/>
        <v/>
      </c>
    </row>
    <row r="964" spans="7:7" x14ac:dyDescent="0.25">
      <c r="G964" t="str">
        <f t="shared" si="16"/>
        <v/>
      </c>
    </row>
    <row r="965" spans="7:7" x14ac:dyDescent="0.25">
      <c r="G965" t="str">
        <f t="shared" si="16"/>
        <v/>
      </c>
    </row>
    <row r="966" spans="7:7" x14ac:dyDescent="0.25">
      <c r="G966" t="str">
        <f t="shared" si="16"/>
        <v/>
      </c>
    </row>
    <row r="967" spans="7:7" x14ac:dyDescent="0.25">
      <c r="G967" t="str">
        <f t="shared" si="16"/>
        <v/>
      </c>
    </row>
    <row r="968" spans="7:7" x14ac:dyDescent="0.25">
      <c r="G968" t="str">
        <f t="shared" si="16"/>
        <v/>
      </c>
    </row>
    <row r="969" spans="7:7" x14ac:dyDescent="0.25">
      <c r="G969" t="str">
        <f t="shared" si="16"/>
        <v/>
      </c>
    </row>
    <row r="970" spans="7:7" x14ac:dyDescent="0.25">
      <c r="G970" t="str">
        <f t="shared" si="16"/>
        <v/>
      </c>
    </row>
    <row r="971" spans="7:7" x14ac:dyDescent="0.25">
      <c r="G971" t="str">
        <f t="shared" si="16"/>
        <v/>
      </c>
    </row>
    <row r="972" spans="7:7" x14ac:dyDescent="0.25">
      <c r="G972" t="str">
        <f t="shared" si="16"/>
        <v/>
      </c>
    </row>
    <row r="973" spans="7:7" x14ac:dyDescent="0.25">
      <c r="G973" t="str">
        <f t="shared" si="16"/>
        <v/>
      </c>
    </row>
    <row r="974" spans="7:7" x14ac:dyDescent="0.25">
      <c r="G974" t="str">
        <f t="shared" si="16"/>
        <v/>
      </c>
    </row>
    <row r="975" spans="7:7" x14ac:dyDescent="0.25">
      <c r="G975" t="str">
        <f t="shared" si="16"/>
        <v/>
      </c>
    </row>
    <row r="976" spans="7:7" x14ac:dyDescent="0.25">
      <c r="G976" t="str">
        <f t="shared" si="16"/>
        <v/>
      </c>
    </row>
    <row r="977" spans="7:7" x14ac:dyDescent="0.25">
      <c r="G977" t="str">
        <f t="shared" si="16"/>
        <v/>
      </c>
    </row>
    <row r="978" spans="7:7" x14ac:dyDescent="0.25">
      <c r="G978" t="str">
        <f t="shared" si="16"/>
        <v/>
      </c>
    </row>
    <row r="979" spans="7:7" x14ac:dyDescent="0.25">
      <c r="G979" t="str">
        <f t="shared" si="16"/>
        <v/>
      </c>
    </row>
    <row r="980" spans="7:7" x14ac:dyDescent="0.25">
      <c r="G980" t="str">
        <f t="shared" si="16"/>
        <v/>
      </c>
    </row>
    <row r="981" spans="7:7" x14ac:dyDescent="0.25">
      <c r="G981" t="str">
        <f t="shared" si="16"/>
        <v/>
      </c>
    </row>
    <row r="982" spans="7:7" x14ac:dyDescent="0.25">
      <c r="G982" t="str">
        <f t="shared" si="16"/>
        <v/>
      </c>
    </row>
    <row r="983" spans="7:7" x14ac:dyDescent="0.25">
      <c r="G983" t="str">
        <f t="shared" si="16"/>
        <v/>
      </c>
    </row>
    <row r="984" spans="7:7" x14ac:dyDescent="0.25">
      <c r="G984" t="str">
        <f t="shared" si="16"/>
        <v/>
      </c>
    </row>
    <row r="985" spans="7:7" x14ac:dyDescent="0.25">
      <c r="G985" t="str">
        <f t="shared" si="16"/>
        <v/>
      </c>
    </row>
    <row r="986" spans="7:7" x14ac:dyDescent="0.25">
      <c r="G986" t="str">
        <f t="shared" si="16"/>
        <v/>
      </c>
    </row>
  </sheetData>
  <conditionalFormatting sqref="A34:A38 A1 A40:A98 A100:A1048576 A30:A31">
    <cfRule type="duplicateValues" dxfId="123" priority="116"/>
  </conditionalFormatting>
  <conditionalFormatting sqref="A33">
    <cfRule type="duplicateValues" dxfId="122" priority="111"/>
  </conditionalFormatting>
  <conditionalFormatting sqref="A11:A13">
    <cfRule type="duplicateValues" dxfId="121" priority="110"/>
  </conditionalFormatting>
  <conditionalFormatting sqref="A2">
    <cfRule type="duplicateValues" dxfId="120" priority="107"/>
  </conditionalFormatting>
  <conditionalFormatting sqref="A2">
    <cfRule type="duplicateValues" dxfId="119" priority="106"/>
  </conditionalFormatting>
  <conditionalFormatting sqref="A34:B1048576 A1:B9 A11:B13 A30:B31 A33 B32">
    <cfRule type="duplicateValues" dxfId="118" priority="103"/>
  </conditionalFormatting>
  <conditionalFormatting sqref="A14:A19">
    <cfRule type="duplicateValues" dxfId="117" priority="99"/>
  </conditionalFormatting>
  <conditionalFormatting sqref="A14:B16 A18:B19 A17">
    <cfRule type="duplicateValues" dxfId="116" priority="98"/>
  </conditionalFormatting>
  <conditionalFormatting sqref="B14:B16 B18:B19">
    <cfRule type="duplicateValues" dxfId="115" priority="97"/>
  </conditionalFormatting>
  <conditionalFormatting sqref="A33:A1048576 A1:A19 A30:A31">
    <cfRule type="duplicateValues" dxfId="114" priority="95"/>
    <cfRule type="duplicateValues" dxfId="113" priority="96"/>
  </conditionalFormatting>
  <conditionalFormatting sqref="A34:B1048576 A1:B16 A18:B19 A17 A30:B31 A33 B32">
    <cfRule type="duplicateValues" dxfId="112" priority="94"/>
  </conditionalFormatting>
  <conditionalFormatting sqref="B17">
    <cfRule type="duplicateValues" dxfId="111" priority="87"/>
  </conditionalFormatting>
  <conditionalFormatting sqref="A20:A26">
    <cfRule type="duplicateValues" dxfId="110" priority="86"/>
  </conditionalFormatting>
  <conditionalFormatting sqref="A20:B26">
    <cfRule type="duplicateValues" dxfId="109" priority="85"/>
  </conditionalFormatting>
  <conditionalFormatting sqref="B20:B26">
    <cfRule type="duplicateValues" dxfId="108" priority="84"/>
  </conditionalFormatting>
  <conditionalFormatting sqref="A20:A26">
    <cfRule type="duplicateValues" dxfId="107" priority="82"/>
    <cfRule type="duplicateValues" dxfId="106" priority="83"/>
  </conditionalFormatting>
  <conditionalFormatting sqref="A20:B26">
    <cfRule type="duplicateValues" dxfId="105" priority="81"/>
  </conditionalFormatting>
  <conditionalFormatting sqref="A27:A28">
    <cfRule type="duplicateValues" dxfId="104" priority="46"/>
  </conditionalFormatting>
  <conditionalFormatting sqref="A27:B28">
    <cfRule type="duplicateValues" dxfId="103" priority="45"/>
  </conditionalFormatting>
  <conditionalFormatting sqref="B27:B28">
    <cfRule type="duplicateValues" dxfId="102" priority="44"/>
  </conditionalFormatting>
  <conditionalFormatting sqref="A27:A28">
    <cfRule type="duplicateValues" dxfId="101" priority="42"/>
    <cfRule type="duplicateValues" dxfId="100" priority="43"/>
  </conditionalFormatting>
  <conditionalFormatting sqref="A27:B28">
    <cfRule type="duplicateValues" dxfId="99" priority="41"/>
  </conditionalFormatting>
  <conditionalFormatting sqref="A27:A29">
    <cfRule type="duplicateValues" dxfId="98" priority="39"/>
    <cfRule type="duplicateValues" dxfId="97" priority="40"/>
  </conditionalFormatting>
  <conditionalFormatting sqref="A29">
    <cfRule type="duplicateValues" dxfId="96" priority="47"/>
  </conditionalFormatting>
  <conditionalFormatting sqref="A29:B29">
    <cfRule type="duplicateValues" dxfId="95" priority="48"/>
  </conditionalFormatting>
  <conditionalFormatting sqref="B29">
    <cfRule type="duplicateValues" dxfId="94" priority="49"/>
  </conditionalFormatting>
  <conditionalFormatting sqref="A29">
    <cfRule type="duplicateValues" dxfId="93" priority="50"/>
    <cfRule type="duplicateValues" dxfId="92" priority="51"/>
  </conditionalFormatting>
  <conditionalFormatting sqref="A32">
    <cfRule type="duplicateValues" dxfId="91" priority="9"/>
  </conditionalFormatting>
  <conditionalFormatting sqref="A32">
    <cfRule type="duplicateValues" dxfId="90" priority="10"/>
  </conditionalFormatting>
  <conditionalFormatting sqref="A32">
    <cfRule type="duplicateValues" dxfId="89" priority="11"/>
  </conditionalFormatting>
  <conditionalFormatting sqref="A32">
    <cfRule type="duplicateValues" dxfId="88" priority="12"/>
  </conditionalFormatting>
  <conditionalFormatting sqref="A32">
    <cfRule type="duplicateValues" dxfId="87" priority="16"/>
  </conditionalFormatting>
  <conditionalFormatting sqref="A32">
    <cfRule type="duplicateValues" dxfId="86" priority="19"/>
  </conditionalFormatting>
  <conditionalFormatting sqref="A32">
    <cfRule type="duplicateValues" dxfId="85" priority="8"/>
  </conditionalFormatting>
  <conditionalFormatting sqref="A32">
    <cfRule type="duplicateValues" dxfId="84" priority="7"/>
  </conditionalFormatting>
  <conditionalFormatting sqref="A32">
    <cfRule type="duplicateValues" dxfId="83" priority="6"/>
  </conditionalFormatting>
  <conditionalFormatting sqref="A32">
    <cfRule type="duplicateValues" dxfId="82" priority="4"/>
  </conditionalFormatting>
  <conditionalFormatting sqref="A32">
    <cfRule type="duplicateValues" dxfId="81" priority="1"/>
  </conditionalFormatting>
  <conditionalFormatting sqref="B34:B1048576 B1:B13 B30:B32">
    <cfRule type="duplicateValues" dxfId="80" priority="6484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G12"/>
  <sheetViews>
    <sheetView workbookViewId="0">
      <pane ySplit="1" topLeftCell="A75" activePane="bottomLeft" state="frozen"/>
      <selection pane="bottomLeft" activeCell="A85" sqref="A13:XFD85"/>
    </sheetView>
  </sheetViews>
  <sheetFormatPr defaultColWidth="9.140625" defaultRowHeight="15" x14ac:dyDescent="0.25"/>
  <cols>
    <col min="1" max="1" width="25.7109375" bestFit="1" customWidth="1"/>
    <col min="2" max="2" width="127.710937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0" bestFit="1" customWidth="1"/>
    <col min="8" max="8" width="38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32</v>
      </c>
      <c r="B2" t="s">
        <v>33</v>
      </c>
      <c r="G2" t="str">
        <f>IF(A2&lt;&gt;"","Browser.WebTable.getRowCount("&amp;CHAR(34)&amp;A2&amp;CHAR(34)&amp;");","")</f>
        <v>Browser.WebTable.getRowCount("Address");</v>
      </c>
    </row>
    <row r="3" spans="1:7" x14ac:dyDescent="0.25">
      <c r="A3" t="s">
        <v>49</v>
      </c>
      <c r="B3" t="s">
        <v>728</v>
      </c>
      <c r="G3" t="str">
        <f t="shared" ref="G3:G12" si="0">IF(A3&lt;&gt;"","Browser.WebTable.getRowCount("&amp;CHAR(34)&amp;A3&amp;CHAR(34)&amp;");","")</f>
        <v>Browser.WebTable.getRowCount("Bill_Prof");</v>
      </c>
    </row>
    <row r="4" spans="1:7" x14ac:dyDescent="0.25">
      <c r="A4" t="s">
        <v>57</v>
      </c>
      <c r="B4" t="s">
        <v>729</v>
      </c>
      <c r="G4" t="str">
        <f t="shared" si="0"/>
        <v>Browser.WebTable.getRowCount("Order_Table");</v>
      </c>
    </row>
    <row r="5" spans="1:7" x14ac:dyDescent="0.25">
      <c r="A5" t="s">
        <v>77</v>
      </c>
      <c r="B5" t="s">
        <v>732</v>
      </c>
      <c r="G5" t="str">
        <f t="shared" si="0"/>
        <v>Browser.WebTable.getRowCount("Assert");</v>
      </c>
    </row>
    <row r="6" spans="1:7" x14ac:dyDescent="0.25">
      <c r="A6" t="s">
        <v>78</v>
      </c>
      <c r="B6" t="s">
        <v>734</v>
      </c>
      <c r="G6" t="str">
        <f t="shared" si="0"/>
        <v>Browser.WebTable.getRowCount("Installed_Assert");</v>
      </c>
    </row>
    <row r="7" spans="1:7" x14ac:dyDescent="0.25">
      <c r="A7" t="s">
        <v>79</v>
      </c>
      <c r="B7" t="s">
        <v>80</v>
      </c>
      <c r="G7" t="str">
        <f t="shared" si="0"/>
        <v>Browser.WebTable.getRowCount("Acc_Installed_Assert");</v>
      </c>
    </row>
    <row r="8" spans="1:7" x14ac:dyDescent="0.25">
      <c r="A8" t="s">
        <v>60</v>
      </c>
      <c r="B8" t="s">
        <v>739</v>
      </c>
      <c r="G8" t="str">
        <f t="shared" si="0"/>
        <v>Browser.WebTable.getRowCount("Line_Items");</v>
      </c>
    </row>
    <row r="9" spans="1:7" x14ac:dyDescent="0.25">
      <c r="A9" t="s">
        <v>74</v>
      </c>
      <c r="B9" t="s">
        <v>75</v>
      </c>
      <c r="G9" t="str">
        <f t="shared" si="0"/>
        <v>Browser.WebTable.getRowCount("Number_Selection");</v>
      </c>
    </row>
    <row r="10" spans="1:7" x14ac:dyDescent="0.25">
      <c r="A10" t="s">
        <v>69</v>
      </c>
      <c r="B10" t="s">
        <v>76</v>
      </c>
      <c r="G10" t="str">
        <f t="shared" si="0"/>
        <v>Browser.WebTable.getRowCount("Numbers");</v>
      </c>
    </row>
    <row r="11" spans="1:7" x14ac:dyDescent="0.25">
      <c r="A11" t="s">
        <v>118</v>
      </c>
      <c r="B11" t="s">
        <v>119</v>
      </c>
      <c r="G11" t="str">
        <f t="shared" si="0"/>
        <v>Browser.WebTable.getRowCount("Link");</v>
      </c>
    </row>
    <row r="12" spans="1:7" x14ac:dyDescent="0.25">
      <c r="A12" t="s">
        <v>122</v>
      </c>
      <c r="B12" t="s">
        <v>123</v>
      </c>
      <c r="G12" t="str">
        <f t="shared" si="0"/>
        <v>Browser.WebTable.getRowCount("Category_Plan");</v>
      </c>
    </row>
  </sheetData>
  <conditionalFormatting sqref="A1">
    <cfRule type="duplicateValues" dxfId="79" priority="356"/>
  </conditionalFormatting>
  <conditionalFormatting sqref="A2">
    <cfRule type="duplicateValues" dxfId="78" priority="348"/>
    <cfRule type="duplicateValues" dxfId="77" priority="349"/>
  </conditionalFormatting>
  <conditionalFormatting sqref="B2">
    <cfRule type="duplicateValues" dxfId="76" priority="347"/>
  </conditionalFormatting>
  <conditionalFormatting sqref="A3">
    <cfRule type="duplicateValues" dxfId="75" priority="345"/>
    <cfRule type="duplicateValues" dxfId="74" priority="346"/>
  </conditionalFormatting>
  <conditionalFormatting sqref="B3">
    <cfRule type="duplicateValues" dxfId="73" priority="344"/>
  </conditionalFormatting>
  <conditionalFormatting sqref="A4">
    <cfRule type="duplicateValues" dxfId="72" priority="342"/>
    <cfRule type="duplicateValues" dxfId="71" priority="343"/>
  </conditionalFormatting>
  <conditionalFormatting sqref="B4">
    <cfRule type="duplicateValues" dxfId="70" priority="341"/>
  </conditionalFormatting>
  <conditionalFormatting sqref="A5">
    <cfRule type="duplicateValues" dxfId="69" priority="330"/>
    <cfRule type="duplicateValues" dxfId="68" priority="331"/>
  </conditionalFormatting>
  <conditionalFormatting sqref="B5">
    <cfRule type="duplicateValues" dxfId="67" priority="329"/>
  </conditionalFormatting>
  <conditionalFormatting sqref="A6">
    <cfRule type="duplicateValues" dxfId="66" priority="327"/>
    <cfRule type="duplicateValues" dxfId="65" priority="328"/>
  </conditionalFormatting>
  <conditionalFormatting sqref="B6">
    <cfRule type="duplicateValues" dxfId="64" priority="326"/>
  </conditionalFormatting>
  <conditionalFormatting sqref="A7">
    <cfRule type="duplicateValues" dxfId="63" priority="324"/>
    <cfRule type="duplicateValues" dxfId="62" priority="325"/>
  </conditionalFormatting>
  <conditionalFormatting sqref="B7">
    <cfRule type="duplicateValues" dxfId="61" priority="323"/>
  </conditionalFormatting>
  <conditionalFormatting sqref="A8">
    <cfRule type="duplicateValues" dxfId="60" priority="321"/>
    <cfRule type="duplicateValues" dxfId="59" priority="322"/>
  </conditionalFormatting>
  <conditionalFormatting sqref="B8">
    <cfRule type="duplicateValues" dxfId="58" priority="320"/>
  </conditionalFormatting>
  <conditionalFormatting sqref="A9">
    <cfRule type="duplicateValues" dxfId="57" priority="318"/>
    <cfRule type="duplicateValues" dxfId="56" priority="319"/>
  </conditionalFormatting>
  <conditionalFormatting sqref="B9">
    <cfRule type="duplicateValues" dxfId="55" priority="317"/>
  </conditionalFormatting>
  <conditionalFormatting sqref="A10">
    <cfRule type="duplicateValues" dxfId="54" priority="315"/>
    <cfRule type="duplicateValues" dxfId="53" priority="316"/>
  </conditionalFormatting>
  <conditionalFormatting sqref="B10">
    <cfRule type="duplicateValues" dxfId="52" priority="314"/>
  </conditionalFormatting>
  <conditionalFormatting sqref="A11">
    <cfRule type="duplicateValues" dxfId="51" priority="299"/>
    <cfRule type="duplicateValues" dxfId="50" priority="300"/>
  </conditionalFormatting>
  <conditionalFormatting sqref="B11">
    <cfRule type="duplicateValues" dxfId="49" priority="298"/>
  </conditionalFormatting>
  <conditionalFormatting sqref="A12">
    <cfRule type="duplicateValues" dxfId="48" priority="296"/>
    <cfRule type="duplicateValues" dxfId="47" priority="297"/>
  </conditionalFormatting>
  <conditionalFormatting sqref="B12">
    <cfRule type="duplicateValues" dxfId="46" priority="295"/>
  </conditionalFormatting>
  <conditionalFormatting sqref="A12:B12">
    <cfRule type="duplicateValues" dxfId="45" priority="294"/>
  </conditionalFormatting>
  <conditionalFormatting sqref="A1 A13:A1048576">
    <cfRule type="duplicateValues" dxfId="7" priority="6948"/>
    <cfRule type="duplicateValues" dxfId="6" priority="6949"/>
  </conditionalFormatting>
  <conditionalFormatting sqref="B1 B13:B1048576">
    <cfRule type="duplicateValues" dxfId="5" priority="6954"/>
  </conditionalFormatting>
  <conditionalFormatting sqref="A1:B10 A13:B1048576">
    <cfRule type="duplicateValues" dxfId="4" priority="6957"/>
  </conditionalFormatting>
  <conditionalFormatting sqref="B1:B1048576">
    <cfRule type="duplicateValues" dxfId="3" priority="6960"/>
  </conditionalFormatting>
  <conditionalFormatting sqref="A1:A1048576">
    <cfRule type="duplicateValues" dxfId="2" priority="6969"/>
  </conditionalFormatting>
  <conditionalFormatting sqref="A1:B1048576">
    <cfRule type="duplicateValues" dxfId="1" priority="6972"/>
  </conditionalFormatting>
  <conditionalFormatting sqref="A13:B1048576">
    <cfRule type="duplicateValues" dxfId="0" priority="697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G999"/>
  <sheetViews>
    <sheetView workbookViewId="0">
      <pane ySplit="1" topLeftCell="A5" activePane="bottomLeft" state="frozen"/>
      <selection pane="bottomLeft" activeCell="H16" sqref="H16"/>
    </sheetView>
  </sheetViews>
  <sheetFormatPr defaultColWidth="28.5703125"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5" spans="1:7" x14ac:dyDescent="0.25">
      <c r="A5" s="12" t="s">
        <v>518</v>
      </c>
      <c r="B5" t="s">
        <v>519</v>
      </c>
    </row>
    <row r="6" spans="1:7" s="15" customFormat="1" x14ac:dyDescent="0.25">
      <c r="A6" s="15" t="s">
        <v>641</v>
      </c>
      <c r="B6" s="15" t="s">
        <v>642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44" priority="9"/>
  </conditionalFormatting>
  <conditionalFormatting sqref="A6">
    <cfRule type="duplicateValues" dxfId="43" priority="7"/>
    <cfRule type="duplicateValues" dxfId="42" priority="8"/>
  </conditionalFormatting>
  <conditionalFormatting sqref="A6">
    <cfRule type="duplicateValues" dxfId="41" priority="6"/>
  </conditionalFormatting>
  <conditionalFormatting sqref="A6">
    <cfRule type="duplicateValues" dxfId="40" priority="5"/>
  </conditionalFormatting>
  <conditionalFormatting sqref="A6">
    <cfRule type="duplicateValues" dxfId="39" priority="4"/>
  </conditionalFormatting>
  <conditionalFormatting sqref="A6">
    <cfRule type="duplicateValues" dxfId="38" priority="3"/>
  </conditionalFormatting>
  <conditionalFormatting sqref="A6">
    <cfRule type="duplicateValues" dxfId="37" priority="2"/>
  </conditionalFormatting>
  <conditionalFormatting sqref="A6">
    <cfRule type="duplicateValues" dxfId="36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1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</sheetData>
  <conditionalFormatting sqref="A1">
    <cfRule type="duplicateValues" dxfId="35" priority="6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H21" sqref="H21"/>
    </sheetView>
  </sheetViews>
  <sheetFormatPr defaultRowHeight="15" x14ac:dyDescent="0.25"/>
  <cols>
    <col min="1" max="1" width="29.85546875" bestFit="1" customWidth="1"/>
    <col min="2" max="2" width="53.42578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514</v>
      </c>
      <c r="B2" t="s">
        <v>515</v>
      </c>
      <c r="G2" t="str">
        <f>IF(A2&lt;&gt;"","Browser.WebElement.click("&amp;CHAR(34)&amp;A2&amp;CHAR(34)&amp;");","")</f>
        <v>Browser.WebElement.click("norecordfound");</v>
      </c>
    </row>
    <row r="3" spans="1:7" x14ac:dyDescent="0.25">
      <c r="A3" t="s">
        <v>516</v>
      </c>
      <c r="B3" t="s">
        <v>517</v>
      </c>
      <c r="G3" t="str">
        <f t="shared" ref="G3:G7" si="0">IF(A3&lt;&gt;"","Browser.WebElement.click("&amp;CHAR(34)&amp;A3&amp;CHAR(34)&amp;");","")</f>
        <v>Browser.WebElement.click("attachmentcell");</v>
      </c>
    </row>
    <row r="4" spans="1:7" x14ac:dyDescent="0.25">
      <c r="A4" s="15" t="s">
        <v>643</v>
      </c>
      <c r="B4" t="s">
        <v>644</v>
      </c>
      <c r="G4" t="str">
        <f t="shared" si="0"/>
        <v>Browser.WebElement.click("Preactive_MSISDN_Caption");</v>
      </c>
    </row>
    <row r="5" spans="1:7" x14ac:dyDescent="0.25">
      <c r="A5" s="15" t="s">
        <v>645</v>
      </c>
      <c r="B5" t="s">
        <v>646</v>
      </c>
      <c r="G5" t="str">
        <f t="shared" si="0"/>
        <v>Browser.WebElement.click("Batches_Caption");</v>
      </c>
    </row>
    <row r="6" spans="1:7" x14ac:dyDescent="0.25">
      <c r="A6" s="15" t="s">
        <v>647</v>
      </c>
      <c r="B6" t="s">
        <v>648</v>
      </c>
      <c r="G6" t="str">
        <f t="shared" si="0"/>
        <v>Browser.WebElement.click("Preactive_MSISDN_List_Caption");</v>
      </c>
    </row>
    <row r="7" spans="1:7" x14ac:dyDescent="0.25">
      <c r="A7" s="15" t="s">
        <v>640</v>
      </c>
      <c r="B7" t="s">
        <v>649</v>
      </c>
      <c r="G7" t="str">
        <f t="shared" si="0"/>
        <v>Browser.WebElement.click("Preactive_MSISDN_Head");</v>
      </c>
    </row>
    <row r="8" spans="1:7" x14ac:dyDescent="0.25">
      <c r="G8" t="str">
        <f t="shared" ref="G8:G66" si="1">IF(A8&lt;&gt;"","Browser.WebElement.click("&amp;CHAR(34)&amp;A8&amp;CHAR(34)&amp;");","")</f>
        <v/>
      </c>
    </row>
    <row r="9" spans="1:7" x14ac:dyDescent="0.25">
      <c r="G9" t="str">
        <f t="shared" si="1"/>
        <v/>
      </c>
    </row>
    <row r="10" spans="1:7" x14ac:dyDescent="0.25">
      <c r="G10" t="str">
        <f t="shared" si="1"/>
        <v/>
      </c>
    </row>
    <row r="11" spans="1:7" x14ac:dyDescent="0.25">
      <c r="G11" t="str">
        <f t="shared" si="1"/>
        <v/>
      </c>
    </row>
    <row r="12" spans="1:7" x14ac:dyDescent="0.25">
      <c r="G12" t="str">
        <f t="shared" si="1"/>
        <v/>
      </c>
    </row>
    <row r="13" spans="1:7" x14ac:dyDescent="0.25">
      <c r="G13" t="str">
        <f t="shared" si="1"/>
        <v/>
      </c>
    </row>
    <row r="14" spans="1:7" x14ac:dyDescent="0.25">
      <c r="G14" t="str">
        <f t="shared" si="1"/>
        <v/>
      </c>
    </row>
    <row r="15" spans="1:7" x14ac:dyDescent="0.25">
      <c r="G15" t="str">
        <f t="shared" si="1"/>
        <v/>
      </c>
    </row>
    <row r="16" spans="1:7" x14ac:dyDescent="0.25">
      <c r="B16" s="1"/>
      <c r="G16" t="str">
        <f t="shared" si="1"/>
        <v/>
      </c>
    </row>
    <row r="17" spans="2:7" x14ac:dyDescent="0.25">
      <c r="B17" s="1"/>
      <c r="G17" t="str">
        <f t="shared" si="1"/>
        <v/>
      </c>
    </row>
    <row r="18" spans="2:7" x14ac:dyDescent="0.25">
      <c r="G18" t="str">
        <f t="shared" si="1"/>
        <v/>
      </c>
    </row>
    <row r="19" spans="2:7" x14ac:dyDescent="0.25">
      <c r="G19" t="str">
        <f t="shared" si="1"/>
        <v/>
      </c>
    </row>
    <row r="20" spans="2:7" x14ac:dyDescent="0.25">
      <c r="G20" t="str">
        <f t="shared" si="1"/>
        <v/>
      </c>
    </row>
    <row r="21" spans="2:7" x14ac:dyDescent="0.25">
      <c r="G21" t="str">
        <f t="shared" si="1"/>
        <v/>
      </c>
    </row>
    <row r="22" spans="2:7" x14ac:dyDescent="0.25">
      <c r="G22" t="str">
        <f t="shared" si="1"/>
        <v/>
      </c>
    </row>
    <row r="23" spans="2:7" x14ac:dyDescent="0.25">
      <c r="G23" t="str">
        <f t="shared" si="1"/>
        <v/>
      </c>
    </row>
    <row r="24" spans="2:7" x14ac:dyDescent="0.25">
      <c r="G24" t="str">
        <f t="shared" si="1"/>
        <v/>
      </c>
    </row>
    <row r="25" spans="2:7" x14ac:dyDescent="0.25">
      <c r="G25" t="str">
        <f t="shared" si="1"/>
        <v/>
      </c>
    </row>
    <row r="26" spans="2:7" x14ac:dyDescent="0.25">
      <c r="G26" t="str">
        <f t="shared" si="1"/>
        <v/>
      </c>
    </row>
    <row r="27" spans="2:7" x14ac:dyDescent="0.25">
      <c r="G27" t="str">
        <f t="shared" si="1"/>
        <v/>
      </c>
    </row>
    <row r="28" spans="2:7" x14ac:dyDescent="0.25">
      <c r="G28" t="str">
        <f t="shared" si="1"/>
        <v/>
      </c>
    </row>
    <row r="29" spans="2:7" x14ac:dyDescent="0.25">
      <c r="G29" t="str">
        <f t="shared" si="1"/>
        <v/>
      </c>
    </row>
    <row r="30" spans="2:7" x14ac:dyDescent="0.25">
      <c r="G30" t="str">
        <f t="shared" si="1"/>
        <v/>
      </c>
    </row>
    <row r="31" spans="2:7" x14ac:dyDescent="0.25">
      <c r="G31" t="str">
        <f t="shared" si="1"/>
        <v/>
      </c>
    </row>
    <row r="32" spans="2:7" x14ac:dyDescent="0.25">
      <c r="G32" t="str">
        <f t="shared" si="1"/>
        <v/>
      </c>
    </row>
    <row r="33" spans="7:7" x14ac:dyDescent="0.25">
      <c r="G33" t="str">
        <f t="shared" si="1"/>
        <v/>
      </c>
    </row>
    <row r="34" spans="7:7" x14ac:dyDescent="0.25">
      <c r="G34" t="str">
        <f t="shared" si="1"/>
        <v/>
      </c>
    </row>
    <row r="35" spans="7:7" x14ac:dyDescent="0.25">
      <c r="G35" t="str">
        <f t="shared" si="1"/>
        <v/>
      </c>
    </row>
    <row r="36" spans="7:7" x14ac:dyDescent="0.25">
      <c r="G36" t="str">
        <f t="shared" si="1"/>
        <v/>
      </c>
    </row>
    <row r="37" spans="7:7" x14ac:dyDescent="0.25">
      <c r="G37" t="str">
        <f t="shared" si="1"/>
        <v/>
      </c>
    </row>
    <row r="38" spans="7:7" x14ac:dyDescent="0.25">
      <c r="G38" t="str">
        <f t="shared" si="1"/>
        <v/>
      </c>
    </row>
    <row r="39" spans="7:7" x14ac:dyDescent="0.25">
      <c r="G39" t="str">
        <f t="shared" si="1"/>
        <v/>
      </c>
    </row>
    <row r="40" spans="7:7" x14ac:dyDescent="0.25">
      <c r="G40" t="str">
        <f t="shared" si="1"/>
        <v/>
      </c>
    </row>
    <row r="41" spans="7:7" x14ac:dyDescent="0.25">
      <c r="G41" t="str">
        <f t="shared" si="1"/>
        <v/>
      </c>
    </row>
    <row r="42" spans="7:7" x14ac:dyDescent="0.25">
      <c r="G42" t="str">
        <f t="shared" si="1"/>
        <v/>
      </c>
    </row>
    <row r="43" spans="7:7" x14ac:dyDescent="0.25">
      <c r="G43" t="str">
        <f t="shared" si="1"/>
        <v/>
      </c>
    </row>
    <row r="44" spans="7:7" x14ac:dyDescent="0.25">
      <c r="G44" t="str">
        <f t="shared" si="1"/>
        <v/>
      </c>
    </row>
    <row r="45" spans="7:7" x14ac:dyDescent="0.25">
      <c r="G45" t="str">
        <f t="shared" si="1"/>
        <v/>
      </c>
    </row>
    <row r="46" spans="7:7" x14ac:dyDescent="0.25">
      <c r="G46" t="str">
        <f t="shared" si="1"/>
        <v/>
      </c>
    </row>
    <row r="47" spans="7:7" x14ac:dyDescent="0.25">
      <c r="G47" t="str">
        <f t="shared" si="1"/>
        <v/>
      </c>
    </row>
    <row r="48" spans="7:7" x14ac:dyDescent="0.25">
      <c r="G48" t="str">
        <f t="shared" si="1"/>
        <v/>
      </c>
    </row>
    <row r="49" spans="7:7" x14ac:dyDescent="0.25">
      <c r="G49" t="str">
        <f t="shared" si="1"/>
        <v/>
      </c>
    </row>
    <row r="50" spans="7:7" x14ac:dyDescent="0.25">
      <c r="G50" t="str">
        <f t="shared" si="1"/>
        <v/>
      </c>
    </row>
    <row r="51" spans="7:7" x14ac:dyDescent="0.25">
      <c r="G51" t="str">
        <f t="shared" si="1"/>
        <v/>
      </c>
    </row>
    <row r="52" spans="7:7" x14ac:dyDescent="0.25">
      <c r="G52" t="str">
        <f t="shared" si="1"/>
        <v/>
      </c>
    </row>
    <row r="53" spans="7:7" x14ac:dyDescent="0.25">
      <c r="G53" t="str">
        <f t="shared" si="1"/>
        <v/>
      </c>
    </row>
    <row r="54" spans="7:7" x14ac:dyDescent="0.25">
      <c r="G54" t="str">
        <f t="shared" si="1"/>
        <v/>
      </c>
    </row>
    <row r="55" spans="7:7" x14ac:dyDescent="0.25">
      <c r="G55" t="str">
        <f t="shared" si="1"/>
        <v/>
      </c>
    </row>
    <row r="56" spans="7:7" x14ac:dyDescent="0.25">
      <c r="G56" t="str">
        <f t="shared" si="1"/>
        <v/>
      </c>
    </row>
    <row r="57" spans="7:7" x14ac:dyDescent="0.25">
      <c r="G57" t="str">
        <f t="shared" si="1"/>
        <v/>
      </c>
    </row>
    <row r="58" spans="7:7" x14ac:dyDescent="0.25">
      <c r="G58" t="str">
        <f t="shared" si="1"/>
        <v/>
      </c>
    </row>
    <row r="59" spans="7:7" x14ac:dyDescent="0.25">
      <c r="G59" t="str">
        <f t="shared" si="1"/>
        <v/>
      </c>
    </row>
    <row r="60" spans="7:7" x14ac:dyDescent="0.25">
      <c r="G60" t="str">
        <f t="shared" si="1"/>
        <v/>
      </c>
    </row>
    <row r="61" spans="7:7" x14ac:dyDescent="0.25">
      <c r="G61" t="str">
        <f t="shared" si="1"/>
        <v/>
      </c>
    </row>
    <row r="62" spans="7:7" x14ac:dyDescent="0.25">
      <c r="G62" t="str">
        <f t="shared" si="1"/>
        <v/>
      </c>
    </row>
    <row r="63" spans="7:7" x14ac:dyDescent="0.25">
      <c r="G63" t="str">
        <f t="shared" si="1"/>
        <v/>
      </c>
    </row>
    <row r="64" spans="7:7" x14ac:dyDescent="0.25">
      <c r="G64" t="str">
        <f t="shared" si="1"/>
        <v/>
      </c>
    </row>
    <row r="65" spans="7:7" x14ac:dyDescent="0.25">
      <c r="G65" t="str">
        <f t="shared" si="1"/>
        <v/>
      </c>
    </row>
    <row r="66" spans="7:7" x14ac:dyDescent="0.25">
      <c r="G66" t="str">
        <f t="shared" si="1"/>
        <v/>
      </c>
    </row>
    <row r="67" spans="7:7" x14ac:dyDescent="0.25">
      <c r="G67" t="str">
        <f t="shared" ref="G67:G130" si="2">IF(A67&lt;&gt;"","Browser.WebElement.click("&amp;CHAR(34)&amp;A67&amp;CHAR(34)&amp;");","")</f>
        <v/>
      </c>
    </row>
    <row r="68" spans="7:7" x14ac:dyDescent="0.25">
      <c r="G68" t="str">
        <f t="shared" si="2"/>
        <v/>
      </c>
    </row>
    <row r="69" spans="7:7" x14ac:dyDescent="0.25">
      <c r="G69" t="str">
        <f t="shared" si="2"/>
        <v/>
      </c>
    </row>
    <row r="70" spans="7:7" x14ac:dyDescent="0.25">
      <c r="G70" t="str">
        <f t="shared" si="2"/>
        <v/>
      </c>
    </row>
    <row r="71" spans="7:7" x14ac:dyDescent="0.25">
      <c r="G71" t="str">
        <f t="shared" si="2"/>
        <v/>
      </c>
    </row>
    <row r="72" spans="7:7" x14ac:dyDescent="0.25">
      <c r="G72" t="str">
        <f t="shared" si="2"/>
        <v/>
      </c>
    </row>
    <row r="73" spans="7:7" x14ac:dyDescent="0.25">
      <c r="G73" t="str">
        <f t="shared" si="2"/>
        <v/>
      </c>
    </row>
    <row r="74" spans="7:7" x14ac:dyDescent="0.25">
      <c r="G74" t="str">
        <f t="shared" si="2"/>
        <v/>
      </c>
    </row>
    <row r="75" spans="7:7" x14ac:dyDescent="0.25">
      <c r="G75" t="str">
        <f t="shared" si="2"/>
        <v/>
      </c>
    </row>
    <row r="76" spans="7:7" x14ac:dyDescent="0.25">
      <c r="G76" t="str">
        <f t="shared" si="2"/>
        <v/>
      </c>
    </row>
    <row r="77" spans="7:7" x14ac:dyDescent="0.25">
      <c r="G77" t="str">
        <f t="shared" si="2"/>
        <v/>
      </c>
    </row>
    <row r="78" spans="7:7" x14ac:dyDescent="0.25">
      <c r="G78" t="str">
        <f t="shared" si="2"/>
        <v/>
      </c>
    </row>
    <row r="79" spans="7:7" x14ac:dyDescent="0.25">
      <c r="G79" t="str">
        <f t="shared" si="2"/>
        <v/>
      </c>
    </row>
    <row r="80" spans="7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si="2"/>
        <v/>
      </c>
    </row>
    <row r="84" spans="7:7" x14ac:dyDescent="0.25">
      <c r="G84" t="str">
        <f t="shared" si="2"/>
        <v/>
      </c>
    </row>
    <row r="85" spans="7:7" x14ac:dyDescent="0.25">
      <c r="G85" t="str">
        <f t="shared" si="2"/>
        <v/>
      </c>
    </row>
    <row r="86" spans="7:7" x14ac:dyDescent="0.25">
      <c r="G86" t="str">
        <f t="shared" si="2"/>
        <v/>
      </c>
    </row>
    <row r="87" spans="7:7" x14ac:dyDescent="0.25">
      <c r="G87" t="str">
        <f t="shared" si="2"/>
        <v/>
      </c>
    </row>
    <row r="88" spans="7:7" x14ac:dyDescent="0.25">
      <c r="G88" t="str">
        <f t="shared" si="2"/>
        <v/>
      </c>
    </row>
    <row r="89" spans="7:7" x14ac:dyDescent="0.25">
      <c r="G89" t="str">
        <f t="shared" si="2"/>
        <v/>
      </c>
    </row>
    <row r="90" spans="7:7" x14ac:dyDescent="0.25">
      <c r="G90" t="str">
        <f t="shared" si="2"/>
        <v/>
      </c>
    </row>
    <row r="91" spans="7:7" x14ac:dyDescent="0.25">
      <c r="G91" t="str">
        <f t="shared" si="2"/>
        <v/>
      </c>
    </row>
    <row r="92" spans="7:7" x14ac:dyDescent="0.25">
      <c r="G92" t="str">
        <f t="shared" si="2"/>
        <v/>
      </c>
    </row>
    <row r="93" spans="7:7" x14ac:dyDescent="0.25">
      <c r="G93" t="str">
        <f t="shared" si="2"/>
        <v/>
      </c>
    </row>
    <row r="94" spans="7:7" x14ac:dyDescent="0.25">
      <c r="G94" t="str">
        <f t="shared" si="2"/>
        <v/>
      </c>
    </row>
    <row r="95" spans="7:7" x14ac:dyDescent="0.25">
      <c r="G95" t="str">
        <f t="shared" si="2"/>
        <v/>
      </c>
    </row>
    <row r="96" spans="7:7" x14ac:dyDescent="0.25">
      <c r="G96" t="str">
        <f t="shared" si="2"/>
        <v/>
      </c>
    </row>
    <row r="97" spans="7:7" x14ac:dyDescent="0.25">
      <c r="G97" t="str">
        <f t="shared" si="2"/>
        <v/>
      </c>
    </row>
    <row r="98" spans="7:7" x14ac:dyDescent="0.25">
      <c r="G98" t="str">
        <f t="shared" si="2"/>
        <v/>
      </c>
    </row>
    <row r="99" spans="7:7" x14ac:dyDescent="0.25">
      <c r="G99" t="str">
        <f t="shared" si="2"/>
        <v/>
      </c>
    </row>
    <row r="100" spans="7:7" x14ac:dyDescent="0.25">
      <c r="G100" t="str">
        <f t="shared" si="2"/>
        <v/>
      </c>
    </row>
    <row r="101" spans="7:7" x14ac:dyDescent="0.25">
      <c r="G101" t="str">
        <f t="shared" si="2"/>
        <v/>
      </c>
    </row>
    <row r="102" spans="7:7" x14ac:dyDescent="0.25">
      <c r="G102" t="str">
        <f t="shared" si="2"/>
        <v/>
      </c>
    </row>
    <row r="103" spans="7:7" x14ac:dyDescent="0.25">
      <c r="G103" t="str">
        <f t="shared" si="2"/>
        <v/>
      </c>
    </row>
    <row r="104" spans="7:7" x14ac:dyDescent="0.25">
      <c r="G104" t="str">
        <f t="shared" si="2"/>
        <v/>
      </c>
    </row>
    <row r="105" spans="7:7" x14ac:dyDescent="0.25">
      <c r="G105" t="str">
        <f t="shared" si="2"/>
        <v/>
      </c>
    </row>
    <row r="106" spans="7:7" x14ac:dyDescent="0.25">
      <c r="G106" t="str">
        <f t="shared" si="2"/>
        <v/>
      </c>
    </row>
    <row r="107" spans="7:7" x14ac:dyDescent="0.25">
      <c r="G107" t="str">
        <f t="shared" si="2"/>
        <v/>
      </c>
    </row>
    <row r="108" spans="7:7" x14ac:dyDescent="0.25">
      <c r="G108" t="str">
        <f t="shared" si="2"/>
        <v/>
      </c>
    </row>
    <row r="109" spans="7:7" x14ac:dyDescent="0.25">
      <c r="G109" t="str">
        <f t="shared" si="2"/>
        <v/>
      </c>
    </row>
    <row r="110" spans="7:7" x14ac:dyDescent="0.25">
      <c r="G110" t="str">
        <f t="shared" si="2"/>
        <v/>
      </c>
    </row>
    <row r="111" spans="7:7" x14ac:dyDescent="0.25">
      <c r="G111" t="str">
        <f t="shared" si="2"/>
        <v/>
      </c>
    </row>
    <row r="112" spans="7:7" x14ac:dyDescent="0.25">
      <c r="G112" t="str">
        <f t="shared" si="2"/>
        <v/>
      </c>
    </row>
    <row r="113" spans="7:7" x14ac:dyDescent="0.25">
      <c r="G113" t="str">
        <f t="shared" si="2"/>
        <v/>
      </c>
    </row>
    <row r="114" spans="7:7" x14ac:dyDescent="0.25">
      <c r="G114" t="str">
        <f t="shared" si="2"/>
        <v/>
      </c>
    </row>
    <row r="115" spans="7:7" x14ac:dyDescent="0.25">
      <c r="G115" t="str">
        <f t="shared" si="2"/>
        <v/>
      </c>
    </row>
    <row r="116" spans="7:7" x14ac:dyDescent="0.25">
      <c r="G116" t="str">
        <f t="shared" si="2"/>
        <v/>
      </c>
    </row>
    <row r="117" spans="7:7" x14ac:dyDescent="0.25">
      <c r="G117" t="str">
        <f t="shared" si="2"/>
        <v/>
      </c>
    </row>
    <row r="118" spans="7:7" x14ac:dyDescent="0.25">
      <c r="G118" t="str">
        <f t="shared" si="2"/>
        <v/>
      </c>
    </row>
    <row r="119" spans="7:7" x14ac:dyDescent="0.25">
      <c r="G119" t="str">
        <f t="shared" si="2"/>
        <v/>
      </c>
    </row>
    <row r="120" spans="7:7" x14ac:dyDescent="0.25">
      <c r="G120" t="str">
        <f t="shared" si="2"/>
        <v/>
      </c>
    </row>
    <row r="121" spans="7:7" x14ac:dyDescent="0.25">
      <c r="G121" t="str">
        <f t="shared" si="2"/>
        <v/>
      </c>
    </row>
    <row r="122" spans="7:7" x14ac:dyDescent="0.25">
      <c r="G122" t="str">
        <f t="shared" si="2"/>
        <v/>
      </c>
    </row>
    <row r="123" spans="7:7" x14ac:dyDescent="0.25">
      <c r="G123" t="str">
        <f t="shared" si="2"/>
        <v/>
      </c>
    </row>
    <row r="124" spans="7:7" x14ac:dyDescent="0.25">
      <c r="G124" t="str">
        <f t="shared" si="2"/>
        <v/>
      </c>
    </row>
    <row r="125" spans="7:7" x14ac:dyDescent="0.25">
      <c r="G125" t="str">
        <f t="shared" si="2"/>
        <v/>
      </c>
    </row>
    <row r="126" spans="7:7" x14ac:dyDescent="0.25">
      <c r="G126" t="str">
        <f t="shared" si="2"/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ref="G131:G194" si="3">IF(A131&lt;&gt;"","Browser.WebElement.click("&amp;CHAR(34)&amp;A131&amp;CHAR(34)&amp;");","")</f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si="3"/>
        <v/>
      </c>
    </row>
    <row r="148" spans="7:7" x14ac:dyDescent="0.25">
      <c r="G148" t="str">
        <f t="shared" si="3"/>
        <v/>
      </c>
    </row>
    <row r="149" spans="7:7" x14ac:dyDescent="0.25">
      <c r="G149" t="str">
        <f t="shared" si="3"/>
        <v/>
      </c>
    </row>
    <row r="150" spans="7:7" x14ac:dyDescent="0.25">
      <c r="G150" t="str">
        <f t="shared" si="3"/>
        <v/>
      </c>
    </row>
    <row r="151" spans="7:7" x14ac:dyDescent="0.25">
      <c r="G151" t="str">
        <f t="shared" si="3"/>
        <v/>
      </c>
    </row>
    <row r="152" spans="7:7" x14ac:dyDescent="0.25">
      <c r="G152" t="str">
        <f t="shared" si="3"/>
        <v/>
      </c>
    </row>
    <row r="153" spans="7:7" x14ac:dyDescent="0.25">
      <c r="G153" t="str">
        <f t="shared" si="3"/>
        <v/>
      </c>
    </row>
    <row r="154" spans="7:7" x14ac:dyDescent="0.25">
      <c r="G154" t="str">
        <f t="shared" si="3"/>
        <v/>
      </c>
    </row>
    <row r="155" spans="7:7" x14ac:dyDescent="0.25">
      <c r="G155" t="str">
        <f t="shared" si="3"/>
        <v/>
      </c>
    </row>
    <row r="156" spans="7:7" x14ac:dyDescent="0.25">
      <c r="G156" t="str">
        <f t="shared" si="3"/>
        <v/>
      </c>
    </row>
    <row r="157" spans="7:7" x14ac:dyDescent="0.25">
      <c r="G157" t="str">
        <f t="shared" si="3"/>
        <v/>
      </c>
    </row>
    <row r="158" spans="7:7" x14ac:dyDescent="0.25">
      <c r="G158" t="str">
        <f t="shared" si="3"/>
        <v/>
      </c>
    </row>
    <row r="159" spans="7:7" x14ac:dyDescent="0.25">
      <c r="G159" t="str">
        <f t="shared" si="3"/>
        <v/>
      </c>
    </row>
    <row r="160" spans="7:7" x14ac:dyDescent="0.25">
      <c r="G160" t="str">
        <f t="shared" si="3"/>
        <v/>
      </c>
    </row>
    <row r="161" spans="7:7" x14ac:dyDescent="0.25">
      <c r="G161" t="str">
        <f t="shared" si="3"/>
        <v/>
      </c>
    </row>
    <row r="162" spans="7:7" x14ac:dyDescent="0.25">
      <c r="G162" t="str">
        <f t="shared" si="3"/>
        <v/>
      </c>
    </row>
    <row r="163" spans="7:7" x14ac:dyDescent="0.25">
      <c r="G163" t="str">
        <f t="shared" si="3"/>
        <v/>
      </c>
    </row>
    <row r="164" spans="7:7" x14ac:dyDescent="0.25">
      <c r="G164" t="str">
        <f t="shared" si="3"/>
        <v/>
      </c>
    </row>
    <row r="165" spans="7:7" x14ac:dyDescent="0.25">
      <c r="G165" t="str">
        <f t="shared" si="3"/>
        <v/>
      </c>
    </row>
    <row r="166" spans="7:7" x14ac:dyDescent="0.25">
      <c r="G166" t="str">
        <f t="shared" si="3"/>
        <v/>
      </c>
    </row>
    <row r="167" spans="7:7" x14ac:dyDescent="0.25">
      <c r="G167" t="str">
        <f t="shared" si="3"/>
        <v/>
      </c>
    </row>
    <row r="168" spans="7:7" x14ac:dyDescent="0.25">
      <c r="G168" t="str">
        <f t="shared" si="3"/>
        <v/>
      </c>
    </row>
    <row r="169" spans="7:7" x14ac:dyDescent="0.25">
      <c r="G169" t="str">
        <f t="shared" si="3"/>
        <v/>
      </c>
    </row>
    <row r="170" spans="7:7" x14ac:dyDescent="0.25">
      <c r="G170" t="str">
        <f t="shared" si="3"/>
        <v/>
      </c>
    </row>
    <row r="171" spans="7:7" x14ac:dyDescent="0.25">
      <c r="G171" t="str">
        <f t="shared" si="3"/>
        <v/>
      </c>
    </row>
    <row r="172" spans="7:7" x14ac:dyDescent="0.25">
      <c r="G172" t="str">
        <f t="shared" si="3"/>
        <v/>
      </c>
    </row>
    <row r="173" spans="7:7" x14ac:dyDescent="0.25">
      <c r="G173" t="str">
        <f t="shared" si="3"/>
        <v/>
      </c>
    </row>
    <row r="174" spans="7:7" x14ac:dyDescent="0.25">
      <c r="G174" t="str">
        <f t="shared" si="3"/>
        <v/>
      </c>
    </row>
    <row r="175" spans="7:7" x14ac:dyDescent="0.25">
      <c r="G175" t="str">
        <f t="shared" si="3"/>
        <v/>
      </c>
    </row>
    <row r="176" spans="7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ref="G195:G258" si="4">IF(A195&lt;&gt;"","Browser.WebElement.click("&amp;CHAR(34)&amp;A195&amp;CHAR(34)&amp;");","")</f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si="4"/>
        <v/>
      </c>
    </row>
    <row r="212" spans="7:7" x14ac:dyDescent="0.25">
      <c r="G212" t="str">
        <f t="shared" si="4"/>
        <v/>
      </c>
    </row>
    <row r="213" spans="7:7" x14ac:dyDescent="0.25">
      <c r="G213" t="str">
        <f t="shared" si="4"/>
        <v/>
      </c>
    </row>
    <row r="214" spans="7:7" x14ac:dyDescent="0.25">
      <c r="G214" t="str">
        <f t="shared" si="4"/>
        <v/>
      </c>
    </row>
    <row r="215" spans="7:7" x14ac:dyDescent="0.25">
      <c r="G215" t="str">
        <f t="shared" si="4"/>
        <v/>
      </c>
    </row>
    <row r="216" spans="7:7" x14ac:dyDescent="0.25">
      <c r="G216" t="str">
        <f t="shared" si="4"/>
        <v/>
      </c>
    </row>
    <row r="217" spans="7:7" x14ac:dyDescent="0.25">
      <c r="G217" t="str">
        <f t="shared" si="4"/>
        <v/>
      </c>
    </row>
    <row r="218" spans="7:7" x14ac:dyDescent="0.25">
      <c r="G218" t="str">
        <f t="shared" si="4"/>
        <v/>
      </c>
    </row>
    <row r="219" spans="7:7" x14ac:dyDescent="0.25">
      <c r="G219" t="str">
        <f t="shared" si="4"/>
        <v/>
      </c>
    </row>
    <row r="220" spans="7:7" x14ac:dyDescent="0.25">
      <c r="G220" t="str">
        <f t="shared" si="4"/>
        <v/>
      </c>
    </row>
    <row r="221" spans="7:7" x14ac:dyDescent="0.25">
      <c r="G221" t="str">
        <f t="shared" si="4"/>
        <v/>
      </c>
    </row>
    <row r="222" spans="7:7" x14ac:dyDescent="0.25">
      <c r="G222" t="str">
        <f t="shared" si="4"/>
        <v/>
      </c>
    </row>
    <row r="223" spans="7:7" x14ac:dyDescent="0.25">
      <c r="G223" t="str">
        <f t="shared" si="4"/>
        <v/>
      </c>
    </row>
    <row r="224" spans="7:7" x14ac:dyDescent="0.25">
      <c r="G224" t="str">
        <f t="shared" si="4"/>
        <v/>
      </c>
    </row>
    <row r="225" spans="7:7" x14ac:dyDescent="0.25">
      <c r="G225" t="str">
        <f t="shared" si="4"/>
        <v/>
      </c>
    </row>
    <row r="226" spans="7:7" x14ac:dyDescent="0.25">
      <c r="G226" t="str">
        <f t="shared" si="4"/>
        <v/>
      </c>
    </row>
    <row r="227" spans="7:7" x14ac:dyDescent="0.25">
      <c r="G227" t="str">
        <f t="shared" si="4"/>
        <v/>
      </c>
    </row>
    <row r="228" spans="7:7" x14ac:dyDescent="0.25">
      <c r="G228" t="str">
        <f t="shared" si="4"/>
        <v/>
      </c>
    </row>
    <row r="229" spans="7:7" x14ac:dyDescent="0.25">
      <c r="G229" t="str">
        <f t="shared" si="4"/>
        <v/>
      </c>
    </row>
    <row r="230" spans="7:7" x14ac:dyDescent="0.25">
      <c r="G230" t="str">
        <f t="shared" si="4"/>
        <v/>
      </c>
    </row>
    <row r="231" spans="7:7" x14ac:dyDescent="0.25">
      <c r="G231" t="str">
        <f t="shared" si="4"/>
        <v/>
      </c>
    </row>
    <row r="232" spans="7:7" x14ac:dyDescent="0.25">
      <c r="G232" t="str">
        <f t="shared" si="4"/>
        <v/>
      </c>
    </row>
    <row r="233" spans="7:7" x14ac:dyDescent="0.25">
      <c r="G233" t="str">
        <f t="shared" si="4"/>
        <v/>
      </c>
    </row>
    <row r="234" spans="7:7" x14ac:dyDescent="0.25">
      <c r="G234" t="str">
        <f t="shared" si="4"/>
        <v/>
      </c>
    </row>
    <row r="235" spans="7:7" x14ac:dyDescent="0.25">
      <c r="G235" t="str">
        <f t="shared" si="4"/>
        <v/>
      </c>
    </row>
    <row r="236" spans="7:7" x14ac:dyDescent="0.25">
      <c r="G236" t="str">
        <f t="shared" si="4"/>
        <v/>
      </c>
    </row>
    <row r="237" spans="7:7" x14ac:dyDescent="0.25">
      <c r="G237" t="str">
        <f t="shared" si="4"/>
        <v/>
      </c>
    </row>
    <row r="238" spans="7:7" x14ac:dyDescent="0.25">
      <c r="G238" t="str">
        <f t="shared" si="4"/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ref="G259:G322" si="5">IF(A259&lt;&gt;"","Browser.WebElement.click("&amp;CHAR(34)&amp;A259&amp;CHAR(34)&amp;");","")</f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si="5"/>
        <v/>
      </c>
    </row>
    <row r="276" spans="7:7" x14ac:dyDescent="0.25">
      <c r="G276" t="str">
        <f t="shared" si="5"/>
        <v/>
      </c>
    </row>
    <row r="277" spans="7:7" x14ac:dyDescent="0.25">
      <c r="G277" t="str">
        <f t="shared" si="5"/>
        <v/>
      </c>
    </row>
    <row r="278" spans="7:7" x14ac:dyDescent="0.25">
      <c r="G278" t="str">
        <f t="shared" si="5"/>
        <v/>
      </c>
    </row>
    <row r="279" spans="7:7" x14ac:dyDescent="0.25">
      <c r="G279" t="str">
        <f t="shared" si="5"/>
        <v/>
      </c>
    </row>
    <row r="280" spans="7:7" x14ac:dyDescent="0.25">
      <c r="G280" t="str">
        <f t="shared" si="5"/>
        <v/>
      </c>
    </row>
    <row r="281" spans="7:7" x14ac:dyDescent="0.25">
      <c r="G281" t="str">
        <f t="shared" si="5"/>
        <v/>
      </c>
    </row>
    <row r="282" spans="7:7" x14ac:dyDescent="0.25">
      <c r="G282" t="str">
        <f t="shared" si="5"/>
        <v/>
      </c>
    </row>
    <row r="283" spans="7:7" x14ac:dyDescent="0.25">
      <c r="G283" t="str">
        <f t="shared" si="5"/>
        <v/>
      </c>
    </row>
    <row r="284" spans="7:7" x14ac:dyDescent="0.25">
      <c r="G284" t="str">
        <f t="shared" si="5"/>
        <v/>
      </c>
    </row>
    <row r="285" spans="7:7" x14ac:dyDescent="0.25">
      <c r="G285" t="str">
        <f t="shared" si="5"/>
        <v/>
      </c>
    </row>
    <row r="286" spans="7:7" x14ac:dyDescent="0.25">
      <c r="G286" t="str">
        <f t="shared" si="5"/>
        <v/>
      </c>
    </row>
    <row r="287" spans="7:7" x14ac:dyDescent="0.25">
      <c r="G287" t="str">
        <f t="shared" si="5"/>
        <v/>
      </c>
    </row>
    <row r="288" spans="7:7" x14ac:dyDescent="0.25">
      <c r="G288" t="str">
        <f t="shared" si="5"/>
        <v/>
      </c>
    </row>
    <row r="289" spans="7:7" x14ac:dyDescent="0.25">
      <c r="G289" t="str">
        <f t="shared" si="5"/>
        <v/>
      </c>
    </row>
    <row r="290" spans="7:7" x14ac:dyDescent="0.25">
      <c r="G290" t="str">
        <f t="shared" si="5"/>
        <v/>
      </c>
    </row>
    <row r="291" spans="7:7" x14ac:dyDescent="0.25">
      <c r="G291" t="str">
        <f t="shared" si="5"/>
        <v/>
      </c>
    </row>
    <row r="292" spans="7:7" x14ac:dyDescent="0.25">
      <c r="G292" t="str">
        <f t="shared" si="5"/>
        <v/>
      </c>
    </row>
    <row r="293" spans="7:7" x14ac:dyDescent="0.25">
      <c r="G293" t="str">
        <f t="shared" si="5"/>
        <v/>
      </c>
    </row>
    <row r="294" spans="7:7" x14ac:dyDescent="0.25">
      <c r="G294" t="str">
        <f t="shared" si="5"/>
        <v/>
      </c>
    </row>
    <row r="295" spans="7:7" x14ac:dyDescent="0.25">
      <c r="G295" t="str">
        <f t="shared" si="5"/>
        <v/>
      </c>
    </row>
    <row r="296" spans="7:7" x14ac:dyDescent="0.25">
      <c r="G296" t="str">
        <f t="shared" si="5"/>
        <v/>
      </c>
    </row>
    <row r="297" spans="7:7" x14ac:dyDescent="0.25">
      <c r="G297" t="str">
        <f t="shared" si="5"/>
        <v/>
      </c>
    </row>
    <row r="298" spans="7:7" x14ac:dyDescent="0.25">
      <c r="G298" t="str">
        <f t="shared" si="5"/>
        <v/>
      </c>
    </row>
    <row r="299" spans="7:7" x14ac:dyDescent="0.25">
      <c r="G299" t="str">
        <f t="shared" si="5"/>
        <v/>
      </c>
    </row>
    <row r="300" spans="7:7" x14ac:dyDescent="0.25">
      <c r="G300" t="str">
        <f t="shared" si="5"/>
        <v/>
      </c>
    </row>
    <row r="301" spans="7:7" x14ac:dyDescent="0.25">
      <c r="G301" t="str">
        <f t="shared" si="5"/>
        <v/>
      </c>
    </row>
    <row r="302" spans="7:7" x14ac:dyDescent="0.25">
      <c r="G302" t="str">
        <f t="shared" si="5"/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ref="G323:G386" si="6">IF(A323&lt;&gt;"","Browser.WebElement.click("&amp;CHAR(34)&amp;A323&amp;CHAR(34)&amp;");","")</f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si="6"/>
        <v/>
      </c>
    </row>
    <row r="340" spans="7:7" x14ac:dyDescent="0.25">
      <c r="G340" t="str">
        <f t="shared" si="6"/>
        <v/>
      </c>
    </row>
    <row r="341" spans="7:7" x14ac:dyDescent="0.25">
      <c r="G341" t="str">
        <f t="shared" si="6"/>
        <v/>
      </c>
    </row>
    <row r="342" spans="7:7" x14ac:dyDescent="0.25">
      <c r="G342" t="str">
        <f t="shared" si="6"/>
        <v/>
      </c>
    </row>
    <row r="343" spans="7:7" x14ac:dyDescent="0.25">
      <c r="G343" t="str">
        <f t="shared" si="6"/>
        <v/>
      </c>
    </row>
    <row r="344" spans="7:7" x14ac:dyDescent="0.25">
      <c r="G344" t="str">
        <f t="shared" si="6"/>
        <v/>
      </c>
    </row>
    <row r="345" spans="7:7" x14ac:dyDescent="0.25">
      <c r="G345" t="str">
        <f t="shared" si="6"/>
        <v/>
      </c>
    </row>
    <row r="346" spans="7:7" x14ac:dyDescent="0.25">
      <c r="G346" t="str">
        <f t="shared" si="6"/>
        <v/>
      </c>
    </row>
    <row r="347" spans="7:7" x14ac:dyDescent="0.25">
      <c r="G347" t="str">
        <f t="shared" si="6"/>
        <v/>
      </c>
    </row>
    <row r="348" spans="7:7" x14ac:dyDescent="0.25">
      <c r="G348" t="str">
        <f t="shared" si="6"/>
        <v/>
      </c>
    </row>
    <row r="349" spans="7:7" x14ac:dyDescent="0.25">
      <c r="G349" t="str">
        <f t="shared" si="6"/>
        <v/>
      </c>
    </row>
    <row r="350" spans="7:7" x14ac:dyDescent="0.25">
      <c r="G350" t="str">
        <f t="shared" si="6"/>
        <v/>
      </c>
    </row>
    <row r="351" spans="7:7" x14ac:dyDescent="0.25">
      <c r="G351" t="str">
        <f t="shared" si="6"/>
        <v/>
      </c>
    </row>
    <row r="352" spans="7:7" x14ac:dyDescent="0.25">
      <c r="G352" t="str">
        <f t="shared" si="6"/>
        <v/>
      </c>
    </row>
    <row r="353" spans="7:7" x14ac:dyDescent="0.25">
      <c r="G353" t="str">
        <f t="shared" si="6"/>
        <v/>
      </c>
    </row>
    <row r="354" spans="7:7" x14ac:dyDescent="0.25">
      <c r="G354" t="str">
        <f t="shared" si="6"/>
        <v/>
      </c>
    </row>
    <row r="355" spans="7:7" x14ac:dyDescent="0.25">
      <c r="G355" t="str">
        <f t="shared" si="6"/>
        <v/>
      </c>
    </row>
    <row r="356" spans="7:7" x14ac:dyDescent="0.25">
      <c r="G356" t="str">
        <f t="shared" si="6"/>
        <v/>
      </c>
    </row>
    <row r="357" spans="7:7" x14ac:dyDescent="0.25">
      <c r="G357" t="str">
        <f t="shared" si="6"/>
        <v/>
      </c>
    </row>
    <row r="358" spans="7:7" x14ac:dyDescent="0.25">
      <c r="G358" t="str">
        <f t="shared" si="6"/>
        <v/>
      </c>
    </row>
    <row r="359" spans="7:7" x14ac:dyDescent="0.25">
      <c r="G359" t="str">
        <f t="shared" si="6"/>
        <v/>
      </c>
    </row>
    <row r="360" spans="7:7" x14ac:dyDescent="0.25">
      <c r="G360" t="str">
        <f t="shared" si="6"/>
        <v/>
      </c>
    </row>
    <row r="361" spans="7:7" x14ac:dyDescent="0.25">
      <c r="G361" t="str">
        <f t="shared" si="6"/>
        <v/>
      </c>
    </row>
    <row r="362" spans="7:7" x14ac:dyDescent="0.25">
      <c r="G362" t="str">
        <f t="shared" si="6"/>
        <v/>
      </c>
    </row>
    <row r="363" spans="7:7" x14ac:dyDescent="0.25">
      <c r="G363" t="str">
        <f t="shared" si="6"/>
        <v/>
      </c>
    </row>
    <row r="364" spans="7:7" x14ac:dyDescent="0.25">
      <c r="G364" t="str">
        <f t="shared" si="6"/>
        <v/>
      </c>
    </row>
    <row r="365" spans="7:7" x14ac:dyDescent="0.25">
      <c r="G365" t="str">
        <f t="shared" si="6"/>
        <v/>
      </c>
    </row>
    <row r="366" spans="7:7" x14ac:dyDescent="0.25">
      <c r="G366" t="str">
        <f t="shared" si="6"/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ref="G387:G450" si="7">IF(A387&lt;&gt;"","Browser.WebElement.click("&amp;CHAR(34)&amp;A387&amp;CHAR(34)&amp;");","")</f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si="7"/>
        <v/>
      </c>
    </row>
    <row r="404" spans="7:7" x14ac:dyDescent="0.25">
      <c r="G404" t="str">
        <f t="shared" si="7"/>
        <v/>
      </c>
    </row>
    <row r="405" spans="7:7" x14ac:dyDescent="0.25">
      <c r="G405" t="str">
        <f t="shared" si="7"/>
        <v/>
      </c>
    </row>
    <row r="406" spans="7:7" x14ac:dyDescent="0.25">
      <c r="G406" t="str">
        <f t="shared" si="7"/>
        <v/>
      </c>
    </row>
    <row r="407" spans="7:7" x14ac:dyDescent="0.25">
      <c r="G407" t="str">
        <f t="shared" si="7"/>
        <v/>
      </c>
    </row>
    <row r="408" spans="7:7" x14ac:dyDescent="0.25">
      <c r="G408" t="str">
        <f t="shared" si="7"/>
        <v/>
      </c>
    </row>
    <row r="409" spans="7:7" x14ac:dyDescent="0.25">
      <c r="G409" t="str">
        <f t="shared" si="7"/>
        <v/>
      </c>
    </row>
    <row r="410" spans="7:7" x14ac:dyDescent="0.25">
      <c r="G410" t="str">
        <f t="shared" si="7"/>
        <v/>
      </c>
    </row>
    <row r="411" spans="7:7" x14ac:dyDescent="0.25">
      <c r="G411" t="str">
        <f t="shared" si="7"/>
        <v/>
      </c>
    </row>
    <row r="412" spans="7:7" x14ac:dyDescent="0.25">
      <c r="G412" t="str">
        <f t="shared" si="7"/>
        <v/>
      </c>
    </row>
    <row r="413" spans="7:7" x14ac:dyDescent="0.25">
      <c r="G413" t="str">
        <f t="shared" si="7"/>
        <v/>
      </c>
    </row>
    <row r="414" spans="7:7" x14ac:dyDescent="0.25">
      <c r="G414" t="str">
        <f t="shared" si="7"/>
        <v/>
      </c>
    </row>
    <row r="415" spans="7:7" x14ac:dyDescent="0.25">
      <c r="G415" t="str">
        <f t="shared" si="7"/>
        <v/>
      </c>
    </row>
    <row r="416" spans="7:7" x14ac:dyDescent="0.25">
      <c r="G416" t="str">
        <f t="shared" si="7"/>
        <v/>
      </c>
    </row>
    <row r="417" spans="7:7" x14ac:dyDescent="0.25">
      <c r="G417" t="str">
        <f t="shared" si="7"/>
        <v/>
      </c>
    </row>
    <row r="418" spans="7:7" x14ac:dyDescent="0.25">
      <c r="G418" t="str">
        <f t="shared" si="7"/>
        <v/>
      </c>
    </row>
    <row r="419" spans="7:7" x14ac:dyDescent="0.25">
      <c r="G419" t="str">
        <f t="shared" si="7"/>
        <v/>
      </c>
    </row>
    <row r="420" spans="7:7" x14ac:dyDescent="0.25">
      <c r="G420" t="str">
        <f t="shared" si="7"/>
        <v/>
      </c>
    </row>
    <row r="421" spans="7:7" x14ac:dyDescent="0.25">
      <c r="G421" t="str">
        <f t="shared" si="7"/>
        <v/>
      </c>
    </row>
    <row r="422" spans="7:7" x14ac:dyDescent="0.25">
      <c r="G422" t="str">
        <f t="shared" si="7"/>
        <v/>
      </c>
    </row>
    <row r="423" spans="7:7" x14ac:dyDescent="0.25">
      <c r="G423" t="str">
        <f t="shared" si="7"/>
        <v/>
      </c>
    </row>
    <row r="424" spans="7:7" x14ac:dyDescent="0.25">
      <c r="G424" t="str">
        <f t="shared" si="7"/>
        <v/>
      </c>
    </row>
    <row r="425" spans="7:7" x14ac:dyDescent="0.25">
      <c r="G425" t="str">
        <f t="shared" si="7"/>
        <v/>
      </c>
    </row>
    <row r="426" spans="7:7" x14ac:dyDescent="0.25">
      <c r="G426" t="str">
        <f t="shared" si="7"/>
        <v/>
      </c>
    </row>
    <row r="427" spans="7:7" x14ac:dyDescent="0.25">
      <c r="G427" t="str">
        <f t="shared" si="7"/>
        <v/>
      </c>
    </row>
    <row r="428" spans="7:7" x14ac:dyDescent="0.25">
      <c r="G428" t="str">
        <f t="shared" si="7"/>
        <v/>
      </c>
    </row>
    <row r="429" spans="7:7" x14ac:dyDescent="0.25">
      <c r="G429" t="str">
        <f t="shared" si="7"/>
        <v/>
      </c>
    </row>
    <row r="430" spans="7:7" x14ac:dyDescent="0.25">
      <c r="G430" t="str">
        <f t="shared" si="7"/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ref="G451:G514" si="8">IF(A451&lt;&gt;"","Browser.WebElement.click("&amp;CHAR(34)&amp;A451&amp;CHAR(34)&amp;");","")</f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si="8"/>
        <v/>
      </c>
    </row>
    <row r="468" spans="7:7" x14ac:dyDescent="0.25">
      <c r="G468" t="str">
        <f t="shared" si="8"/>
        <v/>
      </c>
    </row>
    <row r="469" spans="7:7" x14ac:dyDescent="0.25">
      <c r="G469" t="str">
        <f t="shared" si="8"/>
        <v/>
      </c>
    </row>
    <row r="470" spans="7:7" x14ac:dyDescent="0.25">
      <c r="G470" t="str">
        <f t="shared" si="8"/>
        <v/>
      </c>
    </row>
    <row r="471" spans="7:7" x14ac:dyDescent="0.25">
      <c r="G471" t="str">
        <f t="shared" si="8"/>
        <v/>
      </c>
    </row>
    <row r="472" spans="7:7" x14ac:dyDescent="0.25">
      <c r="G472" t="str">
        <f t="shared" si="8"/>
        <v/>
      </c>
    </row>
    <row r="473" spans="7:7" x14ac:dyDescent="0.25">
      <c r="G473" t="str">
        <f t="shared" si="8"/>
        <v/>
      </c>
    </row>
    <row r="474" spans="7:7" x14ac:dyDescent="0.25">
      <c r="G474" t="str">
        <f t="shared" si="8"/>
        <v/>
      </c>
    </row>
    <row r="475" spans="7:7" x14ac:dyDescent="0.25">
      <c r="G475" t="str">
        <f t="shared" si="8"/>
        <v/>
      </c>
    </row>
    <row r="476" spans="7:7" x14ac:dyDescent="0.25">
      <c r="G476" t="str">
        <f t="shared" si="8"/>
        <v/>
      </c>
    </row>
    <row r="477" spans="7:7" x14ac:dyDescent="0.25">
      <c r="G477" t="str">
        <f t="shared" si="8"/>
        <v/>
      </c>
    </row>
    <row r="478" spans="7:7" x14ac:dyDescent="0.25">
      <c r="G478" t="str">
        <f t="shared" si="8"/>
        <v/>
      </c>
    </row>
    <row r="479" spans="7:7" x14ac:dyDescent="0.25">
      <c r="G479" t="str">
        <f t="shared" si="8"/>
        <v/>
      </c>
    </row>
    <row r="480" spans="7:7" x14ac:dyDescent="0.25">
      <c r="G480" t="str">
        <f t="shared" si="8"/>
        <v/>
      </c>
    </row>
    <row r="481" spans="7:7" x14ac:dyDescent="0.25">
      <c r="G481" t="str">
        <f t="shared" si="8"/>
        <v/>
      </c>
    </row>
    <row r="482" spans="7:7" x14ac:dyDescent="0.25">
      <c r="G482" t="str">
        <f t="shared" si="8"/>
        <v/>
      </c>
    </row>
    <row r="483" spans="7:7" x14ac:dyDescent="0.25">
      <c r="G483" t="str">
        <f t="shared" si="8"/>
        <v/>
      </c>
    </row>
    <row r="484" spans="7:7" x14ac:dyDescent="0.25">
      <c r="G484" t="str">
        <f t="shared" si="8"/>
        <v/>
      </c>
    </row>
    <row r="485" spans="7:7" x14ac:dyDescent="0.25">
      <c r="G485" t="str">
        <f t="shared" si="8"/>
        <v/>
      </c>
    </row>
    <row r="486" spans="7:7" x14ac:dyDescent="0.25">
      <c r="G486" t="str">
        <f t="shared" si="8"/>
        <v/>
      </c>
    </row>
    <row r="487" spans="7:7" x14ac:dyDescent="0.25">
      <c r="G487" t="str">
        <f t="shared" si="8"/>
        <v/>
      </c>
    </row>
    <row r="488" spans="7:7" x14ac:dyDescent="0.25">
      <c r="G488" t="str">
        <f t="shared" si="8"/>
        <v/>
      </c>
    </row>
    <row r="489" spans="7:7" x14ac:dyDescent="0.25">
      <c r="G489" t="str">
        <f t="shared" si="8"/>
        <v/>
      </c>
    </row>
    <row r="490" spans="7:7" x14ac:dyDescent="0.25">
      <c r="G490" t="str">
        <f t="shared" si="8"/>
        <v/>
      </c>
    </row>
    <row r="491" spans="7:7" x14ac:dyDescent="0.25">
      <c r="G491" t="str">
        <f t="shared" si="8"/>
        <v/>
      </c>
    </row>
    <row r="492" spans="7:7" x14ac:dyDescent="0.25">
      <c r="G492" t="str">
        <f t="shared" si="8"/>
        <v/>
      </c>
    </row>
    <row r="493" spans="7:7" x14ac:dyDescent="0.25">
      <c r="G493" t="str">
        <f t="shared" si="8"/>
        <v/>
      </c>
    </row>
    <row r="494" spans="7:7" x14ac:dyDescent="0.25">
      <c r="G494" t="str">
        <f t="shared" si="8"/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ref="G515:G578" si="9">IF(A515&lt;&gt;"","Browser.WebElement.click("&amp;CHAR(34)&amp;A515&amp;CHAR(34)&amp;");","")</f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si="9"/>
        <v/>
      </c>
    </row>
    <row r="532" spans="7:7" x14ac:dyDescent="0.25">
      <c r="G532" t="str">
        <f t="shared" si="9"/>
        <v/>
      </c>
    </row>
    <row r="533" spans="7:7" x14ac:dyDescent="0.25">
      <c r="G533" t="str">
        <f t="shared" si="9"/>
        <v/>
      </c>
    </row>
    <row r="534" spans="7:7" x14ac:dyDescent="0.25">
      <c r="G534" t="str">
        <f t="shared" si="9"/>
        <v/>
      </c>
    </row>
    <row r="535" spans="7:7" x14ac:dyDescent="0.25">
      <c r="G535" t="str">
        <f t="shared" si="9"/>
        <v/>
      </c>
    </row>
    <row r="536" spans="7:7" x14ac:dyDescent="0.25">
      <c r="G536" t="str">
        <f t="shared" si="9"/>
        <v/>
      </c>
    </row>
    <row r="537" spans="7:7" x14ac:dyDescent="0.25">
      <c r="G537" t="str">
        <f t="shared" si="9"/>
        <v/>
      </c>
    </row>
    <row r="538" spans="7:7" x14ac:dyDescent="0.25">
      <c r="G538" t="str">
        <f t="shared" si="9"/>
        <v/>
      </c>
    </row>
    <row r="539" spans="7:7" x14ac:dyDescent="0.25">
      <c r="G539" t="str">
        <f t="shared" si="9"/>
        <v/>
      </c>
    </row>
    <row r="540" spans="7:7" x14ac:dyDescent="0.25">
      <c r="G540" t="str">
        <f t="shared" si="9"/>
        <v/>
      </c>
    </row>
    <row r="541" spans="7:7" x14ac:dyDescent="0.25">
      <c r="G541" t="str">
        <f t="shared" si="9"/>
        <v/>
      </c>
    </row>
    <row r="542" spans="7:7" x14ac:dyDescent="0.25">
      <c r="G542" t="str">
        <f t="shared" si="9"/>
        <v/>
      </c>
    </row>
    <row r="543" spans="7:7" x14ac:dyDescent="0.25">
      <c r="G543" t="str">
        <f t="shared" si="9"/>
        <v/>
      </c>
    </row>
    <row r="544" spans="7:7" x14ac:dyDescent="0.25">
      <c r="G544" t="str">
        <f t="shared" si="9"/>
        <v/>
      </c>
    </row>
    <row r="545" spans="7:7" x14ac:dyDescent="0.25">
      <c r="G545" t="str">
        <f t="shared" si="9"/>
        <v/>
      </c>
    </row>
    <row r="546" spans="7:7" x14ac:dyDescent="0.25">
      <c r="G546" t="str">
        <f t="shared" si="9"/>
        <v/>
      </c>
    </row>
    <row r="547" spans="7:7" x14ac:dyDescent="0.25">
      <c r="G547" t="str">
        <f t="shared" si="9"/>
        <v/>
      </c>
    </row>
    <row r="548" spans="7:7" x14ac:dyDescent="0.25">
      <c r="G548" t="str">
        <f t="shared" si="9"/>
        <v/>
      </c>
    </row>
    <row r="549" spans="7:7" x14ac:dyDescent="0.25">
      <c r="G549" t="str">
        <f t="shared" si="9"/>
        <v/>
      </c>
    </row>
    <row r="550" spans="7:7" x14ac:dyDescent="0.25">
      <c r="G550" t="str">
        <f t="shared" si="9"/>
        <v/>
      </c>
    </row>
    <row r="551" spans="7:7" x14ac:dyDescent="0.25">
      <c r="G551" t="str">
        <f t="shared" si="9"/>
        <v/>
      </c>
    </row>
    <row r="552" spans="7:7" x14ac:dyDescent="0.25">
      <c r="G552" t="str">
        <f t="shared" si="9"/>
        <v/>
      </c>
    </row>
    <row r="553" spans="7:7" x14ac:dyDescent="0.25">
      <c r="G553" t="str">
        <f t="shared" si="9"/>
        <v/>
      </c>
    </row>
    <row r="554" spans="7:7" x14ac:dyDescent="0.25">
      <c r="G554" t="str">
        <f t="shared" si="9"/>
        <v/>
      </c>
    </row>
    <row r="555" spans="7:7" x14ac:dyDescent="0.25">
      <c r="G555" t="str">
        <f t="shared" si="9"/>
        <v/>
      </c>
    </row>
    <row r="556" spans="7:7" x14ac:dyDescent="0.25">
      <c r="G556" t="str">
        <f t="shared" si="9"/>
        <v/>
      </c>
    </row>
    <row r="557" spans="7:7" x14ac:dyDescent="0.25">
      <c r="G557" t="str">
        <f t="shared" si="9"/>
        <v/>
      </c>
    </row>
    <row r="558" spans="7:7" x14ac:dyDescent="0.25">
      <c r="G558" t="str">
        <f t="shared" si="9"/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ref="G579:G642" si="10">IF(A579&lt;&gt;"","Browser.WebElement.click("&amp;CHAR(34)&amp;A579&amp;CHAR(34)&amp;");","")</f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si="10"/>
        <v/>
      </c>
    </row>
    <row r="596" spans="7:7" x14ac:dyDescent="0.25">
      <c r="G596" t="str">
        <f t="shared" si="10"/>
        <v/>
      </c>
    </row>
    <row r="597" spans="7:7" x14ac:dyDescent="0.25">
      <c r="G597" t="str">
        <f t="shared" si="10"/>
        <v/>
      </c>
    </row>
    <row r="598" spans="7:7" x14ac:dyDescent="0.25">
      <c r="G598" t="str">
        <f t="shared" si="10"/>
        <v/>
      </c>
    </row>
    <row r="599" spans="7:7" x14ac:dyDescent="0.25">
      <c r="G599" t="str">
        <f t="shared" si="10"/>
        <v/>
      </c>
    </row>
    <row r="600" spans="7:7" x14ac:dyDescent="0.25">
      <c r="G600" t="str">
        <f t="shared" si="10"/>
        <v/>
      </c>
    </row>
    <row r="601" spans="7:7" x14ac:dyDescent="0.25">
      <c r="G601" t="str">
        <f t="shared" si="10"/>
        <v/>
      </c>
    </row>
    <row r="602" spans="7:7" x14ac:dyDescent="0.25">
      <c r="G602" t="str">
        <f t="shared" si="10"/>
        <v/>
      </c>
    </row>
    <row r="603" spans="7:7" x14ac:dyDescent="0.25">
      <c r="G603" t="str">
        <f t="shared" si="10"/>
        <v/>
      </c>
    </row>
    <row r="604" spans="7:7" x14ac:dyDescent="0.25">
      <c r="G604" t="str">
        <f t="shared" si="10"/>
        <v/>
      </c>
    </row>
    <row r="605" spans="7:7" x14ac:dyDescent="0.25">
      <c r="G605" t="str">
        <f t="shared" si="10"/>
        <v/>
      </c>
    </row>
    <row r="606" spans="7:7" x14ac:dyDescent="0.25">
      <c r="G606" t="str">
        <f t="shared" si="10"/>
        <v/>
      </c>
    </row>
    <row r="607" spans="7:7" x14ac:dyDescent="0.25">
      <c r="G607" t="str">
        <f t="shared" si="10"/>
        <v/>
      </c>
    </row>
    <row r="608" spans="7:7" x14ac:dyDescent="0.25">
      <c r="G608" t="str">
        <f t="shared" si="10"/>
        <v/>
      </c>
    </row>
    <row r="609" spans="7:7" x14ac:dyDescent="0.25">
      <c r="G609" t="str">
        <f t="shared" si="10"/>
        <v/>
      </c>
    </row>
    <row r="610" spans="7:7" x14ac:dyDescent="0.25">
      <c r="G610" t="str">
        <f t="shared" si="10"/>
        <v/>
      </c>
    </row>
    <row r="611" spans="7:7" x14ac:dyDescent="0.25">
      <c r="G611" t="str">
        <f t="shared" si="10"/>
        <v/>
      </c>
    </row>
    <row r="612" spans="7:7" x14ac:dyDescent="0.25">
      <c r="G612" t="str">
        <f t="shared" si="10"/>
        <v/>
      </c>
    </row>
    <row r="613" spans="7:7" x14ac:dyDescent="0.25">
      <c r="G613" t="str">
        <f t="shared" si="10"/>
        <v/>
      </c>
    </row>
    <row r="614" spans="7:7" x14ac:dyDescent="0.25">
      <c r="G614" t="str">
        <f t="shared" si="10"/>
        <v/>
      </c>
    </row>
    <row r="615" spans="7:7" x14ac:dyDescent="0.25">
      <c r="G615" t="str">
        <f t="shared" si="10"/>
        <v/>
      </c>
    </row>
    <row r="616" spans="7:7" x14ac:dyDescent="0.25">
      <c r="G616" t="str">
        <f t="shared" si="10"/>
        <v/>
      </c>
    </row>
    <row r="617" spans="7:7" x14ac:dyDescent="0.25">
      <c r="G617" t="str">
        <f t="shared" si="10"/>
        <v/>
      </c>
    </row>
    <row r="618" spans="7:7" x14ac:dyDescent="0.25">
      <c r="G618" t="str">
        <f t="shared" si="10"/>
        <v/>
      </c>
    </row>
    <row r="619" spans="7:7" x14ac:dyDescent="0.25">
      <c r="G619" t="str">
        <f t="shared" si="10"/>
        <v/>
      </c>
    </row>
    <row r="620" spans="7:7" x14ac:dyDescent="0.25">
      <c r="G620" t="str">
        <f t="shared" si="10"/>
        <v/>
      </c>
    </row>
    <row r="621" spans="7:7" x14ac:dyDescent="0.25">
      <c r="G621" t="str">
        <f t="shared" si="10"/>
        <v/>
      </c>
    </row>
    <row r="622" spans="7:7" x14ac:dyDescent="0.25">
      <c r="G622" t="str">
        <f t="shared" si="10"/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ref="G643:G706" si="11">IF(A643&lt;&gt;"","Browser.WebElement.click("&amp;CHAR(34)&amp;A643&amp;CHAR(34)&amp;");","")</f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si="11"/>
        <v/>
      </c>
    </row>
    <row r="660" spans="7:7" x14ac:dyDescent="0.25">
      <c r="G660" t="str">
        <f t="shared" si="11"/>
        <v/>
      </c>
    </row>
    <row r="661" spans="7:7" x14ac:dyDescent="0.25">
      <c r="G661" t="str">
        <f t="shared" si="11"/>
        <v/>
      </c>
    </row>
    <row r="662" spans="7:7" x14ac:dyDescent="0.25">
      <c r="G662" t="str">
        <f t="shared" si="11"/>
        <v/>
      </c>
    </row>
    <row r="663" spans="7:7" x14ac:dyDescent="0.25">
      <c r="G663" t="str">
        <f t="shared" si="11"/>
        <v/>
      </c>
    </row>
    <row r="664" spans="7:7" x14ac:dyDescent="0.25">
      <c r="G664" t="str">
        <f t="shared" si="11"/>
        <v/>
      </c>
    </row>
    <row r="665" spans="7:7" x14ac:dyDescent="0.25">
      <c r="G665" t="str">
        <f t="shared" si="11"/>
        <v/>
      </c>
    </row>
    <row r="666" spans="7:7" x14ac:dyDescent="0.25">
      <c r="G666" t="str">
        <f t="shared" si="11"/>
        <v/>
      </c>
    </row>
    <row r="667" spans="7:7" x14ac:dyDescent="0.25">
      <c r="G667" t="str">
        <f t="shared" si="11"/>
        <v/>
      </c>
    </row>
    <row r="668" spans="7:7" x14ac:dyDescent="0.25">
      <c r="G668" t="str">
        <f t="shared" si="11"/>
        <v/>
      </c>
    </row>
    <row r="669" spans="7:7" x14ac:dyDescent="0.25">
      <c r="G669" t="str">
        <f t="shared" si="11"/>
        <v/>
      </c>
    </row>
    <row r="670" spans="7:7" x14ac:dyDescent="0.25">
      <c r="G670" t="str">
        <f t="shared" si="11"/>
        <v/>
      </c>
    </row>
    <row r="671" spans="7:7" x14ac:dyDescent="0.25">
      <c r="G671" t="str">
        <f t="shared" si="11"/>
        <v/>
      </c>
    </row>
    <row r="672" spans="7:7" x14ac:dyDescent="0.25">
      <c r="G672" t="str">
        <f t="shared" si="11"/>
        <v/>
      </c>
    </row>
    <row r="673" spans="7:7" x14ac:dyDescent="0.25">
      <c r="G673" t="str">
        <f t="shared" si="11"/>
        <v/>
      </c>
    </row>
    <row r="674" spans="7:7" x14ac:dyDescent="0.25">
      <c r="G674" t="str">
        <f t="shared" si="11"/>
        <v/>
      </c>
    </row>
    <row r="675" spans="7:7" x14ac:dyDescent="0.25">
      <c r="G675" t="str">
        <f t="shared" si="11"/>
        <v/>
      </c>
    </row>
    <row r="676" spans="7:7" x14ac:dyDescent="0.25">
      <c r="G676" t="str">
        <f t="shared" si="11"/>
        <v/>
      </c>
    </row>
    <row r="677" spans="7:7" x14ac:dyDescent="0.25">
      <c r="G677" t="str">
        <f t="shared" si="11"/>
        <v/>
      </c>
    </row>
    <row r="678" spans="7:7" x14ac:dyDescent="0.25">
      <c r="G678" t="str">
        <f t="shared" si="11"/>
        <v/>
      </c>
    </row>
    <row r="679" spans="7:7" x14ac:dyDescent="0.25">
      <c r="G679" t="str">
        <f t="shared" si="11"/>
        <v/>
      </c>
    </row>
    <row r="680" spans="7:7" x14ac:dyDescent="0.25">
      <c r="G680" t="str">
        <f t="shared" si="11"/>
        <v/>
      </c>
    </row>
    <row r="681" spans="7:7" x14ac:dyDescent="0.25">
      <c r="G681" t="str">
        <f t="shared" si="11"/>
        <v/>
      </c>
    </row>
    <row r="682" spans="7:7" x14ac:dyDescent="0.25">
      <c r="G682" t="str">
        <f t="shared" si="11"/>
        <v/>
      </c>
    </row>
    <row r="683" spans="7:7" x14ac:dyDescent="0.25">
      <c r="G683" t="str">
        <f t="shared" si="11"/>
        <v/>
      </c>
    </row>
    <row r="684" spans="7:7" x14ac:dyDescent="0.25">
      <c r="G684" t="str">
        <f t="shared" si="11"/>
        <v/>
      </c>
    </row>
    <row r="685" spans="7:7" x14ac:dyDescent="0.25">
      <c r="G685" t="str">
        <f t="shared" si="11"/>
        <v/>
      </c>
    </row>
    <row r="686" spans="7:7" x14ac:dyDescent="0.25">
      <c r="G686" t="str">
        <f t="shared" si="11"/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ref="G707:G770" si="12">IF(A707&lt;&gt;"","Browser.WebElement.click("&amp;CHAR(34)&amp;A707&amp;CHAR(34)&amp;");","")</f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si="12"/>
        <v/>
      </c>
    </row>
    <row r="724" spans="7:7" x14ac:dyDescent="0.25">
      <c r="G724" t="str">
        <f t="shared" si="12"/>
        <v/>
      </c>
    </row>
    <row r="725" spans="7:7" x14ac:dyDescent="0.25">
      <c r="G725" t="str">
        <f t="shared" si="12"/>
        <v/>
      </c>
    </row>
    <row r="726" spans="7:7" x14ac:dyDescent="0.25">
      <c r="G726" t="str">
        <f t="shared" si="12"/>
        <v/>
      </c>
    </row>
    <row r="727" spans="7:7" x14ac:dyDescent="0.25">
      <c r="G727" t="str">
        <f t="shared" si="12"/>
        <v/>
      </c>
    </row>
    <row r="728" spans="7:7" x14ac:dyDescent="0.25">
      <c r="G728" t="str">
        <f t="shared" si="12"/>
        <v/>
      </c>
    </row>
    <row r="729" spans="7:7" x14ac:dyDescent="0.25">
      <c r="G729" t="str">
        <f t="shared" si="12"/>
        <v/>
      </c>
    </row>
    <row r="730" spans="7:7" x14ac:dyDescent="0.25">
      <c r="G730" t="str">
        <f t="shared" si="12"/>
        <v/>
      </c>
    </row>
    <row r="731" spans="7:7" x14ac:dyDescent="0.25">
      <c r="G731" t="str">
        <f t="shared" si="12"/>
        <v/>
      </c>
    </row>
    <row r="732" spans="7:7" x14ac:dyDescent="0.25">
      <c r="G732" t="str">
        <f t="shared" si="12"/>
        <v/>
      </c>
    </row>
    <row r="733" spans="7:7" x14ac:dyDescent="0.25">
      <c r="G733" t="str">
        <f t="shared" si="12"/>
        <v/>
      </c>
    </row>
    <row r="734" spans="7:7" x14ac:dyDescent="0.25">
      <c r="G734" t="str">
        <f t="shared" si="12"/>
        <v/>
      </c>
    </row>
    <row r="735" spans="7:7" x14ac:dyDescent="0.25">
      <c r="G735" t="str">
        <f t="shared" si="12"/>
        <v/>
      </c>
    </row>
    <row r="736" spans="7:7" x14ac:dyDescent="0.25">
      <c r="G736" t="str">
        <f t="shared" si="12"/>
        <v/>
      </c>
    </row>
    <row r="737" spans="7:7" x14ac:dyDescent="0.25">
      <c r="G737" t="str">
        <f t="shared" si="12"/>
        <v/>
      </c>
    </row>
    <row r="738" spans="7:7" x14ac:dyDescent="0.25">
      <c r="G738" t="str">
        <f t="shared" si="12"/>
        <v/>
      </c>
    </row>
    <row r="739" spans="7:7" x14ac:dyDescent="0.25">
      <c r="G739" t="str">
        <f t="shared" si="12"/>
        <v/>
      </c>
    </row>
    <row r="740" spans="7:7" x14ac:dyDescent="0.25">
      <c r="G740" t="str">
        <f t="shared" si="12"/>
        <v/>
      </c>
    </row>
    <row r="741" spans="7:7" x14ac:dyDescent="0.25">
      <c r="G741" t="str">
        <f t="shared" si="12"/>
        <v/>
      </c>
    </row>
    <row r="742" spans="7:7" x14ac:dyDescent="0.25">
      <c r="G742" t="str">
        <f t="shared" si="12"/>
        <v/>
      </c>
    </row>
    <row r="743" spans="7:7" x14ac:dyDescent="0.25">
      <c r="G743" t="str">
        <f t="shared" si="12"/>
        <v/>
      </c>
    </row>
    <row r="744" spans="7:7" x14ac:dyDescent="0.25">
      <c r="G744" t="str">
        <f t="shared" si="12"/>
        <v/>
      </c>
    </row>
    <row r="745" spans="7:7" x14ac:dyDescent="0.25">
      <c r="G745" t="str">
        <f t="shared" si="12"/>
        <v/>
      </c>
    </row>
    <row r="746" spans="7:7" x14ac:dyDescent="0.25">
      <c r="G746" t="str">
        <f t="shared" si="12"/>
        <v/>
      </c>
    </row>
    <row r="747" spans="7:7" x14ac:dyDescent="0.25">
      <c r="G747" t="str">
        <f t="shared" si="12"/>
        <v/>
      </c>
    </row>
    <row r="748" spans="7:7" x14ac:dyDescent="0.25">
      <c r="G748" t="str">
        <f t="shared" si="12"/>
        <v/>
      </c>
    </row>
    <row r="749" spans="7:7" x14ac:dyDescent="0.25">
      <c r="G749" t="str">
        <f t="shared" si="12"/>
        <v/>
      </c>
    </row>
    <row r="750" spans="7:7" x14ac:dyDescent="0.25">
      <c r="G750" t="str">
        <f t="shared" si="12"/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ref="G771:G834" si="13">IF(A771&lt;&gt;"","Browser.WebElement.click("&amp;CHAR(34)&amp;A771&amp;CHAR(34)&amp;");","")</f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si="13"/>
        <v/>
      </c>
    </row>
    <row r="788" spans="7:7" x14ac:dyDescent="0.25">
      <c r="G788" t="str">
        <f t="shared" si="13"/>
        <v/>
      </c>
    </row>
    <row r="789" spans="7:7" x14ac:dyDescent="0.25">
      <c r="G789" t="str">
        <f t="shared" si="13"/>
        <v/>
      </c>
    </row>
    <row r="790" spans="7:7" x14ac:dyDescent="0.25">
      <c r="G790" t="str">
        <f t="shared" si="13"/>
        <v/>
      </c>
    </row>
    <row r="791" spans="7:7" x14ac:dyDescent="0.25">
      <c r="G791" t="str">
        <f t="shared" si="13"/>
        <v/>
      </c>
    </row>
    <row r="792" spans="7:7" x14ac:dyDescent="0.25">
      <c r="G792" t="str">
        <f t="shared" si="13"/>
        <v/>
      </c>
    </row>
    <row r="793" spans="7:7" x14ac:dyDescent="0.25">
      <c r="G793" t="str">
        <f t="shared" si="13"/>
        <v/>
      </c>
    </row>
    <row r="794" spans="7:7" x14ac:dyDescent="0.25">
      <c r="G794" t="str">
        <f t="shared" si="13"/>
        <v/>
      </c>
    </row>
    <row r="795" spans="7:7" x14ac:dyDescent="0.25">
      <c r="G795" t="str">
        <f t="shared" si="13"/>
        <v/>
      </c>
    </row>
    <row r="796" spans="7:7" x14ac:dyDescent="0.25">
      <c r="G796" t="str">
        <f t="shared" si="13"/>
        <v/>
      </c>
    </row>
    <row r="797" spans="7:7" x14ac:dyDescent="0.25">
      <c r="G797" t="str">
        <f t="shared" si="13"/>
        <v/>
      </c>
    </row>
    <row r="798" spans="7:7" x14ac:dyDescent="0.25">
      <c r="G798" t="str">
        <f t="shared" si="13"/>
        <v/>
      </c>
    </row>
    <row r="799" spans="7:7" x14ac:dyDescent="0.25">
      <c r="G799" t="str">
        <f t="shared" si="13"/>
        <v/>
      </c>
    </row>
    <row r="800" spans="7:7" x14ac:dyDescent="0.25">
      <c r="G800" t="str">
        <f t="shared" si="13"/>
        <v/>
      </c>
    </row>
    <row r="801" spans="7:7" x14ac:dyDescent="0.25">
      <c r="G801" t="str">
        <f t="shared" si="13"/>
        <v/>
      </c>
    </row>
    <row r="802" spans="7:7" x14ac:dyDescent="0.25">
      <c r="G802" t="str">
        <f t="shared" si="13"/>
        <v/>
      </c>
    </row>
    <row r="803" spans="7:7" x14ac:dyDescent="0.25">
      <c r="G803" t="str">
        <f t="shared" si="13"/>
        <v/>
      </c>
    </row>
    <row r="804" spans="7:7" x14ac:dyDescent="0.25">
      <c r="G804" t="str">
        <f t="shared" si="13"/>
        <v/>
      </c>
    </row>
    <row r="805" spans="7:7" x14ac:dyDescent="0.25">
      <c r="G805" t="str">
        <f t="shared" si="13"/>
        <v/>
      </c>
    </row>
    <row r="806" spans="7:7" x14ac:dyDescent="0.25">
      <c r="G806" t="str">
        <f t="shared" si="13"/>
        <v/>
      </c>
    </row>
    <row r="807" spans="7:7" x14ac:dyDescent="0.25">
      <c r="G807" t="str">
        <f t="shared" si="13"/>
        <v/>
      </c>
    </row>
    <row r="808" spans="7:7" x14ac:dyDescent="0.25">
      <c r="G808" t="str">
        <f t="shared" si="13"/>
        <v/>
      </c>
    </row>
    <row r="809" spans="7:7" x14ac:dyDescent="0.25">
      <c r="G809" t="str">
        <f t="shared" si="13"/>
        <v/>
      </c>
    </row>
    <row r="810" spans="7:7" x14ac:dyDescent="0.25">
      <c r="G810" t="str">
        <f t="shared" si="13"/>
        <v/>
      </c>
    </row>
    <row r="811" spans="7:7" x14ac:dyDescent="0.25">
      <c r="G811" t="str">
        <f t="shared" si="13"/>
        <v/>
      </c>
    </row>
    <row r="812" spans="7:7" x14ac:dyDescent="0.25">
      <c r="G812" t="str">
        <f t="shared" si="13"/>
        <v/>
      </c>
    </row>
    <row r="813" spans="7:7" x14ac:dyDescent="0.25">
      <c r="G813" t="str">
        <f t="shared" si="13"/>
        <v/>
      </c>
    </row>
    <row r="814" spans="7:7" x14ac:dyDescent="0.25">
      <c r="G814" t="str">
        <f t="shared" si="13"/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ref="G835:G898" si="14">IF(A835&lt;&gt;"","Browser.WebElement.click("&amp;CHAR(34)&amp;A835&amp;CHAR(34)&amp;");","")</f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si="14"/>
        <v/>
      </c>
    </row>
    <row r="852" spans="7:7" x14ac:dyDescent="0.25">
      <c r="G852" t="str">
        <f t="shared" si="14"/>
        <v/>
      </c>
    </row>
    <row r="853" spans="7:7" x14ac:dyDescent="0.25">
      <c r="G853" t="str">
        <f t="shared" si="14"/>
        <v/>
      </c>
    </row>
    <row r="854" spans="7:7" x14ac:dyDescent="0.25">
      <c r="G854" t="str">
        <f t="shared" si="14"/>
        <v/>
      </c>
    </row>
    <row r="855" spans="7:7" x14ac:dyDescent="0.25">
      <c r="G855" t="str">
        <f t="shared" si="14"/>
        <v/>
      </c>
    </row>
    <row r="856" spans="7:7" x14ac:dyDescent="0.25">
      <c r="G856" t="str">
        <f t="shared" si="14"/>
        <v/>
      </c>
    </row>
    <row r="857" spans="7:7" x14ac:dyDescent="0.25">
      <c r="G857" t="str">
        <f t="shared" si="14"/>
        <v/>
      </c>
    </row>
    <row r="858" spans="7:7" x14ac:dyDescent="0.25">
      <c r="G858" t="str">
        <f t="shared" si="14"/>
        <v/>
      </c>
    </row>
    <row r="859" spans="7:7" x14ac:dyDescent="0.25">
      <c r="G859" t="str">
        <f t="shared" si="14"/>
        <v/>
      </c>
    </row>
    <row r="860" spans="7:7" x14ac:dyDescent="0.25">
      <c r="G860" t="str">
        <f t="shared" si="14"/>
        <v/>
      </c>
    </row>
    <row r="861" spans="7:7" x14ac:dyDescent="0.25">
      <c r="G861" t="str">
        <f t="shared" si="14"/>
        <v/>
      </c>
    </row>
    <row r="862" spans="7:7" x14ac:dyDescent="0.25">
      <c r="G862" t="str">
        <f t="shared" si="14"/>
        <v/>
      </c>
    </row>
    <row r="863" spans="7:7" x14ac:dyDescent="0.25">
      <c r="G863" t="str">
        <f t="shared" si="14"/>
        <v/>
      </c>
    </row>
    <row r="864" spans="7:7" x14ac:dyDescent="0.25">
      <c r="G864" t="str">
        <f t="shared" si="14"/>
        <v/>
      </c>
    </row>
    <row r="865" spans="7:7" x14ac:dyDescent="0.25">
      <c r="G865" t="str">
        <f t="shared" si="14"/>
        <v/>
      </c>
    </row>
    <row r="866" spans="7:7" x14ac:dyDescent="0.25">
      <c r="G866" t="str">
        <f t="shared" si="14"/>
        <v/>
      </c>
    </row>
    <row r="867" spans="7:7" x14ac:dyDescent="0.25">
      <c r="G867" t="str">
        <f t="shared" si="14"/>
        <v/>
      </c>
    </row>
    <row r="868" spans="7:7" x14ac:dyDescent="0.25">
      <c r="G868" t="str">
        <f t="shared" si="14"/>
        <v/>
      </c>
    </row>
    <row r="869" spans="7:7" x14ac:dyDescent="0.25">
      <c r="G869" t="str">
        <f t="shared" si="14"/>
        <v/>
      </c>
    </row>
    <row r="870" spans="7:7" x14ac:dyDescent="0.25">
      <c r="G870" t="str">
        <f t="shared" si="14"/>
        <v/>
      </c>
    </row>
    <row r="871" spans="7:7" x14ac:dyDescent="0.25">
      <c r="G871" t="str">
        <f t="shared" si="14"/>
        <v/>
      </c>
    </row>
    <row r="872" spans="7:7" x14ac:dyDescent="0.25">
      <c r="G872" t="str">
        <f t="shared" si="14"/>
        <v/>
      </c>
    </row>
    <row r="873" spans="7:7" x14ac:dyDescent="0.25">
      <c r="G873" t="str">
        <f t="shared" si="14"/>
        <v/>
      </c>
    </row>
    <row r="874" spans="7:7" x14ac:dyDescent="0.25">
      <c r="G874" t="str">
        <f t="shared" si="14"/>
        <v/>
      </c>
    </row>
    <row r="875" spans="7:7" x14ac:dyDescent="0.25">
      <c r="G875" t="str">
        <f t="shared" si="14"/>
        <v/>
      </c>
    </row>
    <row r="876" spans="7:7" x14ac:dyDescent="0.25">
      <c r="G876" t="str">
        <f t="shared" si="14"/>
        <v/>
      </c>
    </row>
    <row r="877" spans="7:7" x14ac:dyDescent="0.25">
      <c r="G877" t="str">
        <f t="shared" si="14"/>
        <v/>
      </c>
    </row>
    <row r="878" spans="7:7" x14ac:dyDescent="0.25">
      <c r="G878" t="str">
        <f t="shared" si="14"/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ref="G899:G962" si="15">IF(A899&lt;&gt;"","Browser.WebElement.click("&amp;CHAR(34)&amp;A899&amp;CHAR(34)&amp;");","")</f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si="15"/>
        <v/>
      </c>
    </row>
    <row r="916" spans="7:7" x14ac:dyDescent="0.25">
      <c r="G916" t="str">
        <f t="shared" si="15"/>
        <v/>
      </c>
    </row>
    <row r="917" spans="7:7" x14ac:dyDescent="0.25">
      <c r="G917" t="str">
        <f t="shared" si="15"/>
        <v/>
      </c>
    </row>
    <row r="918" spans="7:7" x14ac:dyDescent="0.25">
      <c r="G918" t="str">
        <f t="shared" si="15"/>
        <v/>
      </c>
    </row>
    <row r="919" spans="7:7" x14ac:dyDescent="0.25">
      <c r="G919" t="str">
        <f t="shared" si="15"/>
        <v/>
      </c>
    </row>
    <row r="920" spans="7:7" x14ac:dyDescent="0.25">
      <c r="G920" t="str">
        <f t="shared" si="15"/>
        <v/>
      </c>
    </row>
    <row r="921" spans="7:7" x14ac:dyDescent="0.25">
      <c r="G921" t="str">
        <f t="shared" si="15"/>
        <v/>
      </c>
    </row>
    <row r="922" spans="7:7" x14ac:dyDescent="0.25">
      <c r="G922" t="str">
        <f t="shared" si="15"/>
        <v/>
      </c>
    </row>
    <row r="923" spans="7:7" x14ac:dyDescent="0.25">
      <c r="G923" t="str">
        <f t="shared" si="15"/>
        <v/>
      </c>
    </row>
    <row r="924" spans="7:7" x14ac:dyDescent="0.25">
      <c r="G924" t="str">
        <f t="shared" si="15"/>
        <v/>
      </c>
    </row>
    <row r="925" spans="7:7" x14ac:dyDescent="0.25">
      <c r="G925" t="str">
        <f t="shared" si="15"/>
        <v/>
      </c>
    </row>
    <row r="926" spans="7:7" x14ac:dyDescent="0.25">
      <c r="G926" t="str">
        <f t="shared" si="15"/>
        <v/>
      </c>
    </row>
    <row r="927" spans="7:7" x14ac:dyDescent="0.25">
      <c r="G927" t="str">
        <f t="shared" si="15"/>
        <v/>
      </c>
    </row>
    <row r="928" spans="7:7" x14ac:dyDescent="0.25">
      <c r="G928" t="str">
        <f t="shared" si="15"/>
        <v/>
      </c>
    </row>
    <row r="929" spans="7:7" x14ac:dyDescent="0.25">
      <c r="G929" t="str">
        <f t="shared" si="15"/>
        <v/>
      </c>
    </row>
    <row r="930" spans="7:7" x14ac:dyDescent="0.25">
      <c r="G930" t="str">
        <f t="shared" si="15"/>
        <v/>
      </c>
    </row>
    <row r="931" spans="7:7" x14ac:dyDescent="0.25">
      <c r="G931" t="str">
        <f t="shared" si="15"/>
        <v/>
      </c>
    </row>
    <row r="932" spans="7:7" x14ac:dyDescent="0.25">
      <c r="G932" t="str">
        <f t="shared" si="15"/>
        <v/>
      </c>
    </row>
    <row r="933" spans="7:7" x14ac:dyDescent="0.25">
      <c r="G933" t="str">
        <f t="shared" si="15"/>
        <v/>
      </c>
    </row>
    <row r="934" spans="7:7" x14ac:dyDescent="0.25">
      <c r="G934" t="str">
        <f t="shared" si="15"/>
        <v/>
      </c>
    </row>
    <row r="935" spans="7:7" x14ac:dyDescent="0.25">
      <c r="G935" t="str">
        <f t="shared" si="15"/>
        <v/>
      </c>
    </row>
    <row r="936" spans="7:7" x14ac:dyDescent="0.25">
      <c r="G936" t="str">
        <f t="shared" si="15"/>
        <v/>
      </c>
    </row>
    <row r="937" spans="7:7" x14ac:dyDescent="0.25">
      <c r="G937" t="str">
        <f t="shared" si="15"/>
        <v/>
      </c>
    </row>
    <row r="938" spans="7:7" x14ac:dyDescent="0.25">
      <c r="G938" t="str">
        <f t="shared" si="15"/>
        <v/>
      </c>
    </row>
    <row r="939" spans="7:7" x14ac:dyDescent="0.25">
      <c r="G939" t="str">
        <f t="shared" si="15"/>
        <v/>
      </c>
    </row>
    <row r="940" spans="7:7" x14ac:dyDescent="0.25">
      <c r="G940" t="str">
        <f t="shared" si="15"/>
        <v/>
      </c>
    </row>
    <row r="941" spans="7:7" x14ac:dyDescent="0.25">
      <c r="G941" t="str">
        <f t="shared" si="15"/>
        <v/>
      </c>
    </row>
    <row r="942" spans="7:7" x14ac:dyDescent="0.25">
      <c r="G942" t="str">
        <f t="shared" si="15"/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ref="G963:G999" si="16">IF(A963&lt;&gt;"","Browser.WebElement.click("&amp;CHAR(34)&amp;A963&amp;CHAR(34)&amp;");","")</f>
        <v/>
      </c>
    </row>
    <row r="964" spans="7:7" x14ac:dyDescent="0.25">
      <c r="G964" t="str">
        <f t="shared" si="16"/>
        <v/>
      </c>
    </row>
    <row r="965" spans="7:7" x14ac:dyDescent="0.25">
      <c r="G965" t="str">
        <f t="shared" si="16"/>
        <v/>
      </c>
    </row>
    <row r="966" spans="7:7" x14ac:dyDescent="0.25">
      <c r="G966" t="str">
        <f t="shared" si="16"/>
        <v/>
      </c>
    </row>
    <row r="967" spans="7:7" x14ac:dyDescent="0.25">
      <c r="G967" t="str">
        <f t="shared" si="16"/>
        <v/>
      </c>
    </row>
    <row r="968" spans="7:7" x14ac:dyDescent="0.25">
      <c r="G968" t="str">
        <f t="shared" si="16"/>
        <v/>
      </c>
    </row>
    <row r="969" spans="7:7" x14ac:dyDescent="0.25">
      <c r="G969" t="str">
        <f t="shared" si="16"/>
        <v/>
      </c>
    </row>
    <row r="970" spans="7:7" x14ac:dyDescent="0.25">
      <c r="G970" t="str">
        <f t="shared" si="16"/>
        <v/>
      </c>
    </row>
    <row r="971" spans="7:7" x14ac:dyDescent="0.25">
      <c r="G971" t="str">
        <f t="shared" si="16"/>
        <v/>
      </c>
    </row>
    <row r="972" spans="7:7" x14ac:dyDescent="0.25">
      <c r="G972" t="str">
        <f t="shared" si="16"/>
        <v/>
      </c>
    </row>
    <row r="973" spans="7:7" x14ac:dyDescent="0.25">
      <c r="G973" t="str">
        <f t="shared" si="16"/>
        <v/>
      </c>
    </row>
    <row r="974" spans="7:7" x14ac:dyDescent="0.25">
      <c r="G974" t="str">
        <f t="shared" si="16"/>
        <v/>
      </c>
    </row>
    <row r="975" spans="7:7" x14ac:dyDescent="0.25">
      <c r="G975" t="str">
        <f t="shared" si="16"/>
        <v/>
      </c>
    </row>
    <row r="976" spans="7:7" x14ac:dyDescent="0.25">
      <c r="G976" t="str">
        <f t="shared" si="16"/>
        <v/>
      </c>
    </row>
    <row r="977" spans="7:7" x14ac:dyDescent="0.25">
      <c r="G977" t="str">
        <f t="shared" si="16"/>
        <v/>
      </c>
    </row>
    <row r="978" spans="7:7" x14ac:dyDescent="0.25">
      <c r="G978" t="str">
        <f t="shared" si="16"/>
        <v/>
      </c>
    </row>
    <row r="979" spans="7:7" x14ac:dyDescent="0.25">
      <c r="G979" t="str">
        <f t="shared" si="16"/>
        <v/>
      </c>
    </row>
    <row r="980" spans="7:7" x14ac:dyDescent="0.25">
      <c r="G980" t="str">
        <f t="shared" si="16"/>
        <v/>
      </c>
    </row>
    <row r="981" spans="7:7" x14ac:dyDescent="0.25">
      <c r="G981" t="str">
        <f t="shared" si="16"/>
        <v/>
      </c>
    </row>
    <row r="982" spans="7:7" x14ac:dyDescent="0.25">
      <c r="G982" t="str">
        <f t="shared" si="16"/>
        <v/>
      </c>
    </row>
    <row r="983" spans="7:7" x14ac:dyDescent="0.25">
      <c r="G983" t="str">
        <f t="shared" si="16"/>
        <v/>
      </c>
    </row>
    <row r="984" spans="7:7" x14ac:dyDescent="0.25">
      <c r="G984" t="str">
        <f t="shared" si="16"/>
        <v/>
      </c>
    </row>
    <row r="985" spans="7:7" x14ac:dyDescent="0.25">
      <c r="G985" t="str">
        <f t="shared" si="16"/>
        <v/>
      </c>
    </row>
    <row r="986" spans="7:7" x14ac:dyDescent="0.25">
      <c r="G986" t="str">
        <f t="shared" si="16"/>
        <v/>
      </c>
    </row>
    <row r="987" spans="7:7" x14ac:dyDescent="0.25">
      <c r="G987" t="str">
        <f t="shared" si="16"/>
        <v/>
      </c>
    </row>
    <row r="988" spans="7:7" x14ac:dyDescent="0.25">
      <c r="G988" t="str">
        <f t="shared" si="16"/>
        <v/>
      </c>
    </row>
    <row r="989" spans="7:7" x14ac:dyDescent="0.25">
      <c r="G989" t="str">
        <f t="shared" si="16"/>
        <v/>
      </c>
    </row>
    <row r="990" spans="7:7" x14ac:dyDescent="0.25">
      <c r="G990" t="str">
        <f t="shared" si="16"/>
        <v/>
      </c>
    </row>
    <row r="991" spans="7:7" x14ac:dyDescent="0.25">
      <c r="G991" t="str">
        <f t="shared" si="16"/>
        <v/>
      </c>
    </row>
    <row r="992" spans="7:7" x14ac:dyDescent="0.25">
      <c r="G992" t="str">
        <f t="shared" si="16"/>
        <v/>
      </c>
    </row>
    <row r="993" spans="7:7" x14ac:dyDescent="0.25">
      <c r="G993" t="str">
        <f t="shared" si="16"/>
        <v/>
      </c>
    </row>
    <row r="994" spans="7:7" x14ac:dyDescent="0.25">
      <c r="G994" t="str">
        <f t="shared" si="16"/>
        <v/>
      </c>
    </row>
    <row r="995" spans="7:7" x14ac:dyDescent="0.25">
      <c r="G995" t="str">
        <f t="shared" si="16"/>
        <v/>
      </c>
    </row>
    <row r="996" spans="7:7" x14ac:dyDescent="0.25">
      <c r="G996" t="str">
        <f t="shared" si="16"/>
        <v/>
      </c>
    </row>
    <row r="997" spans="7:7" x14ac:dyDescent="0.25">
      <c r="G997" t="str">
        <f t="shared" si="16"/>
        <v/>
      </c>
    </row>
    <row r="998" spans="7:7" x14ac:dyDescent="0.25">
      <c r="G998" t="str">
        <f t="shared" si="16"/>
        <v/>
      </c>
    </row>
    <row r="999" spans="7:7" x14ac:dyDescent="0.25">
      <c r="G999" t="str">
        <f t="shared" si="16"/>
        <v/>
      </c>
    </row>
  </sheetData>
  <conditionalFormatting sqref="A1">
    <cfRule type="duplicateValues" dxfId="34" priority="26"/>
  </conditionalFormatting>
  <conditionalFormatting sqref="A20:A25 A27:A37">
    <cfRule type="duplicateValues" dxfId="33" priority="25"/>
  </conditionalFormatting>
  <conditionalFormatting sqref="A26">
    <cfRule type="duplicateValues" dxfId="32" priority="24"/>
  </conditionalFormatting>
  <conditionalFormatting sqref="A3">
    <cfRule type="duplicateValues" dxfId="31" priority="22"/>
  </conditionalFormatting>
  <conditionalFormatting sqref="A4:A6">
    <cfRule type="duplicateValues" dxfId="30" priority="21"/>
  </conditionalFormatting>
  <conditionalFormatting sqref="A7">
    <cfRule type="duplicateValues" dxfId="29" priority="16"/>
  </conditionalFormatting>
  <conditionalFormatting sqref="A7:B7">
    <cfRule type="duplicateValues" dxfId="28" priority="15"/>
  </conditionalFormatting>
  <conditionalFormatting sqref="B7">
    <cfRule type="duplicateValues" dxfId="27" priority="17"/>
  </conditionalFormatting>
  <conditionalFormatting sqref="B7">
    <cfRule type="duplicateValues" dxfId="26" priority="18"/>
  </conditionalFormatting>
  <conditionalFormatting sqref="B7">
    <cfRule type="duplicateValues" dxfId="25" priority="19"/>
  </conditionalFormatting>
  <conditionalFormatting sqref="B7">
    <cfRule type="duplicateValues" dxfId="24" priority="20"/>
  </conditionalFormatting>
  <conditionalFormatting sqref="B7">
    <cfRule type="duplicateValues" dxfId="23" priority="14"/>
  </conditionalFormatting>
  <conditionalFormatting sqref="A7">
    <cfRule type="duplicateValues" dxfId="22" priority="13"/>
  </conditionalFormatting>
  <conditionalFormatting sqref="B7">
    <cfRule type="duplicateValues" dxfId="21" priority="12"/>
  </conditionalFormatting>
  <conditionalFormatting sqref="B7">
    <cfRule type="duplicateValues" dxfId="20" priority="11"/>
  </conditionalFormatting>
  <conditionalFormatting sqref="A7">
    <cfRule type="duplicateValues" dxfId="19" priority="10"/>
  </conditionalFormatting>
  <conditionalFormatting sqref="A7:B7">
    <cfRule type="duplicateValues" dxfId="18" priority="9"/>
  </conditionalFormatting>
  <conditionalFormatting sqref="A7:B7">
    <cfRule type="duplicateValues" dxfId="17" priority="8"/>
  </conditionalFormatting>
  <conditionalFormatting sqref="A7">
    <cfRule type="duplicateValues" dxfId="16" priority="7"/>
  </conditionalFormatting>
  <conditionalFormatting sqref="B7">
    <cfRule type="duplicateValues" dxfId="15" priority="6"/>
  </conditionalFormatting>
  <conditionalFormatting sqref="A7">
    <cfRule type="duplicateValues" dxfId="14" priority="5"/>
  </conditionalFormatting>
  <conditionalFormatting sqref="A7:B7">
    <cfRule type="duplicateValues" dxfId="13" priority="4"/>
  </conditionalFormatting>
  <conditionalFormatting sqref="B7">
    <cfRule type="duplicateValues" dxfId="12" priority="3"/>
  </conditionalFormatting>
  <conditionalFormatting sqref="A7">
    <cfRule type="duplicateValues" dxfId="11" priority="2"/>
  </conditionalFormatting>
  <conditionalFormatting sqref="B7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WebLink</vt:lpstr>
      <vt:lpstr>WebButton</vt:lpstr>
      <vt:lpstr>WebEdit</vt:lpstr>
      <vt:lpstr>WebList</vt:lpstr>
      <vt:lpstr>ListBox</vt:lpstr>
      <vt:lpstr>WebTable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Srikanth Dasari</cp:lastModifiedBy>
  <dcterms:created xsi:type="dcterms:W3CDTF">2014-09-26T04:32:31Z</dcterms:created>
  <dcterms:modified xsi:type="dcterms:W3CDTF">2023-03-27T10:15:42Z</dcterms:modified>
</cp:coreProperties>
</file>