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Z1947038\Desktop\"/>
    </mc:Choice>
  </mc:AlternateContent>
  <xr:revisionPtr revIDLastSave="0" documentId="8_{02B3798D-240E-4438-B582-4E696334A3E4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Title" sheetId="1" r:id="rId1"/>
    <sheet name="Table" sheetId="5" r:id="rId2"/>
    <sheet name="Work Breakdown Structure" sheetId="2" r:id="rId3"/>
    <sheet name="RTM" sheetId="4" r:id="rId4"/>
    <sheet name="Sheet1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30" i="2"/>
  <c r="F28" i="2"/>
  <c r="F23" i="2"/>
  <c r="F22" i="2"/>
  <c r="F9" i="2"/>
  <c r="F20" i="2"/>
  <c r="F12" i="2"/>
  <c r="F11" i="2"/>
  <c r="F41" i="2"/>
  <c r="F42" i="2"/>
  <c r="F43" i="2"/>
  <c r="F44" i="2"/>
  <c r="F45" i="2"/>
  <c r="F46" i="2"/>
  <c r="F40" i="2"/>
  <c r="F3" i="2"/>
  <c r="F4" i="2"/>
  <c r="F6" i="2"/>
  <c r="F8" i="2"/>
  <c r="F10" i="2"/>
  <c r="F13" i="2"/>
  <c r="F14" i="2"/>
  <c r="F15" i="2"/>
  <c r="F16" i="2"/>
  <c r="F17" i="2"/>
  <c r="F18" i="2"/>
  <c r="F19" i="2"/>
  <c r="F21" i="2"/>
  <c r="F24" i="2"/>
  <c r="F25" i="2"/>
  <c r="F26" i="2"/>
  <c r="F27" i="2"/>
  <c r="F31" i="2"/>
  <c r="F32" i="2"/>
  <c r="F33" i="2"/>
  <c r="F34" i="2"/>
  <c r="F35" i="2"/>
  <c r="F36" i="2"/>
  <c r="F37" i="2"/>
  <c r="F38" i="2"/>
  <c r="F39" i="2"/>
  <c r="F2" i="2"/>
</calcChain>
</file>

<file path=xl/sharedStrings.xml><?xml version="1.0" encoding="utf-8"?>
<sst xmlns="http://schemas.openxmlformats.org/spreadsheetml/2006/main" count="324" uniqueCount="217">
  <si>
    <t xml:space="preserve">Course	</t>
  </si>
  <si>
    <t xml:space="preserve">OM&amp;IS 690 </t>
  </si>
  <si>
    <t>Project Name</t>
  </si>
  <si>
    <t>Husky Air Database Management </t>
  </si>
  <si>
    <t>Group Name</t>
  </si>
  <si>
    <t>Submitted By</t>
  </si>
  <si>
    <t>Nitish Katkoori (Z1942695)</t>
  </si>
  <si>
    <t xml:space="preserve">Srikanth Reddy Narra (Z1947038) </t>
  </si>
  <si>
    <t>Tianyu Nan (Z1831431) </t>
  </si>
  <si>
    <t>Date</t>
  </si>
  <si>
    <t>WBS Level</t>
  </si>
  <si>
    <t>WBS Code</t>
  </si>
  <si>
    <t>WBS Name</t>
  </si>
  <si>
    <t>WBS Description</t>
  </si>
  <si>
    <t>Person Responsible</t>
  </si>
  <si>
    <t>Duration (Days)</t>
  </si>
  <si>
    <t>Start</t>
  </si>
  <si>
    <t>End</t>
  </si>
  <si>
    <t>Analysis Phase</t>
  </si>
  <si>
    <t>Analyses all the requirements for development and the project</t>
  </si>
  <si>
    <t>Nitish Katkoori</t>
  </si>
  <si>
    <t>Requirement Gathering and analysis</t>
  </si>
  <si>
    <t>Project Manager to collect all the needed requirements from customer and Husky Air for development of the project</t>
  </si>
  <si>
    <t>Stakeholder Interviews</t>
  </si>
  <si>
    <t>Project manager schedules interview with stakeholder on clarifications required by the team</t>
  </si>
  <si>
    <t>Create requirements document</t>
  </si>
  <si>
    <t>Project manager collect all of the requirements and produce a document for requirements</t>
  </si>
  <si>
    <t>1.3.1</t>
  </si>
  <si>
    <t>Business Case</t>
  </si>
  <si>
    <t>Produce the reason and primary goal for this project</t>
  </si>
  <si>
    <t>1.3.2</t>
  </si>
  <si>
    <t>Create project charter</t>
  </si>
  <si>
    <t>Produce project charter document</t>
  </si>
  <si>
    <t>1.3.3</t>
  </si>
  <si>
    <t>Project Scope</t>
  </si>
  <si>
    <t>Produce the needs and things that are required to be determined for this project</t>
  </si>
  <si>
    <t>Project Schedule</t>
  </si>
  <si>
    <t>Project manager creates tasks and assigning deadlines for development, testing and deployment of the project by considering the efforts required</t>
  </si>
  <si>
    <t xml:space="preserve">Application Designing </t>
  </si>
  <si>
    <t>Design the application for mobile devices and website</t>
  </si>
  <si>
    <t>Project Team</t>
  </si>
  <si>
    <t>Software and Hardware requirements</t>
  </si>
  <si>
    <t>Project team analyses all the requirements for software and hardware</t>
  </si>
  <si>
    <t>Webpage Design</t>
  </si>
  <si>
    <t>Frontend team write HTML code for webpage design</t>
  </si>
  <si>
    <t>Tianyu Nan</t>
  </si>
  <si>
    <t>Home page and login page for Website</t>
  </si>
  <si>
    <t>Frontend development team creates high level design for website</t>
  </si>
  <si>
    <t>3.1.1</t>
  </si>
  <si>
    <t>User Interface design for Mobile application</t>
  </si>
  <si>
    <t>Frontend development team works on developing customer login screen to the mobile application</t>
  </si>
  <si>
    <t>3.1.2</t>
  </si>
  <si>
    <t>User Interface design for Web application</t>
  </si>
  <si>
    <t>The UI for customer login to the web based application is developed by frontend team</t>
  </si>
  <si>
    <t>User aggrement/ policy page</t>
  </si>
  <si>
    <t xml:space="preserve">Design user aggrement or policy page for both Website and mobile application </t>
  </si>
  <si>
    <t>3.2.1</t>
  </si>
  <si>
    <t>Agreement/ policy page design for Mobile application</t>
  </si>
  <si>
    <t>Frontend team design a screen for agreement/ policies for mobile application based on page resolution upon login</t>
  </si>
  <si>
    <t>3.2.2</t>
  </si>
  <si>
    <t>Agreement/ Policy page design for Web application</t>
  </si>
  <si>
    <t>Frontend team design a screen for agreement/ policies for Web application based on page resolution</t>
  </si>
  <si>
    <t>Visual design for Website and mobile application</t>
  </si>
  <si>
    <t>Frontend team develops design for website and mobile application with all dropdown actions</t>
  </si>
  <si>
    <t>3.3.1</t>
  </si>
  <si>
    <t>Design page for Menu Dropdown</t>
  </si>
  <si>
    <t>Frontend team devlop a menu drop down with Pilot availability,available aircrafts, customer request interface and scheduling interface</t>
  </si>
  <si>
    <t xml:space="preserve">Backend Code Development </t>
  </si>
  <si>
    <t>Software development including coding, database implementation and security</t>
  </si>
  <si>
    <t>Login page credentials validation</t>
  </si>
  <si>
    <t>Backend team develops a code to validate the login credentials with the data maintained in database</t>
  </si>
  <si>
    <t>Data base code for Menu Dropdown</t>
  </si>
  <si>
    <t>Technical team write the backend code to show the following information in application drop downs</t>
  </si>
  <si>
    <t>4.2.1</t>
  </si>
  <si>
    <t>Pilot availability</t>
  </si>
  <si>
    <t>This code shows the pilots availability and is only accessible by Husky Air</t>
  </si>
  <si>
    <t>4.2.2</t>
  </si>
  <si>
    <t>Available aircraft models</t>
  </si>
  <si>
    <t xml:space="preserve">The customers can choose the available aircraft models based on their luggage </t>
  </si>
  <si>
    <t>4.2.3</t>
  </si>
  <si>
    <t>Customer Requests interface</t>
  </si>
  <si>
    <t>The customer requests for travel are put pool for approval by Husky air</t>
  </si>
  <si>
    <t>4.2.4</t>
  </si>
  <si>
    <t>Scheduling interface</t>
  </si>
  <si>
    <t>Pilot assignment based on customer requests of Husky air</t>
  </si>
  <si>
    <t>System Interfacing</t>
  </si>
  <si>
    <t>Technical team to Integrate frontend page with backend logic</t>
  </si>
  <si>
    <t>Login page</t>
  </si>
  <si>
    <t>Interface login page with backend logic credential validation code</t>
  </si>
  <si>
    <t>Menu Dropdown</t>
  </si>
  <si>
    <t>Interface Menu dropdow page with corresponding backend logic</t>
  </si>
  <si>
    <t>Data maintenance and migration</t>
  </si>
  <si>
    <t>Technical team updates the previous data of Husky air and the new transactional data to uskay air Database</t>
  </si>
  <si>
    <t>Data Migration</t>
  </si>
  <si>
    <t>Technical team transports all the data from the pervious spreadsheet to new system database</t>
  </si>
  <si>
    <t xml:space="preserve">Store login details for patients and pilots </t>
  </si>
  <si>
    <t>Store all the web/ application login and passwords details of pilots and patients to only allow access for registered users</t>
  </si>
  <si>
    <t>Quality Analysis/ Testing</t>
  </si>
  <si>
    <t>Testing team prepare test cases and the results are documented</t>
  </si>
  <si>
    <t>Srikanth Reddy Narra</t>
  </si>
  <si>
    <t>Create test cases</t>
  </si>
  <si>
    <t>Create the possible test cases to find any deviations from the usual process of application</t>
  </si>
  <si>
    <t>Validate test cases</t>
  </si>
  <si>
    <t>Test the application for originality by testing team</t>
  </si>
  <si>
    <t>Document results</t>
  </si>
  <si>
    <t>Testing team to document the results obtained while testing and revert to development team, if application functioning deviates from the test cases written</t>
  </si>
  <si>
    <t>Deployment</t>
  </si>
  <si>
    <t>The developed application is deployed by project team and is made ready to use by users</t>
  </si>
  <si>
    <t>Go-Live</t>
  </si>
  <si>
    <t>The system is set to use in real time by users for checking availibility of pilots and schedules</t>
  </si>
  <si>
    <t>Maintenace</t>
  </si>
  <si>
    <t>Post deployment issues, if customer identifies a bug or any missed feature in application</t>
  </si>
  <si>
    <t>TBD</t>
  </si>
  <si>
    <t>Identify the change</t>
  </si>
  <si>
    <t>The new change request will be created by Husky Air with the missed feature as it is in scope</t>
  </si>
  <si>
    <t>Husky Air</t>
  </si>
  <si>
    <t>Develop the change required</t>
  </si>
  <si>
    <t>Development team will identify and gives fix for the required feature</t>
  </si>
  <si>
    <t>Testing</t>
  </si>
  <si>
    <t>The new test cases are created and the test results are documented for the test cases by testing team</t>
  </si>
  <si>
    <t>Pilot program</t>
  </si>
  <si>
    <t>A copy of original application is created in Quality environment and tested for originality by project team</t>
  </si>
  <si>
    <t>Pre production backup</t>
  </si>
  <si>
    <t>The backup of the data base and application code in live system is taken to use, in case of any system crash to re-deploy the backup code</t>
  </si>
  <si>
    <t>Go-live</t>
  </si>
  <si>
    <t>The change request will be moved into live system</t>
  </si>
  <si>
    <t>To be decided</t>
  </si>
  <si>
    <t>Note:The duration of work on each day is 8 Hours and organization works from Monday through friday.</t>
  </si>
  <si>
    <t xml:space="preserve">                                                                                                 Requirements Traceability Matrix</t>
  </si>
  <si>
    <t xml:space="preserve">                                                                               Project Name: Huskey Air Database Management</t>
  </si>
  <si>
    <t>S.No</t>
  </si>
  <si>
    <t xml:space="preserve">Phase </t>
  </si>
  <si>
    <t>Person Responsible/ Requestor</t>
  </si>
  <si>
    <t>Busienss Justification</t>
  </si>
  <si>
    <t>WBS Task</t>
  </si>
  <si>
    <t>WBS Strategy</t>
  </si>
  <si>
    <t>Status</t>
  </si>
  <si>
    <t>Analysis</t>
  </si>
  <si>
    <t>The project requirements and features are completely accessed and documented</t>
  </si>
  <si>
    <t>1,1.1,1.2,1.3,1.3.1,1.3.2,1.3.3,1.3.4</t>
  </si>
  <si>
    <t>The analysis of functional and technical requirements of the system are concluded</t>
  </si>
  <si>
    <t>Pending</t>
  </si>
  <si>
    <t>All the requirements for software and hardware have analyzed</t>
  </si>
  <si>
    <t xml:space="preserve">The prototype testing is performed </t>
  </si>
  <si>
    <t>3.1,3.1.1,3.1.2,3.2,3.2.1,3.2.2,3.3,3.3.1</t>
  </si>
  <si>
    <t>The froentend application look an dfeel is accessed</t>
  </si>
  <si>
    <t>The required software or application code is developed after the requirements are finalized</t>
  </si>
  <si>
    <t>4.1,4.2,4.2.1,4.2.2,4.2.3,4.2.4</t>
  </si>
  <si>
    <t>Application code testing is done</t>
  </si>
  <si>
    <t>The technical team combined the frontend page with the backend code</t>
  </si>
  <si>
    <t>5.1,5.2</t>
  </si>
  <si>
    <t>Frontend and backend integration tests are performed upon completion of integration</t>
  </si>
  <si>
    <t xml:space="preserve">The actual business data from the spreadsheet is maintained into new system and transactional data for the application is saved </t>
  </si>
  <si>
    <t>6.1,6.2</t>
  </si>
  <si>
    <t>The migrated data in the database is checked aganist the documented data by sampling procedure</t>
  </si>
  <si>
    <t>The applicataion should be tested for various cases and test results needs to be documented</t>
  </si>
  <si>
    <t>7.1,7.2,7.3</t>
  </si>
  <si>
    <t>The testing is done for quality check and the results are documented for process improvements</t>
  </si>
  <si>
    <t>The test results are sent for business approval, once the approval is received then the system is ready for deplolyment</t>
  </si>
  <si>
    <t>Application is deployed for users with proper training to users</t>
  </si>
  <si>
    <t>Process bugs in the application are identified, fixed, tested and deployed</t>
  </si>
  <si>
    <t>9.1,9.2,9.3,9.4,9.5,9.6</t>
  </si>
  <si>
    <t>Bugs are fixed and the new changes are deployed into live system</t>
  </si>
  <si>
    <t>1. BASIC RISK INFORMATION</t>
  </si>
  <si>
    <t>2. RISK ASSESSMENT INFORMATION</t>
  </si>
  <si>
    <t>3. RISK RESPONSE INFORMATION</t>
  </si>
  <si>
    <t>Risk Number</t>
  </si>
  <si>
    <t>Risk  Description / Risk Event Statement</t>
  </si>
  <si>
    <t>Responsible</t>
  </si>
  <si>
    <t>Impact Description</t>
  </si>
  <si>
    <t>Completed Actions</t>
  </si>
  <si>
    <t>Planned Future Actions</t>
  </si>
  <si>
    <t>R 1</t>
  </si>
  <si>
    <t>System conversion</t>
  </si>
  <si>
    <t>M</t>
  </si>
  <si>
    <t>Migration of system from spreadsheet to online will not be smooth and requires some time for the developers to analyze</t>
  </si>
  <si>
    <t>N</t>
  </si>
  <si>
    <t>EE</t>
  </si>
  <si>
    <t>05/16/2022: Proper analysis on the spreadsheet system by development team. 06/06/2022:Discussed the requiremnets with the customer before finalization. 07/04/2022: Customer confirmed the requirements are as expected</t>
  </si>
  <si>
    <t>NA</t>
  </si>
  <si>
    <t>Closed</t>
  </si>
  <si>
    <t>R 2</t>
  </si>
  <si>
    <t>System failure</t>
  </si>
  <si>
    <t>H</t>
  </si>
  <si>
    <t>The system may have risk of failure due to internet issues. So, down time may be issued for the customers</t>
  </si>
  <si>
    <t>L</t>
  </si>
  <si>
    <t>05/09/2022: Discuss with the customer on how capable they are ready to invest on internet.  07/08/2022: Looked for another internet connection from a different internet service provider, and use it as a backup connection. 07/15/2022: The customer accepted the new internet service provider as a backup one.</t>
  </si>
  <si>
    <t>Open</t>
  </si>
  <si>
    <t>R 3</t>
  </si>
  <si>
    <t>Data loss</t>
  </si>
  <si>
    <t>The customers may use multiple applications at the same time while filling his/her details for registration. The customer's passwords and ID may be compromised</t>
  </si>
  <si>
    <t>F</t>
  </si>
  <si>
    <t>PE</t>
  </si>
  <si>
    <t>08/20/2022: Discussion with customer on features of navigation between different applications.  08/29/2022: Customer requested to give an update on it in future.  09/02/2022: Customer confirmed on restricting the navigation between applications while usage</t>
  </si>
  <si>
    <t>09/08/2022: Write a code to restrict navigation between applications</t>
  </si>
  <si>
    <t>R 4</t>
  </si>
  <si>
    <t>Additional Infra- structure needs</t>
  </si>
  <si>
    <t>Camille Wu</t>
  </si>
  <si>
    <t>There might be a need for additional resource during the development. There may be extra hardware and software requirements during the project's development.</t>
  </si>
  <si>
    <t>06/11/2022: letting the customer know about more efforts or people required for developing the web page. 07/10/2022: Customer acceptance to provide extra devices and software required for development and testing. 07/24/2022: Started procedure to onboard the new employee and set to work</t>
  </si>
  <si>
    <t>R 5</t>
  </si>
  <si>
    <t>Project Timeline Crunch</t>
  </si>
  <si>
    <t>The shortage of time may occur in any stage of project</t>
  </si>
  <si>
    <t>08/03/2022: Discussing with customer on extending the work hours to meet the actual deliverables and timelines of the project. 08/26/2022: Customer accepted for providing extra budget.</t>
  </si>
  <si>
    <t>09/03/2022:Give a plan for re-budgeting due to extra working hours</t>
  </si>
  <si>
    <t>R 6</t>
  </si>
  <si>
    <t xml:space="preserve">Team member Change </t>
  </si>
  <si>
    <t>People leave the organization may have direcr or indirect effect on budget and time</t>
  </si>
  <si>
    <t>05/20/2022:Implementing employee commitement and relieving policies throughout the project. 05/24/2022: Taking employee undertaking to be in project until closure</t>
  </si>
  <si>
    <t>07/25/2022: Plan the preparation of updated training manuals, new resource training, and reverse knowledge transfer</t>
  </si>
  <si>
    <r>
      <t xml:space="preserve">Date Reported 
</t>
    </r>
    <r>
      <rPr>
        <sz val="11"/>
        <color indexed="9"/>
        <rFont val="Arial"/>
        <family val="2"/>
      </rPr>
      <t>day-month-year</t>
    </r>
  </si>
  <si>
    <r>
      <t xml:space="preserve">Last Update
</t>
    </r>
    <r>
      <rPr>
        <sz val="11"/>
        <color indexed="9"/>
        <rFont val="Arial"/>
        <family val="2"/>
      </rPr>
      <t>day-month-year</t>
    </r>
  </si>
  <si>
    <r>
      <t xml:space="preserve">Impact
</t>
    </r>
    <r>
      <rPr>
        <sz val="11"/>
        <color indexed="9"/>
        <rFont val="Arial"/>
        <family val="2"/>
      </rPr>
      <t>H / M / L</t>
    </r>
  </si>
  <si>
    <r>
      <t xml:space="preserve">Probability
</t>
    </r>
    <r>
      <rPr>
        <sz val="11"/>
        <color indexed="9"/>
        <rFont val="Arial"/>
        <family val="2"/>
      </rPr>
      <t>H / M / L</t>
    </r>
  </si>
  <si>
    <r>
      <t xml:space="preserve">Timeline
</t>
    </r>
    <r>
      <rPr>
        <sz val="11"/>
        <color indexed="9"/>
        <rFont val="Arial"/>
        <family val="2"/>
      </rPr>
      <t>N/M/F</t>
    </r>
  </si>
  <si>
    <r>
      <t xml:space="preserve">Status of Response
</t>
    </r>
    <r>
      <rPr>
        <sz val="11"/>
        <color indexed="9"/>
        <rFont val="Arial"/>
        <family val="2"/>
      </rPr>
      <t>N / P / PE / EE</t>
    </r>
  </si>
  <si>
    <r>
      <t xml:space="preserve">Risk Status
</t>
    </r>
    <r>
      <rPr>
        <sz val="11"/>
        <color indexed="9"/>
        <rFont val="Arial"/>
        <family val="2"/>
      </rPr>
      <t>Open / Closed / Moved to Issue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</si>
</sst>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sz val="11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ck">
        <color indexed="9"/>
      </right>
      <top style="thin">
        <color indexed="9"/>
      </top>
      <bottom style="thin">
        <color indexed="64"/>
      </bottom>
      <diagonal/>
    </border>
    <border>
      <left style="thick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/>
      <bottom style="thin">
        <color indexed="9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13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1" fillId="3" borderId="0" xfId="0" applyFont="1" applyFill="1"/>
    <xf numFmtId="0" fontId="1" fillId="5" borderId="0" xfId="0" applyFont="1" applyFill="1" applyAlignment="1">
      <alignment horizontal="center"/>
    </xf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8" fillId="0" borderId="0" xfId="0" applyFont="1"/>
    <xf numFmtId="0" fontId="10" fillId="0" borderId="0" xfId="0" applyFont="1"/>
    <xf numFmtId="0" fontId="4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0" fontId="3" fillId="6" borderId="0" xfId="0" applyFont="1" applyFill="1"/>
    <xf numFmtId="0" fontId="3" fillId="5" borderId="0" xfId="0" applyFont="1" applyFill="1"/>
    <xf numFmtId="0" fontId="3" fillId="3" borderId="0" xfId="0" applyFont="1" applyFill="1"/>
    <xf numFmtId="0" fontId="1" fillId="5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7" borderId="0" xfId="0" applyFont="1" applyFill="1"/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left"/>
    </xf>
    <xf numFmtId="0" fontId="13" fillId="0" borderId="0" xfId="1"/>
    <xf numFmtId="0" fontId="15" fillId="0" borderId="1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8" fillId="0" borderId="2" xfId="1" applyFont="1" applyBorder="1" applyAlignment="1">
      <alignment horizontal="center" vertical="center" wrapText="1"/>
    </xf>
    <xf numFmtId="0" fontId="15" fillId="0" borderId="2" xfId="1" applyFont="1" applyBorder="1" applyAlignment="1">
      <alignment vertical="top" wrapText="1"/>
    </xf>
    <xf numFmtId="0" fontId="15" fillId="0" borderId="2" xfId="1" applyFont="1" applyBorder="1" applyAlignment="1">
      <alignment horizontal="center" vertical="top" wrapText="1"/>
    </xf>
    <xf numFmtId="0" fontId="15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8" borderId="4" xfId="1" applyFont="1" applyFill="1" applyBorder="1" applyAlignment="1">
      <alignment horizontal="center" vertical="center" wrapText="1"/>
    </xf>
    <xf numFmtId="0" fontId="17" fillId="8" borderId="5" xfId="1" applyFont="1" applyFill="1" applyBorder="1" applyAlignment="1">
      <alignment horizontal="center" vertical="center" wrapText="1"/>
    </xf>
    <xf numFmtId="0" fontId="17" fillId="8" borderId="7" xfId="1" applyFont="1" applyFill="1" applyBorder="1" applyAlignment="1">
      <alignment horizontal="center" vertical="center" wrapText="1"/>
    </xf>
    <xf numFmtId="0" fontId="17" fillId="8" borderId="8" xfId="1" applyFont="1" applyFill="1" applyBorder="1" applyAlignment="1">
      <alignment horizontal="center" vertical="center" wrapText="1"/>
    </xf>
    <xf numFmtId="0" fontId="17" fillId="8" borderId="9" xfId="1" applyFont="1" applyFill="1" applyBorder="1" applyAlignment="1">
      <alignment horizontal="center" vertical="center" wrapText="1"/>
    </xf>
    <xf numFmtId="0" fontId="17" fillId="8" borderId="10" xfId="1" applyFont="1" applyFill="1" applyBorder="1" applyAlignment="1">
      <alignment horizontal="center" vertical="center" wrapText="1"/>
    </xf>
    <xf numFmtId="0" fontId="17" fillId="8" borderId="11" xfId="1" applyFont="1" applyFill="1" applyBorder="1" applyAlignment="1">
      <alignment horizontal="center" vertical="center" wrapText="1"/>
    </xf>
    <xf numFmtId="0" fontId="14" fillId="8" borderId="12" xfId="1" applyFont="1" applyFill="1" applyBorder="1" applyAlignment="1">
      <alignment horizontal="center" vertical="center" wrapText="1"/>
    </xf>
    <xf numFmtId="0" fontId="17" fillId="8" borderId="13" xfId="1" applyFont="1" applyFill="1" applyBorder="1" applyAlignment="1">
      <alignment horizontal="center" vertical="center" wrapText="1"/>
    </xf>
    <xf numFmtId="0" fontId="17" fillId="8" borderId="0" xfId="1" applyFont="1" applyFill="1" applyAlignment="1">
      <alignment horizontal="center" vertical="center" wrapText="1"/>
    </xf>
    <xf numFmtId="0" fontId="17" fillId="8" borderId="14" xfId="1" applyFont="1" applyFill="1" applyBorder="1" applyAlignment="1">
      <alignment horizontal="center" vertical="center" wrapText="1"/>
    </xf>
    <xf numFmtId="0" fontId="17" fillId="8" borderId="15" xfId="1" applyFont="1" applyFill="1" applyBorder="1" applyAlignment="1">
      <alignment horizontal="center" vertical="center" wrapText="1"/>
    </xf>
    <xf numFmtId="166" fontId="17" fillId="8" borderId="5" xfId="1" applyNumberFormat="1" applyFont="1" applyFill="1" applyBorder="1" applyAlignment="1">
      <alignment horizontal="center" vertical="center" wrapText="1"/>
    </xf>
    <xf numFmtId="166" fontId="15" fillId="0" borderId="2" xfId="1" applyNumberFormat="1" applyFont="1" applyBorder="1" applyAlignment="1">
      <alignment horizontal="center" vertical="top" wrapText="1"/>
    </xf>
    <xf numFmtId="166" fontId="0" fillId="0" borderId="0" xfId="0" applyNumberFormat="1"/>
    <xf numFmtId="14" fontId="17" fillId="8" borderId="6" xfId="1" applyNumberFormat="1" applyFont="1" applyFill="1" applyBorder="1" applyAlignment="1">
      <alignment horizontal="center" vertical="center" wrapText="1"/>
    </xf>
    <xf numFmtId="14" fontId="15" fillId="0" borderId="3" xfId="1" applyNumberFormat="1" applyFont="1" applyBorder="1" applyAlignment="1">
      <alignment horizontal="center" vertical="top" wrapText="1"/>
    </xf>
    <xf numFmtId="14" fontId="0" fillId="0" borderId="0" xfId="0" applyNumberFormat="1"/>
  </cellXfs>
  <cellStyles count="2">
    <cellStyle name="Normal" xfId="0" builtinId="0"/>
    <cellStyle name="Normal 2" xfId="1" xr:uid="{C8802CC8-2391-4EC5-91B7-0D3B43A94B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28575</xdr:colOff>
      <xdr:row>43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908C9A-4457-C4AA-027A-BA50C485F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10975" cy="827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workbookViewId="0">
      <selection activeCell="C20" sqref="C20"/>
    </sheetView>
  </sheetViews>
  <sheetFormatPr defaultRowHeight="14.5" x14ac:dyDescent="0.35"/>
  <cols>
    <col min="1" max="1" width="16" bestFit="1" customWidth="1"/>
    <col min="2" max="2" width="33.26953125" bestFit="1" customWidth="1"/>
  </cols>
  <sheetData>
    <row r="1" spans="1:5" ht="15.5" x14ac:dyDescent="0.35">
      <c r="A1" s="30" t="s">
        <v>0</v>
      </c>
      <c r="B1" s="30"/>
    </row>
    <row r="2" spans="1:5" x14ac:dyDescent="0.35">
      <c r="A2" s="31" t="s">
        <v>1</v>
      </c>
      <c r="B2" s="31"/>
      <c r="C2" s="3"/>
    </row>
    <row r="4" spans="1:5" ht="15.5" x14ac:dyDescent="0.35">
      <c r="A4" s="30" t="s">
        <v>2</v>
      </c>
      <c r="B4" s="30"/>
      <c r="C4" s="3"/>
      <c r="D4" s="3"/>
      <c r="E4" s="3"/>
    </row>
    <row r="5" spans="1:5" ht="15.5" x14ac:dyDescent="0.35">
      <c r="A5" s="32" t="s">
        <v>3</v>
      </c>
      <c r="B5" s="32"/>
      <c r="C5" s="3"/>
      <c r="D5" s="3"/>
      <c r="E5" s="3"/>
    </row>
    <row r="6" spans="1:5" ht="15.5" x14ac:dyDescent="0.35">
      <c r="A6" s="32"/>
      <c r="B6" s="32"/>
      <c r="C6" s="3"/>
      <c r="D6" s="3"/>
      <c r="E6" s="3"/>
    </row>
    <row r="7" spans="1:5" ht="15.5" x14ac:dyDescent="0.35">
      <c r="A7" s="30" t="s">
        <v>4</v>
      </c>
      <c r="B7" s="30"/>
      <c r="C7" s="3"/>
      <c r="D7" s="3"/>
      <c r="E7" s="3"/>
    </row>
    <row r="8" spans="1:5" ht="15.5" x14ac:dyDescent="0.35">
      <c r="A8" s="32">
        <v>2</v>
      </c>
      <c r="B8" s="32"/>
      <c r="C8" s="3"/>
      <c r="D8" s="3"/>
      <c r="E8" s="3"/>
    </row>
    <row r="9" spans="1:5" ht="15.5" x14ac:dyDescent="0.35">
      <c r="A9" s="32"/>
      <c r="B9" s="32"/>
      <c r="C9" s="3"/>
      <c r="D9" s="3"/>
      <c r="E9" s="3"/>
    </row>
    <row r="10" spans="1:5" ht="15.5" x14ac:dyDescent="0.35">
      <c r="A10" s="30" t="s">
        <v>5</v>
      </c>
      <c r="B10" s="30"/>
      <c r="C10" s="3"/>
      <c r="D10" s="3"/>
      <c r="E10" s="3"/>
    </row>
    <row r="11" spans="1:5" x14ac:dyDescent="0.35">
      <c r="A11" s="31" t="s">
        <v>6</v>
      </c>
      <c r="B11" s="31"/>
      <c r="C11" s="3"/>
      <c r="D11" s="3"/>
      <c r="E11" s="3"/>
    </row>
    <row r="12" spans="1:5" x14ac:dyDescent="0.35">
      <c r="A12" s="31" t="s">
        <v>7</v>
      </c>
      <c r="B12" s="31"/>
      <c r="C12" s="3"/>
      <c r="D12" s="3"/>
      <c r="E12" s="3"/>
    </row>
    <row r="13" spans="1:5" x14ac:dyDescent="0.35">
      <c r="A13" s="31" t="s">
        <v>8</v>
      </c>
      <c r="B13" s="31"/>
      <c r="C13" s="3"/>
      <c r="D13" s="3"/>
      <c r="E13" s="3"/>
    </row>
    <row r="14" spans="1:5" x14ac:dyDescent="0.35">
      <c r="A14" s="31"/>
      <c r="B14" s="31"/>
      <c r="C14" s="3"/>
      <c r="D14" s="3"/>
      <c r="E14" s="3"/>
    </row>
    <row r="15" spans="1:5" ht="15.5" x14ac:dyDescent="0.35">
      <c r="A15" s="30" t="s">
        <v>9</v>
      </c>
      <c r="B15" s="30"/>
      <c r="C15" s="3"/>
      <c r="D15" s="3"/>
      <c r="E15" s="3"/>
    </row>
    <row r="16" spans="1:5" x14ac:dyDescent="0.35">
      <c r="A16" s="33">
        <v>44759</v>
      </c>
      <c r="B16" s="33"/>
      <c r="C16" s="3"/>
      <c r="D16" s="3"/>
      <c r="E16" s="3"/>
    </row>
    <row r="17" spans="1:5" ht="15.5" x14ac:dyDescent="0.35">
      <c r="A17" s="1"/>
      <c r="B17" s="3"/>
      <c r="C17" s="3"/>
      <c r="D17" s="3"/>
      <c r="E17" s="3"/>
    </row>
    <row r="18" spans="1:5" ht="15.5" x14ac:dyDescent="0.35">
      <c r="A18" s="7"/>
      <c r="B18" s="4"/>
      <c r="C18" s="3"/>
      <c r="D18" s="3"/>
      <c r="E18" s="3"/>
    </row>
    <row r="19" spans="1:5" ht="15.5" x14ac:dyDescent="0.35">
      <c r="A19" s="1"/>
      <c r="B19" s="3"/>
      <c r="C19" s="3"/>
      <c r="D19" s="3"/>
      <c r="E19" s="3"/>
    </row>
    <row r="20" spans="1:5" ht="15.5" x14ac:dyDescent="0.35">
      <c r="A20" s="1"/>
      <c r="B20" s="3"/>
      <c r="C20" s="3"/>
      <c r="D20" s="3"/>
      <c r="E20" s="3"/>
    </row>
    <row r="21" spans="1:5" ht="15.5" x14ac:dyDescent="0.35">
      <c r="A21" s="1"/>
      <c r="B21" s="3"/>
      <c r="C21" s="3"/>
      <c r="D21" s="3"/>
      <c r="E21" s="3"/>
    </row>
    <row r="22" spans="1:5" ht="15.5" x14ac:dyDescent="0.35">
      <c r="A22" s="1"/>
      <c r="B22" s="3"/>
      <c r="C22" s="3"/>
      <c r="D22" s="3"/>
      <c r="E22" s="3"/>
    </row>
    <row r="23" spans="1:5" ht="15.5" x14ac:dyDescent="0.35">
      <c r="A23" s="1"/>
      <c r="B23" s="3"/>
      <c r="C23" s="3"/>
      <c r="D23" s="3"/>
      <c r="E23" s="3"/>
    </row>
    <row r="24" spans="1:5" ht="15.5" x14ac:dyDescent="0.35">
      <c r="A24" s="1"/>
      <c r="B24" s="3"/>
      <c r="C24" s="3"/>
      <c r="D24" s="3"/>
      <c r="E24" s="3"/>
    </row>
    <row r="25" spans="1:5" ht="15.5" x14ac:dyDescent="0.35">
      <c r="A25" s="1"/>
      <c r="B25" s="3"/>
      <c r="C25" s="3"/>
      <c r="D25" s="3"/>
      <c r="E25" s="3"/>
    </row>
    <row r="26" spans="1:5" ht="15.5" x14ac:dyDescent="0.35">
      <c r="A26" s="1"/>
      <c r="B26" s="3"/>
      <c r="C26" s="3"/>
      <c r="D26" s="3"/>
      <c r="E26" s="3"/>
    </row>
    <row r="27" spans="1:5" ht="15.5" x14ac:dyDescent="0.35">
      <c r="A27" s="1"/>
      <c r="B27" s="3"/>
      <c r="C27" s="3"/>
      <c r="D27" s="3"/>
      <c r="E27" s="3"/>
    </row>
    <row r="28" spans="1:5" ht="15.5" x14ac:dyDescent="0.35">
      <c r="A28" s="1"/>
      <c r="B28" s="3"/>
      <c r="C28" s="3"/>
      <c r="D28" s="3"/>
      <c r="E28" s="3"/>
    </row>
    <row r="29" spans="1:5" ht="15.5" x14ac:dyDescent="0.35">
      <c r="A29" s="1"/>
      <c r="B29" s="3"/>
      <c r="C29" s="3"/>
      <c r="D29" s="3"/>
      <c r="E29" s="3"/>
    </row>
    <row r="30" spans="1:5" ht="15.5" x14ac:dyDescent="0.35">
      <c r="A30" s="1"/>
      <c r="B30" s="3"/>
      <c r="C30" s="3"/>
      <c r="D30" s="3"/>
      <c r="E30" s="3"/>
    </row>
    <row r="31" spans="1:5" ht="15.5" x14ac:dyDescent="0.35">
      <c r="A31" s="1"/>
      <c r="B31" s="3"/>
      <c r="C31" s="3"/>
      <c r="D31" s="3"/>
      <c r="E31" s="3"/>
    </row>
  </sheetData>
  <mergeCells count="15">
    <mergeCell ref="A12:B12"/>
    <mergeCell ref="A13:B13"/>
    <mergeCell ref="A16:B16"/>
    <mergeCell ref="A15:B15"/>
    <mergeCell ref="A14:B14"/>
    <mergeCell ref="A1:B1"/>
    <mergeCell ref="A2:B2"/>
    <mergeCell ref="A11:B11"/>
    <mergeCell ref="A6:B6"/>
    <mergeCell ref="A9:B9"/>
    <mergeCell ref="A4:B4"/>
    <mergeCell ref="A10:B10"/>
    <mergeCell ref="A7:B7"/>
    <mergeCell ref="A8:B8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88B6-1480-4F3E-BF5B-67530121B4FD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3C41-19C2-4C79-AB6D-37CB50E555A7}">
  <dimension ref="A1:H51"/>
  <sheetViews>
    <sheetView workbookViewId="0">
      <pane ySplit="1" topLeftCell="A2" activePane="bottomLeft" state="frozen"/>
      <selection pane="bottomLeft" activeCell="G10" sqref="G10"/>
    </sheetView>
  </sheetViews>
  <sheetFormatPr defaultColWidth="9.1796875" defaultRowHeight="15.5" x14ac:dyDescent="0.35"/>
  <cols>
    <col min="1" max="1" width="11.1796875" style="2" bestFit="1" customWidth="1"/>
    <col min="2" max="2" width="11.26953125" style="2" bestFit="1" customWidth="1"/>
    <col min="3" max="3" width="41.1796875" style="2" customWidth="1"/>
    <col min="4" max="4" width="42" style="2" customWidth="1"/>
    <col min="5" max="5" width="21.453125" style="2" bestFit="1" customWidth="1"/>
    <col min="6" max="6" width="17.1796875" style="20" bestFit="1" customWidth="1"/>
    <col min="7" max="8" width="10.81640625" style="2" bestFit="1" customWidth="1"/>
    <col min="9" max="16384" width="9.1796875" style="2"/>
  </cols>
  <sheetData>
    <row r="1" spans="1:8" x14ac:dyDescent="0.35">
      <c r="A1" s="8" t="s">
        <v>10</v>
      </c>
      <c r="B1" s="8" t="s">
        <v>11</v>
      </c>
      <c r="C1" s="8" t="s">
        <v>12</v>
      </c>
      <c r="D1" s="8" t="s">
        <v>13</v>
      </c>
      <c r="E1" s="26" t="s">
        <v>14</v>
      </c>
      <c r="F1" s="8" t="s">
        <v>15</v>
      </c>
      <c r="G1" s="8" t="s">
        <v>16</v>
      </c>
      <c r="H1" s="8" t="s">
        <v>17</v>
      </c>
    </row>
    <row r="2" spans="1:8" x14ac:dyDescent="0.35">
      <c r="A2" s="5">
        <v>1</v>
      </c>
      <c r="B2" s="5">
        <v>1</v>
      </c>
      <c r="C2" s="5" t="s">
        <v>18</v>
      </c>
      <c r="D2" s="5" t="s">
        <v>19</v>
      </c>
      <c r="E2" s="2" t="s">
        <v>20</v>
      </c>
      <c r="F2" s="19">
        <f>H2-G2</f>
        <v>23</v>
      </c>
      <c r="G2" s="21">
        <v>44695</v>
      </c>
      <c r="H2" s="21">
        <v>44718</v>
      </c>
    </row>
    <row r="3" spans="1:8" x14ac:dyDescent="0.35">
      <c r="A3" s="2">
        <v>2</v>
      </c>
      <c r="B3" s="6">
        <v>1.1000000000000001</v>
      </c>
      <c r="C3" s="2" t="s">
        <v>21</v>
      </c>
      <c r="D3" s="2" t="s">
        <v>22</v>
      </c>
      <c r="E3" s="2" t="s">
        <v>20</v>
      </c>
      <c r="F3" s="19">
        <f t="shared" ref="F3:F39" si="0">H3-G3</f>
        <v>1</v>
      </c>
      <c r="G3" s="21">
        <v>44695</v>
      </c>
      <c r="H3" s="21">
        <v>44696</v>
      </c>
    </row>
    <row r="4" spans="1:8" x14ac:dyDescent="0.35">
      <c r="A4" s="2">
        <v>2</v>
      </c>
      <c r="B4" s="6">
        <v>1.2</v>
      </c>
      <c r="C4" s="2" t="s">
        <v>23</v>
      </c>
      <c r="D4" s="2" t="s">
        <v>24</v>
      </c>
      <c r="E4" s="2" t="s">
        <v>20</v>
      </c>
      <c r="F4" s="19">
        <f t="shared" si="0"/>
        <v>2</v>
      </c>
      <c r="G4" s="21">
        <v>44696</v>
      </c>
      <c r="H4" s="21">
        <v>44698</v>
      </c>
    </row>
    <row r="5" spans="1:8" x14ac:dyDescent="0.35">
      <c r="A5" s="2">
        <v>2</v>
      </c>
      <c r="B5" s="6">
        <v>1.3</v>
      </c>
      <c r="C5" s="2" t="s">
        <v>25</v>
      </c>
      <c r="D5" s="2" t="s">
        <v>26</v>
      </c>
      <c r="E5" s="2" t="s">
        <v>20</v>
      </c>
      <c r="F5" s="19">
        <v>5</v>
      </c>
      <c r="G5" s="21">
        <v>44700</v>
      </c>
      <c r="H5" s="21">
        <v>44707</v>
      </c>
    </row>
    <row r="6" spans="1:8" x14ac:dyDescent="0.35">
      <c r="A6" s="2">
        <v>3</v>
      </c>
      <c r="B6" s="6" t="s">
        <v>27</v>
      </c>
      <c r="C6" s="2" t="s">
        <v>28</v>
      </c>
      <c r="D6" s="2" t="s">
        <v>29</v>
      </c>
      <c r="E6" s="2" t="s">
        <v>20</v>
      </c>
      <c r="F6" s="19">
        <f t="shared" si="0"/>
        <v>1</v>
      </c>
      <c r="G6" s="21">
        <v>44700</v>
      </c>
      <c r="H6" s="21">
        <v>44701</v>
      </c>
    </row>
    <row r="7" spans="1:8" x14ac:dyDescent="0.35">
      <c r="A7" s="2">
        <v>3</v>
      </c>
      <c r="B7" s="6" t="s">
        <v>30</v>
      </c>
      <c r="C7" s="2" t="s">
        <v>31</v>
      </c>
      <c r="D7" s="2" t="s">
        <v>32</v>
      </c>
      <c r="E7" s="2" t="s">
        <v>20</v>
      </c>
      <c r="F7" s="19">
        <v>2</v>
      </c>
      <c r="G7" s="21">
        <v>44702</v>
      </c>
      <c r="H7" s="21">
        <v>44704</v>
      </c>
    </row>
    <row r="8" spans="1:8" x14ac:dyDescent="0.35">
      <c r="A8" s="2">
        <v>3</v>
      </c>
      <c r="B8" s="6" t="s">
        <v>33</v>
      </c>
      <c r="C8" s="2" t="s">
        <v>34</v>
      </c>
      <c r="D8" s="2" t="s">
        <v>35</v>
      </c>
      <c r="E8" s="2" t="s">
        <v>20</v>
      </c>
      <c r="F8" s="19">
        <f t="shared" si="0"/>
        <v>2</v>
      </c>
      <c r="G8" s="21">
        <v>44705</v>
      </c>
      <c r="H8" s="21">
        <v>44707</v>
      </c>
    </row>
    <row r="9" spans="1:8" x14ac:dyDescent="0.35">
      <c r="A9" s="2">
        <v>2</v>
      </c>
      <c r="B9" s="6">
        <v>1.4</v>
      </c>
      <c r="C9" s="2" t="s">
        <v>36</v>
      </c>
      <c r="D9" s="2" t="s">
        <v>37</v>
      </c>
      <c r="E9" s="2" t="s">
        <v>20</v>
      </c>
      <c r="F9" s="19">
        <f>H9-G9</f>
        <v>10</v>
      </c>
      <c r="G9" s="21">
        <v>44707</v>
      </c>
      <c r="H9" s="21">
        <v>44717</v>
      </c>
    </row>
    <row r="10" spans="1:8" x14ac:dyDescent="0.35">
      <c r="A10" s="5">
        <v>1</v>
      </c>
      <c r="B10" s="5">
        <v>2</v>
      </c>
      <c r="C10" s="5" t="s">
        <v>38</v>
      </c>
      <c r="D10" s="5" t="s">
        <v>39</v>
      </c>
      <c r="E10" s="2" t="s">
        <v>40</v>
      </c>
      <c r="F10" s="19">
        <f t="shared" si="0"/>
        <v>3</v>
      </c>
      <c r="G10" s="21">
        <v>44718</v>
      </c>
      <c r="H10" s="21">
        <v>44721</v>
      </c>
    </row>
    <row r="11" spans="1:8" x14ac:dyDescent="0.35">
      <c r="A11" s="2">
        <v>2</v>
      </c>
      <c r="B11" s="2">
        <v>2.1</v>
      </c>
      <c r="C11" s="2" t="s">
        <v>41</v>
      </c>
      <c r="D11" s="2" t="s">
        <v>42</v>
      </c>
      <c r="E11" s="2" t="s">
        <v>40</v>
      </c>
      <c r="F11" s="19">
        <f>H11-G11</f>
        <v>3</v>
      </c>
      <c r="G11" s="21">
        <v>44718</v>
      </c>
      <c r="H11" s="21">
        <v>44721</v>
      </c>
    </row>
    <row r="12" spans="1:8" x14ac:dyDescent="0.35">
      <c r="A12" s="9">
        <v>1</v>
      </c>
      <c r="B12" s="9">
        <v>3</v>
      </c>
      <c r="C12" s="9" t="s">
        <v>43</v>
      </c>
      <c r="D12" s="9" t="s">
        <v>44</v>
      </c>
      <c r="E12" s="11" t="s">
        <v>45</v>
      </c>
      <c r="F12" s="19">
        <f>H12-G12</f>
        <v>28</v>
      </c>
      <c r="G12" s="22">
        <v>44721</v>
      </c>
      <c r="H12" s="22">
        <v>44749</v>
      </c>
    </row>
    <row r="13" spans="1:8" x14ac:dyDescent="0.35">
      <c r="A13" s="2">
        <v>2</v>
      </c>
      <c r="B13" s="6">
        <v>3.1</v>
      </c>
      <c r="C13" s="2" t="s">
        <v>46</v>
      </c>
      <c r="D13" s="2" t="s">
        <v>47</v>
      </c>
      <c r="E13" s="11" t="s">
        <v>45</v>
      </c>
      <c r="F13" s="19">
        <f t="shared" si="0"/>
        <v>2</v>
      </c>
      <c r="G13" s="21">
        <v>44721</v>
      </c>
      <c r="H13" s="22">
        <v>44723</v>
      </c>
    </row>
    <row r="14" spans="1:8" x14ac:dyDescent="0.35">
      <c r="A14" s="2">
        <v>3</v>
      </c>
      <c r="B14" s="6" t="s">
        <v>48</v>
      </c>
      <c r="C14" s="2" t="s">
        <v>49</v>
      </c>
      <c r="D14" s="2" t="s">
        <v>50</v>
      </c>
      <c r="E14" s="11" t="s">
        <v>45</v>
      </c>
      <c r="F14" s="19">
        <f t="shared" si="0"/>
        <v>4</v>
      </c>
      <c r="G14" s="22">
        <v>44723</v>
      </c>
      <c r="H14" s="22">
        <v>44727</v>
      </c>
    </row>
    <row r="15" spans="1:8" x14ac:dyDescent="0.35">
      <c r="A15" s="2">
        <v>3</v>
      </c>
      <c r="B15" s="6" t="s">
        <v>51</v>
      </c>
      <c r="C15" s="2" t="s">
        <v>52</v>
      </c>
      <c r="D15" s="2" t="s">
        <v>53</v>
      </c>
      <c r="E15" s="11" t="s">
        <v>45</v>
      </c>
      <c r="F15" s="19">
        <f t="shared" si="0"/>
        <v>5</v>
      </c>
      <c r="G15" s="22">
        <v>44727</v>
      </c>
      <c r="H15" s="22">
        <v>44732</v>
      </c>
    </row>
    <row r="16" spans="1:8" x14ac:dyDescent="0.35">
      <c r="A16" s="2">
        <v>2</v>
      </c>
      <c r="B16" s="6">
        <v>3.2</v>
      </c>
      <c r="C16" s="2" t="s">
        <v>54</v>
      </c>
      <c r="D16" s="2" t="s">
        <v>55</v>
      </c>
      <c r="E16" s="11" t="s">
        <v>45</v>
      </c>
      <c r="F16" s="19">
        <f t="shared" si="0"/>
        <v>1</v>
      </c>
      <c r="G16" s="22">
        <v>44732</v>
      </c>
      <c r="H16" s="22">
        <v>44733</v>
      </c>
    </row>
    <row r="17" spans="1:8" x14ac:dyDescent="0.35">
      <c r="A17" s="2">
        <v>3</v>
      </c>
      <c r="B17" s="6" t="s">
        <v>56</v>
      </c>
      <c r="C17" s="2" t="s">
        <v>57</v>
      </c>
      <c r="D17" s="2" t="s">
        <v>58</v>
      </c>
      <c r="E17" s="11" t="s">
        <v>45</v>
      </c>
      <c r="F17" s="19">
        <f t="shared" si="0"/>
        <v>1</v>
      </c>
      <c r="G17" s="22">
        <v>44733</v>
      </c>
      <c r="H17" s="22">
        <v>44734</v>
      </c>
    </row>
    <row r="18" spans="1:8" x14ac:dyDescent="0.35">
      <c r="A18" s="2">
        <v>3</v>
      </c>
      <c r="B18" s="6" t="s">
        <v>59</v>
      </c>
      <c r="C18" s="2" t="s">
        <v>60</v>
      </c>
      <c r="D18" s="2" t="s">
        <v>61</v>
      </c>
      <c r="E18" s="11" t="s">
        <v>45</v>
      </c>
      <c r="F18" s="19">
        <f t="shared" si="0"/>
        <v>1</v>
      </c>
      <c r="G18" s="22">
        <v>44734</v>
      </c>
      <c r="H18" s="22">
        <v>44735</v>
      </c>
    </row>
    <row r="19" spans="1:8" x14ac:dyDescent="0.35">
      <c r="A19" s="2">
        <v>2</v>
      </c>
      <c r="B19" s="6">
        <v>3.3</v>
      </c>
      <c r="C19" s="2" t="s">
        <v>62</v>
      </c>
      <c r="D19" s="2" t="s">
        <v>63</v>
      </c>
      <c r="E19" s="11" t="s">
        <v>45</v>
      </c>
      <c r="F19" s="19">
        <f>H19-G19</f>
        <v>6</v>
      </c>
      <c r="G19" s="22">
        <v>44735</v>
      </c>
      <c r="H19" s="22">
        <v>44741</v>
      </c>
    </row>
    <row r="20" spans="1:8" x14ac:dyDescent="0.35">
      <c r="A20" s="2">
        <v>3</v>
      </c>
      <c r="B20" s="6" t="s">
        <v>64</v>
      </c>
      <c r="C20" s="2" t="s">
        <v>65</v>
      </c>
      <c r="D20" s="2" t="s">
        <v>66</v>
      </c>
      <c r="E20" s="11" t="s">
        <v>45</v>
      </c>
      <c r="F20" s="20">
        <f>H20-G20</f>
        <v>7</v>
      </c>
      <c r="G20" s="22">
        <v>44741</v>
      </c>
      <c r="H20" s="22">
        <v>44748</v>
      </c>
    </row>
    <row r="21" spans="1:8" x14ac:dyDescent="0.35">
      <c r="A21" s="5">
        <v>1</v>
      </c>
      <c r="B21" s="5">
        <v>4</v>
      </c>
      <c r="C21" s="5" t="s">
        <v>67</v>
      </c>
      <c r="D21" s="5" t="s">
        <v>68</v>
      </c>
      <c r="E21" s="11" t="s">
        <v>45</v>
      </c>
      <c r="F21" s="19">
        <f t="shared" si="0"/>
        <v>60</v>
      </c>
      <c r="G21" s="22">
        <v>44749</v>
      </c>
      <c r="H21" s="21">
        <v>44809</v>
      </c>
    </row>
    <row r="22" spans="1:8" x14ac:dyDescent="0.35">
      <c r="A22" s="2">
        <v>2</v>
      </c>
      <c r="B22" s="2">
        <v>4.0999999999999996</v>
      </c>
      <c r="C22" s="2" t="s">
        <v>69</v>
      </c>
      <c r="D22" s="2" t="s">
        <v>70</v>
      </c>
      <c r="E22" s="11" t="s">
        <v>45</v>
      </c>
      <c r="F22" s="19">
        <f>H22-G22</f>
        <v>25</v>
      </c>
      <c r="G22" s="22">
        <v>44750</v>
      </c>
      <c r="H22" s="22">
        <v>44775</v>
      </c>
    </row>
    <row r="23" spans="1:8" x14ac:dyDescent="0.35">
      <c r="A23" s="2">
        <v>2</v>
      </c>
      <c r="B23" s="2">
        <v>4.2</v>
      </c>
      <c r="C23" s="2" t="s">
        <v>71</v>
      </c>
      <c r="D23" s="2" t="s">
        <v>72</v>
      </c>
      <c r="E23" s="11" t="s">
        <v>45</v>
      </c>
      <c r="F23" s="19">
        <f>H23-G23</f>
        <v>12</v>
      </c>
      <c r="G23" s="22">
        <v>44776</v>
      </c>
      <c r="H23" s="22">
        <v>44788</v>
      </c>
    </row>
    <row r="24" spans="1:8" x14ac:dyDescent="0.35">
      <c r="A24" s="2">
        <v>3</v>
      </c>
      <c r="B24" s="6" t="s">
        <v>73</v>
      </c>
      <c r="C24" s="2" t="s">
        <v>74</v>
      </c>
      <c r="D24" s="2" t="s">
        <v>75</v>
      </c>
      <c r="E24" s="11" t="s">
        <v>45</v>
      </c>
      <c r="F24" s="19">
        <f t="shared" si="0"/>
        <v>8</v>
      </c>
      <c r="G24" s="22">
        <v>44789</v>
      </c>
      <c r="H24" s="22">
        <v>44797</v>
      </c>
    </row>
    <row r="25" spans="1:8" x14ac:dyDescent="0.35">
      <c r="A25" s="2">
        <v>3</v>
      </c>
      <c r="B25" s="6" t="s">
        <v>76</v>
      </c>
      <c r="C25" s="2" t="s">
        <v>77</v>
      </c>
      <c r="D25" s="2" t="s">
        <v>78</v>
      </c>
      <c r="E25" s="11" t="s">
        <v>45</v>
      </c>
      <c r="F25" s="19">
        <f t="shared" si="0"/>
        <v>3</v>
      </c>
      <c r="G25" s="22">
        <v>44798</v>
      </c>
      <c r="H25" s="22">
        <v>44801</v>
      </c>
    </row>
    <row r="26" spans="1:8" x14ac:dyDescent="0.35">
      <c r="A26" s="2">
        <v>3</v>
      </c>
      <c r="B26" s="6" t="s">
        <v>79</v>
      </c>
      <c r="C26" s="2" t="s">
        <v>80</v>
      </c>
      <c r="D26" s="2" t="s">
        <v>81</v>
      </c>
      <c r="E26" s="11" t="s">
        <v>45</v>
      </c>
      <c r="F26" s="19">
        <f t="shared" si="0"/>
        <v>3</v>
      </c>
      <c r="G26" s="22">
        <v>44802</v>
      </c>
      <c r="H26" s="22">
        <v>44805</v>
      </c>
    </row>
    <row r="27" spans="1:8" x14ac:dyDescent="0.35">
      <c r="A27" s="2">
        <v>3</v>
      </c>
      <c r="B27" s="6" t="s">
        <v>82</v>
      </c>
      <c r="C27" s="2" t="s">
        <v>83</v>
      </c>
      <c r="D27" s="2" t="s">
        <v>84</v>
      </c>
      <c r="E27" s="11" t="s">
        <v>45</v>
      </c>
      <c r="F27" s="19">
        <f t="shared" si="0"/>
        <v>4</v>
      </c>
      <c r="G27" s="22">
        <v>44805</v>
      </c>
      <c r="H27" s="22">
        <v>44809</v>
      </c>
    </row>
    <row r="28" spans="1:8" x14ac:dyDescent="0.35">
      <c r="A28" s="5">
        <v>1</v>
      </c>
      <c r="B28" s="5">
        <v>5</v>
      </c>
      <c r="C28" s="5" t="s">
        <v>85</v>
      </c>
      <c r="D28" s="5" t="s">
        <v>86</v>
      </c>
      <c r="E28" s="2" t="s">
        <v>45</v>
      </c>
      <c r="F28" s="19">
        <f>H28-G28</f>
        <v>22</v>
      </c>
      <c r="G28" s="22">
        <v>44810</v>
      </c>
      <c r="H28" s="22">
        <v>44832</v>
      </c>
    </row>
    <row r="29" spans="1:8" x14ac:dyDescent="0.35">
      <c r="A29" s="2">
        <v>2</v>
      </c>
      <c r="B29" s="6">
        <v>5.0999999999999996</v>
      </c>
      <c r="C29" s="2" t="s">
        <v>87</v>
      </c>
      <c r="D29" s="2" t="s">
        <v>88</v>
      </c>
      <c r="E29" s="11" t="s">
        <v>45</v>
      </c>
      <c r="F29" s="19">
        <f t="shared" ref="F29:F30" si="1">H29-G29</f>
        <v>5</v>
      </c>
      <c r="G29" s="22">
        <v>44819</v>
      </c>
      <c r="H29" s="22">
        <v>44824</v>
      </c>
    </row>
    <row r="30" spans="1:8" x14ac:dyDescent="0.35">
      <c r="A30" s="2">
        <v>2</v>
      </c>
      <c r="B30" s="6">
        <v>5.2</v>
      </c>
      <c r="C30" s="2" t="s">
        <v>89</v>
      </c>
      <c r="D30" s="2" t="s">
        <v>90</v>
      </c>
      <c r="E30" s="11" t="s">
        <v>45</v>
      </c>
      <c r="F30" s="19">
        <f t="shared" si="1"/>
        <v>8</v>
      </c>
      <c r="G30" s="22">
        <v>44824</v>
      </c>
      <c r="H30" s="22">
        <v>44832</v>
      </c>
    </row>
    <row r="31" spans="1:8" x14ac:dyDescent="0.35">
      <c r="A31" s="5">
        <v>1</v>
      </c>
      <c r="B31" s="5">
        <v>6</v>
      </c>
      <c r="C31" s="5" t="s">
        <v>91</v>
      </c>
      <c r="D31" s="5" t="s">
        <v>92</v>
      </c>
      <c r="E31" s="11" t="s">
        <v>45</v>
      </c>
      <c r="F31" s="19">
        <f t="shared" si="0"/>
        <v>13</v>
      </c>
      <c r="G31" s="22">
        <v>44836</v>
      </c>
      <c r="H31" s="22">
        <v>44849</v>
      </c>
    </row>
    <row r="32" spans="1:8" x14ac:dyDescent="0.35">
      <c r="A32" s="2">
        <v>2</v>
      </c>
      <c r="B32" s="2">
        <v>6.1</v>
      </c>
      <c r="C32" s="2" t="s">
        <v>93</v>
      </c>
      <c r="D32" s="2" t="s">
        <v>94</v>
      </c>
      <c r="E32" s="11" t="s">
        <v>45</v>
      </c>
      <c r="F32" s="19">
        <f t="shared" si="0"/>
        <v>9</v>
      </c>
      <c r="G32" s="22">
        <v>44836</v>
      </c>
      <c r="H32" s="22">
        <v>44845</v>
      </c>
    </row>
    <row r="33" spans="1:8" x14ac:dyDescent="0.35">
      <c r="A33" s="2">
        <v>2</v>
      </c>
      <c r="B33" s="2">
        <v>6.2</v>
      </c>
      <c r="C33" s="2" t="s">
        <v>95</v>
      </c>
      <c r="D33" s="2" t="s">
        <v>96</v>
      </c>
      <c r="E33" s="11" t="s">
        <v>45</v>
      </c>
      <c r="F33" s="19">
        <f t="shared" si="0"/>
        <v>2</v>
      </c>
      <c r="G33" s="22">
        <v>44845</v>
      </c>
      <c r="H33" s="22">
        <v>44847</v>
      </c>
    </row>
    <row r="34" spans="1:8" x14ac:dyDescent="0.35">
      <c r="A34" s="9">
        <v>1</v>
      </c>
      <c r="B34" s="9">
        <v>7</v>
      </c>
      <c r="C34" s="9" t="s">
        <v>97</v>
      </c>
      <c r="D34" s="9" t="s">
        <v>98</v>
      </c>
      <c r="E34" s="2" t="s">
        <v>99</v>
      </c>
      <c r="F34" s="19">
        <f t="shared" si="0"/>
        <v>22</v>
      </c>
      <c r="G34" s="22">
        <v>44849</v>
      </c>
      <c r="H34" s="22">
        <v>44871</v>
      </c>
    </row>
    <row r="35" spans="1:8" x14ac:dyDescent="0.35">
      <c r="A35" s="2">
        <v>2</v>
      </c>
      <c r="B35" s="2">
        <v>7.1</v>
      </c>
      <c r="C35" s="2" t="s">
        <v>100</v>
      </c>
      <c r="D35" s="2" t="s">
        <v>101</v>
      </c>
      <c r="E35" s="2" t="s">
        <v>99</v>
      </c>
      <c r="F35" s="19">
        <f t="shared" si="0"/>
        <v>2</v>
      </c>
      <c r="G35" s="22">
        <v>44849</v>
      </c>
      <c r="H35" s="22">
        <v>44851</v>
      </c>
    </row>
    <row r="36" spans="1:8" x14ac:dyDescent="0.35">
      <c r="A36" s="2">
        <v>2</v>
      </c>
      <c r="B36" s="2">
        <v>7.2</v>
      </c>
      <c r="C36" s="2" t="s">
        <v>102</v>
      </c>
      <c r="D36" s="2" t="s">
        <v>103</v>
      </c>
      <c r="E36" s="2" t="s">
        <v>99</v>
      </c>
      <c r="F36" s="19">
        <f t="shared" si="0"/>
        <v>5</v>
      </c>
      <c r="G36" s="22">
        <v>44851</v>
      </c>
      <c r="H36" s="22">
        <v>44856</v>
      </c>
    </row>
    <row r="37" spans="1:8" x14ac:dyDescent="0.35">
      <c r="A37" s="2">
        <v>2</v>
      </c>
      <c r="B37" s="2">
        <v>7.3</v>
      </c>
      <c r="C37" s="2" t="s">
        <v>104</v>
      </c>
      <c r="D37" s="2" t="s">
        <v>105</v>
      </c>
      <c r="E37" s="2" t="s">
        <v>99</v>
      </c>
      <c r="F37" s="19">
        <f t="shared" si="0"/>
        <v>15</v>
      </c>
      <c r="G37" s="22">
        <v>44856</v>
      </c>
      <c r="H37" s="22">
        <v>44871</v>
      </c>
    </row>
    <row r="38" spans="1:8" x14ac:dyDescent="0.35">
      <c r="A38" s="9">
        <v>1</v>
      </c>
      <c r="B38" s="9">
        <v>8</v>
      </c>
      <c r="C38" s="9" t="s">
        <v>106</v>
      </c>
      <c r="D38" s="9" t="s">
        <v>107</v>
      </c>
      <c r="E38" s="2" t="s">
        <v>40</v>
      </c>
      <c r="F38" s="19">
        <f t="shared" si="0"/>
        <v>30</v>
      </c>
      <c r="G38" s="22">
        <v>44871</v>
      </c>
      <c r="H38" s="22">
        <v>44901</v>
      </c>
    </row>
    <row r="39" spans="1:8" x14ac:dyDescent="0.35">
      <c r="A39" s="2">
        <v>2</v>
      </c>
      <c r="B39" s="2">
        <v>8.1</v>
      </c>
      <c r="C39" s="2" t="s">
        <v>108</v>
      </c>
      <c r="D39" s="2" t="s">
        <v>109</v>
      </c>
      <c r="E39" s="2" t="s">
        <v>40</v>
      </c>
      <c r="F39" s="19">
        <f t="shared" si="0"/>
        <v>30</v>
      </c>
      <c r="G39" s="22">
        <v>44871</v>
      </c>
      <c r="H39" s="22">
        <v>44901</v>
      </c>
    </row>
    <row r="40" spans="1:8" x14ac:dyDescent="0.35">
      <c r="A40" s="9">
        <v>1</v>
      </c>
      <c r="B40" s="9">
        <v>9</v>
      </c>
      <c r="C40" s="9" t="s">
        <v>110</v>
      </c>
      <c r="D40" s="9" t="s">
        <v>111</v>
      </c>
      <c r="E40" s="2" t="s">
        <v>40</v>
      </c>
      <c r="F40" s="19" t="str">
        <f t="shared" ref="F40:F46" si="2">G40</f>
        <v>TBD</v>
      </c>
      <c r="G40" s="6" t="s">
        <v>112</v>
      </c>
      <c r="H40" s="6" t="s">
        <v>112</v>
      </c>
    </row>
    <row r="41" spans="1:8" x14ac:dyDescent="0.35">
      <c r="A41" s="2">
        <v>2</v>
      </c>
      <c r="B41" s="2">
        <v>9.1</v>
      </c>
      <c r="C41" s="2" t="s">
        <v>113</v>
      </c>
      <c r="D41" s="2" t="s">
        <v>114</v>
      </c>
      <c r="E41" s="2" t="s">
        <v>115</v>
      </c>
      <c r="F41" s="19" t="str">
        <f t="shared" si="2"/>
        <v>TBD</v>
      </c>
      <c r="G41" s="6" t="s">
        <v>112</v>
      </c>
      <c r="H41" s="6" t="s">
        <v>112</v>
      </c>
    </row>
    <row r="42" spans="1:8" x14ac:dyDescent="0.35">
      <c r="A42" s="2">
        <v>2</v>
      </c>
      <c r="B42" s="2">
        <v>9.1999999999999993</v>
      </c>
      <c r="C42" s="2" t="s">
        <v>116</v>
      </c>
      <c r="D42" s="2" t="s">
        <v>117</v>
      </c>
      <c r="E42" s="11" t="s">
        <v>45</v>
      </c>
      <c r="F42" s="19" t="str">
        <f t="shared" si="2"/>
        <v>TBD</v>
      </c>
      <c r="G42" s="6" t="s">
        <v>112</v>
      </c>
      <c r="H42" s="6" t="s">
        <v>112</v>
      </c>
    </row>
    <row r="43" spans="1:8" x14ac:dyDescent="0.35">
      <c r="A43" s="2">
        <v>3</v>
      </c>
      <c r="B43" s="2">
        <v>9.3000000000000007</v>
      </c>
      <c r="C43" s="2" t="s">
        <v>118</v>
      </c>
      <c r="D43" s="2" t="s">
        <v>119</v>
      </c>
      <c r="E43" s="2" t="s">
        <v>99</v>
      </c>
      <c r="F43" s="19" t="str">
        <f t="shared" si="2"/>
        <v>TBD</v>
      </c>
      <c r="G43" s="6" t="s">
        <v>112</v>
      </c>
      <c r="H43" s="6" t="s">
        <v>112</v>
      </c>
    </row>
    <row r="44" spans="1:8" x14ac:dyDescent="0.35">
      <c r="A44" s="2">
        <v>2</v>
      </c>
      <c r="B44" s="2">
        <v>9.4</v>
      </c>
      <c r="C44" s="2" t="s">
        <v>120</v>
      </c>
      <c r="D44" s="2" t="s">
        <v>121</v>
      </c>
      <c r="E44" s="2" t="s">
        <v>40</v>
      </c>
      <c r="F44" s="19" t="str">
        <f t="shared" si="2"/>
        <v>TBD</v>
      </c>
      <c r="G44" s="6" t="s">
        <v>112</v>
      </c>
      <c r="H44" s="6" t="s">
        <v>112</v>
      </c>
    </row>
    <row r="45" spans="1:8" x14ac:dyDescent="0.35">
      <c r="A45" s="2">
        <v>2</v>
      </c>
      <c r="B45" s="2">
        <v>9.5</v>
      </c>
      <c r="C45" s="2" t="s">
        <v>122</v>
      </c>
      <c r="D45" s="2" t="s">
        <v>123</v>
      </c>
      <c r="E45" s="11" t="s">
        <v>45</v>
      </c>
      <c r="F45" s="19" t="str">
        <f t="shared" si="2"/>
        <v>TBD</v>
      </c>
      <c r="G45" s="6" t="s">
        <v>112</v>
      </c>
      <c r="H45" s="6" t="s">
        <v>112</v>
      </c>
    </row>
    <row r="46" spans="1:8" x14ac:dyDescent="0.35">
      <c r="A46" s="2">
        <v>2</v>
      </c>
      <c r="B46" s="2">
        <v>9.6</v>
      </c>
      <c r="C46" s="2" t="s">
        <v>124</v>
      </c>
      <c r="D46" s="2" t="s">
        <v>125</v>
      </c>
      <c r="E46" s="11" t="s">
        <v>45</v>
      </c>
      <c r="F46" s="19" t="str">
        <f t="shared" si="2"/>
        <v>TBD</v>
      </c>
      <c r="G46" s="6" t="s">
        <v>112</v>
      </c>
      <c r="H46" s="6" t="s">
        <v>112</v>
      </c>
    </row>
    <row r="47" spans="1:8" x14ac:dyDescent="0.35">
      <c r="F47" s="32" t="s">
        <v>126</v>
      </c>
      <c r="G47" s="32"/>
      <c r="H47" s="32"/>
    </row>
    <row r="51" spans="4:4" x14ac:dyDescent="0.35">
      <c r="D51" s="29" t="s">
        <v>127</v>
      </c>
    </row>
  </sheetData>
  <mergeCells count="1">
    <mergeCell ref="F47:H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EC76-D3F9-4FA8-A349-7779BA009A9B}">
  <dimension ref="A1:V14"/>
  <sheetViews>
    <sheetView workbookViewId="0">
      <selection activeCell="D17" sqref="D17"/>
    </sheetView>
  </sheetViews>
  <sheetFormatPr defaultColWidth="9.1796875" defaultRowHeight="14" x14ac:dyDescent="0.3"/>
  <cols>
    <col min="1" max="1" width="9.1796875" style="10"/>
    <col min="2" max="2" width="31.54296875" style="10" customWidth="1"/>
    <col min="3" max="3" width="30.81640625" style="10" customWidth="1"/>
    <col min="4" max="4" width="120.54296875" style="10" bestFit="1" customWidth="1"/>
    <col min="5" max="5" width="43.7265625" style="10" customWidth="1"/>
    <col min="6" max="6" width="87.1796875" style="10" bestFit="1" customWidth="1"/>
    <col min="7" max="16384" width="9.1796875" style="10"/>
  </cols>
  <sheetData>
    <row r="1" spans="1:22" ht="20.25" customHeight="1" x14ac:dyDescent="0.4">
      <c r="A1" s="23"/>
      <c r="B1" s="14"/>
      <c r="C1" s="14"/>
      <c r="D1" s="13" t="s">
        <v>128</v>
      </c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9"/>
    </row>
    <row r="3" spans="1:22" s="12" customFormat="1" ht="18.75" customHeight="1" x14ac:dyDescent="0.4">
      <c r="A3" s="24"/>
      <c r="B3" s="24"/>
      <c r="C3" s="24"/>
      <c r="D3" s="34" t="s">
        <v>129</v>
      </c>
      <c r="E3" s="34"/>
      <c r="F3" s="24"/>
      <c r="G3" s="24"/>
      <c r="H3" s="3"/>
      <c r="I3" s="3"/>
      <c r="J3" s="3"/>
      <c r="K3" s="3"/>
      <c r="L3" s="3"/>
      <c r="M3" s="3"/>
      <c r="N3" s="3"/>
      <c r="O3" s="3"/>
      <c r="P3" s="19"/>
      <c r="Q3" s="19"/>
      <c r="R3" s="19"/>
      <c r="S3" s="19"/>
      <c r="T3" s="19"/>
      <c r="U3" s="19"/>
      <c r="V3" s="19"/>
    </row>
    <row r="4" spans="1:22" ht="18.75" customHeight="1" x14ac:dyDescent="0.35">
      <c r="A4" s="25"/>
      <c r="B4" s="25"/>
      <c r="C4" s="25"/>
      <c r="D4" s="25"/>
      <c r="E4" s="25"/>
      <c r="F4" s="25"/>
      <c r="G4" s="25"/>
      <c r="H4" s="18"/>
      <c r="I4" s="18"/>
      <c r="J4" s="18"/>
      <c r="K4" s="18"/>
      <c r="L4" s="18"/>
      <c r="M4" s="18"/>
      <c r="N4" s="18"/>
      <c r="O4" s="3"/>
      <c r="P4" s="3"/>
      <c r="Q4" s="3"/>
      <c r="R4" s="3"/>
      <c r="S4" s="3"/>
      <c r="T4" s="3"/>
      <c r="U4" s="3"/>
      <c r="V4" s="3"/>
    </row>
    <row r="5" spans="1:22" x14ac:dyDescent="0.3">
      <c r="A5" s="17" t="s">
        <v>130</v>
      </c>
      <c r="B5" s="17" t="s">
        <v>131</v>
      </c>
      <c r="C5" s="17" t="s">
        <v>132</v>
      </c>
      <c r="D5" s="17" t="s">
        <v>133</v>
      </c>
      <c r="E5" s="17" t="s">
        <v>134</v>
      </c>
      <c r="F5" s="17" t="s">
        <v>135</v>
      </c>
      <c r="G5" s="17" t="s">
        <v>136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3">
        <v>1</v>
      </c>
      <c r="B6" s="3" t="s">
        <v>137</v>
      </c>
      <c r="C6" s="2" t="s">
        <v>20</v>
      </c>
      <c r="D6" s="3" t="s">
        <v>138</v>
      </c>
      <c r="E6" s="27" t="s">
        <v>139</v>
      </c>
      <c r="F6" s="3" t="s">
        <v>140</v>
      </c>
      <c r="G6" s="3" t="s">
        <v>141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4.5" x14ac:dyDescent="0.35">
      <c r="A7" s="3">
        <v>2</v>
      </c>
      <c r="B7" s="3" t="s">
        <v>38</v>
      </c>
      <c r="C7" s="3" t="s">
        <v>40</v>
      </c>
      <c r="D7" s="3" t="s">
        <v>142</v>
      </c>
      <c r="E7" s="28">
        <v>2.1</v>
      </c>
      <c r="F7" s="3" t="s">
        <v>143</v>
      </c>
      <c r="G7" s="3" t="s">
        <v>141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3">
        <v>3</v>
      </c>
      <c r="B8" s="3" t="s">
        <v>43</v>
      </c>
      <c r="C8" s="11" t="s">
        <v>45</v>
      </c>
      <c r="D8" s="3" t="s">
        <v>44</v>
      </c>
      <c r="E8" s="3" t="s">
        <v>144</v>
      </c>
      <c r="F8" s="3" t="s">
        <v>145</v>
      </c>
      <c r="G8" s="3" t="s">
        <v>141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3">
        <v>4</v>
      </c>
      <c r="B9" s="3" t="s">
        <v>67</v>
      </c>
      <c r="C9" s="11" t="s">
        <v>45</v>
      </c>
      <c r="D9" s="3" t="s">
        <v>146</v>
      </c>
      <c r="E9" s="3" t="s">
        <v>147</v>
      </c>
      <c r="F9" s="3" t="s">
        <v>148</v>
      </c>
      <c r="G9" s="3" t="s">
        <v>141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3">
        <v>5</v>
      </c>
      <c r="B10" s="3" t="s">
        <v>85</v>
      </c>
      <c r="C10" s="11" t="s">
        <v>45</v>
      </c>
      <c r="D10" s="3" t="s">
        <v>149</v>
      </c>
      <c r="E10" s="3" t="s">
        <v>150</v>
      </c>
      <c r="F10" s="3" t="s">
        <v>151</v>
      </c>
      <c r="G10" s="3" t="s">
        <v>141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3">
        <v>6</v>
      </c>
      <c r="B11" s="3" t="s">
        <v>91</v>
      </c>
      <c r="C11" s="11" t="s">
        <v>45</v>
      </c>
      <c r="D11" s="3" t="s">
        <v>152</v>
      </c>
      <c r="E11" s="3" t="s">
        <v>153</v>
      </c>
      <c r="F11" s="3" t="s">
        <v>154</v>
      </c>
      <c r="G11" s="3" t="s">
        <v>141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3">
      <c r="A12" s="3">
        <v>7</v>
      </c>
      <c r="B12" s="3" t="s">
        <v>97</v>
      </c>
      <c r="C12" s="3" t="s">
        <v>99</v>
      </c>
      <c r="D12" s="3" t="s">
        <v>155</v>
      </c>
      <c r="E12" s="3" t="s">
        <v>156</v>
      </c>
      <c r="F12" s="3" t="s">
        <v>157</v>
      </c>
      <c r="G12" s="3" t="s">
        <v>141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">
      <c r="A13" s="3">
        <v>8</v>
      </c>
      <c r="B13" s="3" t="s">
        <v>106</v>
      </c>
      <c r="C13" s="3" t="s">
        <v>40</v>
      </c>
      <c r="D13" s="3" t="s">
        <v>158</v>
      </c>
      <c r="E13" s="4">
        <v>8.1</v>
      </c>
      <c r="F13" s="16" t="s">
        <v>159</v>
      </c>
      <c r="G13" s="3" t="s">
        <v>141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3">
        <v>9</v>
      </c>
      <c r="B14" s="3" t="s">
        <v>110</v>
      </c>
      <c r="C14" s="3" t="s">
        <v>40</v>
      </c>
      <c r="D14" s="3" t="s">
        <v>160</v>
      </c>
      <c r="E14" s="3" t="s">
        <v>161</v>
      </c>
      <c r="F14" s="3" t="s">
        <v>162</v>
      </c>
      <c r="G14" s="3" t="s">
        <v>141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</sheetData>
  <mergeCells count="1"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643-7ABA-4122-82F9-27FC4EE84AE6}">
  <dimension ref="A1:AG8"/>
  <sheetViews>
    <sheetView tabSelected="1" zoomScale="70" zoomScaleNormal="70" workbookViewId="0">
      <selection activeCell="L4" sqref="L4"/>
    </sheetView>
  </sheetViews>
  <sheetFormatPr defaultRowHeight="14.5" x14ac:dyDescent="0.35"/>
  <cols>
    <col min="2" max="2" width="23" customWidth="1"/>
    <col min="3" max="3" width="15.36328125" customWidth="1"/>
    <col min="4" max="4" width="12.453125" style="57" bestFit="1" customWidth="1"/>
    <col min="5" max="5" width="12.08984375" style="60" bestFit="1" customWidth="1"/>
    <col min="7" max="7" width="22.26953125" customWidth="1"/>
    <col min="8" max="8" width="11.7265625" customWidth="1"/>
    <col min="10" max="10" width="10.81640625" customWidth="1"/>
    <col min="11" max="11" width="30.36328125" customWidth="1"/>
    <col min="12" max="12" width="29.81640625" customWidth="1"/>
    <col min="13" max="13" width="25.453125" customWidth="1"/>
  </cols>
  <sheetData>
    <row r="1" spans="1:33" x14ac:dyDescent="0.35">
      <c r="A1" s="54" t="s">
        <v>163</v>
      </c>
      <c r="B1" s="49"/>
      <c r="C1" s="49"/>
      <c r="D1" s="49"/>
      <c r="E1" s="49"/>
      <c r="F1" s="49" t="s">
        <v>164</v>
      </c>
      <c r="G1" s="50"/>
      <c r="H1" s="50"/>
      <c r="I1" s="50"/>
      <c r="J1" s="50"/>
      <c r="K1" s="51" t="s">
        <v>165</v>
      </c>
      <c r="L1" s="52"/>
      <c r="M1" s="53"/>
      <c r="N1" s="41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</row>
    <row r="2" spans="1:33" ht="84" x14ac:dyDescent="0.35">
      <c r="A2" s="43" t="s">
        <v>166</v>
      </c>
      <c r="B2" s="44" t="s">
        <v>167</v>
      </c>
      <c r="C2" s="44" t="s">
        <v>168</v>
      </c>
      <c r="D2" s="55" t="s">
        <v>210</v>
      </c>
      <c r="E2" s="58" t="s">
        <v>211</v>
      </c>
      <c r="F2" s="45" t="s">
        <v>212</v>
      </c>
      <c r="G2" s="46" t="s">
        <v>169</v>
      </c>
      <c r="H2" s="46" t="s">
        <v>213</v>
      </c>
      <c r="I2" s="46" t="s">
        <v>214</v>
      </c>
      <c r="J2" s="46" t="s">
        <v>215</v>
      </c>
      <c r="K2" s="45" t="s">
        <v>170</v>
      </c>
      <c r="L2" s="47" t="s">
        <v>171</v>
      </c>
      <c r="M2" s="48" t="s">
        <v>216</v>
      </c>
      <c r="N2" s="41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ht="127" customHeight="1" x14ac:dyDescent="0.35">
      <c r="A3" s="38" t="s">
        <v>172</v>
      </c>
      <c r="B3" s="39" t="s">
        <v>173</v>
      </c>
      <c r="C3" s="39" t="s">
        <v>40</v>
      </c>
      <c r="D3" s="56">
        <v>44697</v>
      </c>
      <c r="E3" s="59">
        <v>44746</v>
      </c>
      <c r="F3" s="40" t="s">
        <v>174</v>
      </c>
      <c r="G3" s="39" t="s">
        <v>175</v>
      </c>
      <c r="H3" s="40" t="s">
        <v>174</v>
      </c>
      <c r="I3" s="40" t="s">
        <v>176</v>
      </c>
      <c r="J3" s="40" t="s">
        <v>177</v>
      </c>
      <c r="K3" s="39" t="s">
        <v>178</v>
      </c>
      <c r="L3" s="39" t="s">
        <v>179</v>
      </c>
      <c r="M3" s="39" t="s">
        <v>180</v>
      </c>
      <c r="N3" s="36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3" ht="154" x14ac:dyDescent="0.35">
      <c r="A4" s="38" t="s">
        <v>181</v>
      </c>
      <c r="B4" s="39" t="s">
        <v>182</v>
      </c>
      <c r="C4" s="39" t="s">
        <v>45</v>
      </c>
      <c r="D4" s="56">
        <v>44690</v>
      </c>
      <c r="E4" s="59">
        <v>44757</v>
      </c>
      <c r="F4" s="40" t="s">
        <v>183</v>
      </c>
      <c r="G4" s="39" t="s">
        <v>184</v>
      </c>
      <c r="H4" s="40" t="s">
        <v>185</v>
      </c>
      <c r="I4" s="40" t="s">
        <v>174</v>
      </c>
      <c r="J4" s="40" t="s">
        <v>177</v>
      </c>
      <c r="K4" s="39" t="s">
        <v>186</v>
      </c>
      <c r="L4" s="39" t="s">
        <v>179</v>
      </c>
      <c r="M4" s="39" t="s">
        <v>187</v>
      </c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1:33" ht="129" customHeight="1" x14ac:dyDescent="0.35">
      <c r="A5" s="38" t="s">
        <v>188</v>
      </c>
      <c r="B5" s="39" t="s">
        <v>189</v>
      </c>
      <c r="C5" s="39" t="s">
        <v>45</v>
      </c>
      <c r="D5" s="56">
        <v>44793</v>
      </c>
      <c r="E5" s="59">
        <v>44806</v>
      </c>
      <c r="F5" s="40" t="s">
        <v>183</v>
      </c>
      <c r="G5" s="39" t="s">
        <v>190</v>
      </c>
      <c r="H5" s="40" t="s">
        <v>174</v>
      </c>
      <c r="I5" s="40" t="s">
        <v>191</v>
      </c>
      <c r="J5" s="40" t="s">
        <v>192</v>
      </c>
      <c r="K5" s="39" t="s">
        <v>193</v>
      </c>
      <c r="L5" s="39" t="s">
        <v>194</v>
      </c>
      <c r="M5" s="39" t="s">
        <v>187</v>
      </c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 ht="149" customHeight="1" x14ac:dyDescent="0.35">
      <c r="A6" s="38" t="s">
        <v>195</v>
      </c>
      <c r="B6" s="39" t="s">
        <v>196</v>
      </c>
      <c r="C6" s="39" t="s">
        <v>197</v>
      </c>
      <c r="D6" s="56">
        <v>44723</v>
      </c>
      <c r="E6" s="59">
        <v>44766</v>
      </c>
      <c r="F6" s="40" t="s">
        <v>174</v>
      </c>
      <c r="G6" s="39" t="s">
        <v>198</v>
      </c>
      <c r="H6" s="40" t="s">
        <v>174</v>
      </c>
      <c r="I6" s="40" t="s">
        <v>176</v>
      </c>
      <c r="J6" s="40" t="s">
        <v>177</v>
      </c>
      <c r="K6" s="39" t="s">
        <v>199</v>
      </c>
      <c r="L6" s="39" t="s">
        <v>179</v>
      </c>
      <c r="M6" s="39" t="s">
        <v>180</v>
      </c>
      <c r="N6" s="36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 ht="121" customHeight="1" x14ac:dyDescent="0.35">
      <c r="A7" s="38" t="s">
        <v>200</v>
      </c>
      <c r="B7" s="39" t="s">
        <v>201</v>
      </c>
      <c r="C7" s="39" t="s">
        <v>197</v>
      </c>
      <c r="D7" s="56">
        <v>44776</v>
      </c>
      <c r="E7" s="59">
        <v>44799</v>
      </c>
      <c r="F7" s="40" t="s">
        <v>174</v>
      </c>
      <c r="G7" s="39" t="s">
        <v>202</v>
      </c>
      <c r="H7" s="40" t="s">
        <v>183</v>
      </c>
      <c r="I7" s="40" t="s">
        <v>176</v>
      </c>
      <c r="J7" s="40" t="s">
        <v>192</v>
      </c>
      <c r="K7" s="39" t="s">
        <v>203</v>
      </c>
      <c r="L7" s="39" t="s">
        <v>204</v>
      </c>
      <c r="M7" s="39" t="s">
        <v>180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96.5" customHeight="1" x14ac:dyDescent="0.35">
      <c r="A8" s="38" t="s">
        <v>205</v>
      </c>
      <c r="B8" s="39" t="s">
        <v>206</v>
      </c>
      <c r="C8" s="39" t="s">
        <v>197</v>
      </c>
      <c r="D8" s="56">
        <v>44701</v>
      </c>
      <c r="E8" s="59">
        <v>44766</v>
      </c>
      <c r="F8" s="40" t="s">
        <v>185</v>
      </c>
      <c r="G8" s="39" t="s">
        <v>207</v>
      </c>
      <c r="H8" s="40" t="s">
        <v>185</v>
      </c>
      <c r="I8" s="40" t="s">
        <v>174</v>
      </c>
      <c r="J8" s="40" t="s">
        <v>192</v>
      </c>
      <c r="K8" s="39" t="s">
        <v>208</v>
      </c>
      <c r="L8" s="39" t="s">
        <v>209</v>
      </c>
      <c r="M8" s="39" t="s">
        <v>180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</sheetData>
  <mergeCells count="3">
    <mergeCell ref="F1:J1"/>
    <mergeCell ref="K1:M1"/>
    <mergeCell ref="A1:E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C1A0ABE3EE6F4EA835684096036163" ma:contentTypeVersion="9" ma:contentTypeDescription="Create a new document." ma:contentTypeScope="" ma:versionID="dfb7cd12a54b4fb68557d3474643b2fd">
  <xsd:schema xmlns:xsd="http://www.w3.org/2001/XMLSchema" xmlns:xs="http://www.w3.org/2001/XMLSchema" xmlns:p="http://schemas.microsoft.com/office/2006/metadata/properties" xmlns:ns3="c525589e-375d-4fcf-86d5-de8adc4e782e" xmlns:ns4="9569dd97-6e94-4bd1-9267-fbda6ec4a81b" targetNamespace="http://schemas.microsoft.com/office/2006/metadata/properties" ma:root="true" ma:fieldsID="01150c46de9bffeff2940788c059df5c" ns3:_="" ns4:_="">
    <xsd:import namespace="c525589e-375d-4fcf-86d5-de8adc4e782e"/>
    <xsd:import namespace="9569dd97-6e94-4bd1-9267-fbda6ec4a8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5589e-375d-4fcf-86d5-de8adc4e7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9dd97-6e94-4bd1-9267-fbda6ec4a8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AE6B6D-DD6C-4A00-B538-F0D4907408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7B600-3501-487A-AE2C-288D1F277CA7}">
  <ds:schemaRefs>
    <ds:schemaRef ds:uri="c525589e-375d-4fcf-86d5-de8adc4e782e"/>
    <ds:schemaRef ds:uri="http://purl.org/dc/dcmitype/"/>
    <ds:schemaRef ds:uri="9569dd97-6e94-4bd1-9267-fbda6ec4a81b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54319A-2508-4754-9090-722D83AD97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25589e-375d-4fcf-86d5-de8adc4e782e"/>
    <ds:schemaRef ds:uri="9569dd97-6e94-4bd1-9267-fbda6ec4a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</vt:lpstr>
      <vt:lpstr>Table</vt:lpstr>
      <vt:lpstr>Work Breakdown Structure</vt:lpstr>
      <vt:lpstr>RTM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Tianyu Nan</dc:creator>
  <cp:keywords/>
  <dc:description/>
  <cp:lastModifiedBy>Srikanth Reddy Narra</cp:lastModifiedBy>
  <cp:revision/>
  <dcterms:created xsi:type="dcterms:W3CDTF">2015-06-05T18:17:20Z</dcterms:created>
  <dcterms:modified xsi:type="dcterms:W3CDTF">2022-07-26T02:46:53Z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0x010100CFC1A0ABE3EE6F4EA835684096036163</vt:lpwstr>
  </property>
</Properties>
</file>