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eswa\Downloads\"/>
    </mc:Choice>
  </mc:AlternateContent>
  <xr:revisionPtr revIDLastSave="0" documentId="13_ncr:1_{E4F93465-1336-4CD3-8ECD-77BB571D9EB4}" xr6:coauthVersionLast="47" xr6:coauthVersionMax="47" xr10:uidLastSave="{00000000-0000-0000-0000-000000000000}"/>
  <bookViews>
    <workbookView xWindow="-108" yWindow="-108" windowWidth="23256" windowHeight="13176" activeTab="1" xr2:uid="{9293A5F0-AEBF-4395-AEF7-AF70B9C24D95}"/>
  </bookViews>
  <sheets>
    <sheet name="Project" sheetId="4" r:id="rId1"/>
    <sheet name="Web Scraping Feasibility" sheetId="8" r:id="rId2"/>
    <sheet name="Datapoints" sheetId="13" r:id="rId3"/>
    <sheet name="Lookup" sheetId="9" state="hidden" r:id="rId4"/>
  </sheets>
  <definedNames>
    <definedName name="blockers">Lookup!$A$1:$A$4</definedName>
    <definedName name="difficultylevel">Lookup!$C$1:$C$3</definedName>
    <definedName name="language">#REF!</definedName>
    <definedName name="Level">#REF!</definedName>
    <definedName name="Levels">#REF!</definedName>
    <definedName name="WebBlocker">#REF!</definedName>
    <definedName name="WebBlock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B28" i="4"/>
  <c r="E28" i="4" l="1"/>
</calcChain>
</file>

<file path=xl/sharedStrings.xml><?xml version="1.0" encoding="utf-8"?>
<sst xmlns="http://schemas.openxmlformats.org/spreadsheetml/2006/main" count="226" uniqueCount="132">
  <si>
    <t>Project Overview</t>
  </si>
  <si>
    <t>PE Owners (If Applicable):</t>
  </si>
  <si>
    <t>JMAN - PE</t>
  </si>
  <si>
    <t>Client</t>
  </si>
  <si>
    <t>JMAN - Client</t>
  </si>
  <si>
    <t>Project Code:</t>
  </si>
  <si>
    <t>JMCLI_001</t>
  </si>
  <si>
    <t>Project Name:</t>
  </si>
  <si>
    <t>&lt;Project name&gt;</t>
  </si>
  <si>
    <t>Client Informations</t>
  </si>
  <si>
    <t>Client Name</t>
  </si>
  <si>
    <t>Business</t>
  </si>
  <si>
    <t>Requirements</t>
  </si>
  <si>
    <t xml:space="preserve">Features </t>
  </si>
  <si>
    <t>Estimated Time</t>
  </si>
  <si>
    <t>1 week</t>
  </si>
  <si>
    <t>Deliverables</t>
  </si>
  <si>
    <t>Technical Approach</t>
  </si>
  <si>
    <t>Scope</t>
  </si>
  <si>
    <t>Additional Costs</t>
  </si>
  <si>
    <t>Potential Blockers</t>
  </si>
  <si>
    <t>Mitigation Plan</t>
  </si>
  <si>
    <t>Achievements</t>
  </si>
  <si>
    <t>Total websites</t>
  </si>
  <si>
    <t>Easy to scrape</t>
  </si>
  <si>
    <t>Moderate</t>
  </si>
  <si>
    <t>Hard</t>
  </si>
  <si>
    <t>Resourcing</t>
  </si>
  <si>
    <t xml:space="preserve">For the Data extraction will be required below expertise </t>
  </si>
  <si>
    <t xml:space="preserve">3 X Data Engineer </t>
  </si>
  <si>
    <t>100 FTE %</t>
  </si>
  <si>
    <t>API cost &amp; IP cost</t>
  </si>
  <si>
    <t>Cost</t>
  </si>
  <si>
    <t>account count</t>
  </si>
  <si>
    <t>Comment</t>
  </si>
  <si>
    <t>Feasibility Analysis</t>
  </si>
  <si>
    <t>Note:</t>
  </si>
  <si>
    <t>This template helps with conducting feasibility checks and identifying blockers for web scraping projects on websites.</t>
  </si>
  <si>
    <t>#</t>
  </si>
  <si>
    <t>Site Name</t>
  </si>
  <si>
    <t>URL</t>
  </si>
  <si>
    <t>Credentials</t>
  </si>
  <si>
    <t>Tech</t>
  </si>
  <si>
    <t>Method</t>
  </si>
  <si>
    <t>Run Time Test(1 hit)</t>
  </si>
  <si>
    <t>Run Time Test(100 hits)</t>
  </si>
  <si>
    <t>Has Blockers?</t>
  </si>
  <si>
    <t>Blockers</t>
  </si>
  <si>
    <t>Proxy Required?</t>
  </si>
  <si>
    <t>VM Required?</t>
  </si>
  <si>
    <t>Total of data(No)</t>
  </si>
  <si>
    <t>Build Scrapper Time(hours) approx*</t>
  </si>
  <si>
    <t>Difficulty level</t>
  </si>
  <si>
    <t>Estimate Days to extract all Data</t>
  </si>
  <si>
    <t>Owner</t>
  </si>
  <si>
    <t>Comments</t>
  </si>
  <si>
    <t>Python</t>
  </si>
  <si>
    <t>Y</t>
  </si>
  <si>
    <t>N</t>
  </si>
  <si>
    <t>Not Estimated</t>
  </si>
  <si>
    <t>Easy</t>
  </si>
  <si>
    <t>Data Points</t>
  </si>
  <si>
    <t xml:space="preserve"> Identifying and collecting essential data points (fields) from websites</t>
  </si>
  <si>
    <t>Websites</t>
  </si>
  <si>
    <t>IP Blocker</t>
  </si>
  <si>
    <t>Captcha</t>
  </si>
  <si>
    <t>Press &amp; Hold Button</t>
  </si>
  <si>
    <t>Others</t>
  </si>
  <si>
    <t>Just Eat - Italy</t>
  </si>
  <si>
    <t>Glovo - Italy</t>
  </si>
  <si>
    <t>Deliveroo - italy</t>
  </si>
  <si>
    <t>DoorDash - USA</t>
  </si>
  <si>
    <t>Uber Eats - USA</t>
  </si>
  <si>
    <t>GrubHub  - USA</t>
  </si>
  <si>
    <t>Request</t>
  </si>
  <si>
    <t>Use Playwright for Further Scraping</t>
  </si>
  <si>
    <t>1s</t>
  </si>
  <si>
    <t>Utilzing the Playwright based approach</t>
  </si>
  <si>
    <t>Requests , Playwright(Backup approach)</t>
  </si>
  <si>
    <t>Global Quick Service Restaurant Location Data | 100K+ Businesses | 250 Countries &amp; Territories | Supply Chain | Site Selection | Datarade</t>
  </si>
  <si>
    <t>dataplor (€0.08 / record)</t>
  </si>
  <si>
    <t>Plugindata (€0.10 / record)</t>
  </si>
  <si>
    <t>Restaurant Database Worldwide: 4M+ Restaurants, bars and cafes from 240 Countries, Expansion Opportunities | Datarade</t>
  </si>
  <si>
    <t>Cloudflare, Rate Limit</t>
  </si>
  <si>
    <t>Datapoints</t>
  </si>
  <si>
    <t>Restaurants name</t>
  </si>
  <si>
    <t>Restaurants rating</t>
  </si>
  <si>
    <t>Restaurants min cost</t>
  </si>
  <si>
    <t>Restaurants description</t>
  </si>
  <si>
    <t>Restaurants offers</t>
  </si>
  <si>
    <t>Restaurants timings</t>
  </si>
  <si>
    <t>Restaurants Id</t>
  </si>
  <si>
    <t>Restaurants unique name</t>
  </si>
  <si>
    <t>Restaurants address</t>
  </si>
  <si>
    <t>Restaurants cuisines</t>
  </si>
  <si>
    <t>Restaurants availability</t>
  </si>
  <si>
    <t>Restaurants ETA</t>
  </si>
  <si>
    <t>Restaurants menu</t>
  </si>
  <si>
    <t>Restaurants service cost</t>
  </si>
  <si>
    <t>Restaurants Contact</t>
  </si>
  <si>
    <t>Restaurants Location</t>
  </si>
  <si>
    <t>None</t>
  </si>
  <si>
    <t>Restaurants delivery fee</t>
  </si>
  <si>
    <t>Alternate Sources</t>
  </si>
  <si>
    <t>Using serpAPI or google API to fetch restaurant data from Search Engines</t>
  </si>
  <si>
    <t>Using serpAPI or google maps API or OpenStreetMaps API to fetch restaurant data from Map Apps</t>
  </si>
  <si>
    <t>https://www.priem.be</t>
  </si>
  <si>
    <t>https://aquilae.be</t>
  </si>
  <si>
    <t>https://www.deridderkris.be</t>
  </si>
  <si>
    <t>Srimathi</t>
  </si>
  <si>
    <t>Selenium</t>
  </si>
  <si>
    <t>0.1 (approx 6 mins)</t>
  </si>
  <si>
    <t>0.1(approx 5 to 6 mins)</t>
  </si>
  <si>
    <t>Language</t>
  </si>
  <si>
    <t>https://www.invicta-art.com(https://www.invicta-insurance.be/)</t>
  </si>
  <si>
    <t>https://www.declercq-verstichel.be (https://www.hillewaere-verzekeringen.be/)</t>
  </si>
  <si>
    <t>0.4s</t>
  </si>
  <si>
    <t>44.63s</t>
  </si>
  <si>
    <t>3s</t>
  </si>
  <si>
    <t>297s( 216s)</t>
  </si>
  <si>
    <t>Total pages/links</t>
  </si>
  <si>
    <t>79s(400s)</t>
  </si>
  <si>
    <t>1s(3s)</t>
  </si>
  <si>
    <t>67s</t>
  </si>
  <si>
    <t>2.5s</t>
  </si>
  <si>
    <t>Javascript rendered webpage</t>
  </si>
  <si>
    <t>278s</t>
  </si>
  <si>
    <t>42000 lines of data</t>
  </si>
  <si>
    <t>195 lines of data</t>
  </si>
  <si>
    <t>14 hrs</t>
  </si>
  <si>
    <t>700 lines of data</t>
  </si>
  <si>
    <t>255 lines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</si>
</sst>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2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1"/>
      <color theme="1" tint="9.9978637043366805E-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19105B"/>
      <name val="Arial"/>
      <family val="2"/>
      <scheme val="minor"/>
    </font>
    <font>
      <b/>
      <i/>
      <sz val="11"/>
      <color rgb="FF19105B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color rgb="FF19105B"/>
      <name val="Arial"/>
      <family val="2"/>
      <scheme val="minor"/>
    </font>
    <font>
      <sz val="12"/>
      <color rgb="FF19105B"/>
      <name val="Arial"/>
      <family val="2"/>
      <scheme val="minor"/>
    </font>
    <font>
      <sz val="11"/>
      <color theme="3"/>
      <name val="Arial"/>
      <family val="2"/>
      <scheme val="minor"/>
    </font>
    <font>
      <b/>
      <sz val="12"/>
      <color theme="2"/>
      <name val="Arial"/>
      <family val="2"/>
      <scheme val="minor"/>
    </font>
    <font>
      <sz val="12"/>
      <color theme="2"/>
      <name val="Arial"/>
      <family val="2"/>
      <scheme val="minor"/>
    </font>
    <font>
      <i/>
      <sz val="11"/>
      <color theme="0" tint="-0.249977111117893"/>
      <name val="Arial"/>
      <family val="2"/>
      <scheme val="minor"/>
    </font>
    <font>
      <u/>
      <sz val="12"/>
      <color theme="2"/>
      <name val="Arial"/>
      <family val="2"/>
      <scheme val="minor"/>
    </font>
    <font>
      <u/>
      <sz val="12"/>
      <color theme="1"/>
      <name val="Arial"/>
      <family val="2"/>
      <scheme val="minor"/>
    </font>
    <font>
      <u/>
      <sz val="1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9105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749992370372631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/>
      <diagonal/>
    </border>
    <border>
      <left/>
      <right style="thin">
        <color auto="1"/>
      </right>
      <top style="dotted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dotted">
        <color rgb="FFBFBFBF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theme="1" tint="0.24994659260841701"/>
      </bottom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dotted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5" fillId="0" borderId="0"/>
  </cellStyleXfs>
  <cellXfs count="75">
    <xf numFmtId="0" fontId="0" fillId="0" borderId="0" xfId="0"/>
    <xf numFmtId="0" fontId="6" fillId="0" borderId="0" xfId="0" applyFont="1"/>
    <xf numFmtId="0" fontId="10" fillId="0" borderId="0" xfId="1"/>
    <xf numFmtId="0" fontId="9" fillId="0" borderId="3" xfId="0" applyFont="1" applyBorder="1" applyAlignment="1">
      <alignment horizontal="center"/>
    </xf>
    <xf numFmtId="0" fontId="11" fillId="4" borderId="0" xfId="0" applyFont="1" applyFill="1"/>
    <xf numFmtId="0" fontId="11" fillId="3" borderId="0" xfId="0" applyFont="1" applyFill="1"/>
    <xf numFmtId="0" fontId="7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12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5" borderId="0" xfId="0" applyFont="1" applyFill="1"/>
    <xf numFmtId="0" fontId="16" fillId="5" borderId="0" xfId="0" applyFont="1" applyFill="1"/>
    <xf numFmtId="0" fontId="17" fillId="6" borderId="1" xfId="0" applyFont="1" applyFill="1" applyBorder="1" applyAlignment="1">
      <alignment horizontal="center" vertical="center"/>
    </xf>
    <xf numFmtId="0" fontId="18" fillId="0" borderId="0" xfId="0" applyFont="1"/>
    <xf numFmtId="0" fontId="14" fillId="0" borderId="6" xfId="0" applyFont="1" applyBorder="1" applyAlignment="1">
      <alignment horizontal="center" vertical="center"/>
    </xf>
    <xf numFmtId="0" fontId="14" fillId="7" borderId="0" xfId="0" applyFont="1" applyFill="1"/>
    <xf numFmtId="0" fontId="13" fillId="2" borderId="0" xfId="0" applyFont="1" applyFill="1"/>
    <xf numFmtId="0" fontId="16" fillId="8" borderId="0" xfId="0" applyFont="1" applyFill="1"/>
    <xf numFmtId="0" fontId="6" fillId="3" borderId="0" xfId="0" applyFont="1" applyFill="1"/>
    <xf numFmtId="0" fontId="16" fillId="7" borderId="0" xfId="0" applyFont="1" applyFill="1"/>
    <xf numFmtId="0" fontId="13" fillId="3" borderId="0" xfId="0" applyFont="1" applyFill="1"/>
    <xf numFmtId="0" fontId="3" fillId="0" borderId="0" xfId="0" applyFont="1"/>
    <xf numFmtId="0" fontId="9" fillId="3" borderId="3" xfId="0" applyFont="1" applyFill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3" fillId="2" borderId="0" xfId="0" applyFont="1" applyFill="1"/>
    <xf numFmtId="0" fontId="8" fillId="5" borderId="0" xfId="0" applyFont="1" applyFill="1"/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/>
    <xf numFmtId="0" fontId="20" fillId="6" borderId="1" xfId="0" applyFont="1" applyFill="1" applyBorder="1" applyAlignment="1">
      <alignment horizontal="center" vertical="center"/>
    </xf>
    <xf numFmtId="0" fontId="21" fillId="0" borderId="11" xfId="0" applyFont="1" applyBorder="1"/>
    <xf numFmtId="0" fontId="21" fillId="0" borderId="9" xfId="0" applyFont="1" applyBorder="1"/>
    <xf numFmtId="0" fontId="21" fillId="0" borderId="10" xfId="0" applyFont="1" applyBorder="1"/>
    <xf numFmtId="0" fontId="20" fillId="6" borderId="12" xfId="0" applyFont="1" applyFill="1" applyBorder="1" applyAlignment="1">
      <alignment horizontal="center" vertical="center"/>
    </xf>
    <xf numFmtId="0" fontId="22" fillId="0" borderId="0" xfId="0" applyFont="1"/>
    <xf numFmtId="0" fontId="2" fillId="0" borderId="0" xfId="0" applyFont="1" applyAlignment="1">
      <alignment horizontal="center" vertical="center"/>
    </xf>
    <xf numFmtId="0" fontId="2" fillId="9" borderId="0" xfId="0" applyFont="1" applyFill="1"/>
    <xf numFmtId="0" fontId="19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0" xfId="0" applyFont="1" applyFill="1"/>
    <xf numFmtId="0" fontId="9" fillId="0" borderId="14" xfId="0" applyFont="1" applyBorder="1" applyAlignment="1">
      <alignment horizontal="left"/>
    </xf>
    <xf numFmtId="0" fontId="23" fillId="0" borderId="3" xfId="1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1" fillId="0" borderId="0" xfId="0" applyFont="1"/>
    <xf numFmtId="0" fontId="18" fillId="0" borderId="9" xfId="0" applyFont="1" applyBorder="1"/>
    <xf numFmtId="0" fontId="21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21" fillId="0" borderId="21" xfId="0" applyFont="1" applyBorder="1"/>
    <xf numFmtId="0" fontId="21" fillId="0" borderId="2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4" fillId="0" borderId="3" xfId="1" applyFont="1" applyBorder="1" applyAlignment="1">
      <alignment horizontal="left"/>
    </xf>
    <xf numFmtId="0" fontId="24" fillId="0" borderId="4" xfId="1" applyFont="1" applyBorder="1" applyAlignment="1">
      <alignment horizontal="left"/>
    </xf>
    <xf numFmtId="0" fontId="25" fillId="0" borderId="3" xfId="1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A65C2A27-B8BF-47A7-B5BE-2E06C13AEF69}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1086380</xdr:colOff>
      <xdr:row>1</xdr:row>
      <xdr:rowOff>427990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9CD50-1F36-4E2A-B808-4AEB552BEE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5100" y="114300"/>
          <a:ext cx="1033880" cy="49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1050146</xdr:colOff>
      <xdr:row>1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7AF7C-DAE1-465A-A531-0CE0CD9D7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3830" y="114300"/>
          <a:ext cx="1042770" cy="489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382096</xdr:colOff>
      <xdr:row>1</xdr:row>
      <xdr:rowOff>438150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D6239-BD03-4C64-8E59-BCAEDF3B66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71450" y="114300"/>
          <a:ext cx="1045036" cy="4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JMAN_1">
      <a:dk1>
        <a:srgbClr val="1D1C1C"/>
      </a:dk1>
      <a:lt1>
        <a:srgbClr val="FFFFFF"/>
      </a:lt1>
      <a:dk2>
        <a:srgbClr val="3411A3"/>
      </a:dk2>
      <a:lt2>
        <a:srgbClr val="19105B"/>
      </a:lt2>
      <a:accent1>
        <a:srgbClr val="FF6196"/>
      </a:accent1>
      <a:accent2>
        <a:srgbClr val="71EAE1"/>
      </a:accent2>
      <a:accent3>
        <a:srgbClr val="26D4F0"/>
      </a:accent3>
      <a:accent4>
        <a:srgbClr val="A16BDB"/>
      </a:accent4>
      <a:accent5>
        <a:srgbClr val="A6265E"/>
      </a:accent5>
      <a:accent6>
        <a:srgbClr val="16978E"/>
      </a:accent6>
      <a:hlink>
        <a:srgbClr val="FFC0D5"/>
      </a:hlink>
      <a:folHlink>
        <a:srgbClr val="C6F7F3"/>
      </a:folHlink>
    </a:clrScheme>
    <a:fontScheme name="JMA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rade.ai/data-products/hospitality-and-leisure-database-14m-hotels-restaurants-ba-plugindata" TargetMode="External"/><Relationship Id="rId1" Type="http://schemas.openxmlformats.org/officeDocument/2006/relationships/hyperlink" Target="https://datarade.ai/data-products/global-quick-service-restaurant-location-data-100k-busines-dataplo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icta-art.com(https/www.invicta-insurance.be/)" TargetMode="External"/><Relationship Id="rId2" Type="http://schemas.openxmlformats.org/officeDocument/2006/relationships/hyperlink" Target="https://www.declercq-verstichel.be()/" TargetMode="External"/><Relationship Id="rId1" Type="http://schemas.openxmlformats.org/officeDocument/2006/relationships/hyperlink" Target="https://www.priem.be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889-4668-4C32-BF9F-DAF20ABD58F2}">
  <dimension ref="A2:P53"/>
  <sheetViews>
    <sheetView showGridLines="0" zoomScale="74" zoomScaleNormal="80" workbookViewId="0">
      <selection activeCell="D45" sqref="D45"/>
    </sheetView>
  </sheetViews>
  <sheetFormatPr defaultColWidth="8.7265625" defaultRowHeight="13.8" x14ac:dyDescent="0.25"/>
  <cols>
    <col min="1" max="1" width="3.81640625" style="1" customWidth="1"/>
    <col min="2" max="2" width="27.7265625" style="1" customWidth="1"/>
    <col min="3" max="3" width="26.7265625" style="1" bestFit="1" customWidth="1"/>
    <col min="4" max="4" width="24.7265625" style="1" bestFit="1" customWidth="1"/>
    <col min="5" max="5" width="61.08984375" style="1" customWidth="1"/>
    <col min="6" max="8" width="15.7265625" style="1" customWidth="1"/>
    <col min="9" max="9" width="20.26953125" style="1" customWidth="1"/>
    <col min="10" max="10" width="21.26953125" style="1" customWidth="1"/>
    <col min="11" max="15" width="15.7265625" style="1" customWidth="1"/>
    <col min="16" max="16" width="39" style="1" bestFit="1" customWidth="1"/>
    <col min="17" max="16384" width="8.7265625" style="1"/>
  </cols>
  <sheetData>
    <row r="2" spans="1:16" ht="40.200000000000003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s="15" customFormat="1" x14ac:dyDescent="0.25">
      <c r="B3" s="30" t="s">
        <v>0</v>
      </c>
    </row>
    <row r="4" spans="1:16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16.95" customHeight="1" x14ac:dyDescent="0.25">
      <c r="A5" s="12"/>
      <c r="B5" s="13" t="s">
        <v>1</v>
      </c>
      <c r="C5" s="14" t="s">
        <v>2</v>
      </c>
      <c r="D5" s="12"/>
      <c r="E5" s="12"/>
      <c r="F5" s="12"/>
      <c r="G5" s="12"/>
      <c r="H5" s="12"/>
      <c r="I5" s="12"/>
      <c r="J5" s="12"/>
      <c r="K5" s="34"/>
      <c r="L5" s="34"/>
      <c r="M5" s="34"/>
      <c r="N5" s="34"/>
      <c r="O5" s="34"/>
      <c r="P5" s="34"/>
    </row>
    <row r="6" spans="1:16" ht="16.95" customHeight="1" x14ac:dyDescent="0.25">
      <c r="A6" s="12"/>
      <c r="B6" s="13" t="s">
        <v>3</v>
      </c>
      <c r="C6" s="14" t="s">
        <v>4</v>
      </c>
      <c r="D6" s="12"/>
      <c r="E6" s="12"/>
      <c r="F6" s="12"/>
      <c r="G6" s="12"/>
      <c r="H6" s="12"/>
      <c r="I6" s="12"/>
      <c r="J6" s="12"/>
      <c r="K6" s="34"/>
      <c r="L6" s="34"/>
      <c r="M6" s="34"/>
      <c r="N6" s="34"/>
      <c r="O6" s="34"/>
      <c r="P6" s="34"/>
    </row>
    <row r="7" spans="1:16" ht="16.95" customHeight="1" x14ac:dyDescent="0.25">
      <c r="A7" s="12"/>
      <c r="B7" s="13" t="s">
        <v>5</v>
      </c>
      <c r="C7" s="14" t="s">
        <v>6</v>
      </c>
      <c r="D7" s="12"/>
      <c r="E7" s="12"/>
      <c r="F7" s="12"/>
      <c r="G7" s="12"/>
      <c r="H7" s="12"/>
      <c r="I7" s="12"/>
      <c r="J7" s="12"/>
      <c r="K7" s="34"/>
      <c r="L7" s="34"/>
      <c r="M7" s="34"/>
      <c r="N7" s="34"/>
      <c r="O7" s="34"/>
      <c r="P7" s="34"/>
    </row>
    <row r="8" spans="1:16" ht="16.95" customHeight="1" x14ac:dyDescent="0.25">
      <c r="A8" s="12"/>
      <c r="B8" s="13" t="s">
        <v>7</v>
      </c>
      <c r="C8" s="14" t="s">
        <v>8</v>
      </c>
      <c r="D8" s="12"/>
      <c r="E8" s="12"/>
      <c r="F8" s="12"/>
      <c r="G8" s="12"/>
      <c r="H8" s="12"/>
      <c r="I8" s="12"/>
      <c r="J8" s="12"/>
      <c r="K8" s="34"/>
      <c r="L8" s="34"/>
      <c r="M8" s="34"/>
      <c r="N8" s="34"/>
      <c r="O8" s="34"/>
      <c r="P8" s="34"/>
    </row>
    <row r="9" spans="1:16" ht="16.95" customHeight="1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ht="16.95" customHeight="1" x14ac:dyDescent="0.25">
      <c r="A10" s="34"/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6.2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16.95" customHeight="1" x14ac:dyDescent="0.25">
      <c r="A12" s="12"/>
      <c r="B12" s="13" t="s">
        <v>10</v>
      </c>
      <c r="C12" s="14" t="s">
        <v>4</v>
      </c>
      <c r="D12" s="12"/>
      <c r="E12" s="12"/>
      <c r="F12" s="12"/>
      <c r="G12" s="12"/>
      <c r="H12" s="12"/>
      <c r="I12" s="12"/>
      <c r="J12" s="12"/>
      <c r="K12" s="34"/>
      <c r="L12" s="34"/>
      <c r="M12" s="34"/>
      <c r="N12" s="34"/>
      <c r="O12" s="34"/>
      <c r="P12" s="34"/>
    </row>
    <row r="13" spans="1:16" ht="16.95" customHeight="1" x14ac:dyDescent="0.25">
      <c r="A13" s="12"/>
      <c r="B13" s="13" t="s">
        <v>11</v>
      </c>
      <c r="C13" s="14"/>
      <c r="D13" s="12"/>
      <c r="E13" s="12"/>
      <c r="F13" s="12"/>
      <c r="G13" s="12"/>
      <c r="H13" s="12"/>
      <c r="I13" s="12"/>
      <c r="J13" s="12"/>
      <c r="K13" s="34"/>
      <c r="L13" s="34"/>
      <c r="M13" s="34"/>
      <c r="N13" s="34"/>
      <c r="O13" s="34"/>
      <c r="P13" s="34"/>
    </row>
    <row r="14" spans="1:16" ht="16.95" customHeight="1" x14ac:dyDescent="0.25">
      <c r="A14" s="12"/>
      <c r="B14" s="13" t="s">
        <v>12</v>
      </c>
      <c r="C14" s="14"/>
      <c r="D14" s="12"/>
      <c r="E14" s="12"/>
      <c r="F14" s="12"/>
      <c r="G14" s="12"/>
      <c r="H14" s="12"/>
      <c r="I14" s="12"/>
      <c r="J14" s="12"/>
      <c r="K14" s="34"/>
      <c r="L14" s="34"/>
      <c r="M14" s="34"/>
      <c r="N14" s="34"/>
      <c r="O14" s="34"/>
      <c r="P14" s="34"/>
    </row>
    <row r="15" spans="1:16" ht="16.95" customHeigh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95" customHeight="1" x14ac:dyDescent="0.25">
      <c r="A16" s="34"/>
      <c r="B16" s="4" t="s">
        <v>13</v>
      </c>
      <c r="C16" s="5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95" customHeight="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95" customHeight="1" x14ac:dyDescent="0.25">
      <c r="A18" s="12"/>
      <c r="B18" s="13" t="s">
        <v>14</v>
      </c>
      <c r="C18" s="14" t="s">
        <v>15</v>
      </c>
      <c r="D18" s="12"/>
      <c r="E18" s="12"/>
      <c r="F18" s="12"/>
      <c r="G18" s="12"/>
      <c r="H18" s="12"/>
      <c r="I18" s="12"/>
      <c r="J18" s="12"/>
      <c r="K18" s="34"/>
      <c r="L18" s="34"/>
      <c r="M18" s="34"/>
      <c r="N18" s="34"/>
      <c r="O18" s="34"/>
      <c r="P18" s="34"/>
    </row>
    <row r="19" spans="1:16" ht="16.95" customHeight="1" x14ac:dyDescent="0.25">
      <c r="A19" s="12"/>
      <c r="B19" s="13" t="s">
        <v>16</v>
      </c>
      <c r="C19" s="14"/>
      <c r="D19" s="12"/>
      <c r="E19" s="12"/>
      <c r="F19" s="12"/>
      <c r="G19" s="12"/>
      <c r="H19" s="12"/>
      <c r="I19" s="12"/>
      <c r="J19" s="12"/>
      <c r="K19" s="34"/>
      <c r="L19" s="34"/>
      <c r="M19" s="34"/>
      <c r="N19" s="34"/>
      <c r="O19" s="34"/>
      <c r="P19" s="34"/>
    </row>
    <row r="20" spans="1:16" ht="16.95" customHeight="1" x14ac:dyDescent="0.25">
      <c r="A20" s="12"/>
      <c r="B20" s="13" t="s">
        <v>17</v>
      </c>
      <c r="C20" s="14" t="s">
        <v>78</v>
      </c>
      <c r="D20" s="12"/>
      <c r="E20" s="12"/>
      <c r="F20" s="12"/>
      <c r="G20" s="12"/>
      <c r="H20" s="12"/>
      <c r="I20" s="12"/>
      <c r="J20" s="12"/>
      <c r="K20" s="34"/>
      <c r="L20" s="34"/>
      <c r="M20" s="34"/>
      <c r="N20" s="34"/>
      <c r="O20" s="34"/>
      <c r="P20" s="34"/>
    </row>
    <row r="21" spans="1:16" ht="16.95" customHeight="1" x14ac:dyDescent="0.25">
      <c r="A21" s="12"/>
      <c r="B21" s="13" t="s">
        <v>18</v>
      </c>
      <c r="C21" s="14"/>
      <c r="D21" s="12"/>
      <c r="E21" s="12"/>
      <c r="F21" s="12"/>
      <c r="G21" s="12"/>
      <c r="H21" s="12"/>
      <c r="I21" s="12"/>
      <c r="J21" s="12"/>
      <c r="K21" s="34"/>
      <c r="L21" s="34"/>
      <c r="M21" s="34"/>
      <c r="N21" s="34"/>
      <c r="O21" s="34"/>
      <c r="P21" s="34"/>
    </row>
    <row r="22" spans="1:16" ht="16.95" customHeight="1" x14ac:dyDescent="0.25">
      <c r="A22" s="12"/>
      <c r="B22" s="13" t="s">
        <v>19</v>
      </c>
      <c r="C22" s="14"/>
      <c r="D22" s="12"/>
      <c r="E22" s="12"/>
      <c r="F22" s="12"/>
      <c r="G22" s="12"/>
      <c r="H22" s="12"/>
      <c r="I22" s="12"/>
      <c r="J22" s="12"/>
      <c r="K22" s="34"/>
      <c r="L22" s="34"/>
      <c r="M22" s="34"/>
      <c r="N22" s="34"/>
      <c r="O22" s="34"/>
      <c r="P22" s="34"/>
    </row>
    <row r="23" spans="1:16" ht="16.95" customHeight="1" x14ac:dyDescent="0.25">
      <c r="A23" s="12"/>
      <c r="B23" s="13" t="s">
        <v>20</v>
      </c>
      <c r="C23" s="14" t="s">
        <v>83</v>
      </c>
      <c r="D23" s="12"/>
      <c r="E23" s="12"/>
      <c r="F23" s="12"/>
      <c r="G23" s="12"/>
      <c r="H23" s="12"/>
      <c r="I23" s="12"/>
      <c r="J23" s="12"/>
      <c r="K23" s="34"/>
      <c r="L23" s="34"/>
      <c r="M23" s="34"/>
      <c r="N23" s="34"/>
      <c r="O23" s="34"/>
      <c r="P23" s="34"/>
    </row>
    <row r="24" spans="1:16" ht="16.95" customHeight="1" x14ac:dyDescent="0.25">
      <c r="A24" s="12"/>
      <c r="B24" s="13" t="s">
        <v>21</v>
      </c>
      <c r="C24" s="14" t="s">
        <v>77</v>
      </c>
      <c r="D24" s="12"/>
      <c r="E24" s="12"/>
      <c r="F24" s="12"/>
      <c r="G24" s="12"/>
      <c r="H24" s="12"/>
      <c r="I24" s="12"/>
      <c r="J24" s="12"/>
      <c r="K24" s="34"/>
      <c r="L24" s="34"/>
      <c r="M24" s="34"/>
      <c r="N24" s="34"/>
      <c r="O24" s="34"/>
      <c r="P24" s="34"/>
    </row>
    <row r="25" spans="1:16" ht="16.95" customHeight="1" x14ac:dyDescent="0.25">
      <c r="A25" s="12"/>
      <c r="B25" s="13" t="s">
        <v>22</v>
      </c>
      <c r="C25" s="14"/>
      <c r="D25" s="12"/>
      <c r="E25" s="12"/>
      <c r="F25" s="12"/>
      <c r="G25" s="12"/>
      <c r="H25" s="12"/>
      <c r="I25" s="12"/>
      <c r="J25" s="12"/>
      <c r="K25" s="34"/>
      <c r="L25" s="34"/>
      <c r="M25" s="34"/>
      <c r="N25" s="34"/>
      <c r="O25" s="34"/>
      <c r="P25" s="34"/>
    </row>
    <row r="26" spans="1:16" ht="16.9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customFormat="1" ht="15.6" x14ac:dyDescent="0.25">
      <c r="A27" s="18"/>
      <c r="B27" s="17" t="s">
        <v>23</v>
      </c>
      <c r="C27" s="17" t="s">
        <v>24</v>
      </c>
      <c r="D27" s="17" t="s">
        <v>25</v>
      </c>
      <c r="E27" s="17" t="s">
        <v>26</v>
      </c>
      <c r="F27" s="18"/>
      <c r="G27" s="18"/>
      <c r="H27" s="18"/>
      <c r="I27" s="18"/>
      <c r="J27" s="18"/>
    </row>
    <row r="28" spans="1:16" ht="28.2" customHeight="1" x14ac:dyDescent="0.25">
      <c r="A28" s="12"/>
      <c r="B28" s="19">
        <f>COUNT('Web Scraping Feasibility'!B8:B12)</f>
        <v>5</v>
      </c>
      <c r="C28" s="19">
        <f>COUNTIF('Web Scraping Feasibility'!R8:R12, "Easy")</f>
        <v>2</v>
      </c>
      <c r="D28" s="19">
        <f>COUNTIF('Web Scraping Feasibility'!R8:R12, "Moderate")</f>
        <v>1</v>
      </c>
      <c r="E28" s="19">
        <f>COUNTIF('Web Scraping Feasibility'!R8:R12, "Hard")</f>
        <v>2</v>
      </c>
      <c r="F28" s="12"/>
      <c r="G28" s="12"/>
      <c r="H28" s="12"/>
      <c r="I28" s="12"/>
      <c r="J28" s="12"/>
      <c r="K28" s="34"/>
      <c r="L28" s="34"/>
      <c r="M28" s="34"/>
      <c r="N28" s="34"/>
      <c r="O28" s="34"/>
      <c r="P28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5" x14ac:dyDescent="0.25">
      <c r="B33" s="4" t="s">
        <v>27</v>
      </c>
      <c r="C33" s="34"/>
      <c r="D33" s="34"/>
      <c r="E33" s="34"/>
    </row>
    <row r="34" spans="2:5" x14ac:dyDescent="0.25">
      <c r="B34" s="34"/>
      <c r="C34" s="44"/>
      <c r="D34" s="34"/>
      <c r="E34" s="34"/>
    </row>
    <row r="35" spans="2:5" ht="14.4" x14ac:dyDescent="0.3">
      <c r="B35" s="40" t="s">
        <v>28</v>
      </c>
      <c r="C35" s="41"/>
      <c r="D35" s="41"/>
      <c r="E35" s="34"/>
    </row>
    <row r="36" spans="2:5" x14ac:dyDescent="0.25">
      <c r="B36" s="34" t="s">
        <v>29</v>
      </c>
      <c r="C36" s="41" t="s">
        <v>30</v>
      </c>
      <c r="D36" s="41"/>
      <c r="E36" s="34"/>
    </row>
    <row r="37" spans="2:5" x14ac:dyDescent="0.25">
      <c r="B37" s="34"/>
      <c r="C37" s="34"/>
      <c r="D37" s="34"/>
      <c r="E37" s="34"/>
    </row>
    <row r="39" spans="2:5" x14ac:dyDescent="0.25">
      <c r="B39" s="4" t="s">
        <v>31</v>
      </c>
      <c r="C39" s="34"/>
      <c r="D39" s="34"/>
      <c r="E39" s="34"/>
    </row>
    <row r="40" spans="2:5" x14ac:dyDescent="0.25">
      <c r="B40" s="34"/>
      <c r="C40" s="42" t="s">
        <v>32</v>
      </c>
      <c r="D40" s="42" t="s">
        <v>33</v>
      </c>
      <c r="E40" s="42" t="s">
        <v>34</v>
      </c>
    </row>
    <row r="41" spans="2:5" x14ac:dyDescent="0.25">
      <c r="B41" s="34"/>
      <c r="C41" s="45"/>
      <c r="D41" s="46"/>
      <c r="E41" s="34"/>
    </row>
    <row r="42" spans="2:5" x14ac:dyDescent="0.25">
      <c r="B42" s="34"/>
      <c r="C42" s="45"/>
      <c r="D42" s="46"/>
      <c r="E42" s="34"/>
    </row>
    <row r="43" spans="2:5" x14ac:dyDescent="0.25">
      <c r="B43" s="34"/>
      <c r="C43" s="45"/>
      <c r="D43" s="46"/>
      <c r="E43" s="34"/>
    </row>
    <row r="44" spans="2:5" x14ac:dyDescent="0.25">
      <c r="B44" s="34"/>
      <c r="C44" s="41"/>
      <c r="D44" s="46"/>
      <c r="E44" s="34"/>
    </row>
    <row r="45" spans="2:5" x14ac:dyDescent="0.25">
      <c r="B45" s="34"/>
      <c r="C45" s="45"/>
      <c r="D45" s="34"/>
      <c r="E45" s="34"/>
    </row>
    <row r="48" spans="2:5" x14ac:dyDescent="0.25">
      <c r="B48" s="4" t="s">
        <v>103</v>
      </c>
      <c r="C48" s="34"/>
      <c r="D48" s="34"/>
      <c r="E48" s="34"/>
    </row>
    <row r="49" spans="2:3" ht="15" x14ac:dyDescent="0.25">
      <c r="B49" s="55" t="s">
        <v>80</v>
      </c>
      <c r="C49" s="2" t="s">
        <v>79</v>
      </c>
    </row>
    <row r="50" spans="2:3" ht="15" x14ac:dyDescent="0.25">
      <c r="B50" s="55" t="s">
        <v>81</v>
      </c>
      <c r="C50" s="2" t="s">
        <v>82</v>
      </c>
    </row>
    <row r="51" spans="2:3" x14ac:dyDescent="0.25">
      <c r="B51" s="55" t="s">
        <v>104</v>
      </c>
    </row>
    <row r="52" spans="2:3" x14ac:dyDescent="0.25">
      <c r="B52" s="55" t="s">
        <v>105</v>
      </c>
    </row>
    <row r="53" spans="2:3" x14ac:dyDescent="0.25">
      <c r="B53" s="43"/>
    </row>
  </sheetData>
  <hyperlinks>
    <hyperlink ref="C49" r:id="rId1" display="https://datarade.ai/data-products/global-quick-service-restaurant-location-data-100k-busines-dataplor" xr:uid="{3806EA7C-C50B-4F12-A29E-B69EA5C0CA22}"/>
    <hyperlink ref="C50" r:id="rId2" display="https://datarade.ai/data-products/hospitality-and-leisure-database-14m-hotels-restaurants-ba-plugindata" xr:uid="{57C201B3-5164-4B98-89DF-6B4CB2F0348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782-2303-414A-B12B-FF8717ED39A2}">
  <dimension ref="A2:W39"/>
  <sheetViews>
    <sheetView showGridLines="0" tabSelected="1" topLeftCell="B1" zoomScale="108" zoomScaleNormal="80" workbookViewId="0">
      <pane xSplit="3" topLeftCell="U1" activePane="topRight" state="frozen"/>
      <selection activeCell="B1" sqref="B1"/>
      <selection pane="topRight" activeCell="U8" sqref="U8"/>
    </sheetView>
  </sheetViews>
  <sheetFormatPr defaultColWidth="8.7265625" defaultRowHeight="14.25" customHeight="1" x14ac:dyDescent="0.25"/>
  <cols>
    <col min="1" max="1" width="1.7265625" style="1" customWidth="1"/>
    <col min="2" max="2" width="15.54296875" style="1" customWidth="1"/>
    <col min="3" max="3" width="21.7265625" style="1" bestFit="1" customWidth="1"/>
    <col min="4" max="4" width="64.36328125" style="1" bestFit="1" customWidth="1"/>
    <col min="5" max="5" width="20.453125" style="1" customWidth="1"/>
    <col min="6" max="6" width="22.7265625" style="1" bestFit="1" customWidth="1"/>
    <col min="7" max="7" width="15.7265625" style="1" customWidth="1"/>
    <col min="8" max="9" width="21" style="1" customWidth="1"/>
    <col min="10" max="10" width="22.08984375" style="1" customWidth="1"/>
    <col min="11" max="12" width="15.7265625" style="1" customWidth="1"/>
    <col min="13" max="13" width="25.54296875" style="1" customWidth="1"/>
    <col min="14" max="15" width="23.7265625" style="1" customWidth="1"/>
    <col min="16" max="17" width="29.54296875" style="1" customWidth="1"/>
    <col min="18" max="18" width="23.7265625" style="1" customWidth="1"/>
    <col min="19" max="19" width="35.26953125" style="1" customWidth="1"/>
    <col min="20" max="20" width="23.7265625" style="1" customWidth="1"/>
    <col min="21" max="21" width="31.26953125" style="1" customWidth="1"/>
    <col min="22" max="22" width="70.81640625" style="1" customWidth="1"/>
    <col min="23" max="16384" width="8.7265625" style="1"/>
  </cols>
  <sheetData>
    <row r="2" spans="1:23" ht="40.200000000000003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4.25" customHeight="1" x14ac:dyDescent="0.25">
      <c r="A3" s="15"/>
      <c r="B3" s="16" t="s">
        <v>35</v>
      </c>
      <c r="C3" s="15"/>
      <c r="D3" s="15"/>
      <c r="E3" s="15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34"/>
    </row>
    <row r="4" spans="1:23" s="23" customFormat="1" ht="14.25" customHeight="1" x14ac:dyDescent="0.25">
      <c r="A4" s="20"/>
      <c r="B4" s="24"/>
      <c r="C4" s="20"/>
      <c r="D4" s="20"/>
      <c r="E4" s="20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44"/>
    </row>
    <row r="5" spans="1:23" ht="14.4" x14ac:dyDescent="0.3">
      <c r="A5" s="34"/>
      <c r="B5" s="6" t="s">
        <v>36</v>
      </c>
      <c r="C5" s="11" t="s">
        <v>37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7" spans="1:23" ht="15.6" x14ac:dyDescent="0.25">
      <c r="A7" s="34"/>
      <c r="B7" s="17" t="s">
        <v>38</v>
      </c>
      <c r="C7" s="17" t="s">
        <v>39</v>
      </c>
      <c r="D7" s="17" t="s">
        <v>40</v>
      </c>
      <c r="E7" s="17" t="s">
        <v>41</v>
      </c>
      <c r="F7" s="17" t="s">
        <v>42</v>
      </c>
      <c r="G7" s="17" t="s">
        <v>43</v>
      </c>
      <c r="H7" s="17" t="s">
        <v>44</v>
      </c>
      <c r="I7" s="17" t="s">
        <v>120</v>
      </c>
      <c r="J7" s="17" t="s">
        <v>45</v>
      </c>
      <c r="K7" s="17" t="s">
        <v>46</v>
      </c>
      <c r="L7" s="17" t="s">
        <v>47</v>
      </c>
      <c r="M7" s="17" t="s">
        <v>48</v>
      </c>
      <c r="N7" s="17" t="s">
        <v>49</v>
      </c>
      <c r="O7" s="17" t="s">
        <v>50</v>
      </c>
      <c r="P7" s="17" t="s">
        <v>51</v>
      </c>
      <c r="Q7" s="17" t="s">
        <v>113</v>
      </c>
      <c r="R7" s="17" t="s">
        <v>52</v>
      </c>
      <c r="S7" s="17" t="s">
        <v>53</v>
      </c>
      <c r="T7" s="17" t="s">
        <v>54</v>
      </c>
      <c r="U7" s="17" t="s">
        <v>21</v>
      </c>
      <c r="V7" s="17" t="s">
        <v>55</v>
      </c>
      <c r="W7" s="34"/>
    </row>
    <row r="8" spans="1:23" s="26" customFormat="1" ht="15" x14ac:dyDescent="0.25">
      <c r="A8" s="34"/>
      <c r="B8" s="47">
        <v>1</v>
      </c>
      <c r="C8" s="27" t="s">
        <v>68</v>
      </c>
      <c r="D8" s="74" t="s">
        <v>106</v>
      </c>
      <c r="E8" s="9" t="s">
        <v>101</v>
      </c>
      <c r="F8" s="9" t="s">
        <v>56</v>
      </c>
      <c r="G8" s="9" t="s">
        <v>74</v>
      </c>
      <c r="H8" s="3" t="s">
        <v>116</v>
      </c>
      <c r="I8" s="3">
        <v>4</v>
      </c>
      <c r="J8" s="3" t="s">
        <v>117</v>
      </c>
      <c r="K8" s="3" t="s">
        <v>58</v>
      </c>
      <c r="L8" s="53"/>
      <c r="M8" s="28" t="s">
        <v>58</v>
      </c>
      <c r="N8" s="3" t="s">
        <v>58</v>
      </c>
      <c r="O8" s="3" t="s">
        <v>128</v>
      </c>
      <c r="P8" s="3" t="s">
        <v>112</v>
      </c>
      <c r="Q8" s="3" t="s">
        <v>57</v>
      </c>
      <c r="R8" s="3" t="s">
        <v>60</v>
      </c>
      <c r="S8" s="3" t="s">
        <v>59</v>
      </c>
      <c r="T8" s="9" t="s">
        <v>109</v>
      </c>
      <c r="U8" s="51" t="s">
        <v>75</v>
      </c>
      <c r="V8" s="10"/>
      <c r="W8" s="34"/>
    </row>
    <row r="9" spans="1:23" s="26" customFormat="1" ht="15" x14ac:dyDescent="0.25">
      <c r="A9" s="34"/>
      <c r="B9" s="48">
        <v>2</v>
      </c>
      <c r="C9" s="27" t="s">
        <v>70</v>
      </c>
      <c r="D9" s="52" t="s">
        <v>107</v>
      </c>
      <c r="E9" s="9" t="s">
        <v>101</v>
      </c>
      <c r="F9" s="9" t="s">
        <v>56</v>
      </c>
      <c r="G9" s="9" t="s">
        <v>74</v>
      </c>
      <c r="H9" s="3" t="s">
        <v>124</v>
      </c>
      <c r="I9" s="3">
        <v>200</v>
      </c>
      <c r="J9" s="3" t="s">
        <v>126</v>
      </c>
      <c r="K9" s="3" t="s">
        <v>58</v>
      </c>
      <c r="L9" s="3"/>
      <c r="M9" s="28" t="s">
        <v>58</v>
      </c>
      <c r="N9" s="3" t="s">
        <v>58</v>
      </c>
      <c r="O9" s="3" t="s">
        <v>127</v>
      </c>
      <c r="P9" s="3" t="s">
        <v>129</v>
      </c>
      <c r="Q9" s="3" t="s">
        <v>57</v>
      </c>
      <c r="R9" s="3" t="s">
        <v>26</v>
      </c>
      <c r="S9" s="3" t="s">
        <v>59</v>
      </c>
      <c r="T9" s="9" t="s">
        <v>109</v>
      </c>
      <c r="U9" s="54" t="s">
        <v>75</v>
      </c>
      <c r="V9" s="10"/>
      <c r="W9" s="34"/>
    </row>
    <row r="10" spans="1:23" s="26" customFormat="1" ht="16.5" customHeight="1" x14ac:dyDescent="0.25">
      <c r="A10" s="34"/>
      <c r="B10" s="48">
        <v>3</v>
      </c>
      <c r="C10" s="27" t="s">
        <v>69</v>
      </c>
      <c r="D10" s="72" t="s">
        <v>115</v>
      </c>
      <c r="E10" s="9" t="s">
        <v>101</v>
      </c>
      <c r="F10" s="9" t="s">
        <v>56</v>
      </c>
      <c r="G10" s="9" t="s">
        <v>74</v>
      </c>
      <c r="H10" s="3" t="s">
        <v>118</v>
      </c>
      <c r="I10" s="3"/>
      <c r="J10" s="3" t="s">
        <v>119</v>
      </c>
      <c r="K10" s="3" t="s">
        <v>58</v>
      </c>
      <c r="L10" s="3"/>
      <c r="M10" s="28" t="s">
        <v>58</v>
      </c>
      <c r="N10" s="3" t="s">
        <v>58</v>
      </c>
      <c r="O10" s="3" t="s">
        <v>59</v>
      </c>
      <c r="P10" s="3"/>
      <c r="Q10" s="3" t="s">
        <v>57</v>
      </c>
      <c r="R10" s="3" t="s">
        <v>26</v>
      </c>
      <c r="S10" s="3" t="s">
        <v>59</v>
      </c>
      <c r="T10" s="9" t="s">
        <v>109</v>
      </c>
      <c r="U10" s="9"/>
      <c r="V10" s="10"/>
      <c r="W10" s="34"/>
    </row>
    <row r="11" spans="1:23" s="26" customFormat="1" ht="15" x14ac:dyDescent="0.25">
      <c r="A11" s="34"/>
      <c r="B11" s="48">
        <v>4</v>
      </c>
      <c r="C11" s="27" t="s">
        <v>71</v>
      </c>
      <c r="D11" s="52" t="s">
        <v>108</v>
      </c>
      <c r="E11" s="9" t="s">
        <v>101</v>
      </c>
      <c r="F11" s="9" t="s">
        <v>56</v>
      </c>
      <c r="G11" s="9" t="s">
        <v>110</v>
      </c>
      <c r="H11" s="3" t="s">
        <v>76</v>
      </c>
      <c r="I11" s="3">
        <v>3</v>
      </c>
      <c r="J11" s="3" t="s">
        <v>123</v>
      </c>
      <c r="K11" s="3" t="s">
        <v>58</v>
      </c>
      <c r="L11" s="3"/>
      <c r="M11" s="28" t="s">
        <v>58</v>
      </c>
      <c r="N11" s="3" t="s">
        <v>58</v>
      </c>
      <c r="O11" s="3" t="s">
        <v>131</v>
      </c>
      <c r="P11" s="3" t="s">
        <v>111</v>
      </c>
      <c r="Q11" s="3" t="s">
        <v>57</v>
      </c>
      <c r="R11" s="3" t="s">
        <v>25</v>
      </c>
      <c r="S11" s="3" t="s">
        <v>59</v>
      </c>
      <c r="T11" s="9" t="s">
        <v>109</v>
      </c>
      <c r="U11" s="9"/>
      <c r="V11" s="10" t="s">
        <v>125</v>
      </c>
      <c r="W11" s="34"/>
    </row>
    <row r="12" spans="1:23" s="26" customFormat="1" ht="16.5" customHeight="1" x14ac:dyDescent="0.25">
      <c r="A12" s="34"/>
      <c r="B12" s="49">
        <v>5</v>
      </c>
      <c r="C12" s="27" t="s">
        <v>72</v>
      </c>
      <c r="D12" s="73" t="s">
        <v>114</v>
      </c>
      <c r="E12" s="9" t="s">
        <v>101</v>
      </c>
      <c r="F12" s="31" t="s">
        <v>56</v>
      </c>
      <c r="G12" s="9" t="s">
        <v>74</v>
      </c>
      <c r="H12" s="33" t="s">
        <v>122</v>
      </c>
      <c r="I12" s="33">
        <v>16</v>
      </c>
      <c r="J12" s="3" t="s">
        <v>121</v>
      </c>
      <c r="K12" s="33" t="s">
        <v>58</v>
      </c>
      <c r="L12" s="33"/>
      <c r="M12" s="32" t="s">
        <v>58</v>
      </c>
      <c r="N12" s="33" t="s">
        <v>58</v>
      </c>
      <c r="O12" s="33" t="s">
        <v>130</v>
      </c>
      <c r="P12" s="3">
        <v>2</v>
      </c>
      <c r="Q12" s="3"/>
      <c r="R12" s="3" t="s">
        <v>60</v>
      </c>
      <c r="S12" s="3" t="s">
        <v>59</v>
      </c>
      <c r="T12" s="9" t="s">
        <v>109</v>
      </c>
      <c r="U12" s="9" t="s">
        <v>75</v>
      </c>
      <c r="V12" s="10"/>
      <c r="W12" s="34"/>
    </row>
    <row r="19" spans="3:23" ht="13.8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3:23" ht="15" x14ac:dyDescent="0.25">
      <c r="C20" s="34"/>
      <c r="D20" s="2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3:23" ht="13.8" x14ac:dyDescent="0.25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3:23" ht="13.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3:23" ht="13.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3:23" ht="13.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3:23" ht="13.8" x14ac:dyDescent="0.2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3:23" ht="13.8" x14ac:dyDescent="0.25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3:23" ht="13.8" x14ac:dyDescent="0.2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3:23" ht="13.8" x14ac:dyDescent="0.25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3:23" ht="13.8" x14ac:dyDescent="0.25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3:23" ht="13.8" x14ac:dyDescent="0.2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3:23" ht="13.8" x14ac:dyDescent="0.2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3:23" ht="13.8" x14ac:dyDescent="0.25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3:23" ht="13.8" x14ac:dyDescent="0.25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3:23" ht="13.8" x14ac:dyDescent="0.2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3:23" ht="13.8" x14ac:dyDescent="0.25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3:23" ht="13.8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3:23" ht="13.8" x14ac:dyDescent="0.2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3:23" ht="13.8" x14ac:dyDescent="0.25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3:23" ht="13.8" x14ac:dyDescent="0.2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</sheetData>
  <conditionalFormatting sqref="R8:R12">
    <cfRule type="cellIs" dxfId="5" priority="1" operator="equal">
      <formula>"Hard"</formula>
    </cfRule>
    <cfRule type="cellIs" dxfId="4" priority="2" operator="equal">
      <formula>"Easy"</formula>
    </cfRule>
    <cfRule type="cellIs" dxfId="3" priority="3" operator="equal">
      <formula>"Hard"</formula>
    </cfRule>
    <cfRule type="cellIs" dxfId="2" priority="4" operator="equal">
      <formula>"Easy"</formula>
    </cfRule>
    <cfRule type="cellIs" dxfId="1" priority="5" operator="equal">
      <formula>"Moderate"</formula>
    </cfRule>
    <cfRule type="cellIs" dxfId="0" priority="6" operator="equal">
      <formula>"Hard"</formula>
    </cfRule>
    <cfRule type="colorScale" priority="7">
      <colorScale>
        <cfvo type="formula" val="&quot;Hard&quot;"/>
        <cfvo type="formula" val="&quot;Moderate&quot;"/>
        <cfvo type="formula" val="&quot;Easy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R8:R12" xr:uid="{0E190490-BE1A-4D95-8D60-0F0E895E1A11}">
      <formula1>difficultylevel</formula1>
    </dataValidation>
  </dataValidations>
  <hyperlinks>
    <hyperlink ref="D8" r:id="rId1" xr:uid="{275EDCD4-B186-4C4D-8DAC-ACD479EBA573}"/>
    <hyperlink ref="D10" r:id="rId2" display="https://www.declercq-verstichel.be()" xr:uid="{7AD2A181-FDE4-4C9E-AB56-E299E79D5944}"/>
    <hyperlink ref="D12" r:id="rId3" xr:uid="{E5FC24CD-4058-47C7-A11B-13C28B4C16A6}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1644-9637-432D-9873-53635DE4172A}">
  <dimension ref="B2:O63"/>
  <sheetViews>
    <sheetView showGridLines="0" topLeftCell="A18" zoomScale="78" zoomScaleNormal="80" workbookViewId="0">
      <selection activeCell="D57" sqref="D57"/>
    </sheetView>
  </sheetViews>
  <sheetFormatPr defaultColWidth="8.7265625" defaultRowHeight="13.8" x14ac:dyDescent="0.25"/>
  <cols>
    <col min="1" max="1" width="1.7265625" style="1" customWidth="1"/>
    <col min="2" max="2" width="4.7265625" style="1" customWidth="1"/>
    <col min="3" max="3" width="15.7265625" style="1" customWidth="1"/>
    <col min="4" max="4" width="45.26953125" style="1" customWidth="1"/>
    <col min="5" max="5" width="41.7265625" style="1" customWidth="1"/>
    <col min="6" max="6" width="31.81640625" style="1" customWidth="1"/>
    <col min="7" max="7" width="38.81640625" style="1" customWidth="1"/>
    <col min="8" max="8" width="20.26953125" style="1" customWidth="1"/>
    <col min="9" max="9" width="21.26953125" style="1" customWidth="1"/>
    <col min="10" max="14" width="15.7265625" style="1" customWidth="1"/>
    <col min="15" max="15" width="39" style="1" bestFit="1" customWidth="1"/>
    <col min="16" max="16384" width="8.7265625" style="1"/>
  </cols>
  <sheetData>
    <row r="2" spans="2:15" ht="40.200000000000003" customHeigh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5" s="29" customFormat="1" x14ac:dyDescent="0.25">
      <c r="B3" s="22" t="s">
        <v>61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s="23" customFormat="1" x14ac:dyDescent="0.25">
      <c r="B4" s="2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 ht="14.4" x14ac:dyDescent="0.3">
      <c r="B5" s="6" t="s">
        <v>36</v>
      </c>
      <c r="C5" s="11" t="s">
        <v>62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pans="2:15" s="7" customFormat="1" ht="15.6" x14ac:dyDescent="0.25">
      <c r="B7" s="39" t="s">
        <v>38</v>
      </c>
      <c r="C7" s="39" t="s">
        <v>63</v>
      </c>
      <c r="D7" s="35" t="s">
        <v>84</v>
      </c>
      <c r="E7" s="34"/>
      <c r="F7" s="34"/>
      <c r="G7" s="34"/>
      <c r="H7" s="34"/>
      <c r="I7" s="34"/>
      <c r="J7" s="34"/>
      <c r="K7" s="34"/>
      <c r="L7" s="34"/>
    </row>
    <row r="8" spans="2:15" s="7" customFormat="1" ht="15" x14ac:dyDescent="0.25">
      <c r="B8" s="71">
        <v>1</v>
      </c>
      <c r="C8" s="70" t="s">
        <v>68</v>
      </c>
      <c r="D8" s="36" t="s">
        <v>85</v>
      </c>
      <c r="E8" s="34"/>
      <c r="F8" s="34"/>
      <c r="G8" s="34"/>
      <c r="H8" s="34"/>
      <c r="I8" s="34"/>
      <c r="J8" s="34"/>
      <c r="K8" s="34"/>
      <c r="L8" s="34"/>
    </row>
    <row r="9" spans="2:15" s="8" customFormat="1" ht="15" x14ac:dyDescent="0.25">
      <c r="B9" s="62"/>
      <c r="C9" s="65"/>
      <c r="D9" s="56" t="s">
        <v>91</v>
      </c>
      <c r="E9" s="44"/>
      <c r="F9" s="44"/>
      <c r="G9" s="44"/>
      <c r="H9" s="44"/>
      <c r="I9" s="44"/>
      <c r="J9" s="44"/>
      <c r="K9" s="44"/>
      <c r="L9" s="44"/>
    </row>
    <row r="10" spans="2:15" s="8" customFormat="1" ht="15" x14ac:dyDescent="0.25">
      <c r="B10" s="62"/>
      <c r="C10" s="65"/>
      <c r="D10" s="56" t="s">
        <v>92</v>
      </c>
      <c r="E10" s="44"/>
      <c r="F10" s="44"/>
      <c r="G10" s="44"/>
      <c r="H10" s="44"/>
      <c r="I10" s="44"/>
      <c r="J10" s="44"/>
      <c r="K10" s="44"/>
      <c r="L10" s="44"/>
    </row>
    <row r="11" spans="2:15" s="8" customFormat="1" ht="15" x14ac:dyDescent="0.25">
      <c r="B11" s="62"/>
      <c r="C11" s="65"/>
      <c r="D11" s="56" t="s">
        <v>93</v>
      </c>
      <c r="E11" s="44"/>
      <c r="F11" s="44"/>
      <c r="G11" s="44"/>
      <c r="H11" s="44"/>
      <c r="I11" s="44"/>
      <c r="J11" s="44"/>
      <c r="K11" s="44"/>
      <c r="L11" s="44"/>
    </row>
    <row r="12" spans="2:15" s="8" customFormat="1" ht="15" x14ac:dyDescent="0.25">
      <c r="B12" s="62"/>
      <c r="C12" s="65"/>
      <c r="D12" s="56" t="s">
        <v>86</v>
      </c>
      <c r="E12" s="44"/>
      <c r="F12" s="44"/>
      <c r="G12" s="44"/>
      <c r="H12" s="44"/>
      <c r="I12" s="44"/>
      <c r="J12" s="44"/>
      <c r="K12" s="44"/>
      <c r="L12" s="44"/>
    </row>
    <row r="13" spans="2:15" s="8" customFormat="1" ht="15" x14ac:dyDescent="0.25">
      <c r="B13" s="62"/>
      <c r="C13" s="65"/>
      <c r="D13" s="56" t="s">
        <v>90</v>
      </c>
      <c r="E13" s="44"/>
      <c r="F13" s="44"/>
      <c r="G13" s="44"/>
      <c r="H13" s="44"/>
      <c r="I13" s="44"/>
      <c r="J13" s="44"/>
      <c r="K13" s="44"/>
      <c r="L13" s="44"/>
    </row>
    <row r="14" spans="2:15" ht="15" x14ac:dyDescent="0.25">
      <c r="B14" s="62"/>
      <c r="C14" s="65"/>
      <c r="D14" s="38" t="s">
        <v>94</v>
      </c>
      <c r="E14" s="34"/>
      <c r="F14" s="34"/>
      <c r="G14" s="34"/>
      <c r="H14" s="34"/>
      <c r="I14" s="34"/>
      <c r="J14" s="34"/>
      <c r="K14" s="34"/>
      <c r="L14" s="34"/>
    </row>
    <row r="15" spans="2:15" ht="15" x14ac:dyDescent="0.25">
      <c r="B15" s="62"/>
      <c r="C15" s="65"/>
      <c r="D15" s="56" t="s">
        <v>95</v>
      </c>
      <c r="E15" s="34"/>
      <c r="F15" s="34"/>
      <c r="G15" s="34"/>
      <c r="H15" s="34"/>
      <c r="I15" s="34"/>
      <c r="J15" s="34"/>
      <c r="K15" s="34"/>
      <c r="L15" s="34"/>
    </row>
    <row r="16" spans="2:15" ht="15" x14ac:dyDescent="0.25">
      <c r="B16" s="63"/>
      <c r="C16" s="66"/>
      <c r="D16" s="58" t="s">
        <v>96</v>
      </c>
      <c r="E16" s="34"/>
      <c r="F16" s="34"/>
      <c r="G16" s="34"/>
      <c r="H16" s="34"/>
      <c r="I16" s="34"/>
      <c r="J16" s="34"/>
      <c r="K16" s="34"/>
      <c r="L16" s="34"/>
    </row>
    <row r="17" spans="2:12" ht="15" x14ac:dyDescent="0.25">
      <c r="B17" s="61">
        <v>2</v>
      </c>
      <c r="C17" s="64" t="s">
        <v>70</v>
      </c>
      <c r="D17" s="37" t="s">
        <v>85</v>
      </c>
      <c r="E17" s="34"/>
      <c r="F17" s="34"/>
      <c r="G17" s="34"/>
      <c r="H17" s="34"/>
      <c r="I17" s="34"/>
      <c r="J17" s="34"/>
      <c r="K17" s="34"/>
      <c r="L17" s="34"/>
    </row>
    <row r="18" spans="2:12" ht="15" x14ac:dyDescent="0.25">
      <c r="B18" s="62"/>
      <c r="C18" s="65"/>
      <c r="D18" s="59" t="s">
        <v>96</v>
      </c>
      <c r="E18" s="34"/>
      <c r="F18" s="34"/>
      <c r="G18" s="34"/>
      <c r="H18" s="34"/>
      <c r="I18" s="34"/>
      <c r="J18" s="34"/>
      <c r="K18" s="34"/>
      <c r="L18" s="34"/>
    </row>
    <row r="19" spans="2:12" ht="15" x14ac:dyDescent="0.25">
      <c r="B19" s="62"/>
      <c r="C19" s="65"/>
      <c r="D19" s="37" t="s">
        <v>86</v>
      </c>
      <c r="E19" s="34"/>
      <c r="F19" s="34"/>
      <c r="G19" s="34"/>
      <c r="H19" s="34"/>
      <c r="I19" s="34"/>
      <c r="J19" s="34"/>
      <c r="K19" s="34"/>
      <c r="L19" s="34"/>
    </row>
    <row r="20" spans="2:12" ht="15" x14ac:dyDescent="0.25">
      <c r="B20" s="62"/>
      <c r="C20" s="65"/>
      <c r="D20" s="38" t="s">
        <v>87</v>
      </c>
      <c r="E20" s="34"/>
      <c r="F20" s="34"/>
      <c r="G20" s="34"/>
      <c r="H20" s="34"/>
      <c r="I20" s="34"/>
      <c r="J20" s="34"/>
      <c r="K20" s="34"/>
      <c r="L20" s="34"/>
    </row>
    <row r="21" spans="2:12" ht="15" x14ac:dyDescent="0.25">
      <c r="B21" s="62"/>
      <c r="C21" s="65"/>
      <c r="D21" s="38" t="s">
        <v>94</v>
      </c>
      <c r="E21" s="34"/>
      <c r="F21" s="34"/>
      <c r="G21" s="34"/>
      <c r="H21" s="34"/>
      <c r="I21" s="34"/>
      <c r="J21" s="34"/>
      <c r="K21" s="34"/>
      <c r="L21" s="34"/>
    </row>
    <row r="22" spans="2:12" ht="15" x14ac:dyDescent="0.25">
      <c r="B22" s="62"/>
      <c r="C22" s="65"/>
      <c r="D22" s="38" t="s">
        <v>97</v>
      </c>
      <c r="E22" s="34"/>
      <c r="F22" s="34"/>
      <c r="G22" s="34"/>
      <c r="H22" s="34"/>
      <c r="I22" s="34"/>
      <c r="J22" s="34"/>
      <c r="K22" s="34"/>
      <c r="L22" s="34"/>
    </row>
    <row r="23" spans="2:12" ht="15" x14ac:dyDescent="0.25">
      <c r="B23" s="62"/>
      <c r="C23" s="65"/>
      <c r="D23" s="56" t="s">
        <v>90</v>
      </c>
      <c r="E23" s="34"/>
      <c r="F23" s="34"/>
      <c r="G23" s="34"/>
      <c r="H23" s="34"/>
      <c r="I23" s="34"/>
      <c r="J23" s="34"/>
      <c r="K23" s="34"/>
      <c r="L23" s="34"/>
    </row>
    <row r="24" spans="2:12" ht="15" x14ac:dyDescent="0.25">
      <c r="B24" s="63"/>
      <c r="C24" s="66"/>
      <c r="D24" s="57" t="s">
        <v>93</v>
      </c>
      <c r="E24" s="34"/>
      <c r="F24" s="34"/>
      <c r="G24" s="34"/>
      <c r="H24" s="34"/>
      <c r="I24" s="34"/>
      <c r="J24" s="34"/>
      <c r="K24" s="34"/>
      <c r="L24" s="34"/>
    </row>
    <row r="25" spans="2:12" ht="15" x14ac:dyDescent="0.25">
      <c r="B25" s="61">
        <v>3</v>
      </c>
      <c r="C25" s="64" t="s">
        <v>69</v>
      </c>
      <c r="D25" s="37" t="s">
        <v>85</v>
      </c>
      <c r="E25" s="34"/>
      <c r="F25" s="34"/>
      <c r="G25" s="34"/>
      <c r="H25" s="34"/>
      <c r="I25" s="34"/>
      <c r="J25" s="34"/>
      <c r="K25" s="34"/>
      <c r="L25" s="34"/>
    </row>
    <row r="26" spans="2:12" ht="15" x14ac:dyDescent="0.25">
      <c r="B26" s="62"/>
      <c r="C26" s="65"/>
      <c r="D26" s="59" t="s">
        <v>96</v>
      </c>
      <c r="E26" s="34"/>
      <c r="F26" s="34"/>
      <c r="G26" s="34"/>
      <c r="H26" s="34"/>
      <c r="I26" s="34"/>
      <c r="J26" s="34"/>
      <c r="K26" s="34"/>
      <c r="L26" s="34"/>
    </row>
    <row r="27" spans="2:12" ht="15" x14ac:dyDescent="0.25">
      <c r="B27" s="62"/>
      <c r="C27" s="65"/>
      <c r="D27" s="37" t="s">
        <v>86</v>
      </c>
      <c r="E27" s="34"/>
      <c r="F27" s="34"/>
      <c r="G27" s="34"/>
      <c r="H27" s="34"/>
      <c r="I27" s="34"/>
      <c r="J27" s="34"/>
      <c r="K27" s="34"/>
      <c r="L27" s="34"/>
    </row>
    <row r="28" spans="2:12" ht="15" x14ac:dyDescent="0.25">
      <c r="B28" s="62"/>
      <c r="C28" s="65"/>
      <c r="D28" s="37" t="s">
        <v>89</v>
      </c>
      <c r="E28" s="34"/>
      <c r="F28" s="34"/>
      <c r="G28" s="34"/>
      <c r="H28" s="34"/>
      <c r="I28" s="34"/>
      <c r="J28" s="34"/>
      <c r="K28" s="34"/>
      <c r="L28" s="34"/>
    </row>
    <row r="29" spans="2:12" ht="15" x14ac:dyDescent="0.25">
      <c r="B29" s="62"/>
      <c r="C29" s="65"/>
      <c r="D29" s="56" t="s">
        <v>99</v>
      </c>
      <c r="E29" s="34"/>
      <c r="F29" s="34"/>
      <c r="G29" s="34"/>
      <c r="H29" s="34"/>
      <c r="I29" s="34"/>
      <c r="J29" s="34"/>
      <c r="K29" s="34"/>
      <c r="L29" s="34"/>
    </row>
    <row r="30" spans="2:12" ht="15" x14ac:dyDescent="0.25">
      <c r="B30" s="62"/>
      <c r="C30" s="65"/>
      <c r="D30" s="38" t="s">
        <v>98</v>
      </c>
    </row>
    <row r="31" spans="2:12" ht="15" x14ac:dyDescent="0.25">
      <c r="B31" s="62"/>
      <c r="C31" s="65"/>
      <c r="D31" s="38" t="s">
        <v>94</v>
      </c>
    </row>
    <row r="32" spans="2:12" ht="15" x14ac:dyDescent="0.25">
      <c r="B32" s="62"/>
      <c r="C32" s="65"/>
      <c r="D32" s="38" t="s">
        <v>97</v>
      </c>
    </row>
    <row r="33" spans="2:4" ht="15" x14ac:dyDescent="0.25">
      <c r="B33" s="62"/>
      <c r="C33" s="65"/>
      <c r="D33" s="56" t="s">
        <v>90</v>
      </c>
    </row>
    <row r="34" spans="2:4" ht="15" x14ac:dyDescent="0.25">
      <c r="B34" s="63"/>
      <c r="C34" s="66"/>
      <c r="D34" s="57" t="s">
        <v>93</v>
      </c>
    </row>
    <row r="35" spans="2:4" ht="15" x14ac:dyDescent="0.25">
      <c r="B35" s="61">
        <v>4</v>
      </c>
      <c r="C35" s="67" t="s">
        <v>71</v>
      </c>
      <c r="D35" s="60" t="s">
        <v>85</v>
      </c>
    </row>
    <row r="36" spans="2:4" ht="15" x14ac:dyDescent="0.25">
      <c r="B36" s="62"/>
      <c r="C36" s="68"/>
      <c r="D36" s="59" t="s">
        <v>96</v>
      </c>
    </row>
    <row r="37" spans="2:4" ht="15" x14ac:dyDescent="0.25">
      <c r="B37" s="62"/>
      <c r="C37" s="68"/>
      <c r="D37" s="37" t="s">
        <v>86</v>
      </c>
    </row>
    <row r="38" spans="2:4" ht="15" x14ac:dyDescent="0.25">
      <c r="B38" s="62"/>
      <c r="C38" s="68"/>
      <c r="D38" s="37" t="s">
        <v>89</v>
      </c>
    </row>
    <row r="39" spans="2:4" ht="15" x14ac:dyDescent="0.25">
      <c r="B39" s="62"/>
      <c r="C39" s="68"/>
      <c r="D39" s="56" t="s">
        <v>99</v>
      </c>
    </row>
    <row r="40" spans="2:4" ht="15" x14ac:dyDescent="0.25">
      <c r="B40" s="62"/>
      <c r="C40" s="68"/>
      <c r="D40" s="38" t="s">
        <v>94</v>
      </c>
    </row>
    <row r="41" spans="2:4" ht="15" x14ac:dyDescent="0.25">
      <c r="B41" s="62"/>
      <c r="C41" s="68"/>
      <c r="D41" s="38" t="s">
        <v>97</v>
      </c>
    </row>
    <row r="42" spans="2:4" ht="15" x14ac:dyDescent="0.25">
      <c r="B42" s="62"/>
      <c r="C42" s="68"/>
      <c r="D42" s="56" t="s">
        <v>90</v>
      </c>
    </row>
    <row r="43" spans="2:4" ht="15" x14ac:dyDescent="0.25">
      <c r="B43" s="63"/>
      <c r="C43" s="69"/>
      <c r="D43" s="57" t="s">
        <v>93</v>
      </c>
    </row>
    <row r="44" spans="2:4" ht="15" x14ac:dyDescent="0.25">
      <c r="B44" s="61">
        <v>5</v>
      </c>
      <c r="C44" s="64" t="s">
        <v>72</v>
      </c>
      <c r="D44" s="36" t="s">
        <v>85</v>
      </c>
    </row>
    <row r="45" spans="2:4" ht="15" x14ac:dyDescent="0.25">
      <c r="B45" s="62"/>
      <c r="C45" s="65"/>
      <c r="D45" s="56" t="s">
        <v>91</v>
      </c>
    </row>
    <row r="46" spans="2:4" ht="15" x14ac:dyDescent="0.25">
      <c r="B46" s="62"/>
      <c r="C46" s="65"/>
      <c r="D46" s="59" t="s">
        <v>96</v>
      </c>
    </row>
    <row r="47" spans="2:4" ht="15" x14ac:dyDescent="0.25">
      <c r="B47" s="62"/>
      <c r="C47" s="65"/>
      <c r="D47" s="38" t="s">
        <v>100</v>
      </c>
    </row>
    <row r="48" spans="2:4" ht="15" x14ac:dyDescent="0.25">
      <c r="B48" s="62"/>
      <c r="C48" s="65"/>
      <c r="D48" s="56" t="s">
        <v>90</v>
      </c>
    </row>
    <row r="49" spans="2:4" ht="15" x14ac:dyDescent="0.25">
      <c r="B49" s="62"/>
      <c r="C49" s="65"/>
      <c r="D49" s="56" t="s">
        <v>88</v>
      </c>
    </row>
    <row r="50" spans="2:4" ht="15" x14ac:dyDescent="0.25">
      <c r="B50" s="62"/>
      <c r="C50" s="65"/>
      <c r="D50" s="38" t="s">
        <v>98</v>
      </c>
    </row>
    <row r="51" spans="2:4" ht="15" x14ac:dyDescent="0.25">
      <c r="B51" s="63"/>
      <c r="C51" s="66"/>
      <c r="D51" s="57" t="s">
        <v>97</v>
      </c>
    </row>
    <row r="52" spans="2:4" ht="15" x14ac:dyDescent="0.25">
      <c r="B52" s="61">
        <v>6</v>
      </c>
      <c r="C52" s="64" t="s">
        <v>73</v>
      </c>
      <c r="D52" s="37" t="s">
        <v>85</v>
      </c>
    </row>
    <row r="53" spans="2:4" ht="15" x14ac:dyDescent="0.25">
      <c r="B53" s="62"/>
      <c r="C53" s="65"/>
      <c r="D53" s="56" t="s">
        <v>91</v>
      </c>
    </row>
    <row r="54" spans="2:4" ht="15" x14ac:dyDescent="0.25">
      <c r="B54" s="62"/>
      <c r="C54" s="65"/>
      <c r="D54" s="38" t="s">
        <v>102</v>
      </c>
    </row>
    <row r="55" spans="2:4" ht="15" x14ac:dyDescent="0.25">
      <c r="B55" s="62"/>
      <c r="C55" s="65"/>
      <c r="D55" s="38" t="s">
        <v>87</v>
      </c>
    </row>
    <row r="56" spans="2:4" ht="15" x14ac:dyDescent="0.25">
      <c r="B56" s="62"/>
      <c r="C56" s="65"/>
      <c r="D56" s="56" t="s">
        <v>99</v>
      </c>
    </row>
    <row r="57" spans="2:4" ht="15" x14ac:dyDescent="0.25">
      <c r="B57" s="62"/>
      <c r="C57" s="65"/>
      <c r="D57" s="37" t="s">
        <v>89</v>
      </c>
    </row>
    <row r="58" spans="2:4" ht="15" x14ac:dyDescent="0.25">
      <c r="B58" s="62"/>
      <c r="C58" s="65"/>
      <c r="D58" s="59" t="s">
        <v>96</v>
      </c>
    </row>
    <row r="59" spans="2:4" ht="15" x14ac:dyDescent="0.25">
      <c r="B59" s="62"/>
      <c r="C59" s="65"/>
      <c r="D59" s="37" t="s">
        <v>86</v>
      </c>
    </row>
    <row r="60" spans="2:4" ht="15" x14ac:dyDescent="0.25">
      <c r="B60" s="62"/>
      <c r="C60" s="65"/>
      <c r="D60" s="38" t="s">
        <v>94</v>
      </c>
    </row>
    <row r="61" spans="2:4" ht="15" x14ac:dyDescent="0.25">
      <c r="B61" s="62"/>
      <c r="C61" s="65"/>
      <c r="D61" s="38" t="s">
        <v>97</v>
      </c>
    </row>
    <row r="62" spans="2:4" ht="15" x14ac:dyDescent="0.25">
      <c r="B62" s="62"/>
      <c r="C62" s="65"/>
      <c r="D62" s="56" t="s">
        <v>90</v>
      </c>
    </row>
    <row r="63" spans="2:4" ht="15" x14ac:dyDescent="0.25">
      <c r="B63" s="63"/>
      <c r="C63" s="66"/>
      <c r="D63" s="57" t="s">
        <v>93</v>
      </c>
    </row>
  </sheetData>
  <mergeCells count="12">
    <mergeCell ref="C8:C16"/>
    <mergeCell ref="B8:B16"/>
    <mergeCell ref="B17:B24"/>
    <mergeCell ref="C17:C24"/>
    <mergeCell ref="C52:C63"/>
    <mergeCell ref="B52:B63"/>
    <mergeCell ref="B25:B34"/>
    <mergeCell ref="C25:C34"/>
    <mergeCell ref="C35:C43"/>
    <mergeCell ref="B35:B43"/>
    <mergeCell ref="B44:B51"/>
    <mergeCell ref="C44:C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BDE-A427-4E2D-908F-1A04A3B2FFFA}">
  <dimension ref="A1:C4"/>
  <sheetViews>
    <sheetView workbookViewId="0">
      <selection activeCell="C1" sqref="C1:C3"/>
    </sheetView>
  </sheetViews>
  <sheetFormatPr defaultRowHeight="15" x14ac:dyDescent="0.25"/>
  <sheetData>
    <row r="1" spans="1:3" x14ac:dyDescent="0.25">
      <c r="A1" t="s">
        <v>64</v>
      </c>
      <c r="C1" t="s">
        <v>60</v>
      </c>
    </row>
    <row r="2" spans="1:3" x14ac:dyDescent="0.25">
      <c r="A2" t="s">
        <v>65</v>
      </c>
      <c r="C2" t="s">
        <v>25</v>
      </c>
    </row>
    <row r="3" spans="1:3" x14ac:dyDescent="0.25">
      <c r="A3" t="s">
        <v>66</v>
      </c>
      <c r="C3" t="s">
        <v>26</v>
      </c>
    </row>
    <row r="4" spans="1:3" x14ac:dyDescent="0.25">
      <c r="A4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77dc8-5d48-4172-a0f7-8caa86e594ca">
      <Terms xmlns="http://schemas.microsoft.com/office/infopath/2007/PartnerControls"/>
    </lcf76f155ced4ddcb4097134ff3c332f>
    <TaxCatchAll xmlns="018ae51e-e50b-4164-b6ec-f6a1266956f6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D271887131D4BABC2898D91048802" ma:contentTypeVersion="18" ma:contentTypeDescription="Create a new document." ma:contentTypeScope="" ma:versionID="054418bf43d6985c6bb4236577442967">
  <xsd:schema xmlns:xsd="http://www.w3.org/2001/XMLSchema" xmlns:xs="http://www.w3.org/2001/XMLSchema" xmlns:p="http://schemas.microsoft.com/office/2006/metadata/properties" xmlns:ns2="ec677dc8-5d48-4172-a0f7-8caa86e594ca" xmlns:ns3="018ae51e-e50b-4164-b6ec-f6a1266956f6" targetNamespace="http://schemas.microsoft.com/office/2006/metadata/properties" ma:root="true" ma:fieldsID="ae30e0dd79b20a58e0494251b1c40fac" ns2:_="" ns3:_="">
    <xsd:import namespace="ec677dc8-5d48-4172-a0f7-8caa86e594ca"/>
    <xsd:import namespace="018ae51e-e50b-4164-b6ec-f6a126695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77dc8-5d48-4172-a0f7-8caa86e59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0ee516-008d-467c-846c-f354b89760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e51e-e50b-4164-b6ec-f6a126695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38c4b2-96c0-43c5-beb6-21a57a0c4d15}" ma:internalName="TaxCatchAll" ma:showField="CatchAllData" ma:web="018ae51e-e50b-4164-b6ec-f6a126695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yracuseOfficeCustomData>{"createMode":"plain_doc","forceRefresh":"0"}</SyracuseOfficeCustomDat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D4D81-219B-4355-BF20-0227D685F5B9}">
  <ds:schemaRefs>
    <ds:schemaRef ds:uri="018ae51e-e50b-4164-b6ec-f6a1266956f6"/>
    <ds:schemaRef ds:uri="http://purl.org/dc/elements/1.1/"/>
    <ds:schemaRef ds:uri="http://schemas.microsoft.com/office/infopath/2007/PartnerControls"/>
    <ds:schemaRef ds:uri="ec677dc8-5d48-4172-a0f7-8caa86e594c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BEB30D3-16D6-49D3-9CF2-6E798F1B5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77dc8-5d48-4172-a0f7-8caa86e594ca"/>
    <ds:schemaRef ds:uri="018ae51e-e50b-4164-b6ec-f6a126695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C9458-8240-4EFE-9A82-B325EE52E81E}">
  <ds:schemaRefs/>
</ds:datastoreItem>
</file>

<file path=customXml/itemProps4.xml><?xml version="1.0" encoding="utf-8"?>
<ds:datastoreItem xmlns:ds="http://schemas.openxmlformats.org/officeDocument/2006/customXml" ds:itemID="{231AE957-FDC7-45B5-BE48-153BD871AC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</vt:lpstr>
      <vt:lpstr>Web Scraping Feasibility</vt:lpstr>
      <vt:lpstr>Datapoints</vt:lpstr>
      <vt:lpstr>Lookup</vt:lpstr>
      <vt:lpstr>blockers</vt:lpstr>
      <vt:lpstr>difficultylevel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vigneshwaran.j@jmangroup.com</dc:creator>
  <cp:keywords/>
  <dc:description/>
  <cp:lastModifiedBy>Srimathi Padmanaban</cp:lastModifiedBy>
  <cp:revision/>
  <dcterms:created xsi:type="dcterms:W3CDTF">2022-05-27T12:48:19Z</dcterms:created>
  <dcterms:modified xsi:type="dcterms:W3CDTF">2025-04-14T19:19:22Z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0x01010060DD271887131D4BABC2898D91048802</vt:lpwstr>
  </property>
  <property fmtid="{D5CDD505-2E9C-101B-9397-08002B2CF9AE}" pid="3" name="MediaServiceImageTags">
    <vt:lpwstr/>
  </property>
  <property fmtid="{D5CDD505-2E9C-101B-9397-08002B2CF9AE}" pid="4" name="WorkbookGuid">
    <vt:lpwstr>1fac0ffd-b40e-479d-a675-44e50088eac4</vt:lpwstr>
  </property>
</Properties>
</file>