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Data Backup\C Drive Backup\Merged_OCRFReportLevelAutomation\MergedSCAFW\QAFramework3x\InputFiles\IMSSCAWeb\OCRF\"/>
    </mc:Choice>
  </mc:AlternateContent>
  <xr:revisionPtr revIDLastSave="0" documentId="13_ncr:1_{0AF924BD-2320-425F-B553-BAF721CAF402}" xr6:coauthVersionLast="41" xr6:coauthVersionMax="41" xr10:uidLastSave="{00000000-0000-0000-0000-000000000000}"/>
  <bookViews>
    <workbookView xWindow="-110" yWindow="-110" windowWidth="19420" windowHeight="10420" firstSheet="7" activeTab="7" xr2:uid="{00000000-000D-0000-FFFF-FFFF00000000}"/>
  </bookViews>
  <sheets>
    <sheet name="NonLive_Synd_OfferingDetails" sheetId="5" r:id="rId1"/>
    <sheet name="NonLive_Synd_DataSource" sheetId="2" r:id="rId2"/>
    <sheet name="NonLiv_Synd_AddUsers" sheetId="9" r:id="rId3"/>
    <sheet name="NonLive_Synd_ClientContents" sheetId="8" r:id="rId4"/>
    <sheet name="NonLive_Synd_BITools" sheetId="10" r:id="rId5"/>
    <sheet name="NonLive_Synd_UserDB" sheetId="7" r:id="rId6"/>
    <sheet name="NonLive_NonSynd_OfferingDetails" sheetId="11" r:id="rId7"/>
    <sheet name="NonLive_NonSynd_DataSource" sheetId="12" r:id="rId8"/>
    <sheet name="NonLive_NonSynd_AddUsers" sheetId="13" r:id="rId9"/>
    <sheet name="NonLive_NonSynd_ClientContents" sheetId="14" r:id="rId10"/>
    <sheet name="NonLive_NonSynd_BITools" sheetId="15" r:id="rId11"/>
    <sheet name="NonLive_NonSynd_UserDB" sheetId="16" r:id="rId12"/>
  </sheets>
  <definedNames>
    <definedName name="_xlnm._FilterDatabase" localSheetId="4" hidden="1">NonLive_Synd_BITools!$A$1:$J$22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F3" i="14"/>
  <c r="G2" i="14"/>
  <c r="F2" i="14"/>
  <c r="E2" i="11" l="1"/>
  <c r="E2" i="5"/>
  <c r="G3" i="8" l="1"/>
  <c r="F3" i="8"/>
  <c r="G2" i="8"/>
  <c r="F2" i="8"/>
</calcChain>
</file>

<file path=xl/sharedStrings.xml><?xml version="1.0" encoding="utf-8"?>
<sst xmlns="http://schemas.openxmlformats.org/spreadsheetml/2006/main" count="1067" uniqueCount="194">
  <si>
    <t>DatabaseSection start</t>
  </si>
  <si>
    <t>DatabaseName</t>
  </si>
  <si>
    <t>ServerLocation</t>
  </si>
  <si>
    <t>FLAPATH</t>
  </si>
  <si>
    <t>Test company</t>
  </si>
  <si>
    <t>Brazil</t>
  </si>
  <si>
    <t>IMS Health</t>
  </si>
  <si>
    <t>IMITest</t>
  </si>
  <si>
    <t>Add User Input Ends</t>
  </si>
  <si>
    <t>Company_ID</t>
  </si>
  <si>
    <t>Onyx_ID</t>
  </si>
  <si>
    <t>Country</t>
  </si>
  <si>
    <t>Client_Name</t>
  </si>
  <si>
    <t>Business_Email_Address</t>
  </si>
  <si>
    <t>First_Name</t>
  </si>
  <si>
    <t>Last_Name</t>
  </si>
  <si>
    <t>User_Login_Id</t>
  </si>
  <si>
    <t>Add User Input Start</t>
  </si>
  <si>
    <t>smita</t>
  </si>
  <si>
    <t>Production</t>
  </si>
  <si>
    <t>ALL</t>
  </si>
  <si>
    <t>Yes</t>
  </si>
  <si>
    <t>Offering_Details_Tab_End</t>
  </si>
  <si>
    <t>Database_Creator_Email</t>
  </si>
  <si>
    <t>Database_Creator_Phone</t>
  </si>
  <si>
    <t>Database_Creator_Name</t>
  </si>
  <si>
    <t>Offering_Contact_Email</t>
  </si>
  <si>
    <t>Offering_Contact_Phone</t>
  </si>
  <si>
    <t>Offering_Contact_Name</t>
  </si>
  <si>
    <t>Setup_Environment</t>
  </si>
  <si>
    <t>Offering_Type</t>
  </si>
  <si>
    <t>Offering_Name</t>
  </si>
  <si>
    <t>Syndicated</t>
  </si>
  <si>
    <t>Offering_Country</t>
  </si>
  <si>
    <t>Offering_Client</t>
  </si>
  <si>
    <t>Offering_Details_Tab_Start</t>
  </si>
  <si>
    <t>Access_Mode</t>
  </si>
  <si>
    <t>User_ID</t>
  </si>
  <si>
    <t>IAM Consumer</t>
  </si>
  <si>
    <t>RS Report Approver</t>
  </si>
  <si>
    <t>EXCEL Services Report Viewer</t>
  </si>
  <si>
    <t>Database</t>
  </si>
  <si>
    <t>Role</t>
  </si>
  <si>
    <t>CubeUser</t>
  </si>
  <si>
    <t>QAUser</t>
  </si>
  <si>
    <t>User9983</t>
  </si>
  <si>
    <t>User9984</t>
  </si>
  <si>
    <t>User9985</t>
  </si>
  <si>
    <t>User9986</t>
  </si>
  <si>
    <t>User9987</t>
  </si>
  <si>
    <t>User9988</t>
  </si>
  <si>
    <t>User9989</t>
  </si>
  <si>
    <t>User9990</t>
  </si>
  <si>
    <t>User9991</t>
  </si>
  <si>
    <t>User_Id</t>
  </si>
  <si>
    <t>S_BI_Tool</t>
  </si>
  <si>
    <t>S_Access_Mode</t>
  </si>
  <si>
    <t>IAM Architect</t>
  </si>
  <si>
    <t>RS Report Author</t>
  </si>
  <si>
    <t>SSRS</t>
  </si>
  <si>
    <t>Authors</t>
  </si>
  <si>
    <t>Approvers</t>
  </si>
  <si>
    <t>RS Report Viewer</t>
  </si>
  <si>
    <t>Viewers</t>
  </si>
  <si>
    <t>EXCEL Services Report Author</t>
  </si>
  <si>
    <t>Excel</t>
  </si>
  <si>
    <t>EXCEL Services Report Approver</t>
  </si>
  <si>
    <t>Support Documents</t>
  </si>
  <si>
    <t>Documents</t>
  </si>
  <si>
    <t>Document  Approvers</t>
  </si>
  <si>
    <t>Document Viewers</t>
  </si>
  <si>
    <t>TS_S_BI_Tool</t>
  </si>
  <si>
    <t>TS_S_Access_Mode</t>
  </si>
  <si>
    <t>Consumer</t>
  </si>
  <si>
    <t>Architect</t>
  </si>
  <si>
    <t>BI_Tool</t>
  </si>
  <si>
    <t>IMS Analysis Manager</t>
  </si>
  <si>
    <t>SQL Server Reporting Services</t>
  </si>
  <si>
    <t>Excel Services</t>
  </si>
  <si>
    <t>User9975</t>
  </si>
  <si>
    <t>User9976</t>
  </si>
  <si>
    <t>AssignOwner</t>
  </si>
  <si>
    <t>Make OCRF owner as DataSource Owner</t>
  </si>
  <si>
    <t>Choose new DataSource Owner</t>
  </si>
  <si>
    <t>OLAP DB</t>
  </si>
  <si>
    <t>Relational DB</t>
  </si>
  <si>
    <t>Action</t>
  </si>
  <si>
    <t>Comments</t>
  </si>
  <si>
    <t>ADD</t>
  </si>
  <si>
    <t>DatabaseSection End</t>
  </si>
  <si>
    <t>ActionComments</t>
  </si>
  <si>
    <t>DBOwnerEmail</t>
  </si>
  <si>
    <t>DBDescription</t>
  </si>
  <si>
    <t>DBType</t>
  </si>
  <si>
    <t>Client Content tab Start</t>
  </si>
  <si>
    <t>Provide_Link</t>
  </si>
  <si>
    <t>Decision_Center_Heading</t>
  </si>
  <si>
    <t>Link_Name</t>
  </si>
  <si>
    <t>ToolTip</t>
  </si>
  <si>
    <t>Report_Type</t>
  </si>
  <si>
    <t>Report_Path</t>
  </si>
  <si>
    <t>Report_Name</t>
  </si>
  <si>
    <t>Client Content tab Ends</t>
  </si>
  <si>
    <t>Views</t>
  </si>
  <si>
    <t>IAM Report</t>
  </si>
  <si>
    <t>Brazil/AutoOfferingPoornima</t>
  </si>
  <si>
    <t>Report123</t>
  </si>
  <si>
    <t>All Clients</t>
  </si>
  <si>
    <t>No</t>
  </si>
  <si>
    <t>Report1234</t>
  </si>
  <si>
    <t>DBUser</t>
  </si>
  <si>
    <t>DatabaseType</t>
  </si>
  <si>
    <t>User9001</t>
  </si>
  <si>
    <t>User9002</t>
  </si>
  <si>
    <t>User9003</t>
  </si>
  <si>
    <t>User9980</t>
  </si>
  <si>
    <t>User9981</t>
  </si>
  <si>
    <t>User9982</t>
  </si>
  <si>
    <t>User9995</t>
  </si>
  <si>
    <t>User9996</t>
  </si>
  <si>
    <t>Password</t>
  </si>
  <si>
    <t>BI_Tools_Short</t>
  </si>
  <si>
    <t>IMS</t>
  </si>
  <si>
    <t>Action Comment</t>
  </si>
  <si>
    <t>User9000</t>
  </si>
  <si>
    <t>User9004</t>
  </si>
  <si>
    <t>User9005</t>
  </si>
  <si>
    <t>User9006</t>
  </si>
  <si>
    <t>User9007</t>
  </si>
  <si>
    <t>User9008</t>
  </si>
  <si>
    <t>User9009</t>
  </si>
  <si>
    <t>User9010</t>
  </si>
  <si>
    <t>Partner</t>
  </si>
  <si>
    <t>AutoLinkExcel</t>
  </si>
  <si>
    <t>AutoToolTipExcel</t>
  </si>
  <si>
    <t>OCRF_SyndicatedDC_23.xlsx</t>
  </si>
  <si>
    <t>Support</t>
  </si>
  <si>
    <t>AutoLinkDoc</t>
  </si>
  <si>
    <t>AutoToolTipDoc</t>
  </si>
  <si>
    <t>Other Documents</t>
  </si>
  <si>
    <t>Analyzer User Manual 2.0.8.pdf</t>
  </si>
  <si>
    <t>Analysis</t>
  </si>
  <si>
    <t>AutoLinkSSRS</t>
  </si>
  <si>
    <t>AutoToolTipSSRS</t>
  </si>
  <si>
    <t>Reporting Services</t>
  </si>
  <si>
    <t>Category_1_CZ.rdl</t>
  </si>
  <si>
    <t>Password123</t>
  </si>
  <si>
    <t>IMS_BD_M_DSTBIHTEST1_001</t>
  </si>
  <si>
    <t>IMS_BD_M_DSTBIHTEST1_002</t>
  </si>
  <si>
    <t>IMS_BD_M_DSTBIHTEST1_003</t>
  </si>
  <si>
    <t>IMS_BD_M_DSTBIHTEST1_004</t>
  </si>
  <si>
    <t>CDTSOSP21D.GEMINI.DEV</t>
  </si>
  <si>
    <t>DSTAUTOCLIENT111</t>
  </si>
  <si>
    <t>IMITestUser9027@uk.imshealth.com</t>
  </si>
  <si>
    <t>IMITestUser9028@uk.imshealth.com</t>
  </si>
  <si>
    <t>IMITestUser9029@uk.imshealth.com</t>
  </si>
  <si>
    <t>IMITestUser9030@uk.imshealth.com</t>
  </si>
  <si>
    <t>IMITestUser9041@uk.imshealth.com</t>
  </si>
  <si>
    <t>IMITestUser9042@uk.imshealth.com</t>
  </si>
  <si>
    <t>IMITestUser9043@uk.imshealth.com</t>
  </si>
  <si>
    <t>IMITestUser9044@uk.imshealth.com</t>
  </si>
  <si>
    <t>IMITestUser9045@uk.imshealth.com</t>
  </si>
  <si>
    <t>IMITestUser9046@uk.imshealth.com</t>
  </si>
  <si>
    <t>IMITestUser9053@uk.imshealth.com</t>
  </si>
  <si>
    <t>IMITestUser9054@uk.imshealth.com</t>
  </si>
  <si>
    <t>IMITestUser9055@uk.imshealth.com</t>
  </si>
  <si>
    <t>IMITestUser9056@uk.imshealth.com</t>
  </si>
  <si>
    <t>IMITestUser9021@uk.imshealth.com</t>
  </si>
  <si>
    <t>IMITestUser9022@uk.imshealth.com</t>
  </si>
  <si>
    <t>IMITestUser9023@uk.imshealth.com</t>
  </si>
  <si>
    <t>IMITestUser9024@uk.imshealth.com</t>
  </si>
  <si>
    <t>IMITestUser9031@uk.imshealth.com</t>
  </si>
  <si>
    <t>IMITestUser9032@uk.imshealth.com</t>
  </si>
  <si>
    <t>IMITestUser9036@uk.imshealth.com</t>
  </si>
  <si>
    <t>IMITestUser9037@uk.imshealth.com</t>
  </si>
  <si>
    <t>IMITestUser9026@uk.imshealth.com</t>
  </si>
  <si>
    <t>DSTAUTOCLIENT110</t>
  </si>
  <si>
    <t>DSTAUTOCLIENT112</t>
  </si>
  <si>
    <t>DSTAUTOCLIENT113</t>
  </si>
  <si>
    <t>DSTAUTOMATEDCLIENT1</t>
  </si>
  <si>
    <t>IMITestUser9091@uk.imshealth.com</t>
  </si>
  <si>
    <t>IMITestUser9092@uk.imshealth.com</t>
  </si>
  <si>
    <t>IMITestUser9093@uk.imshealth.com</t>
  </si>
  <si>
    <t>IMITestUser9094@uk.imshealth.com</t>
  </si>
  <si>
    <t>IMITestUser9095@uk.imshealth.com</t>
  </si>
  <si>
    <t>IMITestUser9096@uk.imshealth.com</t>
  </si>
  <si>
    <t>IMITestUser9097@uk.imshealth.com</t>
  </si>
  <si>
    <t>IMITestUser9098@uk.imshealth.com</t>
  </si>
  <si>
    <t>IMITestUser9099@uk.imshealth.com</t>
  </si>
  <si>
    <t>IMITestUser9100@uk.imshealth.com</t>
  </si>
  <si>
    <t>IMITestUser9090@uk.imshealth.com</t>
  </si>
  <si>
    <t>DataSourceSecurity</t>
  </si>
  <si>
    <t>Check</t>
  </si>
  <si>
    <t>CDTSOLAP291I.GEMINI.DEV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</si>
</sst>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Alignment="1"/>
    <xf numFmtId="0" fontId="3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vertical="center"/>
    </xf>
    <xf numFmtId="0" fontId="2" fillId="6" borderId="1" xfId="0" applyFont="1" applyFill="1" applyBorder="1"/>
    <xf numFmtId="0" fontId="4" fillId="0" borderId="1" xfId="0" applyFont="1" applyBorder="1"/>
    <xf numFmtId="0" fontId="0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0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5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0" xfId="0" applyFont="1"/>
    <xf numFmtId="0" fontId="0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5" borderId="3" xfId="0" applyFont="1" applyFill="1" applyBorder="1" applyAlignment="1">
      <alignment horizontal="left" vertical="top" wrapText="1"/>
    </xf>
    <xf numFmtId="0" fontId="5" fillId="0" borderId="3" xfId="1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5" borderId="3" xfId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IMITestUser9354@uk.imshealt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IMITestUser9354@uk.imshealth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IMITestUser3662@uk.imshealth.com" TargetMode="External"/><Relationship Id="rId2" Type="http://schemas.openxmlformats.org/officeDocument/2006/relationships/hyperlink" Target="mailto:IMITestUser9027@uk.imshealth.com" TargetMode="External"/><Relationship Id="rId1" Type="http://schemas.openxmlformats.org/officeDocument/2006/relationships/hyperlink" Target="mailto:IMITestUser3662@uk.imshealth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IMITestUser3662@uk.imshealth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IMITestUser9095@uk.imshealth.com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IMITestUser9090@uk.imshealth.com" TargetMode="External"/><Relationship Id="rId1" Type="http://schemas.openxmlformats.org/officeDocument/2006/relationships/hyperlink" Target="mailto:IMITestUser9091@uk.imshealth.com" TargetMode="External"/><Relationship Id="rId6" Type="http://schemas.openxmlformats.org/officeDocument/2006/relationships/hyperlink" Target="mailto:IMITestUser9095@uk.imshealth.com" TargetMode="External"/><Relationship Id="rId5" Type="http://schemas.openxmlformats.org/officeDocument/2006/relationships/hyperlink" Target="mailto:IMITestUser9090@uk.imshealth.com" TargetMode="External"/><Relationship Id="rId4" Type="http://schemas.openxmlformats.org/officeDocument/2006/relationships/hyperlink" Target="mailto:IMITestUser9091@uk.imsheal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opLeftCell="E1" workbookViewId="0">
      <selection activeCell="Q2" sqref="Q2"/>
    </sheetView>
  </sheetViews>
  <sheetFormatPr defaultRowHeight="14.5" x14ac:dyDescent="0.35"/>
  <cols>
    <col min="1" max="1" width="25.26953125" customWidth="1"/>
    <col min="2" max="2" width="17.7265625" bestFit="1" customWidth="1"/>
    <col min="3" max="3" width="13.26953125" bestFit="1" customWidth="1"/>
    <col min="4" max="4" width="8.7265625" bestFit="1" customWidth="1"/>
    <col min="5" max="5" width="27.81640625" customWidth="1"/>
    <col min="6" max="6" width="11" bestFit="1" customWidth="1"/>
    <col min="7" max="7" width="21.453125" customWidth="1"/>
    <col min="9" max="9" width="16.81640625" customWidth="1"/>
    <col min="10" max="10" width="24" customWidth="1"/>
    <col min="11" max="11" width="15.81640625" customWidth="1"/>
    <col min="13" max="13" width="18.26953125" customWidth="1"/>
    <col min="14" max="14" width="26.7265625" customWidth="1"/>
  </cols>
  <sheetData>
    <row r="1" spans="1:14" x14ac:dyDescent="0.35">
      <c r="A1" s="5" t="s">
        <v>35</v>
      </c>
      <c r="B1" s="7" t="s">
        <v>34</v>
      </c>
      <c r="C1" s="7" t="s">
        <v>33</v>
      </c>
      <c r="D1" s="7" t="s">
        <v>32</v>
      </c>
      <c r="E1" s="7" t="s">
        <v>31</v>
      </c>
      <c r="F1" s="7" t="s">
        <v>30</v>
      </c>
      <c r="G1" s="7" t="s">
        <v>29</v>
      </c>
      <c r="H1" s="7" t="s">
        <v>28</v>
      </c>
      <c r="I1" s="7" t="s">
        <v>27</v>
      </c>
      <c r="J1" s="7" t="s">
        <v>26</v>
      </c>
      <c r="K1" s="7" t="s">
        <v>25</v>
      </c>
      <c r="L1" s="7" t="s">
        <v>24</v>
      </c>
      <c r="M1" s="7" t="s">
        <v>23</v>
      </c>
      <c r="N1" s="5" t="s">
        <v>22</v>
      </c>
    </row>
    <row r="2" spans="1:14" x14ac:dyDescent="0.35">
      <c r="A2" s="1"/>
      <c r="B2" s="8" t="s">
        <v>6</v>
      </c>
      <c r="C2" s="1" t="s">
        <v>5</v>
      </c>
      <c r="D2" s="1" t="s">
        <v>21</v>
      </c>
      <c r="E2" s="9" t="str">
        <f ca="1">"AutoTest"&amp;TEXT(NOW(),"HHMMSS")</f>
        <v>AutoTest151353</v>
      </c>
      <c r="F2" s="1" t="s">
        <v>20</v>
      </c>
      <c r="G2" s="1" t="s">
        <v>19</v>
      </c>
      <c r="H2" s="1" t="s">
        <v>18</v>
      </c>
      <c r="I2" s="1">
        <v>8884345585</v>
      </c>
      <c r="J2" s="1"/>
      <c r="K2" s="1"/>
      <c r="L2" s="1"/>
      <c r="M2" s="1"/>
      <c r="N2" s="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"/>
  <sheetViews>
    <sheetView workbookViewId="0">
      <selection activeCell="K2" sqref="K2"/>
    </sheetView>
  </sheetViews>
  <sheetFormatPr defaultRowHeight="14.5" x14ac:dyDescent="0.35"/>
  <cols>
    <col min="1" max="1" width="18.453125" customWidth="1"/>
    <col min="3" max="3" width="15.1796875" customWidth="1"/>
    <col min="4" max="4" width="18.26953125" customWidth="1"/>
    <col min="5" max="5" width="16" customWidth="1"/>
    <col min="6" max="6" width="20.7265625" customWidth="1"/>
    <col min="7" max="7" width="14.26953125" customWidth="1"/>
    <col min="8" max="8" width="15.7265625" customWidth="1"/>
    <col min="9" max="10" width="14.1796875" customWidth="1"/>
    <col min="11" max="11" width="23.453125" customWidth="1"/>
    <col min="12" max="12" width="21.1796875" customWidth="1"/>
  </cols>
  <sheetData>
    <row r="1" spans="1:12" x14ac:dyDescent="0.35">
      <c r="A1" s="10" t="s">
        <v>94</v>
      </c>
      <c r="B1" s="4" t="s">
        <v>86</v>
      </c>
      <c r="C1" s="4" t="s">
        <v>123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1" t="s">
        <v>12</v>
      </c>
      <c r="L1" s="10" t="s">
        <v>102</v>
      </c>
    </row>
    <row r="2" spans="1:12" x14ac:dyDescent="0.35">
      <c r="B2" t="s">
        <v>88</v>
      </c>
      <c r="C2" t="s">
        <v>88</v>
      </c>
      <c r="D2" s="27" t="s">
        <v>21</v>
      </c>
      <c r="E2" s="27" t="s">
        <v>103</v>
      </c>
      <c r="F2" s="27" t="str">
        <f ca="1">"AutoLinkIAM"&amp;TEXT(NOW(),"HHMMSS")</f>
        <v>AutoLinkIAM151353</v>
      </c>
      <c r="G2" s="27" t="str">
        <f ca="1">"AutoToolTipIAM"&amp;TEXT(NOW(),"HHMMSS")</f>
        <v>AutoToolTipIAM151353</v>
      </c>
      <c r="H2" s="27" t="s">
        <v>104</v>
      </c>
      <c r="I2" s="27" t="s">
        <v>105</v>
      </c>
      <c r="J2" s="27" t="s">
        <v>106</v>
      </c>
      <c r="K2" s="32" t="s">
        <v>179</v>
      </c>
    </row>
    <row r="3" spans="1:12" x14ac:dyDescent="0.35">
      <c r="B3" t="s">
        <v>88</v>
      </c>
      <c r="C3" t="s">
        <v>88</v>
      </c>
      <c r="D3" s="27" t="s">
        <v>108</v>
      </c>
      <c r="E3" s="27" t="s">
        <v>103</v>
      </c>
      <c r="F3" s="27" t="str">
        <f ca="1">"AutoLinkNo"&amp;TEXT(NOW(),"HHMMSS")</f>
        <v>AutoLinkNo151353</v>
      </c>
      <c r="G3" s="27" t="str">
        <f ca="1">"AutoToolTipNo"&amp;TEXT(NOW(),"HHMMSS")</f>
        <v>AutoToolTipNo151353</v>
      </c>
      <c r="H3" s="27" t="s">
        <v>104</v>
      </c>
      <c r="I3" s="27" t="s">
        <v>105</v>
      </c>
      <c r="J3" s="27" t="s">
        <v>109</v>
      </c>
      <c r="K3" s="32" t="s">
        <v>179</v>
      </c>
    </row>
    <row r="4" spans="1:12" x14ac:dyDescent="0.35">
      <c r="B4" t="s">
        <v>88</v>
      </c>
      <c r="C4" t="s">
        <v>88</v>
      </c>
      <c r="D4" s="27" t="s">
        <v>21</v>
      </c>
      <c r="E4" s="27" t="s">
        <v>132</v>
      </c>
      <c r="F4" s="27" t="s">
        <v>133</v>
      </c>
      <c r="G4" s="27" t="s">
        <v>134</v>
      </c>
      <c r="H4" s="27" t="s">
        <v>78</v>
      </c>
      <c r="I4" s="27" t="s">
        <v>105</v>
      </c>
      <c r="J4" s="27" t="s">
        <v>135</v>
      </c>
      <c r="K4" s="32" t="s">
        <v>179</v>
      </c>
    </row>
    <row r="5" spans="1:12" x14ac:dyDescent="0.35">
      <c r="B5" t="s">
        <v>88</v>
      </c>
      <c r="C5" t="s">
        <v>88</v>
      </c>
      <c r="D5" s="27" t="s">
        <v>21</v>
      </c>
      <c r="E5" s="27" t="s">
        <v>136</v>
      </c>
      <c r="F5" s="27" t="s">
        <v>137</v>
      </c>
      <c r="G5" s="27" t="s">
        <v>138</v>
      </c>
      <c r="H5" s="27" t="s">
        <v>139</v>
      </c>
      <c r="I5" s="27" t="s">
        <v>105</v>
      </c>
      <c r="J5" s="27" t="s">
        <v>140</v>
      </c>
      <c r="K5" s="32" t="s">
        <v>179</v>
      </c>
    </row>
    <row r="6" spans="1:12" x14ac:dyDescent="0.35">
      <c r="B6" t="s">
        <v>88</v>
      </c>
      <c r="C6" t="s">
        <v>88</v>
      </c>
      <c r="D6" s="27" t="s">
        <v>21</v>
      </c>
      <c r="E6" s="27" t="s">
        <v>141</v>
      </c>
      <c r="F6" s="27" t="s">
        <v>142</v>
      </c>
      <c r="G6" s="27" t="s">
        <v>143</v>
      </c>
      <c r="H6" s="27" t="s">
        <v>144</v>
      </c>
      <c r="I6" s="27" t="s">
        <v>105</v>
      </c>
      <c r="J6" s="27" t="s">
        <v>145</v>
      </c>
      <c r="K6" s="32" t="s">
        <v>179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2"/>
  <sheetViews>
    <sheetView workbookViewId="0">
      <selection activeCell="A43" sqref="A13:XFD43"/>
    </sheetView>
  </sheetViews>
  <sheetFormatPr defaultRowHeight="14.5" x14ac:dyDescent="0.35"/>
  <cols>
    <col min="1" max="1" width="26.1796875" customWidth="1"/>
    <col min="2" max="2" width="23.54296875" customWidth="1"/>
    <col min="3" max="3" width="38.7265625" customWidth="1"/>
    <col min="4" max="4" width="26.26953125" customWidth="1"/>
    <col min="5" max="5" width="45.453125" customWidth="1"/>
    <col min="6" max="6" width="37.7265625" customWidth="1"/>
    <col min="7" max="7" width="21.7265625" customWidth="1"/>
    <col min="8" max="8" width="36.7265625" customWidth="1"/>
    <col min="9" max="9" width="18.26953125" customWidth="1"/>
    <col min="10" max="10" width="28.7265625" customWidth="1"/>
  </cols>
  <sheetData>
    <row r="1" spans="1:10" s="14" customFormat="1" x14ac:dyDescent="0.35">
      <c r="A1" s="47" t="s">
        <v>75</v>
      </c>
      <c r="B1" s="47" t="s">
        <v>36</v>
      </c>
      <c r="C1" s="47" t="s">
        <v>54</v>
      </c>
      <c r="D1" s="47" t="s">
        <v>120</v>
      </c>
      <c r="E1" s="47" t="s">
        <v>55</v>
      </c>
      <c r="F1" s="47" t="s">
        <v>56</v>
      </c>
      <c r="G1" s="47" t="s">
        <v>71</v>
      </c>
      <c r="H1" s="47" t="s">
        <v>72</v>
      </c>
      <c r="I1" s="13" t="s">
        <v>121</v>
      </c>
      <c r="J1" s="13" t="s">
        <v>12</v>
      </c>
    </row>
    <row r="2" spans="1:10" ht="15" customHeight="1" x14ac:dyDescent="0.35">
      <c r="A2" s="39" t="s">
        <v>76</v>
      </c>
      <c r="B2" s="39" t="s">
        <v>38</v>
      </c>
      <c r="C2" s="44" t="s">
        <v>180</v>
      </c>
      <c r="D2" s="28" t="s">
        <v>146</v>
      </c>
      <c r="E2" s="32" t="s">
        <v>179</v>
      </c>
      <c r="F2" s="39" t="s">
        <v>73</v>
      </c>
      <c r="G2" s="32" t="s">
        <v>179</v>
      </c>
      <c r="H2" s="39"/>
      <c r="I2" s="28"/>
      <c r="J2" s="32" t="s">
        <v>179</v>
      </c>
    </row>
    <row r="3" spans="1:10" x14ac:dyDescent="0.35">
      <c r="A3" s="39" t="s">
        <v>76</v>
      </c>
      <c r="B3" s="39" t="s">
        <v>57</v>
      </c>
      <c r="C3" s="44" t="s">
        <v>163</v>
      </c>
      <c r="D3" s="28" t="s">
        <v>146</v>
      </c>
      <c r="E3" s="48" t="s">
        <v>122</v>
      </c>
      <c r="F3" s="39" t="s">
        <v>74</v>
      </c>
      <c r="G3" s="48" t="s">
        <v>122</v>
      </c>
      <c r="H3" s="39"/>
      <c r="I3" s="28"/>
      <c r="J3" s="48" t="s">
        <v>6</v>
      </c>
    </row>
    <row r="4" spans="1:10" x14ac:dyDescent="0.35">
      <c r="A4" s="39" t="s">
        <v>77</v>
      </c>
      <c r="B4" s="28" t="s">
        <v>58</v>
      </c>
      <c r="C4" s="44" t="s">
        <v>181</v>
      </c>
      <c r="D4" s="28" t="s">
        <v>146</v>
      </c>
      <c r="E4" s="28" t="s">
        <v>59</v>
      </c>
      <c r="F4" s="28" t="s">
        <v>60</v>
      </c>
      <c r="G4" s="28" t="s">
        <v>59</v>
      </c>
      <c r="H4" s="28" t="s">
        <v>60</v>
      </c>
      <c r="I4" s="28"/>
      <c r="J4" s="32" t="s">
        <v>179</v>
      </c>
    </row>
    <row r="5" spans="1:10" x14ac:dyDescent="0.35">
      <c r="A5" s="39" t="s">
        <v>77</v>
      </c>
      <c r="B5" s="28" t="s">
        <v>39</v>
      </c>
      <c r="C5" s="44" t="s">
        <v>182</v>
      </c>
      <c r="D5" s="28" t="s">
        <v>146</v>
      </c>
      <c r="E5" s="28" t="s">
        <v>59</v>
      </c>
      <c r="F5" s="28" t="s">
        <v>61</v>
      </c>
      <c r="G5" s="28" t="s">
        <v>59</v>
      </c>
      <c r="H5" s="28"/>
      <c r="I5" s="28"/>
      <c r="J5" s="32" t="s">
        <v>179</v>
      </c>
    </row>
    <row r="6" spans="1:10" x14ac:dyDescent="0.35">
      <c r="A6" s="39" t="s">
        <v>77</v>
      </c>
      <c r="B6" s="28" t="s">
        <v>62</v>
      </c>
      <c r="C6" s="44" t="s">
        <v>183</v>
      </c>
      <c r="D6" s="28" t="s">
        <v>146</v>
      </c>
      <c r="E6" s="28" t="s">
        <v>59</v>
      </c>
      <c r="F6" s="28" t="s">
        <v>63</v>
      </c>
      <c r="G6" s="28" t="s">
        <v>59</v>
      </c>
      <c r="H6" s="28"/>
      <c r="I6" s="28"/>
      <c r="J6" s="32" t="s">
        <v>179</v>
      </c>
    </row>
    <row r="7" spans="1:10" x14ac:dyDescent="0.35">
      <c r="A7" s="39" t="s">
        <v>78</v>
      </c>
      <c r="B7" s="28" t="s">
        <v>64</v>
      </c>
      <c r="C7" s="44" t="s">
        <v>184</v>
      </c>
      <c r="D7" s="28" t="s">
        <v>146</v>
      </c>
      <c r="E7" s="28" t="s">
        <v>65</v>
      </c>
      <c r="F7" s="28" t="s">
        <v>60</v>
      </c>
      <c r="G7" s="28" t="s">
        <v>65</v>
      </c>
      <c r="H7" s="28" t="s">
        <v>60</v>
      </c>
      <c r="I7" s="28"/>
      <c r="J7" s="32" t="s">
        <v>179</v>
      </c>
    </row>
    <row r="8" spans="1:10" x14ac:dyDescent="0.35">
      <c r="A8" s="39" t="s">
        <v>78</v>
      </c>
      <c r="B8" s="28" t="s">
        <v>66</v>
      </c>
      <c r="C8" s="44" t="s">
        <v>185</v>
      </c>
      <c r="D8" s="28" t="s">
        <v>146</v>
      </c>
      <c r="E8" s="28" t="s">
        <v>65</v>
      </c>
      <c r="F8" s="28" t="s">
        <v>61</v>
      </c>
      <c r="G8" s="28" t="s">
        <v>65</v>
      </c>
      <c r="H8" s="28"/>
      <c r="I8" s="28"/>
      <c r="J8" s="32" t="s">
        <v>179</v>
      </c>
    </row>
    <row r="9" spans="1:10" x14ac:dyDescent="0.35">
      <c r="A9" s="39" t="s">
        <v>78</v>
      </c>
      <c r="B9" s="28" t="s">
        <v>40</v>
      </c>
      <c r="C9" s="44" t="s">
        <v>186</v>
      </c>
      <c r="D9" s="28" t="s">
        <v>146</v>
      </c>
      <c r="E9" s="28" t="s">
        <v>65</v>
      </c>
      <c r="F9" s="28" t="s">
        <v>63</v>
      </c>
      <c r="G9" s="28" t="s">
        <v>65</v>
      </c>
      <c r="H9" s="28"/>
      <c r="I9" s="28"/>
      <c r="J9" s="32" t="s">
        <v>179</v>
      </c>
    </row>
    <row r="10" spans="1:10" x14ac:dyDescent="0.35">
      <c r="A10" s="39" t="s">
        <v>67</v>
      </c>
      <c r="B10" s="28" t="s">
        <v>67</v>
      </c>
      <c r="C10" s="44" t="s">
        <v>187</v>
      </c>
      <c r="D10" s="28" t="s">
        <v>146</v>
      </c>
      <c r="E10" s="28" t="s">
        <v>68</v>
      </c>
      <c r="F10" s="28" t="s">
        <v>60</v>
      </c>
      <c r="G10" s="28" t="s">
        <v>68</v>
      </c>
      <c r="H10" s="28"/>
      <c r="I10" s="28"/>
      <c r="J10" s="32" t="s">
        <v>179</v>
      </c>
    </row>
    <row r="11" spans="1:10" x14ac:dyDescent="0.35">
      <c r="A11" s="39" t="s">
        <v>67</v>
      </c>
      <c r="B11" s="28" t="s">
        <v>69</v>
      </c>
      <c r="C11" s="44" t="s">
        <v>188</v>
      </c>
      <c r="D11" s="28" t="s">
        <v>146</v>
      </c>
      <c r="E11" s="28" t="s">
        <v>68</v>
      </c>
      <c r="F11" s="28" t="s">
        <v>61</v>
      </c>
      <c r="G11" s="28" t="s">
        <v>68</v>
      </c>
      <c r="H11" s="28"/>
      <c r="I11" s="28"/>
      <c r="J11" s="32" t="s">
        <v>179</v>
      </c>
    </row>
    <row r="12" spans="1:10" x14ac:dyDescent="0.35">
      <c r="A12" s="39" t="s">
        <v>67</v>
      </c>
      <c r="B12" s="28" t="s">
        <v>70</v>
      </c>
      <c r="C12" s="44" t="s">
        <v>189</v>
      </c>
      <c r="D12" s="28" t="s">
        <v>146</v>
      </c>
      <c r="E12" s="28" t="s">
        <v>68</v>
      </c>
      <c r="F12" s="28" t="s">
        <v>63</v>
      </c>
      <c r="G12" s="28" t="s">
        <v>68</v>
      </c>
      <c r="H12" s="28"/>
      <c r="I12" s="28"/>
      <c r="J12" s="32" t="s">
        <v>179</v>
      </c>
    </row>
  </sheetData>
  <conditionalFormatting sqref="C3">
    <cfRule type="duplicateValues" dxfId="4" priority="12"/>
  </conditionalFormatting>
  <conditionalFormatting sqref="C2">
    <cfRule type="duplicateValues" dxfId="3" priority="11"/>
  </conditionalFormatting>
  <conditionalFormatting sqref="C4:C12">
    <cfRule type="duplicateValues" dxfId="2" priority="10"/>
  </conditionalFormatting>
  <hyperlinks>
    <hyperlink ref="C3" r:id="rId1" display="IMITestUser9354@uk.imshealth.com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A28" sqref="A14:XFD28"/>
    </sheetView>
  </sheetViews>
  <sheetFormatPr defaultRowHeight="14.5" x14ac:dyDescent="0.35"/>
  <cols>
    <col min="1" max="1" width="19.26953125" customWidth="1"/>
    <col min="2" max="2" width="36.26953125" customWidth="1"/>
    <col min="3" max="3" width="14.26953125" customWidth="1"/>
    <col min="4" max="4" width="50" customWidth="1"/>
  </cols>
  <sheetData>
    <row r="1" spans="1:4" x14ac:dyDescent="0.35">
      <c r="A1" s="3" t="s">
        <v>111</v>
      </c>
      <c r="B1" s="3" t="s">
        <v>41</v>
      </c>
      <c r="C1" s="3" t="s">
        <v>42</v>
      </c>
      <c r="D1" s="3" t="s">
        <v>37</v>
      </c>
    </row>
    <row r="2" spans="1:4" s="27" customFormat="1" ht="16" x14ac:dyDescent="0.35">
      <c r="A2" s="28" t="s">
        <v>84</v>
      </c>
      <c r="B2" s="6" t="s">
        <v>147</v>
      </c>
      <c r="C2" s="30" t="s">
        <v>43</v>
      </c>
      <c r="D2" s="44" t="s">
        <v>181</v>
      </c>
    </row>
    <row r="3" spans="1:4" s="27" customFormat="1" ht="16" x14ac:dyDescent="0.35">
      <c r="A3" s="28" t="s">
        <v>84</v>
      </c>
      <c r="B3" s="6" t="s">
        <v>147</v>
      </c>
      <c r="C3" s="30" t="s">
        <v>44</v>
      </c>
      <c r="D3" s="44" t="s">
        <v>182</v>
      </c>
    </row>
    <row r="4" spans="1:4" s="27" customFormat="1" ht="16" x14ac:dyDescent="0.35">
      <c r="A4" s="28" t="s">
        <v>84</v>
      </c>
      <c r="B4" s="6" t="s">
        <v>148</v>
      </c>
      <c r="C4" s="30" t="s">
        <v>43</v>
      </c>
      <c r="D4" s="44" t="s">
        <v>183</v>
      </c>
    </row>
    <row r="5" spans="1:4" s="27" customFormat="1" ht="16" x14ac:dyDescent="0.35">
      <c r="A5" s="28" t="s">
        <v>84</v>
      </c>
      <c r="B5" s="6" t="s">
        <v>148</v>
      </c>
      <c r="C5" s="30" t="s">
        <v>44</v>
      </c>
      <c r="D5" s="44" t="s">
        <v>184</v>
      </c>
    </row>
    <row r="6" spans="1:4" s="27" customFormat="1" ht="16" x14ac:dyDescent="0.35">
      <c r="A6" s="28" t="s">
        <v>85</v>
      </c>
      <c r="B6" s="6" t="s">
        <v>149</v>
      </c>
      <c r="C6" s="30" t="s">
        <v>110</v>
      </c>
      <c r="D6" s="44" t="s">
        <v>185</v>
      </c>
    </row>
    <row r="7" spans="1:4" s="27" customFormat="1" ht="16" x14ac:dyDescent="0.35">
      <c r="A7" s="28" t="s">
        <v>85</v>
      </c>
      <c r="B7" s="6" t="s">
        <v>149</v>
      </c>
      <c r="C7" s="30" t="s">
        <v>44</v>
      </c>
      <c r="D7" s="44" t="s">
        <v>186</v>
      </c>
    </row>
    <row r="8" spans="1:4" s="27" customFormat="1" ht="16" x14ac:dyDescent="0.35">
      <c r="A8" s="28" t="s">
        <v>85</v>
      </c>
      <c r="B8" s="6" t="s">
        <v>150</v>
      </c>
      <c r="C8" s="30" t="s">
        <v>110</v>
      </c>
      <c r="D8" s="44" t="s">
        <v>187</v>
      </c>
    </row>
    <row r="9" spans="1:4" s="27" customFormat="1" ht="16" x14ac:dyDescent="0.35">
      <c r="A9" s="28" t="s">
        <v>85</v>
      </c>
      <c r="B9" s="6" t="s">
        <v>150</v>
      </c>
      <c r="C9" s="30" t="s">
        <v>44</v>
      </c>
      <c r="D9" s="44" t="s">
        <v>188</v>
      </c>
    </row>
    <row r="10" spans="1:4" s="27" customFormat="1" ht="16" x14ac:dyDescent="0.35">
      <c r="A10" s="28" t="s">
        <v>84</v>
      </c>
      <c r="B10" s="6" t="s">
        <v>147</v>
      </c>
      <c r="C10" s="30" t="s">
        <v>43</v>
      </c>
      <c r="D10" s="49" t="s">
        <v>163</v>
      </c>
    </row>
    <row r="11" spans="1:4" s="27" customFormat="1" ht="16" x14ac:dyDescent="0.35">
      <c r="A11" s="28" t="s">
        <v>84</v>
      </c>
      <c r="B11" s="6" t="s">
        <v>148</v>
      </c>
      <c r="C11" s="30" t="s">
        <v>44</v>
      </c>
      <c r="D11" s="49" t="s">
        <v>163</v>
      </c>
    </row>
    <row r="12" spans="1:4" s="27" customFormat="1" ht="16" x14ac:dyDescent="0.35">
      <c r="A12" s="28" t="s">
        <v>85</v>
      </c>
      <c r="B12" s="6" t="s">
        <v>149</v>
      </c>
      <c r="C12" s="30" t="s">
        <v>110</v>
      </c>
      <c r="D12" s="49" t="s">
        <v>163</v>
      </c>
    </row>
    <row r="13" spans="1:4" s="27" customFormat="1" ht="16" x14ac:dyDescent="0.35">
      <c r="A13" s="28" t="s">
        <v>85</v>
      </c>
      <c r="B13" s="6" t="s">
        <v>150</v>
      </c>
      <c r="C13" s="30" t="s">
        <v>44</v>
      </c>
      <c r="D13" s="49" t="s">
        <v>163</v>
      </c>
    </row>
  </sheetData>
  <conditionalFormatting sqref="D2:D9">
    <cfRule type="duplicateValues" dxfId="1" priority="2"/>
  </conditionalFormatting>
  <conditionalFormatting sqref="D10:D13">
    <cfRule type="duplicateValues" dxfId="0" priority="1"/>
  </conditionalFormatting>
  <hyperlinks>
    <hyperlink ref="D10:D13" r:id="rId1" display="IMITestUser9354@uk.imshealth.com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topLeftCell="H1" workbookViewId="0">
      <selection activeCell="J2" sqref="J2"/>
    </sheetView>
  </sheetViews>
  <sheetFormatPr defaultRowHeight="14.5" x14ac:dyDescent="0.35"/>
  <cols>
    <col min="1" max="3" width="23.26953125" customWidth="1"/>
    <col min="4" max="4" width="14.26953125" customWidth="1"/>
    <col min="5" max="6" width="15.7265625" customWidth="1"/>
    <col min="7" max="7" width="39" customWidth="1"/>
    <col min="8" max="8" width="28.453125" customWidth="1"/>
    <col min="9" max="9" width="34.453125" customWidth="1"/>
    <col min="10" max="10" width="38.54296875" customWidth="1"/>
    <col min="11" max="11" width="25.453125" customWidth="1"/>
  </cols>
  <sheetData>
    <row r="1" spans="1:12" x14ac:dyDescent="0.35">
      <c r="A1" s="5" t="s">
        <v>0</v>
      </c>
      <c r="B1" s="5" t="s">
        <v>86</v>
      </c>
      <c r="C1" s="5" t="s">
        <v>90</v>
      </c>
      <c r="D1" s="5" t="s">
        <v>93</v>
      </c>
      <c r="E1" s="5" t="s">
        <v>92</v>
      </c>
      <c r="F1" s="5" t="s">
        <v>91</v>
      </c>
      <c r="G1" s="5" t="s">
        <v>1</v>
      </c>
      <c r="H1" s="5" t="s">
        <v>81</v>
      </c>
      <c r="I1" s="5" t="s">
        <v>2</v>
      </c>
      <c r="J1" s="5" t="s">
        <v>3</v>
      </c>
      <c r="K1" s="5" t="s">
        <v>191</v>
      </c>
      <c r="L1" t="s">
        <v>89</v>
      </c>
    </row>
    <row r="2" spans="1:12" ht="16" x14ac:dyDescent="0.35">
      <c r="A2" s="1"/>
      <c r="B2" s="1" t="s">
        <v>88</v>
      </c>
      <c r="C2" s="1" t="s">
        <v>88</v>
      </c>
      <c r="D2" s="1" t="s">
        <v>84</v>
      </c>
      <c r="E2" s="1"/>
      <c r="F2" s="1"/>
      <c r="G2" s="6" t="s">
        <v>147</v>
      </c>
      <c r="H2" s="1" t="s">
        <v>82</v>
      </c>
      <c r="I2" s="1" t="s">
        <v>193</v>
      </c>
      <c r="J2" s="33" t="s">
        <v>151</v>
      </c>
      <c r="K2" s="1" t="s">
        <v>192</v>
      </c>
    </row>
    <row r="3" spans="1:12" ht="16" x14ac:dyDescent="0.35">
      <c r="A3" s="1"/>
      <c r="B3" s="1" t="s">
        <v>88</v>
      </c>
      <c r="C3" s="1" t="s">
        <v>88</v>
      </c>
      <c r="D3" s="1" t="s">
        <v>84</v>
      </c>
      <c r="E3" s="1"/>
      <c r="F3" s="1"/>
      <c r="G3" s="6" t="s">
        <v>148</v>
      </c>
      <c r="H3" s="1" t="s">
        <v>83</v>
      </c>
      <c r="I3" s="1" t="s">
        <v>193</v>
      </c>
      <c r="J3" s="33" t="s">
        <v>151</v>
      </c>
      <c r="K3" s="1" t="s">
        <v>192</v>
      </c>
    </row>
    <row r="4" spans="1:12" ht="16" x14ac:dyDescent="0.35">
      <c r="A4" s="1"/>
      <c r="B4" s="1" t="s">
        <v>88</v>
      </c>
      <c r="C4" s="1" t="s">
        <v>88</v>
      </c>
      <c r="D4" s="1" t="s">
        <v>85</v>
      </c>
      <c r="E4" s="1"/>
      <c r="F4" s="1"/>
      <c r="G4" s="6" t="s">
        <v>149</v>
      </c>
      <c r="H4" s="1" t="s">
        <v>82</v>
      </c>
      <c r="I4" s="1" t="s">
        <v>193</v>
      </c>
      <c r="J4" s="33" t="s">
        <v>151</v>
      </c>
      <c r="K4" s="1" t="s">
        <v>192</v>
      </c>
    </row>
    <row r="5" spans="1:12" ht="16" x14ac:dyDescent="0.35">
      <c r="A5" s="1"/>
      <c r="B5" s="1" t="s">
        <v>88</v>
      </c>
      <c r="C5" s="1" t="s">
        <v>88</v>
      </c>
      <c r="D5" s="1" t="s">
        <v>85</v>
      </c>
      <c r="E5" s="1"/>
      <c r="F5" s="1"/>
      <c r="G5" s="6" t="s">
        <v>150</v>
      </c>
      <c r="H5" s="1" t="s">
        <v>83</v>
      </c>
      <c r="I5" s="1" t="s">
        <v>193</v>
      </c>
      <c r="J5" s="33" t="s">
        <v>151</v>
      </c>
      <c r="K5" s="1" t="s">
        <v>192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24"/>
  <sheetViews>
    <sheetView topLeftCell="F1" workbookViewId="0">
      <selection activeCell="H13" sqref="H13"/>
    </sheetView>
  </sheetViews>
  <sheetFormatPr defaultRowHeight="14.5" x14ac:dyDescent="0.35"/>
  <cols>
    <col min="2" max="4" width="24.1796875" style="2" customWidth="1"/>
    <col min="5" max="5" width="38.26953125" style="2" customWidth="1"/>
    <col min="6" max="6" width="14.26953125" style="2" customWidth="1"/>
    <col min="7" max="7" width="16.453125" style="2" customWidth="1"/>
    <col min="8" max="8" width="36.453125" style="2" customWidth="1"/>
    <col min="9" max="9" width="22.7265625" style="2" customWidth="1"/>
    <col min="10" max="11" width="9.1796875" style="2"/>
    <col min="12" max="12" width="26.54296875" style="2" customWidth="1"/>
    <col min="13" max="14" width="9.1796875" style="2"/>
  </cols>
  <sheetData>
    <row r="1" spans="2:13" s="20" customFormat="1" ht="25" customHeight="1" x14ac:dyDescent="0.35">
      <c r="B1" s="35" t="s">
        <v>17</v>
      </c>
      <c r="C1" s="36" t="s">
        <v>86</v>
      </c>
      <c r="D1" s="36" t="s">
        <v>87</v>
      </c>
      <c r="E1" s="37" t="s">
        <v>16</v>
      </c>
      <c r="F1" s="38" t="s">
        <v>15</v>
      </c>
      <c r="G1" s="38" t="s">
        <v>14</v>
      </c>
      <c r="H1" s="38" t="s">
        <v>13</v>
      </c>
      <c r="I1" s="38" t="s">
        <v>12</v>
      </c>
      <c r="J1" s="38" t="s">
        <v>11</v>
      </c>
      <c r="K1" s="38" t="s">
        <v>10</v>
      </c>
      <c r="L1" s="38" t="s">
        <v>9</v>
      </c>
      <c r="M1" s="35" t="s">
        <v>8</v>
      </c>
    </row>
    <row r="2" spans="2:13" s="2" customFormat="1" ht="19.149999999999999" customHeight="1" x14ac:dyDescent="0.35">
      <c r="B2" s="34"/>
      <c r="C2" s="39" t="s">
        <v>88</v>
      </c>
      <c r="D2" s="39" t="s">
        <v>88</v>
      </c>
      <c r="E2" s="44" t="s">
        <v>175</v>
      </c>
      <c r="F2" s="40" t="s">
        <v>7</v>
      </c>
      <c r="G2" s="40" t="s">
        <v>79</v>
      </c>
      <c r="H2" s="44" t="s">
        <v>175</v>
      </c>
      <c r="I2" s="41" t="s">
        <v>152</v>
      </c>
      <c r="J2" s="40" t="s">
        <v>5</v>
      </c>
      <c r="K2" s="40">
        <v>96357</v>
      </c>
      <c r="L2" s="40" t="s">
        <v>4</v>
      </c>
      <c r="M2" s="39"/>
    </row>
    <row r="3" spans="2:13" s="2" customFormat="1" ht="25" customHeight="1" x14ac:dyDescent="0.35">
      <c r="B3" s="34"/>
      <c r="C3" s="39" t="s">
        <v>88</v>
      </c>
      <c r="D3" s="39" t="s">
        <v>88</v>
      </c>
      <c r="E3" s="44" t="s">
        <v>153</v>
      </c>
      <c r="F3" s="40" t="s">
        <v>7</v>
      </c>
      <c r="G3" s="40" t="s">
        <v>80</v>
      </c>
      <c r="H3" s="44" t="s">
        <v>153</v>
      </c>
      <c r="I3" s="41" t="s">
        <v>152</v>
      </c>
      <c r="J3" s="40" t="s">
        <v>5</v>
      </c>
      <c r="K3" s="40">
        <v>96358</v>
      </c>
      <c r="L3" s="40" t="s">
        <v>4</v>
      </c>
      <c r="M3" s="39"/>
    </row>
    <row r="4" spans="2:13" s="2" customFormat="1" ht="25" customHeight="1" x14ac:dyDescent="0.35">
      <c r="B4" s="34"/>
      <c r="C4" s="39" t="s">
        <v>88</v>
      </c>
      <c r="D4" s="39" t="s">
        <v>88</v>
      </c>
      <c r="E4" s="44" t="s">
        <v>154</v>
      </c>
      <c r="F4" s="40" t="s">
        <v>7</v>
      </c>
      <c r="G4" s="40" t="s">
        <v>45</v>
      </c>
      <c r="H4" s="44" t="s">
        <v>154</v>
      </c>
      <c r="I4" s="41" t="s">
        <v>152</v>
      </c>
      <c r="J4" s="40" t="s">
        <v>5</v>
      </c>
      <c r="K4" s="40">
        <v>96365</v>
      </c>
      <c r="L4" s="40" t="s">
        <v>4</v>
      </c>
      <c r="M4" s="39"/>
    </row>
    <row r="5" spans="2:13" s="2" customFormat="1" ht="25" customHeight="1" x14ac:dyDescent="0.35">
      <c r="B5" s="34"/>
      <c r="C5" s="39" t="s">
        <v>88</v>
      </c>
      <c r="D5" s="39" t="s">
        <v>88</v>
      </c>
      <c r="E5" s="44" t="s">
        <v>155</v>
      </c>
      <c r="F5" s="40" t="s">
        <v>7</v>
      </c>
      <c r="G5" s="40" t="s">
        <v>46</v>
      </c>
      <c r="H5" s="44" t="s">
        <v>155</v>
      </c>
      <c r="I5" s="41" t="s">
        <v>152</v>
      </c>
      <c r="J5" s="40" t="s">
        <v>5</v>
      </c>
      <c r="K5" s="40">
        <v>96366</v>
      </c>
      <c r="L5" s="40" t="s">
        <v>4</v>
      </c>
      <c r="M5" s="39"/>
    </row>
    <row r="6" spans="2:13" s="2" customFormat="1" ht="25" customHeight="1" x14ac:dyDescent="0.35">
      <c r="B6" s="34"/>
      <c r="C6" s="39" t="s">
        <v>88</v>
      </c>
      <c r="D6" s="39" t="s">
        <v>88</v>
      </c>
      <c r="E6" s="44" t="s">
        <v>156</v>
      </c>
      <c r="F6" s="40" t="s">
        <v>7</v>
      </c>
      <c r="G6" s="40" t="s">
        <v>47</v>
      </c>
      <c r="H6" s="44" t="s">
        <v>156</v>
      </c>
      <c r="I6" s="41" t="s">
        <v>152</v>
      </c>
      <c r="J6" s="40" t="s">
        <v>5</v>
      </c>
      <c r="K6" s="40">
        <v>96367</v>
      </c>
      <c r="L6" s="40" t="s">
        <v>4</v>
      </c>
      <c r="M6" s="39"/>
    </row>
    <row r="7" spans="2:13" s="2" customFormat="1" ht="25" customHeight="1" x14ac:dyDescent="0.35">
      <c r="B7" s="34"/>
      <c r="C7" s="39" t="s">
        <v>88</v>
      </c>
      <c r="D7" s="39" t="s">
        <v>88</v>
      </c>
      <c r="E7" s="44" t="s">
        <v>157</v>
      </c>
      <c r="F7" s="40" t="s">
        <v>7</v>
      </c>
      <c r="G7" s="40" t="s">
        <v>48</v>
      </c>
      <c r="H7" s="44" t="s">
        <v>157</v>
      </c>
      <c r="I7" s="41" t="s">
        <v>152</v>
      </c>
      <c r="J7" s="40" t="s">
        <v>5</v>
      </c>
      <c r="K7" s="40">
        <v>96368</v>
      </c>
      <c r="L7" s="40" t="s">
        <v>4</v>
      </c>
      <c r="M7" s="39"/>
    </row>
    <row r="8" spans="2:13" s="2" customFormat="1" ht="25" customHeight="1" x14ac:dyDescent="0.35">
      <c r="B8" s="34"/>
      <c r="C8" s="39" t="s">
        <v>88</v>
      </c>
      <c r="D8" s="39" t="s">
        <v>88</v>
      </c>
      <c r="E8" s="44" t="s">
        <v>158</v>
      </c>
      <c r="F8" s="40" t="s">
        <v>7</v>
      </c>
      <c r="G8" s="40" t="s">
        <v>49</v>
      </c>
      <c r="H8" s="44" t="s">
        <v>158</v>
      </c>
      <c r="I8" s="41" t="s">
        <v>152</v>
      </c>
      <c r="J8" s="40" t="s">
        <v>5</v>
      </c>
      <c r="K8" s="40">
        <v>96369</v>
      </c>
      <c r="L8" s="40" t="s">
        <v>4</v>
      </c>
      <c r="M8" s="39"/>
    </row>
    <row r="9" spans="2:13" s="2" customFormat="1" ht="25" customHeight="1" x14ac:dyDescent="0.35">
      <c r="B9" s="34"/>
      <c r="C9" s="39" t="s">
        <v>88</v>
      </c>
      <c r="D9" s="39" t="s">
        <v>88</v>
      </c>
      <c r="E9" s="44" t="s">
        <v>159</v>
      </c>
      <c r="F9" s="40" t="s">
        <v>7</v>
      </c>
      <c r="G9" s="40" t="s">
        <v>50</v>
      </c>
      <c r="H9" s="44" t="s">
        <v>159</v>
      </c>
      <c r="I9" s="41" t="s">
        <v>152</v>
      </c>
      <c r="J9" s="40" t="s">
        <v>5</v>
      </c>
      <c r="K9" s="40">
        <v>96370</v>
      </c>
      <c r="L9" s="40" t="s">
        <v>4</v>
      </c>
      <c r="M9" s="39"/>
    </row>
    <row r="10" spans="2:13" s="2" customFormat="1" ht="25" customHeight="1" x14ac:dyDescent="0.35">
      <c r="B10" s="34"/>
      <c r="C10" s="39" t="s">
        <v>88</v>
      </c>
      <c r="D10" s="39" t="s">
        <v>88</v>
      </c>
      <c r="E10" s="44" t="s">
        <v>160</v>
      </c>
      <c r="F10" s="40" t="s">
        <v>7</v>
      </c>
      <c r="G10" s="40" t="s">
        <v>51</v>
      </c>
      <c r="H10" s="44" t="s">
        <v>160</v>
      </c>
      <c r="I10" s="41" t="s">
        <v>152</v>
      </c>
      <c r="J10" s="40" t="s">
        <v>5</v>
      </c>
      <c r="K10" s="40">
        <v>96371</v>
      </c>
      <c r="L10" s="40" t="s">
        <v>4</v>
      </c>
      <c r="M10" s="39"/>
    </row>
    <row r="11" spans="2:13" s="2" customFormat="1" ht="25" customHeight="1" x14ac:dyDescent="0.35">
      <c r="B11" s="34"/>
      <c r="C11" s="39" t="s">
        <v>88</v>
      </c>
      <c r="D11" s="39" t="s">
        <v>88</v>
      </c>
      <c r="E11" s="44" t="s">
        <v>161</v>
      </c>
      <c r="F11" s="40" t="s">
        <v>7</v>
      </c>
      <c r="G11" s="40" t="s">
        <v>52</v>
      </c>
      <c r="H11" s="44" t="s">
        <v>161</v>
      </c>
      <c r="I11" s="41" t="s">
        <v>152</v>
      </c>
      <c r="J11" s="40" t="s">
        <v>5</v>
      </c>
      <c r="K11" s="40">
        <v>96372</v>
      </c>
      <c r="L11" s="40" t="s">
        <v>4</v>
      </c>
      <c r="M11" s="39"/>
    </row>
    <row r="12" spans="2:13" s="2" customFormat="1" ht="25" customHeight="1" x14ac:dyDescent="0.35">
      <c r="B12" s="34"/>
      <c r="C12" s="39" t="s">
        <v>88</v>
      </c>
      <c r="D12" s="39" t="s">
        <v>88</v>
      </c>
      <c r="E12" s="44" t="s">
        <v>162</v>
      </c>
      <c r="F12" s="40" t="s">
        <v>7</v>
      </c>
      <c r="G12" s="40" t="s">
        <v>53</v>
      </c>
      <c r="H12" s="44" t="s">
        <v>162</v>
      </c>
      <c r="I12" s="41" t="s">
        <v>152</v>
      </c>
      <c r="J12" s="40" t="s">
        <v>5</v>
      </c>
      <c r="K12" s="40">
        <v>96373</v>
      </c>
      <c r="L12" s="40" t="s">
        <v>4</v>
      </c>
      <c r="M12" s="39"/>
    </row>
    <row r="13" spans="2:13" s="2" customFormat="1" ht="25" customHeight="1" x14ac:dyDescent="0.35">
      <c r="B13" s="34"/>
      <c r="C13" s="39" t="s">
        <v>88</v>
      </c>
      <c r="D13" s="39" t="s">
        <v>88</v>
      </c>
      <c r="E13" s="44" t="s">
        <v>163</v>
      </c>
      <c r="F13" s="40" t="s">
        <v>7</v>
      </c>
      <c r="G13" s="40" t="s">
        <v>53</v>
      </c>
      <c r="H13" s="44" t="s">
        <v>163</v>
      </c>
      <c r="I13" s="42" t="s">
        <v>6</v>
      </c>
      <c r="J13" s="40" t="s">
        <v>5</v>
      </c>
      <c r="K13" s="40">
        <v>96373</v>
      </c>
      <c r="L13" s="40" t="s">
        <v>4</v>
      </c>
      <c r="M13" s="39"/>
    </row>
    <row r="14" spans="2:13" s="2" customFormat="1" x14ac:dyDescent="0.35">
      <c r="B14" s="39"/>
      <c r="C14" s="39" t="s">
        <v>88</v>
      </c>
      <c r="D14" s="39" t="s">
        <v>88</v>
      </c>
      <c r="E14" s="44" t="s">
        <v>164</v>
      </c>
      <c r="F14" s="40" t="s">
        <v>7</v>
      </c>
      <c r="G14" s="34" t="s">
        <v>112</v>
      </c>
      <c r="H14" s="44" t="s">
        <v>164</v>
      </c>
      <c r="I14" s="39" t="s">
        <v>6</v>
      </c>
      <c r="J14" s="43" t="s">
        <v>5</v>
      </c>
      <c r="K14" s="34">
        <v>95385</v>
      </c>
      <c r="L14" s="40" t="s">
        <v>4</v>
      </c>
      <c r="M14" s="39"/>
    </row>
    <row r="15" spans="2:13" s="2" customFormat="1" x14ac:dyDescent="0.35">
      <c r="B15" s="39"/>
      <c r="C15" s="39" t="s">
        <v>88</v>
      </c>
      <c r="D15" s="39" t="s">
        <v>88</v>
      </c>
      <c r="E15" s="44" t="s">
        <v>165</v>
      </c>
      <c r="F15" s="40" t="s">
        <v>7</v>
      </c>
      <c r="G15" s="34" t="s">
        <v>113</v>
      </c>
      <c r="H15" s="44" t="s">
        <v>165</v>
      </c>
      <c r="I15" s="39" t="s">
        <v>6</v>
      </c>
      <c r="J15" s="43" t="s">
        <v>5</v>
      </c>
      <c r="K15" s="34">
        <v>95386</v>
      </c>
      <c r="L15" s="40" t="s">
        <v>4</v>
      </c>
      <c r="M15" s="39"/>
    </row>
    <row r="16" spans="2:13" s="2" customFormat="1" x14ac:dyDescent="0.35">
      <c r="B16" s="39"/>
      <c r="C16" s="39" t="s">
        <v>88</v>
      </c>
      <c r="D16" s="39" t="s">
        <v>88</v>
      </c>
      <c r="E16" s="44" t="s">
        <v>166</v>
      </c>
      <c r="F16" s="40" t="s">
        <v>7</v>
      </c>
      <c r="G16" s="34" t="s">
        <v>114</v>
      </c>
      <c r="H16" s="44" t="s">
        <v>166</v>
      </c>
      <c r="I16" s="39" t="s">
        <v>6</v>
      </c>
      <c r="J16" s="43" t="s">
        <v>5</v>
      </c>
      <c r="K16" s="34">
        <v>95387</v>
      </c>
      <c r="L16" s="40" t="s">
        <v>4</v>
      </c>
      <c r="M16" s="39"/>
    </row>
    <row r="17" spans="2:13" s="2" customFormat="1" x14ac:dyDescent="0.35">
      <c r="B17" s="39"/>
      <c r="C17" s="39" t="s">
        <v>88</v>
      </c>
      <c r="D17" s="39" t="s">
        <v>88</v>
      </c>
      <c r="E17" s="44" t="s">
        <v>167</v>
      </c>
      <c r="F17" s="40" t="s">
        <v>7</v>
      </c>
      <c r="G17" s="34" t="s">
        <v>115</v>
      </c>
      <c r="H17" s="44" t="s">
        <v>167</v>
      </c>
      <c r="I17" s="45" t="s">
        <v>176</v>
      </c>
      <c r="J17" s="43" t="s">
        <v>5</v>
      </c>
      <c r="K17" s="34">
        <v>96362</v>
      </c>
      <c r="L17" s="34" t="s">
        <v>4</v>
      </c>
      <c r="M17" s="39"/>
    </row>
    <row r="18" spans="2:13" s="2" customFormat="1" x14ac:dyDescent="0.35">
      <c r="B18" s="39"/>
      <c r="C18" s="39" t="s">
        <v>88</v>
      </c>
      <c r="D18" s="39" t="s">
        <v>88</v>
      </c>
      <c r="E18" s="44" t="s">
        <v>168</v>
      </c>
      <c r="F18" s="40" t="s">
        <v>7</v>
      </c>
      <c r="G18" s="34" t="s">
        <v>116</v>
      </c>
      <c r="H18" s="44" t="s">
        <v>168</v>
      </c>
      <c r="I18" s="45" t="s">
        <v>176</v>
      </c>
      <c r="J18" s="43" t="s">
        <v>5</v>
      </c>
      <c r="K18" s="34">
        <v>96363</v>
      </c>
      <c r="L18" s="34" t="s">
        <v>4</v>
      </c>
      <c r="M18" s="39"/>
    </row>
    <row r="19" spans="2:13" s="2" customFormat="1" x14ac:dyDescent="0.35">
      <c r="B19" s="39"/>
      <c r="C19" s="39" t="s">
        <v>88</v>
      </c>
      <c r="D19" s="39" t="s">
        <v>88</v>
      </c>
      <c r="E19" s="44" t="s">
        <v>169</v>
      </c>
      <c r="F19" s="40" t="s">
        <v>7</v>
      </c>
      <c r="G19" s="34" t="s">
        <v>117</v>
      </c>
      <c r="H19" s="44" t="s">
        <v>169</v>
      </c>
      <c r="I19" s="45" t="s">
        <v>176</v>
      </c>
      <c r="J19" s="43" t="s">
        <v>5</v>
      </c>
      <c r="K19" s="34">
        <v>96370</v>
      </c>
      <c r="L19" s="34" t="s">
        <v>4</v>
      </c>
      <c r="M19" s="39"/>
    </row>
    <row r="20" spans="2:13" s="2" customFormat="1" x14ac:dyDescent="0.35">
      <c r="B20" s="39"/>
      <c r="C20" s="39" t="s">
        <v>88</v>
      </c>
      <c r="D20" s="39" t="s">
        <v>88</v>
      </c>
      <c r="E20" s="44" t="s">
        <v>170</v>
      </c>
      <c r="F20" s="40" t="s">
        <v>7</v>
      </c>
      <c r="G20" s="34" t="s">
        <v>45</v>
      </c>
      <c r="H20" s="44" t="s">
        <v>170</v>
      </c>
      <c r="I20" s="45" t="s">
        <v>176</v>
      </c>
      <c r="J20" s="43" t="s">
        <v>5</v>
      </c>
      <c r="K20" s="34">
        <v>96371</v>
      </c>
      <c r="L20" s="34" t="s">
        <v>4</v>
      </c>
      <c r="M20" s="39"/>
    </row>
    <row r="21" spans="2:13" s="2" customFormat="1" x14ac:dyDescent="0.35">
      <c r="B21" s="39"/>
      <c r="C21" s="39" t="s">
        <v>88</v>
      </c>
      <c r="D21" s="39" t="s">
        <v>88</v>
      </c>
      <c r="E21" s="44" t="s">
        <v>171</v>
      </c>
      <c r="F21" s="40" t="s">
        <v>7</v>
      </c>
      <c r="G21" s="34" t="s">
        <v>52</v>
      </c>
      <c r="H21" s="44" t="s">
        <v>171</v>
      </c>
      <c r="I21" s="45" t="s">
        <v>177</v>
      </c>
      <c r="J21" s="43" t="s">
        <v>5</v>
      </c>
      <c r="K21" s="34">
        <v>96366</v>
      </c>
      <c r="L21" s="34" t="s">
        <v>4</v>
      </c>
      <c r="M21" s="39"/>
    </row>
    <row r="22" spans="2:13" s="2" customFormat="1" x14ac:dyDescent="0.35">
      <c r="B22" s="39"/>
      <c r="C22" s="39" t="s">
        <v>88</v>
      </c>
      <c r="D22" s="39" t="s">
        <v>88</v>
      </c>
      <c r="E22" s="44" t="s">
        <v>172</v>
      </c>
      <c r="F22" s="40" t="s">
        <v>7</v>
      </c>
      <c r="G22" s="34" t="s">
        <v>53</v>
      </c>
      <c r="H22" s="44" t="s">
        <v>172</v>
      </c>
      <c r="I22" s="45" t="s">
        <v>177</v>
      </c>
      <c r="J22" s="43" t="s">
        <v>5</v>
      </c>
      <c r="K22" s="34">
        <v>96367</v>
      </c>
      <c r="L22" s="34" t="s">
        <v>4</v>
      </c>
      <c r="M22" s="39"/>
    </row>
    <row r="23" spans="2:13" s="2" customFormat="1" x14ac:dyDescent="0.35">
      <c r="B23" s="39"/>
      <c r="C23" s="39" t="s">
        <v>88</v>
      </c>
      <c r="D23" s="39" t="s">
        <v>88</v>
      </c>
      <c r="E23" s="44" t="s">
        <v>173</v>
      </c>
      <c r="F23" s="40" t="s">
        <v>7</v>
      </c>
      <c r="G23" s="34" t="s">
        <v>118</v>
      </c>
      <c r="H23" s="44" t="s">
        <v>173</v>
      </c>
      <c r="I23" s="45" t="s">
        <v>178</v>
      </c>
      <c r="J23" s="43" t="s">
        <v>5</v>
      </c>
      <c r="K23" s="34">
        <v>96368</v>
      </c>
      <c r="L23" s="34" t="s">
        <v>4</v>
      </c>
      <c r="M23" s="39"/>
    </row>
    <row r="24" spans="2:13" s="2" customFormat="1" x14ac:dyDescent="0.35">
      <c r="B24" s="39"/>
      <c r="C24" s="39" t="s">
        <v>88</v>
      </c>
      <c r="D24" s="39" t="s">
        <v>88</v>
      </c>
      <c r="E24" s="44" t="s">
        <v>174</v>
      </c>
      <c r="F24" s="40" t="s">
        <v>7</v>
      </c>
      <c r="G24" s="34" t="s">
        <v>119</v>
      </c>
      <c r="H24" s="44" t="s">
        <v>174</v>
      </c>
      <c r="I24" s="45" t="s">
        <v>178</v>
      </c>
      <c r="J24" s="43" t="s">
        <v>5</v>
      </c>
      <c r="K24" s="34">
        <v>96369</v>
      </c>
      <c r="L24" s="34" t="s">
        <v>4</v>
      </c>
      <c r="M24" s="39"/>
    </row>
  </sheetData>
  <conditionalFormatting sqref="H13:H16">
    <cfRule type="duplicateValues" dxfId="71" priority="22"/>
  </conditionalFormatting>
  <conditionalFormatting sqref="H2:H6">
    <cfRule type="duplicateValues" dxfId="70" priority="11"/>
  </conditionalFormatting>
  <conditionalFormatting sqref="H7:H12">
    <cfRule type="duplicateValues" dxfId="69" priority="10"/>
  </conditionalFormatting>
  <conditionalFormatting sqref="H17:H20">
    <cfRule type="duplicateValues" dxfId="68" priority="9"/>
  </conditionalFormatting>
  <conditionalFormatting sqref="H21:H22">
    <cfRule type="duplicateValues" dxfId="67" priority="8"/>
  </conditionalFormatting>
  <conditionalFormatting sqref="H23:H24">
    <cfRule type="duplicateValues" dxfId="66" priority="7"/>
  </conditionalFormatting>
  <conditionalFormatting sqref="E13:E16">
    <cfRule type="duplicateValues" dxfId="65" priority="6"/>
  </conditionalFormatting>
  <conditionalFormatting sqref="E2:E6">
    <cfRule type="duplicateValues" dxfId="64" priority="5"/>
  </conditionalFormatting>
  <conditionalFormatting sqref="E7:E12">
    <cfRule type="duplicateValues" dxfId="63" priority="4"/>
  </conditionalFormatting>
  <conditionalFormatting sqref="E17:E20">
    <cfRule type="duplicateValues" dxfId="62" priority="3"/>
  </conditionalFormatting>
  <conditionalFormatting sqref="E21:E22">
    <cfRule type="duplicateValues" dxfId="61" priority="2"/>
  </conditionalFormatting>
  <conditionalFormatting sqref="E23:E24">
    <cfRule type="duplicateValues" dxfId="6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"/>
  <sheetViews>
    <sheetView topLeftCell="D1" workbookViewId="0">
      <selection activeCell="C2" sqref="C2"/>
    </sheetView>
  </sheetViews>
  <sheetFormatPr defaultRowHeight="14.5" x14ac:dyDescent="0.35"/>
  <cols>
    <col min="1" max="3" width="33.453125" customWidth="1"/>
    <col min="4" max="4" width="21.81640625" customWidth="1"/>
    <col min="5" max="5" width="17.7265625" customWidth="1"/>
    <col min="6" max="6" width="25.81640625" customWidth="1"/>
    <col min="7" max="7" width="22.54296875" customWidth="1"/>
    <col min="8" max="8" width="18.7265625" customWidth="1"/>
    <col min="9" max="9" width="31.26953125" customWidth="1"/>
    <col min="10" max="10" width="14.26953125" customWidth="1"/>
    <col min="11" max="11" width="15" customWidth="1"/>
    <col min="12" max="12" width="17.453125" customWidth="1"/>
  </cols>
  <sheetData>
    <row r="1" spans="1:12" x14ac:dyDescent="0.35">
      <c r="A1" s="10" t="s">
        <v>94</v>
      </c>
      <c r="B1" s="4" t="s">
        <v>86</v>
      </c>
      <c r="C1" s="4" t="s">
        <v>123</v>
      </c>
      <c r="D1" s="11" t="s">
        <v>95</v>
      </c>
      <c r="E1" s="11" t="s">
        <v>96</v>
      </c>
      <c r="F1" s="11" t="s">
        <v>97</v>
      </c>
      <c r="G1" s="11" t="s">
        <v>98</v>
      </c>
      <c r="H1" s="11" t="s">
        <v>99</v>
      </c>
      <c r="I1" s="11" t="s">
        <v>100</v>
      </c>
      <c r="J1" s="11" t="s">
        <v>101</v>
      </c>
      <c r="K1" s="11" t="s">
        <v>12</v>
      </c>
      <c r="L1" s="10" t="s">
        <v>102</v>
      </c>
    </row>
    <row r="2" spans="1:12" x14ac:dyDescent="0.35">
      <c r="B2" t="s">
        <v>88</v>
      </c>
      <c r="C2" t="s">
        <v>88</v>
      </c>
      <c r="D2" t="s">
        <v>21</v>
      </c>
      <c r="E2" t="s">
        <v>103</v>
      </c>
      <c r="F2" t="str">
        <f ca="1">"AutomationLinkYes"&amp;TEXT(NOW(),"HHMMSS")</f>
        <v>AutomationLinkYes151353</v>
      </c>
      <c r="G2" t="str">
        <f ca="1">"AutomationToolTipYes"&amp;TEXT(NOW(),"HHMMSS")</f>
        <v>AutomationToolTipYes151353</v>
      </c>
      <c r="H2" t="s">
        <v>104</v>
      </c>
      <c r="I2" t="s">
        <v>105</v>
      </c>
      <c r="J2" t="s">
        <v>106</v>
      </c>
      <c r="K2" s="12" t="s">
        <v>107</v>
      </c>
    </row>
    <row r="3" spans="1:12" x14ac:dyDescent="0.35">
      <c r="B3" t="s">
        <v>88</v>
      </c>
      <c r="C3" t="s">
        <v>88</v>
      </c>
      <c r="D3" t="s">
        <v>108</v>
      </c>
      <c r="E3" t="s">
        <v>103</v>
      </c>
      <c r="F3" t="str">
        <f ca="1">"AutomationLinkNo"&amp;TEXT(NOW(),"HHMMSS")</f>
        <v>AutomationLinkNo151353</v>
      </c>
      <c r="G3" t="str">
        <f ca="1">"AutomationToolTipNo"&amp;TEXT(NOW(),"HHMMSS")</f>
        <v>AutomationToolTipNo151353</v>
      </c>
      <c r="H3" t="s">
        <v>104</v>
      </c>
      <c r="I3" t="s">
        <v>105</v>
      </c>
      <c r="J3" t="s">
        <v>109</v>
      </c>
      <c r="K3" s="12" t="s">
        <v>107</v>
      </c>
    </row>
    <row r="4" spans="1:12" x14ac:dyDescent="0.35">
      <c r="B4" t="s">
        <v>88</v>
      </c>
      <c r="C4" t="s">
        <v>88</v>
      </c>
      <c r="D4" s="27" t="s">
        <v>21</v>
      </c>
      <c r="E4" s="27" t="s">
        <v>103</v>
      </c>
      <c r="F4" s="27" t="s">
        <v>133</v>
      </c>
      <c r="G4" s="27" t="s">
        <v>134</v>
      </c>
      <c r="H4" s="27" t="s">
        <v>78</v>
      </c>
      <c r="I4" s="27" t="s">
        <v>105</v>
      </c>
      <c r="J4" s="27" t="s">
        <v>135</v>
      </c>
      <c r="K4" s="12" t="s">
        <v>107</v>
      </c>
    </row>
    <row r="5" spans="1:12" x14ac:dyDescent="0.35">
      <c r="B5" t="s">
        <v>88</v>
      </c>
      <c r="C5" t="s">
        <v>88</v>
      </c>
      <c r="D5" s="27" t="s">
        <v>21</v>
      </c>
      <c r="E5" s="27" t="s">
        <v>103</v>
      </c>
      <c r="F5" s="27" t="s">
        <v>137</v>
      </c>
      <c r="G5" s="27" t="s">
        <v>138</v>
      </c>
      <c r="H5" s="27" t="s">
        <v>139</v>
      </c>
      <c r="I5" s="27" t="s">
        <v>105</v>
      </c>
      <c r="J5" s="27" t="s">
        <v>140</v>
      </c>
      <c r="K5" s="12" t="s">
        <v>107</v>
      </c>
    </row>
    <row r="6" spans="1:12" x14ac:dyDescent="0.35">
      <c r="B6" t="s">
        <v>88</v>
      </c>
      <c r="C6" t="s">
        <v>88</v>
      </c>
      <c r="D6" s="27" t="s">
        <v>21</v>
      </c>
      <c r="E6" s="27" t="s">
        <v>103</v>
      </c>
      <c r="F6" s="27" t="s">
        <v>142</v>
      </c>
      <c r="G6" s="27" t="s">
        <v>143</v>
      </c>
      <c r="H6" s="27" t="s">
        <v>144</v>
      </c>
      <c r="I6" s="27" t="s">
        <v>105</v>
      </c>
      <c r="J6" s="27" t="s">
        <v>145</v>
      </c>
      <c r="K6" s="12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2"/>
  <sheetViews>
    <sheetView workbookViewId="0">
      <selection activeCell="C13" sqref="C13"/>
    </sheetView>
  </sheetViews>
  <sheetFormatPr defaultRowHeight="14.5" x14ac:dyDescent="0.35"/>
  <cols>
    <col min="1" max="1" width="27.81640625" style="2" bestFit="1" customWidth="1"/>
    <col min="2" max="2" width="29.7265625" style="2" bestFit="1" customWidth="1"/>
    <col min="3" max="3" width="39" style="2" customWidth="1"/>
    <col min="4" max="4" width="13.54296875" style="2" customWidth="1"/>
    <col min="5" max="5" width="21.7265625" style="2" customWidth="1"/>
    <col min="6" max="6" width="14.7265625" style="2" customWidth="1"/>
    <col min="7" max="7" width="26.1796875" style="2" customWidth="1"/>
    <col min="8" max="8" width="19.81640625" style="2" customWidth="1"/>
    <col min="9" max="9" width="19.7265625" style="2" customWidth="1"/>
    <col min="10" max="10" width="20.81640625" customWidth="1"/>
  </cols>
  <sheetData>
    <row r="1" spans="1:10" s="14" customFormat="1" x14ac:dyDescent="0.35">
      <c r="A1" s="46" t="s">
        <v>75</v>
      </c>
      <c r="B1" s="46" t="s">
        <v>36</v>
      </c>
      <c r="C1" s="46" t="s">
        <v>54</v>
      </c>
      <c r="D1" s="46" t="s">
        <v>120</v>
      </c>
      <c r="E1" s="46" t="s">
        <v>55</v>
      </c>
      <c r="F1" s="46" t="s">
        <v>56</v>
      </c>
      <c r="G1" s="46" t="s">
        <v>71</v>
      </c>
      <c r="H1" s="46" t="s">
        <v>72</v>
      </c>
      <c r="I1" s="31" t="s">
        <v>121</v>
      </c>
      <c r="J1" s="31" t="s">
        <v>12</v>
      </c>
    </row>
    <row r="2" spans="1:10" s="27" customFormat="1" x14ac:dyDescent="0.35">
      <c r="A2" s="28" t="s">
        <v>76</v>
      </c>
      <c r="B2" s="28" t="s">
        <v>57</v>
      </c>
      <c r="C2" s="44" t="s">
        <v>175</v>
      </c>
      <c r="D2" s="28" t="s">
        <v>146</v>
      </c>
      <c r="E2" s="41" t="s">
        <v>152</v>
      </c>
      <c r="F2" s="28" t="s">
        <v>74</v>
      </c>
      <c r="G2" s="41" t="s">
        <v>152</v>
      </c>
      <c r="H2" s="28"/>
      <c r="I2" s="41" t="s">
        <v>152</v>
      </c>
      <c r="J2" s="41" t="s">
        <v>152</v>
      </c>
    </row>
    <row r="3" spans="1:10" s="27" customFormat="1" x14ac:dyDescent="0.35">
      <c r="A3" s="28" t="s">
        <v>77</v>
      </c>
      <c r="B3" s="28" t="s">
        <v>58</v>
      </c>
      <c r="C3" s="44" t="s">
        <v>153</v>
      </c>
      <c r="D3" s="28" t="s">
        <v>146</v>
      </c>
      <c r="E3" s="28" t="s">
        <v>59</v>
      </c>
      <c r="F3" s="28"/>
      <c r="G3" s="28" t="s">
        <v>59</v>
      </c>
      <c r="H3" s="28" t="s">
        <v>60</v>
      </c>
      <c r="I3" s="41" t="s">
        <v>152</v>
      </c>
      <c r="J3" s="41" t="s">
        <v>152</v>
      </c>
    </row>
    <row r="4" spans="1:10" s="27" customFormat="1" x14ac:dyDescent="0.35">
      <c r="A4" s="28" t="s">
        <v>77</v>
      </c>
      <c r="B4" s="28" t="s">
        <v>39</v>
      </c>
      <c r="C4" s="44" t="s">
        <v>154</v>
      </c>
      <c r="D4" s="28" t="s">
        <v>146</v>
      </c>
      <c r="E4" s="28" t="s">
        <v>59</v>
      </c>
      <c r="F4" s="28"/>
      <c r="G4" s="28" t="s">
        <v>59</v>
      </c>
      <c r="H4" s="28" t="s">
        <v>61</v>
      </c>
      <c r="I4" s="41" t="s">
        <v>152</v>
      </c>
      <c r="J4" s="41" t="s">
        <v>152</v>
      </c>
    </row>
    <row r="5" spans="1:10" s="27" customFormat="1" x14ac:dyDescent="0.35">
      <c r="A5" s="28" t="s">
        <v>77</v>
      </c>
      <c r="B5" s="28" t="s">
        <v>62</v>
      </c>
      <c r="C5" s="44" t="s">
        <v>155</v>
      </c>
      <c r="D5" s="28" t="s">
        <v>146</v>
      </c>
      <c r="E5" s="28" t="s">
        <v>59</v>
      </c>
      <c r="F5" s="28" t="s">
        <v>63</v>
      </c>
      <c r="G5" s="28" t="s">
        <v>59</v>
      </c>
      <c r="H5" s="28" t="s">
        <v>63</v>
      </c>
      <c r="I5" s="41" t="s">
        <v>152</v>
      </c>
      <c r="J5" s="41" t="s">
        <v>152</v>
      </c>
    </row>
    <row r="6" spans="1:10" s="27" customFormat="1" x14ac:dyDescent="0.35">
      <c r="A6" s="28" t="s">
        <v>78</v>
      </c>
      <c r="B6" s="28" t="s">
        <v>64</v>
      </c>
      <c r="C6" s="44" t="s">
        <v>156</v>
      </c>
      <c r="D6" s="28" t="s">
        <v>146</v>
      </c>
      <c r="E6" s="28" t="s">
        <v>65</v>
      </c>
      <c r="F6" s="28"/>
      <c r="G6" s="28" t="s">
        <v>65</v>
      </c>
      <c r="H6" s="28" t="s">
        <v>60</v>
      </c>
      <c r="I6" s="41" t="s">
        <v>152</v>
      </c>
      <c r="J6" s="41" t="s">
        <v>152</v>
      </c>
    </row>
    <row r="7" spans="1:10" s="27" customFormat="1" x14ac:dyDescent="0.35">
      <c r="A7" s="28" t="s">
        <v>78</v>
      </c>
      <c r="B7" s="28" t="s">
        <v>66</v>
      </c>
      <c r="C7" s="44" t="s">
        <v>157</v>
      </c>
      <c r="D7" s="28" t="s">
        <v>146</v>
      </c>
      <c r="E7" s="28" t="s">
        <v>65</v>
      </c>
      <c r="F7" s="28"/>
      <c r="G7" s="28" t="s">
        <v>65</v>
      </c>
      <c r="H7" s="28" t="s">
        <v>61</v>
      </c>
      <c r="I7" s="41" t="s">
        <v>152</v>
      </c>
      <c r="J7" s="41" t="s">
        <v>152</v>
      </c>
    </row>
    <row r="8" spans="1:10" s="27" customFormat="1" x14ac:dyDescent="0.35">
      <c r="A8" s="28" t="s">
        <v>78</v>
      </c>
      <c r="B8" s="28" t="s">
        <v>40</v>
      </c>
      <c r="C8" s="44" t="s">
        <v>158</v>
      </c>
      <c r="D8" s="28" t="s">
        <v>146</v>
      </c>
      <c r="E8" s="28" t="s">
        <v>65</v>
      </c>
      <c r="F8" s="28" t="s">
        <v>63</v>
      </c>
      <c r="G8" s="28" t="s">
        <v>65</v>
      </c>
      <c r="H8" s="28" t="s">
        <v>63</v>
      </c>
      <c r="I8" s="41" t="s">
        <v>152</v>
      </c>
      <c r="J8" s="41" t="s">
        <v>152</v>
      </c>
    </row>
    <row r="9" spans="1:10" s="27" customFormat="1" x14ac:dyDescent="0.35">
      <c r="A9" s="28" t="s">
        <v>67</v>
      </c>
      <c r="B9" s="28" t="s">
        <v>67</v>
      </c>
      <c r="C9" s="44" t="s">
        <v>159</v>
      </c>
      <c r="D9" s="28" t="s">
        <v>146</v>
      </c>
      <c r="E9" s="28" t="s">
        <v>68</v>
      </c>
      <c r="F9" s="28"/>
      <c r="G9" s="28" t="s">
        <v>68</v>
      </c>
      <c r="H9" s="28" t="s">
        <v>60</v>
      </c>
      <c r="I9" s="41" t="s">
        <v>152</v>
      </c>
      <c r="J9" s="41" t="s">
        <v>152</v>
      </c>
    </row>
    <row r="10" spans="1:10" s="27" customFormat="1" x14ac:dyDescent="0.35">
      <c r="A10" s="28" t="s">
        <v>67</v>
      </c>
      <c r="B10" s="28" t="s">
        <v>69</v>
      </c>
      <c r="C10" s="44" t="s">
        <v>160</v>
      </c>
      <c r="D10" s="28" t="s">
        <v>146</v>
      </c>
      <c r="E10" s="28" t="s">
        <v>68</v>
      </c>
      <c r="F10" s="28"/>
      <c r="G10" s="28" t="s">
        <v>68</v>
      </c>
      <c r="H10" s="28" t="s">
        <v>61</v>
      </c>
      <c r="I10" s="41" t="s">
        <v>152</v>
      </c>
      <c r="J10" s="41" t="s">
        <v>152</v>
      </c>
    </row>
    <row r="11" spans="1:10" s="27" customFormat="1" x14ac:dyDescent="0.35">
      <c r="A11" s="28" t="s">
        <v>67</v>
      </c>
      <c r="B11" s="28" t="s">
        <v>70</v>
      </c>
      <c r="C11" s="44" t="s">
        <v>161</v>
      </c>
      <c r="D11" s="28" t="s">
        <v>146</v>
      </c>
      <c r="E11" s="28" t="s">
        <v>68</v>
      </c>
      <c r="F11" s="28" t="s">
        <v>63</v>
      </c>
      <c r="G11" s="28" t="s">
        <v>68</v>
      </c>
      <c r="H11" s="28" t="s">
        <v>63</v>
      </c>
      <c r="I11" s="41" t="s">
        <v>152</v>
      </c>
      <c r="J11" s="41" t="s">
        <v>152</v>
      </c>
    </row>
    <row r="12" spans="1:10" s="27" customFormat="1" x14ac:dyDescent="0.35">
      <c r="A12" s="28" t="s">
        <v>76</v>
      </c>
      <c r="B12" s="28" t="s">
        <v>38</v>
      </c>
      <c r="C12" s="44" t="s">
        <v>162</v>
      </c>
      <c r="D12" s="28" t="s">
        <v>146</v>
      </c>
      <c r="E12" s="41" t="s">
        <v>152</v>
      </c>
      <c r="F12" s="28" t="s">
        <v>73</v>
      </c>
      <c r="G12" s="41" t="s">
        <v>152</v>
      </c>
      <c r="H12" s="28"/>
      <c r="I12" s="41" t="s">
        <v>152</v>
      </c>
      <c r="J12" s="41" t="s">
        <v>152</v>
      </c>
    </row>
    <row r="13" spans="1:10" s="27" customFormat="1" x14ac:dyDescent="0.35">
      <c r="A13" s="28" t="s">
        <v>76</v>
      </c>
      <c r="B13" s="28" t="s">
        <v>57</v>
      </c>
      <c r="C13" s="44" t="s">
        <v>163</v>
      </c>
      <c r="D13" s="28" t="s">
        <v>146</v>
      </c>
      <c r="E13" s="28"/>
      <c r="F13" s="28"/>
      <c r="G13" s="28"/>
      <c r="H13" s="28"/>
      <c r="I13" s="28" t="s">
        <v>122</v>
      </c>
      <c r="J13" s="12"/>
    </row>
    <row r="14" spans="1:10" s="27" customFormat="1" x14ac:dyDescent="0.35">
      <c r="A14" s="28" t="s">
        <v>76</v>
      </c>
      <c r="B14" s="28" t="s">
        <v>38</v>
      </c>
      <c r="C14" s="44" t="s">
        <v>167</v>
      </c>
      <c r="D14" s="28" t="s">
        <v>146</v>
      </c>
      <c r="E14" s="32" t="s">
        <v>176</v>
      </c>
      <c r="F14" s="28" t="s">
        <v>73</v>
      </c>
      <c r="G14" s="32" t="s">
        <v>176</v>
      </c>
      <c r="H14" s="28"/>
      <c r="I14" s="32" t="s">
        <v>176</v>
      </c>
      <c r="J14" s="32" t="s">
        <v>176</v>
      </c>
    </row>
    <row r="15" spans="1:10" s="27" customFormat="1" x14ac:dyDescent="0.35">
      <c r="A15" s="28" t="s">
        <v>76</v>
      </c>
      <c r="B15" s="28" t="s">
        <v>38</v>
      </c>
      <c r="C15" s="44" t="s">
        <v>171</v>
      </c>
      <c r="D15" s="28" t="s">
        <v>146</v>
      </c>
      <c r="E15" s="32" t="s">
        <v>177</v>
      </c>
      <c r="F15" s="28" t="s">
        <v>73</v>
      </c>
      <c r="G15" s="32" t="s">
        <v>177</v>
      </c>
      <c r="H15" s="28"/>
      <c r="I15" s="32" t="s">
        <v>177</v>
      </c>
      <c r="J15" s="32" t="s">
        <v>177</v>
      </c>
    </row>
    <row r="16" spans="1:10" s="27" customFormat="1" x14ac:dyDescent="0.35">
      <c r="A16" s="28" t="s">
        <v>76</v>
      </c>
      <c r="B16" s="28" t="s">
        <v>38</v>
      </c>
      <c r="C16" s="44" t="s">
        <v>173</v>
      </c>
      <c r="D16" s="28" t="s">
        <v>146</v>
      </c>
      <c r="E16" s="32" t="s">
        <v>178</v>
      </c>
      <c r="F16" s="28" t="s">
        <v>73</v>
      </c>
      <c r="G16" s="32" t="s">
        <v>178</v>
      </c>
      <c r="H16" s="28"/>
      <c r="I16" s="32" t="s">
        <v>178</v>
      </c>
      <c r="J16" s="32" t="s">
        <v>178</v>
      </c>
    </row>
    <row r="17" spans="1:10" s="27" customFormat="1" x14ac:dyDescent="0.35">
      <c r="A17" s="28" t="s">
        <v>77</v>
      </c>
      <c r="B17" s="28" t="s">
        <v>62</v>
      </c>
      <c r="C17" s="44" t="s">
        <v>168</v>
      </c>
      <c r="D17" s="28" t="s">
        <v>146</v>
      </c>
      <c r="E17" s="28" t="s">
        <v>59</v>
      </c>
      <c r="F17" s="28" t="s">
        <v>63</v>
      </c>
      <c r="G17" s="28" t="s">
        <v>59</v>
      </c>
      <c r="H17" s="28" t="s">
        <v>63</v>
      </c>
      <c r="I17" s="32" t="s">
        <v>176</v>
      </c>
      <c r="J17" s="32" t="s">
        <v>176</v>
      </c>
    </row>
    <row r="18" spans="1:10" s="27" customFormat="1" x14ac:dyDescent="0.35">
      <c r="A18" s="28" t="s">
        <v>77</v>
      </c>
      <c r="B18" s="28" t="s">
        <v>62</v>
      </c>
      <c r="C18" s="44" t="s">
        <v>154</v>
      </c>
      <c r="D18" s="28" t="s">
        <v>146</v>
      </c>
      <c r="E18" s="28" t="s">
        <v>59</v>
      </c>
      <c r="F18" s="28" t="s">
        <v>63</v>
      </c>
      <c r="G18" s="28" t="s">
        <v>59</v>
      </c>
      <c r="H18" s="28" t="s">
        <v>63</v>
      </c>
      <c r="I18" s="32" t="s">
        <v>152</v>
      </c>
      <c r="J18" s="32" t="s">
        <v>152</v>
      </c>
    </row>
    <row r="19" spans="1:10" s="27" customFormat="1" x14ac:dyDescent="0.35">
      <c r="A19" s="28" t="s">
        <v>78</v>
      </c>
      <c r="B19" s="28" t="s">
        <v>40</v>
      </c>
      <c r="C19" s="44" t="s">
        <v>168</v>
      </c>
      <c r="D19" s="28" t="s">
        <v>146</v>
      </c>
      <c r="E19" s="28" t="s">
        <v>65</v>
      </c>
      <c r="F19" s="28" t="s">
        <v>63</v>
      </c>
      <c r="G19" s="28" t="s">
        <v>65</v>
      </c>
      <c r="H19" s="28" t="s">
        <v>63</v>
      </c>
      <c r="I19" s="32" t="s">
        <v>176</v>
      </c>
      <c r="J19" s="32" t="s">
        <v>176</v>
      </c>
    </row>
    <row r="20" spans="1:10" s="27" customFormat="1" x14ac:dyDescent="0.35">
      <c r="A20" s="28" t="s">
        <v>78</v>
      </c>
      <c r="B20" s="28" t="s">
        <v>40</v>
      </c>
      <c r="C20" s="44" t="s">
        <v>154</v>
      </c>
      <c r="D20" s="28" t="s">
        <v>146</v>
      </c>
      <c r="E20" s="28" t="s">
        <v>65</v>
      </c>
      <c r="F20" s="28" t="s">
        <v>63</v>
      </c>
      <c r="G20" s="28" t="s">
        <v>65</v>
      </c>
      <c r="H20" s="28" t="s">
        <v>63</v>
      </c>
      <c r="I20" s="32" t="s">
        <v>152</v>
      </c>
      <c r="J20" s="32" t="s">
        <v>152</v>
      </c>
    </row>
    <row r="21" spans="1:10" s="27" customFormat="1" x14ac:dyDescent="0.35">
      <c r="A21" s="28" t="s">
        <v>67</v>
      </c>
      <c r="B21" s="28" t="s">
        <v>70</v>
      </c>
      <c r="C21" s="44" t="s">
        <v>168</v>
      </c>
      <c r="D21" s="28" t="s">
        <v>146</v>
      </c>
      <c r="E21" s="28" t="s">
        <v>68</v>
      </c>
      <c r="F21" s="28" t="s">
        <v>63</v>
      </c>
      <c r="G21" s="28" t="s">
        <v>68</v>
      </c>
      <c r="H21" s="28" t="s">
        <v>63</v>
      </c>
      <c r="I21" s="32" t="s">
        <v>176</v>
      </c>
      <c r="J21" s="32" t="s">
        <v>176</v>
      </c>
    </row>
    <row r="22" spans="1:10" s="27" customFormat="1" x14ac:dyDescent="0.35">
      <c r="A22" s="28" t="s">
        <v>67</v>
      </c>
      <c r="B22" s="28" t="s">
        <v>70</v>
      </c>
      <c r="C22" s="44" t="s">
        <v>154</v>
      </c>
      <c r="D22" s="28" t="s">
        <v>146</v>
      </c>
      <c r="E22" s="28" t="s">
        <v>68</v>
      </c>
      <c r="F22" s="28" t="s">
        <v>63</v>
      </c>
      <c r="G22" s="28" t="s">
        <v>68</v>
      </c>
      <c r="H22" s="28" t="s">
        <v>63</v>
      </c>
      <c r="I22" s="32" t="s">
        <v>152</v>
      </c>
      <c r="J22" s="32" t="s">
        <v>152</v>
      </c>
    </row>
  </sheetData>
  <autoFilter ref="A1:J22" xr:uid="{00000000-0009-0000-0000-000004000000}"/>
  <conditionalFormatting sqref="C2">
    <cfRule type="duplicateValues" dxfId="59" priority="17"/>
  </conditionalFormatting>
  <conditionalFormatting sqref="C3">
    <cfRule type="duplicateValues" dxfId="58" priority="16"/>
  </conditionalFormatting>
  <conditionalFormatting sqref="C4">
    <cfRule type="duplicateValues" dxfId="57" priority="15"/>
  </conditionalFormatting>
  <conditionalFormatting sqref="C18">
    <cfRule type="duplicateValues" dxfId="56" priority="14"/>
  </conditionalFormatting>
  <conditionalFormatting sqref="C20">
    <cfRule type="duplicateValues" dxfId="55" priority="13"/>
  </conditionalFormatting>
  <conditionalFormatting sqref="C22">
    <cfRule type="duplicateValues" dxfId="54" priority="12"/>
  </conditionalFormatting>
  <conditionalFormatting sqref="C5">
    <cfRule type="duplicateValues" dxfId="53" priority="11"/>
  </conditionalFormatting>
  <conditionalFormatting sqref="C6">
    <cfRule type="duplicateValues" dxfId="52" priority="10"/>
  </conditionalFormatting>
  <conditionalFormatting sqref="C7:C12">
    <cfRule type="duplicateValues" dxfId="51" priority="9"/>
  </conditionalFormatting>
  <conditionalFormatting sqref="C14">
    <cfRule type="duplicateValues" dxfId="50" priority="7"/>
  </conditionalFormatting>
  <conditionalFormatting sqref="C17">
    <cfRule type="duplicateValues" dxfId="49" priority="6"/>
  </conditionalFormatting>
  <conditionalFormatting sqref="C19">
    <cfRule type="duplicateValues" dxfId="48" priority="5"/>
  </conditionalFormatting>
  <conditionalFormatting sqref="C21">
    <cfRule type="duplicateValues" dxfId="47" priority="4"/>
  </conditionalFormatting>
  <conditionalFormatting sqref="C15">
    <cfRule type="duplicateValues" dxfId="46" priority="3"/>
  </conditionalFormatting>
  <conditionalFormatting sqref="C16">
    <cfRule type="duplicateValues" dxfId="45" priority="2"/>
  </conditionalFormatting>
  <conditionalFormatting sqref="C13">
    <cfRule type="duplicateValues" dxfId="44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"/>
  <sheetViews>
    <sheetView workbookViewId="0">
      <selection activeCell="D11" sqref="D11"/>
    </sheetView>
  </sheetViews>
  <sheetFormatPr defaultRowHeight="14.5" x14ac:dyDescent="0.35"/>
  <cols>
    <col min="1" max="1" width="22.7265625" customWidth="1"/>
    <col min="2" max="2" width="31.26953125" customWidth="1"/>
    <col min="3" max="3" width="11.54296875" bestFit="1" customWidth="1"/>
    <col min="4" max="4" width="36.26953125" customWidth="1"/>
    <col min="7" max="7" width="8.81640625" customWidth="1"/>
  </cols>
  <sheetData>
    <row r="1" spans="1:4" x14ac:dyDescent="0.35">
      <c r="A1" s="3" t="s">
        <v>111</v>
      </c>
      <c r="B1" s="3" t="s">
        <v>41</v>
      </c>
      <c r="C1" s="3" t="s">
        <v>42</v>
      </c>
      <c r="D1" s="3" t="s">
        <v>37</v>
      </c>
    </row>
    <row r="2" spans="1:4" ht="16" x14ac:dyDescent="0.35">
      <c r="A2" s="1" t="s">
        <v>84</v>
      </c>
      <c r="B2" s="6" t="s">
        <v>147</v>
      </c>
      <c r="C2" s="4" t="s">
        <v>43</v>
      </c>
      <c r="D2" s="44" t="s">
        <v>175</v>
      </c>
    </row>
    <row r="3" spans="1:4" ht="16" x14ac:dyDescent="0.35">
      <c r="A3" s="1" t="s">
        <v>84</v>
      </c>
      <c r="B3" s="6" t="s">
        <v>147</v>
      </c>
      <c r="C3" s="4" t="s">
        <v>44</v>
      </c>
      <c r="D3" s="44" t="s">
        <v>153</v>
      </c>
    </row>
    <row r="4" spans="1:4" ht="16" x14ac:dyDescent="0.35">
      <c r="A4" s="1" t="s">
        <v>84</v>
      </c>
      <c r="B4" s="6" t="s">
        <v>148</v>
      </c>
      <c r="C4" s="4" t="s">
        <v>43</v>
      </c>
      <c r="D4" s="44" t="s">
        <v>154</v>
      </c>
    </row>
    <row r="5" spans="1:4" ht="16" x14ac:dyDescent="0.35">
      <c r="A5" s="1" t="s">
        <v>84</v>
      </c>
      <c r="B5" s="6" t="s">
        <v>148</v>
      </c>
      <c r="C5" s="4" t="s">
        <v>44</v>
      </c>
      <c r="D5" s="44" t="s">
        <v>155</v>
      </c>
    </row>
    <row r="6" spans="1:4" ht="16" x14ac:dyDescent="0.35">
      <c r="A6" s="1" t="s">
        <v>85</v>
      </c>
      <c r="B6" s="6" t="s">
        <v>149</v>
      </c>
      <c r="C6" s="4" t="s">
        <v>110</v>
      </c>
      <c r="D6" s="44" t="s">
        <v>156</v>
      </c>
    </row>
    <row r="7" spans="1:4" ht="16" x14ac:dyDescent="0.35">
      <c r="A7" s="1" t="s">
        <v>85</v>
      </c>
      <c r="B7" s="6" t="s">
        <v>149</v>
      </c>
      <c r="C7" s="4" t="s">
        <v>44</v>
      </c>
      <c r="D7" s="44" t="s">
        <v>157</v>
      </c>
    </row>
    <row r="8" spans="1:4" ht="16" x14ac:dyDescent="0.35">
      <c r="A8" s="1" t="s">
        <v>85</v>
      </c>
      <c r="B8" s="6" t="s">
        <v>150</v>
      </c>
      <c r="C8" s="4" t="s">
        <v>110</v>
      </c>
      <c r="D8" s="44" t="s">
        <v>158</v>
      </c>
    </row>
    <row r="9" spans="1:4" ht="16" x14ac:dyDescent="0.35">
      <c r="A9" s="1" t="s">
        <v>85</v>
      </c>
      <c r="B9" s="6" t="s">
        <v>150</v>
      </c>
      <c r="C9" s="4" t="s">
        <v>44</v>
      </c>
      <c r="D9" s="44" t="s">
        <v>159</v>
      </c>
    </row>
    <row r="10" spans="1:4" ht="16" x14ac:dyDescent="0.35">
      <c r="A10" s="1" t="s">
        <v>84</v>
      </c>
      <c r="B10" s="6" t="s">
        <v>147</v>
      </c>
      <c r="C10" s="4" t="s">
        <v>43</v>
      </c>
      <c r="D10" s="44" t="s">
        <v>153</v>
      </c>
    </row>
    <row r="11" spans="1:4" ht="16" x14ac:dyDescent="0.35">
      <c r="A11" s="1" t="s">
        <v>84</v>
      </c>
      <c r="B11" s="6" t="s">
        <v>147</v>
      </c>
      <c r="C11" s="4" t="s">
        <v>43</v>
      </c>
      <c r="D11" s="44" t="s">
        <v>163</v>
      </c>
    </row>
    <row r="12" spans="1:4" ht="16" x14ac:dyDescent="0.35">
      <c r="A12" s="1" t="s">
        <v>84</v>
      </c>
      <c r="B12" s="6" t="s">
        <v>147</v>
      </c>
      <c r="C12" s="4" t="s">
        <v>43</v>
      </c>
      <c r="D12" s="44" t="s">
        <v>167</v>
      </c>
    </row>
    <row r="13" spans="1:4" ht="16" x14ac:dyDescent="0.35">
      <c r="A13" s="1" t="s">
        <v>84</v>
      </c>
      <c r="B13" s="6" t="s">
        <v>147</v>
      </c>
      <c r="C13" s="4" t="s">
        <v>43</v>
      </c>
      <c r="D13" s="44" t="s">
        <v>171</v>
      </c>
    </row>
    <row r="14" spans="1:4" ht="16" x14ac:dyDescent="0.35">
      <c r="A14" s="1" t="s">
        <v>84</v>
      </c>
      <c r="B14" s="6" t="s">
        <v>147</v>
      </c>
      <c r="C14" s="4" t="s">
        <v>43</v>
      </c>
      <c r="D14" s="44" t="s">
        <v>173</v>
      </c>
    </row>
    <row r="15" spans="1:4" ht="16" x14ac:dyDescent="0.35">
      <c r="A15" s="1" t="s">
        <v>84</v>
      </c>
      <c r="B15" s="6" t="s">
        <v>148</v>
      </c>
      <c r="C15" s="4" t="s">
        <v>43</v>
      </c>
      <c r="D15" s="44" t="s">
        <v>175</v>
      </c>
    </row>
    <row r="16" spans="1:4" ht="16" x14ac:dyDescent="0.35">
      <c r="A16" s="1" t="s">
        <v>84</v>
      </c>
      <c r="B16" s="6" t="s">
        <v>148</v>
      </c>
      <c r="C16" s="4" t="s">
        <v>43</v>
      </c>
      <c r="D16" s="44" t="s">
        <v>153</v>
      </c>
    </row>
    <row r="17" spans="1:4" ht="16" x14ac:dyDescent="0.35">
      <c r="A17" s="1" t="s">
        <v>84</v>
      </c>
      <c r="B17" s="6" t="s">
        <v>148</v>
      </c>
      <c r="C17" s="4" t="s">
        <v>43</v>
      </c>
      <c r="D17" s="44" t="s">
        <v>163</v>
      </c>
    </row>
    <row r="18" spans="1:4" ht="16" x14ac:dyDescent="0.35">
      <c r="A18" s="1" t="s">
        <v>84</v>
      </c>
      <c r="B18" s="6" t="s">
        <v>148</v>
      </c>
      <c r="C18" s="4" t="s">
        <v>43</v>
      </c>
      <c r="D18" s="44" t="s">
        <v>167</v>
      </c>
    </row>
    <row r="19" spans="1:4" ht="16" x14ac:dyDescent="0.35">
      <c r="A19" s="1" t="s">
        <v>84</v>
      </c>
      <c r="B19" s="6" t="s">
        <v>148</v>
      </c>
      <c r="C19" s="4" t="s">
        <v>43</v>
      </c>
      <c r="D19" s="44" t="s">
        <v>171</v>
      </c>
    </row>
    <row r="20" spans="1:4" ht="16" x14ac:dyDescent="0.35">
      <c r="A20" s="1" t="s">
        <v>84</v>
      </c>
      <c r="B20" s="6" t="s">
        <v>148</v>
      </c>
      <c r="C20" s="4" t="s">
        <v>43</v>
      </c>
      <c r="D20" s="44" t="s">
        <v>173</v>
      </c>
    </row>
    <row r="21" spans="1:4" ht="16" x14ac:dyDescent="0.35">
      <c r="A21" s="1" t="s">
        <v>85</v>
      </c>
      <c r="B21" s="6" t="s">
        <v>149</v>
      </c>
      <c r="C21" s="4" t="s">
        <v>110</v>
      </c>
      <c r="D21" s="44" t="s">
        <v>175</v>
      </c>
    </row>
    <row r="22" spans="1:4" ht="16" x14ac:dyDescent="0.35">
      <c r="A22" s="1" t="s">
        <v>85</v>
      </c>
      <c r="B22" s="6" t="s">
        <v>149</v>
      </c>
      <c r="C22" s="4" t="s">
        <v>110</v>
      </c>
      <c r="D22" s="44" t="s">
        <v>153</v>
      </c>
    </row>
    <row r="23" spans="1:4" ht="16" x14ac:dyDescent="0.35">
      <c r="A23" s="1" t="s">
        <v>85</v>
      </c>
      <c r="B23" s="6" t="s">
        <v>149</v>
      </c>
      <c r="C23" s="4" t="s">
        <v>110</v>
      </c>
      <c r="D23" s="44" t="s">
        <v>163</v>
      </c>
    </row>
    <row r="24" spans="1:4" ht="16" x14ac:dyDescent="0.35">
      <c r="A24" s="1" t="s">
        <v>85</v>
      </c>
      <c r="B24" s="6" t="s">
        <v>149</v>
      </c>
      <c r="C24" s="4" t="s">
        <v>110</v>
      </c>
      <c r="D24" s="44" t="s">
        <v>167</v>
      </c>
    </row>
    <row r="25" spans="1:4" ht="16" x14ac:dyDescent="0.35">
      <c r="A25" s="1" t="s">
        <v>85</v>
      </c>
      <c r="B25" s="6" t="s">
        <v>149</v>
      </c>
      <c r="C25" s="4" t="s">
        <v>110</v>
      </c>
      <c r="D25" s="44" t="s">
        <v>171</v>
      </c>
    </row>
    <row r="26" spans="1:4" ht="16" x14ac:dyDescent="0.35">
      <c r="A26" s="1" t="s">
        <v>85</v>
      </c>
      <c r="B26" s="6" t="s">
        <v>149</v>
      </c>
      <c r="C26" s="4" t="s">
        <v>110</v>
      </c>
      <c r="D26" s="44" t="s">
        <v>173</v>
      </c>
    </row>
    <row r="27" spans="1:4" ht="16" x14ac:dyDescent="0.35">
      <c r="A27" s="1" t="s">
        <v>85</v>
      </c>
      <c r="B27" s="6" t="s">
        <v>150</v>
      </c>
      <c r="C27" s="4" t="s">
        <v>110</v>
      </c>
      <c r="D27" s="44" t="s">
        <v>175</v>
      </c>
    </row>
    <row r="28" spans="1:4" ht="16" x14ac:dyDescent="0.35">
      <c r="A28" s="1" t="s">
        <v>85</v>
      </c>
      <c r="B28" s="6" t="s">
        <v>150</v>
      </c>
      <c r="C28" s="4" t="s">
        <v>110</v>
      </c>
      <c r="D28" s="44" t="s">
        <v>153</v>
      </c>
    </row>
    <row r="29" spans="1:4" ht="16" x14ac:dyDescent="0.35">
      <c r="A29" s="1" t="s">
        <v>85</v>
      </c>
      <c r="B29" s="6" t="s">
        <v>150</v>
      </c>
      <c r="C29" s="4" t="s">
        <v>110</v>
      </c>
      <c r="D29" s="44" t="s">
        <v>163</v>
      </c>
    </row>
    <row r="30" spans="1:4" ht="16" x14ac:dyDescent="0.35">
      <c r="A30" s="1" t="s">
        <v>85</v>
      </c>
      <c r="B30" s="6" t="s">
        <v>150</v>
      </c>
      <c r="C30" s="4" t="s">
        <v>110</v>
      </c>
      <c r="D30" s="44" t="s">
        <v>167</v>
      </c>
    </row>
    <row r="31" spans="1:4" ht="16" x14ac:dyDescent="0.35">
      <c r="A31" s="1" t="s">
        <v>85</v>
      </c>
      <c r="B31" s="6" t="s">
        <v>150</v>
      </c>
      <c r="C31" s="4" t="s">
        <v>110</v>
      </c>
      <c r="D31" s="44" t="s">
        <v>171</v>
      </c>
    </row>
    <row r="32" spans="1:4" ht="16" x14ac:dyDescent="0.35">
      <c r="A32" s="1" t="s">
        <v>85</v>
      </c>
      <c r="B32" s="6" t="s">
        <v>150</v>
      </c>
      <c r="C32" s="4" t="s">
        <v>110</v>
      </c>
      <c r="D32" s="44" t="s">
        <v>173</v>
      </c>
    </row>
  </sheetData>
  <conditionalFormatting sqref="D2:D6">
    <cfRule type="duplicateValues" dxfId="43" priority="30"/>
  </conditionalFormatting>
  <conditionalFormatting sqref="D7:D9">
    <cfRule type="duplicateValues" dxfId="42" priority="29"/>
  </conditionalFormatting>
  <conditionalFormatting sqref="D10">
    <cfRule type="duplicateValues" dxfId="41" priority="23"/>
  </conditionalFormatting>
  <conditionalFormatting sqref="D11">
    <cfRule type="duplicateValues" dxfId="40" priority="22"/>
  </conditionalFormatting>
  <conditionalFormatting sqref="D12">
    <cfRule type="duplicateValues" dxfId="39" priority="21"/>
  </conditionalFormatting>
  <conditionalFormatting sqref="D13">
    <cfRule type="duplicateValues" dxfId="38" priority="20"/>
  </conditionalFormatting>
  <conditionalFormatting sqref="D14">
    <cfRule type="duplicateValues" dxfId="37" priority="19"/>
  </conditionalFormatting>
  <conditionalFormatting sqref="D15">
    <cfRule type="duplicateValues" dxfId="36" priority="18"/>
  </conditionalFormatting>
  <conditionalFormatting sqref="D16">
    <cfRule type="duplicateValues" dxfId="35" priority="17"/>
  </conditionalFormatting>
  <conditionalFormatting sqref="D17">
    <cfRule type="duplicateValues" dxfId="34" priority="16"/>
  </conditionalFormatting>
  <conditionalFormatting sqref="D19">
    <cfRule type="duplicateValues" dxfId="33" priority="15"/>
  </conditionalFormatting>
  <conditionalFormatting sqref="D20">
    <cfRule type="duplicateValues" dxfId="32" priority="14"/>
  </conditionalFormatting>
  <conditionalFormatting sqref="D18">
    <cfRule type="duplicateValues" dxfId="31" priority="13"/>
  </conditionalFormatting>
  <conditionalFormatting sqref="D21">
    <cfRule type="duplicateValues" dxfId="30" priority="12"/>
  </conditionalFormatting>
  <conditionalFormatting sqref="D22">
    <cfRule type="duplicateValues" dxfId="29" priority="11"/>
  </conditionalFormatting>
  <conditionalFormatting sqref="D23">
    <cfRule type="duplicateValues" dxfId="28" priority="10"/>
  </conditionalFormatting>
  <conditionalFormatting sqref="D25">
    <cfRule type="duplicateValues" dxfId="27" priority="9"/>
  </conditionalFormatting>
  <conditionalFormatting sqref="D26">
    <cfRule type="duplicateValues" dxfId="26" priority="8"/>
  </conditionalFormatting>
  <conditionalFormatting sqref="D24">
    <cfRule type="duplicateValues" dxfId="25" priority="7"/>
  </conditionalFormatting>
  <conditionalFormatting sqref="D27">
    <cfRule type="duplicateValues" dxfId="24" priority="6"/>
  </conditionalFormatting>
  <conditionalFormatting sqref="D28">
    <cfRule type="duplicateValues" dxfId="23" priority="5"/>
  </conditionalFormatting>
  <conditionalFormatting sqref="D29">
    <cfRule type="duplicateValues" dxfId="22" priority="4"/>
  </conditionalFormatting>
  <conditionalFormatting sqref="D31">
    <cfRule type="duplicateValues" dxfId="21" priority="3"/>
  </conditionalFormatting>
  <conditionalFormatting sqref="D32">
    <cfRule type="duplicateValues" dxfId="20" priority="2"/>
  </conditionalFormatting>
  <conditionalFormatting sqref="D30">
    <cfRule type="duplicateValues" dxfId="19" priority="1"/>
  </conditionalFormatting>
  <hyperlinks>
    <hyperlink ref="D15" r:id="rId1" display="IMITestUser3662@uk.imshealth.com" xr:uid="{00000000-0004-0000-0500-000000000000}"/>
    <hyperlink ref="D10" r:id="rId2" xr:uid="{00000000-0004-0000-0500-000001000000}"/>
    <hyperlink ref="D21" r:id="rId3" display="IMITestUser3662@uk.imshealth.com" xr:uid="{00000000-0004-0000-0500-000002000000}"/>
    <hyperlink ref="D27" r:id="rId4" display="IMITestUser3662@uk.imshealth.com" xr:uid="{00000000-0004-0000-0500-000003000000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"/>
  <sheetViews>
    <sheetView workbookViewId="0">
      <selection activeCell="A3" sqref="A3"/>
    </sheetView>
  </sheetViews>
  <sheetFormatPr defaultRowHeight="14.5" x14ac:dyDescent="0.35"/>
  <cols>
    <col min="1" max="1" width="30" customWidth="1"/>
    <col min="2" max="2" width="28.1796875" customWidth="1"/>
    <col min="3" max="3" width="16.54296875" customWidth="1"/>
    <col min="4" max="4" width="14" customWidth="1"/>
    <col min="5" max="5" width="15.81640625" customWidth="1"/>
    <col min="6" max="6" width="16" customWidth="1"/>
    <col min="7" max="7" width="18.54296875" customWidth="1"/>
    <col min="8" max="8" width="11.7265625" customWidth="1"/>
    <col min="9" max="9" width="15" customWidth="1"/>
    <col min="10" max="10" width="22" customWidth="1"/>
    <col min="11" max="11" width="14.54296875" customWidth="1"/>
    <col min="12" max="12" width="18" customWidth="1"/>
    <col min="13" max="13" width="20" customWidth="1"/>
    <col min="14" max="14" width="24" customWidth="1"/>
    <col min="15" max="15" width="29.7265625" customWidth="1"/>
  </cols>
  <sheetData>
    <row r="1" spans="1:16" x14ac:dyDescent="0.35">
      <c r="A1" s="5" t="s">
        <v>35</v>
      </c>
      <c r="B1" s="7" t="s">
        <v>34</v>
      </c>
      <c r="C1" s="7" t="s">
        <v>33</v>
      </c>
      <c r="D1" s="7" t="s">
        <v>32</v>
      </c>
      <c r="E1" s="7" t="s">
        <v>31</v>
      </c>
      <c r="F1" s="7" t="s">
        <v>30</v>
      </c>
      <c r="G1" s="7" t="s">
        <v>29</v>
      </c>
      <c r="H1" s="7" t="s">
        <v>28</v>
      </c>
      <c r="I1" s="7" t="s">
        <v>27</v>
      </c>
      <c r="J1" s="7" t="s">
        <v>26</v>
      </c>
      <c r="K1" s="7" t="s">
        <v>25</v>
      </c>
      <c r="L1" s="7" t="s">
        <v>24</v>
      </c>
      <c r="M1" s="7" t="s">
        <v>23</v>
      </c>
      <c r="N1" s="5" t="s">
        <v>22</v>
      </c>
    </row>
    <row r="2" spans="1:16" s="20" customFormat="1" x14ac:dyDescent="0.35">
      <c r="A2" s="25"/>
      <c r="B2" s="32" t="s">
        <v>179</v>
      </c>
      <c r="C2" s="20" t="s">
        <v>5</v>
      </c>
      <c r="D2" s="20" t="s">
        <v>108</v>
      </c>
      <c r="E2" s="26" t="str">
        <f ca="1">"AutoTest"&amp;TEXT(NOW(),"HHMMSS")</f>
        <v>AutoTest151353</v>
      </c>
      <c r="F2" s="20" t="s">
        <v>20</v>
      </c>
      <c r="G2" s="20" t="s">
        <v>19</v>
      </c>
      <c r="H2" s="20" t="s">
        <v>18</v>
      </c>
      <c r="I2" s="20">
        <v>8884345585</v>
      </c>
      <c r="K2" s="25"/>
      <c r="L2" s="25"/>
      <c r="M2" s="25"/>
      <c r="N2" s="25"/>
      <c r="O2" s="25"/>
      <c r="P2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"/>
  <sheetViews>
    <sheetView tabSelected="1" topLeftCell="H1" workbookViewId="0">
      <selection activeCell="I2" sqref="I2:J5"/>
    </sheetView>
  </sheetViews>
  <sheetFormatPr defaultRowHeight="14.5" x14ac:dyDescent="0.35"/>
  <cols>
    <col min="1" max="1" width="23.81640625" customWidth="1"/>
    <col min="2" max="2" width="12.54296875" customWidth="1"/>
    <col min="3" max="3" width="22.54296875" customWidth="1"/>
    <col min="4" max="4" width="12.81640625" customWidth="1"/>
    <col min="5" max="5" width="16.7265625" customWidth="1"/>
    <col min="6" max="6" width="14.7265625" customWidth="1"/>
    <col min="7" max="7" width="28.26953125" customWidth="1"/>
    <col min="8" max="8" width="46.26953125" customWidth="1"/>
    <col min="9" max="9" width="34.54296875" customWidth="1"/>
    <col min="10" max="10" width="38.7265625" customWidth="1"/>
    <col min="11" max="11" width="20.1796875" customWidth="1"/>
  </cols>
  <sheetData>
    <row r="1" spans="1:12" x14ac:dyDescent="0.35">
      <c r="A1" s="5" t="s">
        <v>0</v>
      </c>
      <c r="B1" s="5" t="s">
        <v>86</v>
      </c>
      <c r="C1" s="5" t="s">
        <v>90</v>
      </c>
      <c r="D1" s="5" t="s">
        <v>93</v>
      </c>
      <c r="E1" s="5" t="s">
        <v>92</v>
      </c>
      <c r="F1" s="5" t="s">
        <v>91</v>
      </c>
      <c r="G1" s="5" t="s">
        <v>1</v>
      </c>
      <c r="H1" s="5" t="s">
        <v>81</v>
      </c>
      <c r="I1" s="5" t="s">
        <v>2</v>
      </c>
      <c r="J1" s="5" t="s">
        <v>3</v>
      </c>
      <c r="K1" s="5" t="s">
        <v>191</v>
      </c>
      <c r="L1" t="s">
        <v>89</v>
      </c>
    </row>
    <row r="2" spans="1:12" ht="16" x14ac:dyDescent="0.35">
      <c r="A2" s="1"/>
      <c r="B2" s="1" t="s">
        <v>88</v>
      </c>
      <c r="C2" s="1" t="s">
        <v>88</v>
      </c>
      <c r="D2" s="1" t="s">
        <v>84</v>
      </c>
      <c r="E2" s="1"/>
      <c r="F2" s="1"/>
      <c r="G2" s="6" t="s">
        <v>147</v>
      </c>
      <c r="H2" s="1" t="s">
        <v>82</v>
      </c>
      <c r="I2" s="1" t="s">
        <v>193</v>
      </c>
      <c r="J2" s="33" t="s">
        <v>151</v>
      </c>
      <c r="K2" s="1" t="s">
        <v>192</v>
      </c>
    </row>
    <row r="3" spans="1:12" ht="16" x14ac:dyDescent="0.35">
      <c r="A3" s="1"/>
      <c r="B3" s="1" t="s">
        <v>88</v>
      </c>
      <c r="C3" s="1" t="s">
        <v>88</v>
      </c>
      <c r="D3" s="1" t="s">
        <v>84</v>
      </c>
      <c r="E3" s="1"/>
      <c r="F3" s="1"/>
      <c r="G3" s="6" t="s">
        <v>148</v>
      </c>
      <c r="H3" s="1" t="s">
        <v>83</v>
      </c>
      <c r="I3" s="1" t="s">
        <v>193</v>
      </c>
      <c r="J3" s="33" t="s">
        <v>151</v>
      </c>
      <c r="K3" s="1" t="s">
        <v>192</v>
      </c>
    </row>
    <row r="4" spans="1:12" ht="16" x14ac:dyDescent="0.35">
      <c r="A4" s="1"/>
      <c r="B4" s="1" t="s">
        <v>88</v>
      </c>
      <c r="C4" s="1" t="s">
        <v>88</v>
      </c>
      <c r="D4" s="1" t="s">
        <v>85</v>
      </c>
      <c r="E4" s="1"/>
      <c r="F4" s="1"/>
      <c r="G4" s="6" t="s">
        <v>149</v>
      </c>
      <c r="H4" s="1" t="s">
        <v>82</v>
      </c>
      <c r="I4" s="1" t="s">
        <v>193</v>
      </c>
      <c r="J4" s="33" t="s">
        <v>151</v>
      </c>
      <c r="K4" s="1" t="s">
        <v>192</v>
      </c>
    </row>
    <row r="5" spans="1:12" ht="16" x14ac:dyDescent="0.35">
      <c r="A5" s="1"/>
      <c r="B5" s="1" t="s">
        <v>88</v>
      </c>
      <c r="C5" s="1" t="s">
        <v>88</v>
      </c>
      <c r="D5" s="1" t="s">
        <v>85</v>
      </c>
      <c r="E5" s="1"/>
      <c r="F5" s="1"/>
      <c r="G5" s="6" t="s">
        <v>150</v>
      </c>
      <c r="H5" s="1" t="s">
        <v>83</v>
      </c>
      <c r="I5" s="1" t="s">
        <v>193</v>
      </c>
      <c r="J5" s="33" t="s">
        <v>151</v>
      </c>
      <c r="K5" s="1" t="s">
        <v>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M13"/>
  <sheetViews>
    <sheetView topLeftCell="E1" workbookViewId="0">
      <selection activeCell="H3" sqref="H3"/>
    </sheetView>
  </sheetViews>
  <sheetFormatPr defaultRowHeight="14.5" x14ac:dyDescent="0.35"/>
  <cols>
    <col min="2" max="2" width="18" customWidth="1"/>
    <col min="3" max="3" width="15" customWidth="1"/>
    <col min="4" max="4" width="14" customWidth="1"/>
    <col min="5" max="5" width="36.1796875" customWidth="1"/>
    <col min="6" max="6" width="19.1796875" customWidth="1"/>
    <col min="7" max="7" width="16.54296875" customWidth="1"/>
    <col min="8" max="8" width="38.453125" customWidth="1"/>
    <col min="9" max="9" width="28" customWidth="1"/>
    <col min="10" max="10" width="17.453125" customWidth="1"/>
    <col min="11" max="11" width="16" customWidth="1"/>
    <col min="12" max="12" width="17.26953125" customWidth="1"/>
    <col min="13" max="13" width="17.81640625" customWidth="1"/>
  </cols>
  <sheetData>
    <row r="1" spans="2:13" s="20" customFormat="1" ht="25" customHeight="1" x14ac:dyDescent="0.35">
      <c r="B1" s="15" t="s">
        <v>17</v>
      </c>
      <c r="C1" s="16" t="s">
        <v>86</v>
      </c>
      <c r="D1" s="16" t="s">
        <v>87</v>
      </c>
      <c r="E1" s="17" t="s">
        <v>16</v>
      </c>
      <c r="F1" s="18" t="s">
        <v>15</v>
      </c>
      <c r="G1" s="18" t="s">
        <v>14</v>
      </c>
      <c r="H1" s="18" t="s">
        <v>13</v>
      </c>
      <c r="I1" s="18" t="s">
        <v>12</v>
      </c>
      <c r="J1" s="18" t="s">
        <v>11</v>
      </c>
      <c r="K1" s="18" t="s">
        <v>10</v>
      </c>
      <c r="L1" s="18" t="s">
        <v>9</v>
      </c>
      <c r="M1" s="19" t="s">
        <v>8</v>
      </c>
    </row>
    <row r="2" spans="2:13" ht="20.25" customHeight="1" x14ac:dyDescent="0.35">
      <c r="B2" s="29"/>
      <c r="C2" s="21" t="s">
        <v>88</v>
      </c>
      <c r="D2" s="21" t="s">
        <v>88</v>
      </c>
      <c r="E2" s="50" t="s">
        <v>190</v>
      </c>
      <c r="F2" s="23" t="s">
        <v>7</v>
      </c>
      <c r="G2" s="23" t="s">
        <v>124</v>
      </c>
      <c r="H2" s="50" t="s">
        <v>190</v>
      </c>
      <c r="I2" s="32" t="s">
        <v>179</v>
      </c>
      <c r="J2" s="24" t="s">
        <v>5</v>
      </c>
      <c r="K2" s="23">
        <v>95384</v>
      </c>
      <c r="L2" s="23" t="s">
        <v>4</v>
      </c>
    </row>
    <row r="3" spans="2:13" x14ac:dyDescent="0.35">
      <c r="B3" s="29"/>
      <c r="C3" s="21" t="s">
        <v>88</v>
      </c>
      <c r="D3" s="21" t="s">
        <v>88</v>
      </c>
      <c r="E3" s="52" t="s">
        <v>180</v>
      </c>
      <c r="F3" s="23" t="s">
        <v>7</v>
      </c>
      <c r="G3" s="23" t="s">
        <v>112</v>
      </c>
      <c r="H3" s="52" t="s">
        <v>180</v>
      </c>
      <c r="I3" s="32" t="s">
        <v>179</v>
      </c>
      <c r="J3" s="24" t="s">
        <v>5</v>
      </c>
      <c r="K3" s="23">
        <v>95385</v>
      </c>
      <c r="L3" s="23" t="s">
        <v>4</v>
      </c>
    </row>
    <row r="4" spans="2:13" x14ac:dyDescent="0.35">
      <c r="B4" s="29"/>
      <c r="C4" s="21" t="s">
        <v>88</v>
      </c>
      <c r="D4" s="21" t="s">
        <v>88</v>
      </c>
      <c r="E4" s="51" t="s">
        <v>181</v>
      </c>
      <c r="F4" s="23" t="s">
        <v>7</v>
      </c>
      <c r="G4" s="23" t="s">
        <v>113</v>
      </c>
      <c r="H4" s="51" t="s">
        <v>181</v>
      </c>
      <c r="I4" s="32" t="s">
        <v>179</v>
      </c>
      <c r="J4" s="24" t="s">
        <v>5</v>
      </c>
      <c r="K4" s="23">
        <v>95386</v>
      </c>
      <c r="L4" s="23" t="s">
        <v>4</v>
      </c>
    </row>
    <row r="5" spans="2:13" x14ac:dyDescent="0.35">
      <c r="B5" s="29"/>
      <c r="C5" s="21" t="s">
        <v>88</v>
      </c>
      <c r="D5" s="21" t="s">
        <v>88</v>
      </c>
      <c r="E5" s="51" t="s">
        <v>182</v>
      </c>
      <c r="F5" s="23" t="s">
        <v>7</v>
      </c>
      <c r="G5" s="23" t="s">
        <v>114</v>
      </c>
      <c r="H5" s="51" t="s">
        <v>182</v>
      </c>
      <c r="I5" s="32" t="s">
        <v>179</v>
      </c>
      <c r="J5" s="24" t="s">
        <v>5</v>
      </c>
      <c r="K5" s="23">
        <v>95387</v>
      </c>
      <c r="L5" s="23" t="s">
        <v>4</v>
      </c>
    </row>
    <row r="6" spans="2:13" x14ac:dyDescent="0.35">
      <c r="B6" s="29"/>
      <c r="C6" s="21" t="s">
        <v>88</v>
      </c>
      <c r="D6" s="21" t="s">
        <v>88</v>
      </c>
      <c r="E6" s="51" t="s">
        <v>183</v>
      </c>
      <c r="F6" s="23" t="s">
        <v>7</v>
      </c>
      <c r="G6" s="23" t="s">
        <v>125</v>
      </c>
      <c r="H6" s="51" t="s">
        <v>183</v>
      </c>
      <c r="I6" s="32" t="s">
        <v>179</v>
      </c>
      <c r="J6" s="24" t="s">
        <v>5</v>
      </c>
      <c r="K6" s="23">
        <v>95388</v>
      </c>
      <c r="L6" s="23" t="s">
        <v>4</v>
      </c>
    </row>
    <row r="7" spans="2:13" x14ac:dyDescent="0.35">
      <c r="B7" s="29"/>
      <c r="C7" s="21" t="s">
        <v>88</v>
      </c>
      <c r="D7" s="21" t="s">
        <v>88</v>
      </c>
      <c r="E7" s="50" t="s">
        <v>184</v>
      </c>
      <c r="F7" s="23" t="s">
        <v>7</v>
      </c>
      <c r="G7" s="23" t="s">
        <v>126</v>
      </c>
      <c r="H7" s="50" t="s">
        <v>184</v>
      </c>
      <c r="I7" s="32" t="s">
        <v>179</v>
      </c>
      <c r="J7" s="24" t="s">
        <v>5</v>
      </c>
      <c r="K7" s="23">
        <v>95389</v>
      </c>
      <c r="L7" s="23" t="s">
        <v>4</v>
      </c>
    </row>
    <row r="8" spans="2:13" x14ac:dyDescent="0.35">
      <c r="B8" s="29"/>
      <c r="C8" s="21" t="s">
        <v>88</v>
      </c>
      <c r="D8" s="21" t="s">
        <v>88</v>
      </c>
      <c r="E8" s="51" t="s">
        <v>185</v>
      </c>
      <c r="F8" s="23" t="s">
        <v>7</v>
      </c>
      <c r="G8" s="23" t="s">
        <v>127</v>
      </c>
      <c r="H8" s="51" t="s">
        <v>185</v>
      </c>
      <c r="I8" s="32" t="s">
        <v>179</v>
      </c>
      <c r="J8" s="24" t="s">
        <v>5</v>
      </c>
      <c r="K8" s="23">
        <v>95390</v>
      </c>
      <c r="L8" s="23" t="s">
        <v>4</v>
      </c>
    </row>
    <row r="9" spans="2:13" x14ac:dyDescent="0.35">
      <c r="B9" s="29"/>
      <c r="C9" s="21" t="s">
        <v>88</v>
      </c>
      <c r="D9" s="21" t="s">
        <v>88</v>
      </c>
      <c r="E9" s="51" t="s">
        <v>186</v>
      </c>
      <c r="F9" s="23" t="s">
        <v>7</v>
      </c>
      <c r="G9" s="23" t="s">
        <v>128</v>
      </c>
      <c r="H9" s="51" t="s">
        <v>186</v>
      </c>
      <c r="I9" s="32" t="s">
        <v>179</v>
      </c>
      <c r="J9" s="24" t="s">
        <v>5</v>
      </c>
      <c r="K9" s="23">
        <v>95391</v>
      </c>
      <c r="L9" s="23" t="s">
        <v>4</v>
      </c>
    </row>
    <row r="10" spans="2:13" x14ac:dyDescent="0.35">
      <c r="B10" s="29"/>
      <c r="C10" s="21" t="s">
        <v>88</v>
      </c>
      <c r="D10" s="21" t="s">
        <v>88</v>
      </c>
      <c r="E10" s="51" t="s">
        <v>187</v>
      </c>
      <c r="F10" s="23" t="s">
        <v>7</v>
      </c>
      <c r="G10" s="23" t="s">
        <v>129</v>
      </c>
      <c r="H10" s="51" t="s">
        <v>187</v>
      </c>
      <c r="I10" s="32" t="s">
        <v>179</v>
      </c>
      <c r="J10" s="24" t="s">
        <v>5</v>
      </c>
      <c r="K10" s="23">
        <v>95392</v>
      </c>
      <c r="L10" s="23" t="s">
        <v>4</v>
      </c>
    </row>
    <row r="11" spans="2:13" x14ac:dyDescent="0.35">
      <c r="B11" s="29"/>
      <c r="C11" s="21" t="s">
        <v>88</v>
      </c>
      <c r="D11" s="21" t="s">
        <v>88</v>
      </c>
      <c r="E11" s="51" t="s">
        <v>188</v>
      </c>
      <c r="F11" s="23" t="s">
        <v>7</v>
      </c>
      <c r="G11" s="23" t="s">
        <v>130</v>
      </c>
      <c r="H11" s="51" t="s">
        <v>188</v>
      </c>
      <c r="I11" s="32" t="s">
        <v>179</v>
      </c>
      <c r="J11" s="24" t="s">
        <v>5</v>
      </c>
      <c r="K11" s="23">
        <v>95393</v>
      </c>
      <c r="L11" s="23" t="s">
        <v>4</v>
      </c>
    </row>
    <row r="12" spans="2:13" x14ac:dyDescent="0.35">
      <c r="B12" s="29"/>
      <c r="C12" s="21" t="s">
        <v>88</v>
      </c>
      <c r="D12" s="21" t="s">
        <v>88</v>
      </c>
      <c r="E12" s="51" t="s">
        <v>189</v>
      </c>
      <c r="F12" s="23" t="s">
        <v>7</v>
      </c>
      <c r="G12" s="23" t="s">
        <v>131</v>
      </c>
      <c r="H12" s="51" t="s">
        <v>189</v>
      </c>
      <c r="I12" s="32" t="s">
        <v>179</v>
      </c>
      <c r="J12" s="24" t="s">
        <v>5</v>
      </c>
      <c r="K12" s="23">
        <v>95394</v>
      </c>
      <c r="L12" s="23" t="s">
        <v>4</v>
      </c>
    </row>
    <row r="13" spans="2:13" x14ac:dyDescent="0.35">
      <c r="B13" s="29"/>
      <c r="C13" s="21" t="s">
        <v>88</v>
      </c>
      <c r="D13" s="21" t="s">
        <v>88</v>
      </c>
      <c r="E13" s="51" t="s">
        <v>163</v>
      </c>
      <c r="F13" s="22" t="s">
        <v>7</v>
      </c>
      <c r="G13" s="23" t="s">
        <v>112</v>
      </c>
      <c r="H13" s="51" t="s">
        <v>163</v>
      </c>
      <c r="I13" s="21" t="s">
        <v>6</v>
      </c>
      <c r="J13" s="24" t="s">
        <v>5</v>
      </c>
      <c r="K13" s="23">
        <v>95385</v>
      </c>
      <c r="L13" s="22" t="s">
        <v>4</v>
      </c>
    </row>
  </sheetData>
  <conditionalFormatting sqref="E2:E3 E7:E10">
    <cfRule type="duplicateValues" dxfId="18" priority="14"/>
  </conditionalFormatting>
  <conditionalFormatting sqref="E13">
    <cfRule type="duplicateValues" dxfId="17" priority="13"/>
  </conditionalFormatting>
  <conditionalFormatting sqref="E4">
    <cfRule type="duplicateValues" dxfId="16" priority="12"/>
  </conditionalFormatting>
  <conditionalFormatting sqref="E5">
    <cfRule type="duplicateValues" dxfId="15" priority="11"/>
  </conditionalFormatting>
  <conditionalFormatting sqref="E6">
    <cfRule type="duplicateValues" dxfId="14" priority="10"/>
  </conditionalFormatting>
  <conditionalFormatting sqref="E12">
    <cfRule type="duplicateValues" dxfId="13" priority="9"/>
  </conditionalFormatting>
  <conditionalFormatting sqref="E11">
    <cfRule type="duplicateValues" dxfId="12" priority="8"/>
  </conditionalFormatting>
  <conditionalFormatting sqref="H2:H3 H7:H10">
    <cfRule type="duplicateValues" dxfId="11" priority="7"/>
  </conditionalFormatting>
  <conditionalFormatting sqref="H13">
    <cfRule type="duplicateValues" dxfId="10" priority="6"/>
  </conditionalFormatting>
  <conditionalFormatting sqref="H4">
    <cfRule type="duplicateValues" dxfId="9" priority="5"/>
  </conditionalFormatting>
  <conditionalFormatting sqref="H5">
    <cfRule type="duplicateValues" dxfId="8" priority="4"/>
  </conditionalFormatting>
  <conditionalFormatting sqref="H6">
    <cfRule type="duplicateValues" dxfId="7" priority="3"/>
  </conditionalFormatting>
  <conditionalFormatting sqref="H12">
    <cfRule type="duplicateValues" dxfId="6" priority="2"/>
  </conditionalFormatting>
  <conditionalFormatting sqref="H11">
    <cfRule type="duplicateValues" dxfId="5" priority="1"/>
  </conditionalFormatting>
  <hyperlinks>
    <hyperlink ref="E3" r:id="rId1" xr:uid="{00000000-0004-0000-0800-000000000000}"/>
    <hyperlink ref="E2" r:id="rId2" xr:uid="{00000000-0004-0000-0800-000001000000}"/>
    <hyperlink ref="E7" r:id="rId3" xr:uid="{00000000-0004-0000-0800-000002000000}"/>
    <hyperlink ref="H3" r:id="rId4" xr:uid="{00000000-0004-0000-0800-000003000000}"/>
    <hyperlink ref="H2" r:id="rId5" xr:uid="{00000000-0004-0000-0800-000004000000}"/>
    <hyperlink ref="H7" r:id="rId6" xr:uid="{00000000-0004-0000-0800-000005000000}"/>
  </hyperlinks>
  <pageMargins left="0.7" right="0.7" top="0.75" bottom="0.75" header="0.3" footer="0.3"/>
  <pageSetup orientation="portrait" horizontalDpi="90" verticalDpi="9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NonLive_Synd_OfferingDetails</vt:lpstr>
      <vt:lpstr>NonLive_Synd_DataSource</vt:lpstr>
      <vt:lpstr>NonLiv_Synd_AddUsers</vt:lpstr>
      <vt:lpstr>NonLive_Synd_ClientContents</vt:lpstr>
      <vt:lpstr>NonLive_Synd_BITools</vt:lpstr>
      <vt:lpstr>NonLive_Synd_UserDB</vt:lpstr>
      <vt:lpstr>NonLive_NonSynd_OfferingDetails</vt:lpstr>
      <vt:lpstr>NonLive_NonSynd_DataSource</vt:lpstr>
      <vt:lpstr>NonLive_NonSynd_AddUsers</vt:lpstr>
      <vt:lpstr>NonLive_NonSynd_ClientContents</vt:lpstr>
      <vt:lpstr>NonLive_NonSynd_BITools</vt:lpstr>
      <vt:lpstr>NonLive_NonSynd_UserDB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RGangil</dc:creator>
  <cp:lastModifiedBy>D Tatti, Srinivas</cp:lastModifiedBy>
  <dcterms:created xsi:type="dcterms:W3CDTF">2017-01-02T07:10:46Z</dcterms:created>
  <dcterms:modified xsi:type="dcterms:W3CDTF">2020-07-20T09:44:03Z</dcterms:modified>
</cp:coreProperties>
</file>