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C:\Users\Srinivas Ravi B\Desktop\"/>
    </mc:Choice>
  </mc:AlternateContent>
  <xr:revisionPtr revIDLastSave="0" documentId="8_{DC3A674C-CDD1-4C6F-A20A-CA4CB73C307A}" xr6:coauthVersionLast="34" xr6:coauthVersionMax="34" xr10:uidLastSave="{00000000-0000-0000-0000-000000000000}"/>
  <bookViews>
    <workbookView xWindow="0" yWindow="0" windowWidth="23040" windowHeight="9072" activeTab="2" xr2:uid="{00000000-000D-0000-FFFF-FFFF00000000}"/>
  </bookViews>
  <sheets>
    <sheet name="Split Purchase Data Ex" sheetId="1" r:id="rId1"/>
    <sheet name="Pivot Table example 1" sheetId="6" r:id="rId2"/>
    <sheet name="Pivot Table example 2" sheetId="5" r:id="rId3"/>
    <sheet name="Split Purchase Data Ex (2)" sheetId="4" state="hidden" r:id="rId4"/>
  </sheets>
  <calcPr calcId="162913"/>
  <pivotCaches>
    <pivotCache cacheId="3" r:id="rId5"/>
    <pivotCache cacheId="8" r:id="rId6"/>
  </pivotCaches>
</workbook>
</file>

<file path=xl/calcChain.xml><?xml version="1.0" encoding="utf-8"?>
<calcChain xmlns="http://schemas.openxmlformats.org/spreadsheetml/2006/main">
  <c r="C38" i="1" l="1"/>
  <c r="C32" i="1"/>
  <c r="C26" i="1"/>
  <c r="C13" i="1"/>
  <c r="C9" i="1"/>
</calcChain>
</file>

<file path=xl/sharedStrings.xml><?xml version="1.0" encoding="utf-8"?>
<sst xmlns="http://schemas.openxmlformats.org/spreadsheetml/2006/main" count="84" uniqueCount="16">
  <si>
    <t>Transaction Date</t>
  </si>
  <si>
    <t>Transaction Amount</t>
  </si>
  <si>
    <t>Merchant Name</t>
  </si>
  <si>
    <t>PUTTIN ON THE RITZ</t>
  </si>
  <si>
    <t>BIOTECH LLC</t>
  </si>
  <si>
    <t>INSURANCE INC</t>
  </si>
  <si>
    <t>PRINT SERVICES LLC</t>
  </si>
  <si>
    <t>Examples of Split Purchase Concern</t>
  </si>
  <si>
    <t>Daily Total</t>
  </si>
  <si>
    <t>Row Labels</t>
  </si>
  <si>
    <t>Grand Total</t>
  </si>
  <si>
    <t>Sum of Transaction Amount</t>
  </si>
  <si>
    <t>Cardholder Transactions by Vendor and Date</t>
  </si>
  <si>
    <t>Document notes discussed during training:</t>
  </si>
  <si>
    <t xml:space="preserve">This information shows how easy it is for auditors to filter the bank data to see how much a cardholder is purchasing from one vendor on the same day.  When the daily total exceeds the $4,999 threshold, the auditor's suspicion of split purchases increase.  This is why it is important to have all necessary documentation to prove when you received purchase request and when you placed the order.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</si>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</sst>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7" x14ac:knownFonts="1">
    <font>
      <sz val="11"/>
      <color theme="1"/>
      <name val="Calibri"/>
      <family val="2"/>
      <scheme val="minor"/>
    </font>
    <font>
      <sz val="11"/>
      <color theme="1"/>
      <name val="Calibri"/>
      <family val="2"/>
      <scheme val="minor"/>
    </font>
    <font>
      <b/>
      <sz val="10"/>
      <color indexed="18"/>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u/>
      <sz val="10"/>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49">
    <xf numFmtId="0" fontId="0" fillId="0" borderId="0" xfId="0"/>
    <xf numFmtId="165" fontId="3" fillId="0" borderId="1" xfId="0" applyNumberFormat="1" applyFont="1" applyFill="1" applyBorder="1" applyAlignment="1">
      <alignment horizontal="center" vertical="center"/>
    </xf>
    <xf numFmtId="164" fontId="3" fillId="0" borderId="2" xfId="1" applyFont="1" applyFill="1" applyBorder="1" applyAlignment="1">
      <alignment horizontal="center" vertical="center"/>
    </xf>
    <xf numFmtId="49" fontId="3" fillId="0" borderId="3" xfId="0" applyNumberFormat="1" applyFont="1" applyFill="1" applyBorder="1" applyAlignment="1">
      <alignment horizontal="center" vertical="center"/>
    </xf>
    <xf numFmtId="165" fontId="3" fillId="0" borderId="4" xfId="0" applyNumberFormat="1" applyFont="1" applyFill="1" applyBorder="1" applyAlignment="1">
      <alignment horizontal="center" vertical="center"/>
    </xf>
    <xf numFmtId="164" fontId="3" fillId="0" borderId="0" xfId="1" applyFont="1" applyFill="1" applyBorder="1" applyAlignment="1">
      <alignment horizontal="center" vertical="center"/>
    </xf>
    <xf numFmtId="49" fontId="3" fillId="0" borderId="5" xfId="0" applyNumberFormat="1" applyFont="1" applyFill="1" applyBorder="1" applyAlignment="1">
      <alignment horizontal="center" vertical="center"/>
    </xf>
    <xf numFmtId="49" fontId="3" fillId="0" borderId="8"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164" fontId="4" fillId="0" borderId="7" xfId="1" applyFont="1" applyFill="1" applyBorder="1" applyAlignment="1">
      <alignment horizontal="center" vertical="center"/>
    </xf>
    <xf numFmtId="0" fontId="3" fillId="0" borderId="0" xfId="0" applyFont="1" applyFill="1" applyBorder="1" applyAlignment="1">
      <alignment horizontal="center" vertical="center"/>
    </xf>
    <xf numFmtId="164" fontId="3" fillId="0" borderId="0" xfId="1" applyFont="1" applyFill="1" applyBorder="1" applyAlignment="1">
      <alignment vertical="center"/>
    </xf>
    <xf numFmtId="0" fontId="3" fillId="0" borderId="0" xfId="0" applyFont="1" applyFill="1" applyBorder="1" applyAlignment="1">
      <alignment vertical="center"/>
    </xf>
    <xf numFmtId="0" fontId="2" fillId="0" borderId="0" xfId="0" applyFont="1" applyFill="1" applyBorder="1" applyAlignment="1">
      <alignment horizontal="center" vertical="center"/>
    </xf>
    <xf numFmtId="164" fontId="2" fillId="0" borderId="0" xfId="1" applyFont="1" applyFill="1" applyBorder="1" applyAlignment="1">
      <alignment horizontal="center" vertical="center"/>
    </xf>
    <xf numFmtId="14" fontId="3" fillId="0" borderId="1" xfId="0" applyNumberFormat="1" applyFont="1" applyFill="1" applyBorder="1" applyAlignment="1">
      <alignment horizontal="center" vertical="center"/>
    </xf>
    <xf numFmtId="164" fontId="3" fillId="0" borderId="2" xfId="1" applyFont="1" applyFill="1" applyBorder="1" applyAlignment="1">
      <alignment vertical="center"/>
    </xf>
    <xf numFmtId="14" fontId="3" fillId="0" borderId="4" xfId="0" applyNumberFormat="1" applyFont="1" applyFill="1" applyBorder="1" applyAlignment="1">
      <alignment horizontal="center" vertical="center"/>
    </xf>
    <xf numFmtId="14" fontId="4" fillId="0" borderId="6" xfId="0" applyNumberFormat="1" applyFont="1" applyFill="1" applyBorder="1" applyAlignment="1">
      <alignment horizontal="center" vertical="center"/>
    </xf>
    <xf numFmtId="164" fontId="4" fillId="0" borderId="7" xfId="1" applyFont="1" applyFill="1" applyBorder="1" applyAlignment="1">
      <alignment vertical="center"/>
    </xf>
    <xf numFmtId="0" fontId="3" fillId="0" borderId="8" xfId="0" applyFont="1" applyFill="1" applyBorder="1" applyAlignment="1">
      <alignment horizontal="center" vertical="center"/>
    </xf>
    <xf numFmtId="14" fontId="3" fillId="0" borderId="0" xfId="0" applyNumberFormat="1" applyFont="1" applyFill="1" applyBorder="1" applyAlignment="1">
      <alignment horizontal="center" vertical="center"/>
    </xf>
    <xf numFmtId="0" fontId="4" fillId="0" borderId="6" xfId="0" applyFont="1" applyFill="1" applyBorder="1" applyAlignment="1">
      <alignment horizontal="center" vertical="center"/>
    </xf>
    <xf numFmtId="0" fontId="5" fillId="0" borderId="0" xfId="0" applyFont="1" applyFill="1" applyBorder="1" applyAlignment="1">
      <alignment vertical="center"/>
    </xf>
    <xf numFmtId="164" fontId="4" fillId="0" borderId="0" xfId="1" applyFont="1" applyFill="1" applyBorder="1" applyAlignment="1">
      <alignment vertical="center"/>
    </xf>
    <xf numFmtId="0" fontId="4" fillId="0" borderId="0" xfId="0" applyFont="1" applyFill="1" applyBorder="1" applyAlignment="1">
      <alignment horizontal="center" vertical="center"/>
    </xf>
    <xf numFmtId="0" fontId="0" fillId="0" borderId="0" xfId="0" pivotButton="1" applyAlignment="1">
      <alignment vertical="center"/>
    </xf>
    <xf numFmtId="164" fontId="0" fillId="0" borderId="0" xfId="1" applyFont="1" applyAlignment="1">
      <alignment vertical="center" wrapText="1"/>
    </xf>
    <xf numFmtId="0" fontId="0" fillId="0" borderId="0" xfId="0" applyAlignment="1">
      <alignment vertical="center"/>
    </xf>
    <xf numFmtId="0" fontId="0" fillId="0" borderId="1" xfId="0" applyBorder="1" applyAlignment="1">
      <alignment horizontal="left" vertical="center"/>
    </xf>
    <xf numFmtId="164" fontId="0" fillId="0" borderId="3" xfId="1" applyFont="1" applyBorder="1" applyAlignment="1">
      <alignment vertical="center"/>
    </xf>
    <xf numFmtId="14" fontId="0" fillId="2" borderId="4" xfId="0" applyNumberFormat="1" applyFill="1" applyBorder="1" applyAlignment="1">
      <alignment horizontal="left" vertical="center"/>
    </xf>
    <xf numFmtId="164" fontId="0" fillId="2" borderId="5" xfId="1" applyFont="1" applyFill="1" applyBorder="1" applyAlignment="1">
      <alignment vertical="center"/>
    </xf>
    <xf numFmtId="164" fontId="0" fillId="0" borderId="4" xfId="0" applyNumberFormat="1" applyBorder="1" applyAlignment="1">
      <alignment horizontal="left" vertical="center"/>
    </xf>
    <xf numFmtId="164" fontId="0" fillId="0" borderId="5" xfId="1" applyFont="1" applyBorder="1" applyAlignment="1">
      <alignment vertical="center"/>
    </xf>
    <xf numFmtId="164" fontId="0" fillId="0" borderId="6" xfId="0" applyNumberFormat="1" applyBorder="1" applyAlignment="1">
      <alignment horizontal="left" vertical="center"/>
    </xf>
    <xf numFmtId="164" fontId="0" fillId="0" borderId="8" xfId="1" applyFont="1" applyBorder="1" applyAlignment="1">
      <alignment vertical="center"/>
    </xf>
    <xf numFmtId="0" fontId="0" fillId="0" borderId="0" xfId="0" applyAlignment="1">
      <alignment horizontal="left" vertical="center"/>
    </xf>
    <xf numFmtId="164" fontId="0" fillId="0" borderId="0" xfId="1" applyFont="1" applyAlignment="1">
      <alignment vertical="center"/>
    </xf>
    <xf numFmtId="0" fontId="6" fillId="0" borderId="0" xfId="0" applyFont="1" applyFill="1" applyBorder="1" applyAlignment="1">
      <alignment vertical="center"/>
    </xf>
    <xf numFmtId="0" fontId="3" fillId="0" borderId="0" xfId="0" applyFont="1" applyFill="1" applyBorder="1" applyAlignment="1">
      <alignment horizontal="left"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0" borderId="0" xfId="0" applyNumberFormat="1"/>
  </cellXfs>
  <cellStyles count="2">
    <cellStyle name="Currency" xfId="1" builtinId="4"/>
    <cellStyle name="Normal" xfId="0" builtinId="0"/>
  </cellStyles>
  <dxfs count="40">
    <dxf>
      <font>
        <condense val="0"/>
        <extend val="0"/>
        <color rgb="FF9C0006"/>
      </font>
      <fill>
        <patternFill>
          <bgColor rgb="FFFFC7CE"/>
        </patternFill>
      </fill>
    </dxf>
    <dxf>
      <alignment vertical="center" indent="0" readingOrder="0"/>
    </dxf>
    <dxf>
      <alignment wrapText="1" readingOrder="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3" tint="0.79998168889431442"/>
        </patternFill>
      </fill>
    </dxf>
    <dxf>
      <fill>
        <patternFill patternType="solid">
          <bgColor theme="3" tint="0.79998168889431442"/>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3" tint="0.79998168889431442"/>
        </patternFill>
      </fill>
    </dxf>
    <dxf>
      <fill>
        <patternFill patternType="solid">
          <bgColor theme="3" tint="0.79998168889431442"/>
        </patternFill>
      </fill>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ill>
        <patternFill patternType="solid">
          <bgColor theme="3" tint="0.79998168889431442"/>
        </patternFill>
      </fill>
    </dxf>
    <dxf>
      <fill>
        <patternFill patternType="solid">
          <bgColor theme="3"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E. Zouras-Wieneke" refreshedDate="41761.463460300925" createdVersion="3" refreshedVersion="3" minRefreshableVersion="3" recordCount="25" xr:uid="{00000000-000A-0000-FFFF-FFFF00000000}">
  <cacheSource type="worksheet">
    <worksheetSource ref="A1:C26" sheet="Split Purchase Data Ex (2)"/>
  </cacheSource>
  <cacheFields count="3">
    <cacheField name="Merchant Name" numFmtId="0">
      <sharedItems count="4">
        <s v="BIOTECH LLC"/>
        <s v="INSURANCE INC"/>
        <s v="PRINT SERVICES LLC"/>
        <s v="PUTTIN ON THE RITZ"/>
      </sharedItems>
    </cacheField>
    <cacheField name="Transaction Date" numFmtId="0">
      <sharedItems containsSemiMixedTypes="0" containsNonDate="0" containsDate="1" containsString="0" minDate="2011-12-09T00:00:00" maxDate="2013-10-23T00:00:00" count="5">
        <d v="2013-04-29T00:00:00"/>
        <d v="2013-05-02T00:00:00"/>
        <d v="2011-12-09T00:00:00"/>
        <d v="2013-10-22T00:00:00"/>
        <d v="2012-06-20T00:00:00"/>
      </sharedItems>
    </cacheField>
    <cacheField name="Transaction Amount" numFmtId="164">
      <sharedItems containsSemiMixedTypes="0" containsString="0" containsNumber="1" minValue="38.5" maxValue="4680" count="22">
        <n v="1362"/>
        <n v="1723.2"/>
        <n v="457"/>
        <n v="1269.4000000000001"/>
        <n v="4680"/>
        <n v="2892"/>
        <n v="38.5"/>
        <n v="44"/>
        <n v="77"/>
        <n v="231"/>
        <n v="280"/>
        <n v="715.36"/>
        <n v="1120"/>
        <n v="1219"/>
        <n v="3920"/>
        <n v="4487.34"/>
        <n v="902.9"/>
        <n v="842.73"/>
        <n v="274.13"/>
        <n v="2240"/>
        <n v="1376.45"/>
        <n v="1656.1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ivas Ravi B" refreshedDate="43309.909040509257" createdVersion="6" refreshedVersion="6" minRefreshableVersion="3" recordCount="35" xr:uid="{8355F1AE-E699-44D5-95DA-9E920E6C57FD}">
  <cacheSource type="worksheet">
    <worksheetSource ref="B3:D38" sheet="Split Purchase Data Ex"/>
  </cacheSource>
  <cacheFields count="3">
    <cacheField name="Transaction Date" numFmtId="0">
      <sharedItems containsDate="1" containsBlank="1" containsMixedTypes="1" minDate="2011-12-09T00:00:00" maxDate="2013-10-23T00:00:00" count="7">
        <d v="2013-04-29T00:00:00"/>
        <s v="Daily Total"/>
        <m/>
        <d v="2013-05-02T00:00:00"/>
        <d v="2011-12-09T00:00:00"/>
        <d v="2013-10-22T00:00:00"/>
        <d v="2012-06-20T00:00:00"/>
      </sharedItems>
    </cacheField>
    <cacheField name="Transaction Amount" numFmtId="164">
      <sharedItems containsString="0" containsBlank="1" containsNumber="1" minValue="38.5" maxValue="8803.36" count="28">
        <n v="1362"/>
        <n v="1723.2"/>
        <n v="457"/>
        <n v="1269.4000000000001"/>
        <n v="5268.6"/>
        <m/>
        <n v="4680"/>
        <n v="2892"/>
        <n v="7572"/>
        <n v="38.5"/>
        <n v="44"/>
        <n v="77"/>
        <n v="231"/>
        <n v="280"/>
        <n v="715.36"/>
        <n v="1120"/>
        <n v="1219"/>
        <n v="3920"/>
        <n v="8803.36"/>
        <n v="4487.34"/>
        <n v="902.9"/>
        <n v="842.73"/>
        <n v="274.13"/>
        <n v="6507.0999999999995"/>
        <n v="2240"/>
        <n v="1376.45"/>
        <n v="1656.16"/>
        <n v="5272.61"/>
      </sharedItems>
    </cacheField>
    <cacheField name="Merchant Name" numFmtId="0">
      <sharedItems containsBlank="1" count="5">
        <s v="BIOTECH LLC"/>
        <m/>
        <s v="INSURANCE INC"/>
        <s v="PRINT SERVICES LLC"/>
        <s v="PUTTIN ON THE RITZ"/>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
  <r>
    <x v="0"/>
    <x v="0"/>
    <x v="0"/>
  </r>
  <r>
    <x v="0"/>
    <x v="0"/>
    <x v="1"/>
  </r>
  <r>
    <x v="0"/>
    <x v="0"/>
    <x v="2"/>
  </r>
  <r>
    <x v="0"/>
    <x v="0"/>
    <x v="2"/>
  </r>
  <r>
    <x v="0"/>
    <x v="0"/>
    <x v="3"/>
  </r>
  <r>
    <x v="0"/>
    <x v="1"/>
    <x v="4"/>
  </r>
  <r>
    <x v="0"/>
    <x v="1"/>
    <x v="5"/>
  </r>
  <r>
    <x v="1"/>
    <x v="2"/>
    <x v="6"/>
  </r>
  <r>
    <x v="1"/>
    <x v="2"/>
    <x v="6"/>
  </r>
  <r>
    <x v="1"/>
    <x v="2"/>
    <x v="7"/>
  </r>
  <r>
    <x v="1"/>
    <x v="2"/>
    <x v="8"/>
  </r>
  <r>
    <x v="1"/>
    <x v="2"/>
    <x v="9"/>
  </r>
  <r>
    <x v="1"/>
    <x v="2"/>
    <x v="10"/>
  </r>
  <r>
    <x v="1"/>
    <x v="2"/>
    <x v="11"/>
  </r>
  <r>
    <x v="1"/>
    <x v="2"/>
    <x v="12"/>
  </r>
  <r>
    <x v="1"/>
    <x v="2"/>
    <x v="12"/>
  </r>
  <r>
    <x v="1"/>
    <x v="2"/>
    <x v="13"/>
  </r>
  <r>
    <x v="1"/>
    <x v="2"/>
    <x v="14"/>
  </r>
  <r>
    <x v="2"/>
    <x v="3"/>
    <x v="15"/>
  </r>
  <r>
    <x v="2"/>
    <x v="3"/>
    <x v="16"/>
  </r>
  <r>
    <x v="2"/>
    <x v="3"/>
    <x v="17"/>
  </r>
  <r>
    <x v="2"/>
    <x v="3"/>
    <x v="18"/>
  </r>
  <r>
    <x v="3"/>
    <x v="4"/>
    <x v="19"/>
  </r>
  <r>
    <x v="3"/>
    <x v="4"/>
    <x v="20"/>
  </r>
  <r>
    <x v="3"/>
    <x v="4"/>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r>
  <r>
    <x v="0"/>
    <x v="1"/>
    <x v="0"/>
  </r>
  <r>
    <x v="0"/>
    <x v="2"/>
    <x v="0"/>
  </r>
  <r>
    <x v="0"/>
    <x v="2"/>
    <x v="0"/>
  </r>
  <r>
    <x v="0"/>
    <x v="3"/>
    <x v="0"/>
  </r>
  <r>
    <x v="1"/>
    <x v="4"/>
    <x v="1"/>
  </r>
  <r>
    <x v="2"/>
    <x v="5"/>
    <x v="1"/>
  </r>
  <r>
    <x v="3"/>
    <x v="6"/>
    <x v="0"/>
  </r>
  <r>
    <x v="3"/>
    <x v="7"/>
    <x v="0"/>
  </r>
  <r>
    <x v="1"/>
    <x v="8"/>
    <x v="1"/>
  </r>
  <r>
    <x v="2"/>
    <x v="5"/>
    <x v="1"/>
  </r>
  <r>
    <x v="4"/>
    <x v="9"/>
    <x v="2"/>
  </r>
  <r>
    <x v="4"/>
    <x v="9"/>
    <x v="2"/>
  </r>
  <r>
    <x v="4"/>
    <x v="10"/>
    <x v="2"/>
  </r>
  <r>
    <x v="4"/>
    <x v="11"/>
    <x v="2"/>
  </r>
  <r>
    <x v="4"/>
    <x v="12"/>
    <x v="2"/>
  </r>
  <r>
    <x v="4"/>
    <x v="13"/>
    <x v="2"/>
  </r>
  <r>
    <x v="4"/>
    <x v="14"/>
    <x v="2"/>
  </r>
  <r>
    <x v="4"/>
    <x v="15"/>
    <x v="2"/>
  </r>
  <r>
    <x v="4"/>
    <x v="15"/>
    <x v="2"/>
  </r>
  <r>
    <x v="4"/>
    <x v="16"/>
    <x v="2"/>
  </r>
  <r>
    <x v="4"/>
    <x v="17"/>
    <x v="2"/>
  </r>
  <r>
    <x v="1"/>
    <x v="18"/>
    <x v="1"/>
  </r>
  <r>
    <x v="2"/>
    <x v="5"/>
    <x v="1"/>
  </r>
  <r>
    <x v="5"/>
    <x v="19"/>
    <x v="3"/>
  </r>
  <r>
    <x v="5"/>
    <x v="20"/>
    <x v="3"/>
  </r>
  <r>
    <x v="5"/>
    <x v="21"/>
    <x v="3"/>
  </r>
  <r>
    <x v="5"/>
    <x v="22"/>
    <x v="3"/>
  </r>
  <r>
    <x v="1"/>
    <x v="23"/>
    <x v="1"/>
  </r>
  <r>
    <x v="2"/>
    <x v="5"/>
    <x v="1"/>
  </r>
  <r>
    <x v="2"/>
    <x v="5"/>
    <x v="1"/>
  </r>
  <r>
    <x v="6"/>
    <x v="24"/>
    <x v="4"/>
  </r>
  <r>
    <x v="6"/>
    <x v="25"/>
    <x v="4"/>
  </r>
  <r>
    <x v="6"/>
    <x v="26"/>
    <x v="4"/>
  </r>
  <r>
    <x v="1"/>
    <x v="2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F48672-DB1C-4F98-B2CD-8BDA662DE706}" name="PivotTable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9" firstHeaderRow="1" firstDataRow="1" firstDataCol="1"/>
  <pivotFields count="3">
    <pivotField axis="axisRow" showAll="0">
      <items count="8">
        <item x="1"/>
        <item x="4"/>
        <item x="6"/>
        <item x="0"/>
        <item x="3"/>
        <item x="5"/>
        <item x="2"/>
        <item t="default"/>
      </items>
    </pivotField>
    <pivotField dataField="1" showAll="0">
      <items count="29">
        <item x="9"/>
        <item x="10"/>
        <item x="11"/>
        <item x="12"/>
        <item x="22"/>
        <item x="13"/>
        <item x="2"/>
        <item x="14"/>
        <item x="21"/>
        <item x="20"/>
        <item x="15"/>
        <item x="16"/>
        <item x="3"/>
        <item x="0"/>
        <item x="25"/>
        <item x="26"/>
        <item x="1"/>
        <item x="24"/>
        <item x="7"/>
        <item x="17"/>
        <item x="19"/>
        <item x="6"/>
        <item x="4"/>
        <item x="27"/>
        <item x="23"/>
        <item x="8"/>
        <item x="18"/>
        <item x="5"/>
        <item t="default"/>
      </items>
    </pivotField>
    <pivotField axis="axisRow" showAll="0">
      <items count="6">
        <item x="0"/>
        <item x="2"/>
        <item x="3"/>
        <item x="4"/>
        <item x="1"/>
        <item t="default"/>
      </items>
    </pivotField>
  </pivotFields>
  <rowFields count="2">
    <field x="0"/>
    <field x="2"/>
  </rowFields>
  <rowItems count="15">
    <i>
      <x/>
    </i>
    <i r="1">
      <x v="4"/>
    </i>
    <i>
      <x v="1"/>
    </i>
    <i r="1">
      <x v="1"/>
    </i>
    <i>
      <x v="2"/>
    </i>
    <i r="1">
      <x v="3"/>
    </i>
    <i>
      <x v="3"/>
    </i>
    <i r="1">
      <x/>
    </i>
    <i>
      <x v="4"/>
    </i>
    <i r="1">
      <x/>
    </i>
    <i>
      <x v="5"/>
    </i>
    <i r="1">
      <x v="2"/>
    </i>
    <i>
      <x v="6"/>
    </i>
    <i r="1">
      <x v="4"/>
    </i>
    <i t="grand">
      <x/>
    </i>
  </rowItems>
  <colItems count="1">
    <i/>
  </colItems>
  <dataFields count="1">
    <dataField name="Sum of Transaction Am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B35" firstHeaderRow="1" firstDataRow="1" firstDataCol="1"/>
  <pivotFields count="3">
    <pivotField axis="axisRow" showAll="0">
      <items count="5">
        <item x="0"/>
        <item x="1"/>
        <item x="2"/>
        <item x="3"/>
        <item t="default"/>
      </items>
    </pivotField>
    <pivotField axis="axisRow" showAll="0">
      <items count="6">
        <item x="2"/>
        <item x="4"/>
        <item x="0"/>
        <item x="1"/>
        <item x="3"/>
        <item t="default" sd="0"/>
      </items>
    </pivotField>
    <pivotField axis="axisRow" dataField="1" numFmtId="164" showAll="0">
      <items count="23">
        <item x="6"/>
        <item x="7"/>
        <item x="8"/>
        <item x="9"/>
        <item x="18"/>
        <item x="10"/>
        <item x="2"/>
        <item x="11"/>
        <item x="17"/>
        <item x="16"/>
        <item x="12"/>
        <item x="13"/>
        <item x="3"/>
        <item x="0"/>
        <item x="20"/>
        <item x="21"/>
        <item x="1"/>
        <item x="19"/>
        <item x="5"/>
        <item x="14"/>
        <item x="15"/>
        <item x="4"/>
        <item t="default"/>
      </items>
    </pivotField>
  </pivotFields>
  <rowFields count="3">
    <field x="0"/>
    <field x="1"/>
    <field x="2"/>
  </rowFields>
  <rowItems count="32">
    <i>
      <x/>
    </i>
    <i r="1">
      <x v="2"/>
    </i>
    <i r="2">
      <x v="6"/>
    </i>
    <i r="2">
      <x v="12"/>
    </i>
    <i r="2">
      <x v="13"/>
    </i>
    <i r="2">
      <x v="16"/>
    </i>
    <i r="1">
      <x v="3"/>
    </i>
    <i r="2">
      <x v="18"/>
    </i>
    <i r="2">
      <x v="21"/>
    </i>
    <i>
      <x v="1"/>
    </i>
    <i r="1">
      <x/>
    </i>
    <i r="2">
      <x/>
    </i>
    <i r="2">
      <x v="1"/>
    </i>
    <i r="2">
      <x v="2"/>
    </i>
    <i r="2">
      <x v="3"/>
    </i>
    <i r="2">
      <x v="5"/>
    </i>
    <i r="2">
      <x v="7"/>
    </i>
    <i r="2">
      <x v="10"/>
    </i>
    <i r="2">
      <x v="11"/>
    </i>
    <i r="2">
      <x v="19"/>
    </i>
    <i>
      <x v="2"/>
    </i>
    <i r="1">
      <x v="4"/>
    </i>
    <i r="2">
      <x v="4"/>
    </i>
    <i r="2">
      <x v="8"/>
    </i>
    <i r="2">
      <x v="9"/>
    </i>
    <i r="2">
      <x v="20"/>
    </i>
    <i>
      <x v="3"/>
    </i>
    <i r="1">
      <x v="1"/>
    </i>
    <i r="2">
      <x v="14"/>
    </i>
    <i r="2">
      <x v="15"/>
    </i>
    <i r="2">
      <x v="17"/>
    </i>
    <i t="grand">
      <x/>
    </i>
  </rowItems>
  <colItems count="1">
    <i/>
  </colItems>
  <dataFields count="1">
    <dataField name="Sum of Transaction Amount" fld="2" baseField="0" baseItem="0"/>
  </dataFields>
  <formats count="38">
    <format dxfId="38">
      <pivotArea collapsedLevelsAreSubtotals="1" fieldPosition="0">
        <references count="2">
          <reference field="0" count="1" selected="0">
            <x v="0"/>
          </reference>
          <reference field="1" count="1">
            <x v="2"/>
          </reference>
        </references>
      </pivotArea>
    </format>
    <format dxfId="37">
      <pivotArea dataOnly="0" labelOnly="1" fieldPosition="0">
        <references count="2">
          <reference field="0" count="1" selected="0">
            <x v="0"/>
          </reference>
          <reference field="1" count="1">
            <x v="2"/>
          </reference>
        </references>
      </pivotArea>
    </format>
    <format dxfId="36">
      <pivotArea collapsedLevelsAreSubtotals="1" fieldPosition="0">
        <references count="2">
          <reference field="0" count="1" selected="0">
            <x v="0"/>
          </reference>
          <reference field="1" count="1">
            <x v="3"/>
          </reference>
        </references>
      </pivotArea>
    </format>
    <format dxfId="35">
      <pivotArea dataOnly="0" labelOnly="1" fieldPosition="0">
        <references count="2">
          <reference field="0" count="1" selected="0">
            <x v="0"/>
          </reference>
          <reference field="1" count="1">
            <x v="3"/>
          </reference>
        </references>
      </pivotArea>
    </format>
    <format dxfId="34">
      <pivotArea collapsedLevelsAreSubtotals="1" fieldPosition="0">
        <references count="1">
          <reference field="0" count="1">
            <x v="0"/>
          </reference>
        </references>
      </pivotArea>
    </format>
    <format dxfId="33">
      <pivotArea collapsedLevelsAreSubtotals="1" fieldPosition="0">
        <references count="2">
          <reference field="0" count="1" selected="0">
            <x v="0"/>
          </reference>
          <reference field="1" count="1">
            <x v="2"/>
          </reference>
        </references>
      </pivotArea>
    </format>
    <format dxfId="32">
      <pivotArea collapsedLevelsAreSubtotals="1" fieldPosition="0">
        <references count="3">
          <reference field="0" count="1" selected="0">
            <x v="0"/>
          </reference>
          <reference field="1" count="1" selected="0">
            <x v="2"/>
          </reference>
          <reference field="2" count="4">
            <x v="6"/>
            <x v="12"/>
            <x v="13"/>
            <x v="16"/>
          </reference>
        </references>
      </pivotArea>
    </format>
    <format dxfId="31">
      <pivotArea collapsedLevelsAreSubtotals="1" fieldPosition="0">
        <references count="2">
          <reference field="0" count="1" selected="0">
            <x v="0"/>
          </reference>
          <reference field="1" count="1">
            <x v="3"/>
          </reference>
        </references>
      </pivotArea>
    </format>
    <format dxfId="30">
      <pivotArea collapsedLevelsAreSubtotals="1" fieldPosition="0">
        <references count="3">
          <reference field="0" count="1" selected="0">
            <x v="0"/>
          </reference>
          <reference field="1" count="1" selected="0">
            <x v="3"/>
          </reference>
          <reference field="2" count="2">
            <x v="18"/>
            <x v="21"/>
          </reference>
        </references>
      </pivotArea>
    </format>
    <format dxfId="29">
      <pivotArea dataOnly="0" labelOnly="1" fieldPosition="0">
        <references count="1">
          <reference field="0" count="1">
            <x v="0"/>
          </reference>
        </references>
      </pivotArea>
    </format>
    <format dxfId="28">
      <pivotArea dataOnly="0" labelOnly="1" fieldPosition="0">
        <references count="2">
          <reference field="0" count="1" selected="0">
            <x v="0"/>
          </reference>
          <reference field="1" count="2">
            <x v="2"/>
            <x v="3"/>
          </reference>
        </references>
      </pivotArea>
    </format>
    <format dxfId="27">
      <pivotArea dataOnly="0" labelOnly="1" fieldPosition="0">
        <references count="3">
          <reference field="0" count="1" selected="0">
            <x v="0"/>
          </reference>
          <reference field="1" count="1" selected="0">
            <x v="2"/>
          </reference>
          <reference field="2" count="6">
            <x v="6"/>
            <x v="12"/>
            <x v="13"/>
            <x v="16"/>
            <x v="18"/>
            <x v="21"/>
          </reference>
        </references>
      </pivotArea>
    </format>
    <format dxfId="26">
      <pivotArea collapsedLevelsAreSubtotals="1" fieldPosition="0">
        <references count="2">
          <reference field="0" count="1" selected="0">
            <x v="1"/>
          </reference>
          <reference field="1" count="1">
            <x v="0"/>
          </reference>
        </references>
      </pivotArea>
    </format>
    <format dxfId="25">
      <pivotArea dataOnly="0" labelOnly="1" fieldPosition="0">
        <references count="2">
          <reference field="0" count="1" selected="0">
            <x v="1"/>
          </reference>
          <reference field="1" count="1">
            <x v="0"/>
          </reference>
        </references>
      </pivotArea>
    </format>
    <format dxfId="24">
      <pivotArea collapsedLevelsAreSubtotals="1" fieldPosition="0">
        <references count="1">
          <reference field="0" count="1">
            <x v="1"/>
          </reference>
        </references>
      </pivotArea>
    </format>
    <format dxfId="23">
      <pivotArea collapsedLevelsAreSubtotals="1" fieldPosition="0">
        <references count="2">
          <reference field="0" count="1" selected="0">
            <x v="1"/>
          </reference>
          <reference field="1" count="1">
            <x v="0"/>
          </reference>
        </references>
      </pivotArea>
    </format>
    <format dxfId="22">
      <pivotArea collapsedLevelsAreSubtotals="1" fieldPosition="0">
        <references count="3">
          <reference field="0" count="1" selected="0">
            <x v="1"/>
          </reference>
          <reference field="1" count="1" selected="0">
            <x v="0"/>
          </reference>
          <reference field="2" count="9">
            <x v="0"/>
            <x v="1"/>
            <x v="2"/>
            <x v="3"/>
            <x v="5"/>
            <x v="7"/>
            <x v="10"/>
            <x v="11"/>
            <x v="19"/>
          </reference>
        </references>
      </pivotArea>
    </format>
    <format dxfId="21">
      <pivotArea dataOnly="0" labelOnly="1" fieldPosition="0">
        <references count="1">
          <reference field="0" count="1">
            <x v="1"/>
          </reference>
        </references>
      </pivotArea>
    </format>
    <format dxfId="20">
      <pivotArea dataOnly="0" labelOnly="1" fieldPosition="0">
        <references count="2">
          <reference field="0" count="1" selected="0">
            <x v="1"/>
          </reference>
          <reference field="1" count="1">
            <x v="0"/>
          </reference>
        </references>
      </pivotArea>
    </format>
    <format dxfId="19">
      <pivotArea dataOnly="0" labelOnly="1" fieldPosition="0">
        <references count="3">
          <reference field="0" count="1" selected="0">
            <x v="1"/>
          </reference>
          <reference field="1" count="1" selected="0">
            <x v="0"/>
          </reference>
          <reference field="2" count="9">
            <x v="0"/>
            <x v="1"/>
            <x v="2"/>
            <x v="3"/>
            <x v="5"/>
            <x v="7"/>
            <x v="10"/>
            <x v="11"/>
            <x v="19"/>
          </reference>
        </references>
      </pivotArea>
    </format>
    <format dxfId="18">
      <pivotArea collapsedLevelsAreSubtotals="1" fieldPosition="0">
        <references count="2">
          <reference field="0" count="1" selected="0">
            <x v="2"/>
          </reference>
          <reference field="1" count="1">
            <x v="4"/>
          </reference>
        </references>
      </pivotArea>
    </format>
    <format dxfId="17">
      <pivotArea dataOnly="0" labelOnly="1" fieldPosition="0">
        <references count="2">
          <reference field="0" count="1" selected="0">
            <x v="2"/>
          </reference>
          <reference field="1" count="1">
            <x v="4"/>
          </reference>
        </references>
      </pivotArea>
    </format>
    <format dxfId="16">
      <pivotArea collapsedLevelsAreSubtotals="1" fieldPosition="0">
        <references count="1">
          <reference field="0" count="1">
            <x v="2"/>
          </reference>
        </references>
      </pivotArea>
    </format>
    <format dxfId="15">
      <pivotArea collapsedLevelsAreSubtotals="1" fieldPosition="0">
        <references count="2">
          <reference field="0" count="1" selected="0">
            <x v="2"/>
          </reference>
          <reference field="1" count="1">
            <x v="4"/>
          </reference>
        </references>
      </pivotArea>
    </format>
    <format dxfId="14">
      <pivotArea collapsedLevelsAreSubtotals="1" fieldPosition="0">
        <references count="3">
          <reference field="0" count="1" selected="0">
            <x v="2"/>
          </reference>
          <reference field="1" count="1" selected="0">
            <x v="4"/>
          </reference>
          <reference field="2" count="4">
            <x v="4"/>
            <x v="8"/>
            <x v="9"/>
            <x v="20"/>
          </reference>
        </references>
      </pivotArea>
    </format>
    <format dxfId="13">
      <pivotArea dataOnly="0" labelOnly="1" fieldPosition="0">
        <references count="1">
          <reference field="0" count="1">
            <x v="2"/>
          </reference>
        </references>
      </pivotArea>
    </format>
    <format dxfId="12">
      <pivotArea dataOnly="0" labelOnly="1" fieldPosition="0">
        <references count="2">
          <reference field="0" count="1" selected="0">
            <x v="2"/>
          </reference>
          <reference field="1" count="1">
            <x v="4"/>
          </reference>
        </references>
      </pivotArea>
    </format>
    <format dxfId="11">
      <pivotArea dataOnly="0" labelOnly="1" fieldPosition="0">
        <references count="3">
          <reference field="0" count="1" selected="0">
            <x v="2"/>
          </reference>
          <reference field="1" count="1" selected="0">
            <x v="4"/>
          </reference>
          <reference field="2" count="4">
            <x v="4"/>
            <x v="8"/>
            <x v="9"/>
            <x v="20"/>
          </reference>
        </references>
      </pivotArea>
    </format>
    <format dxfId="10">
      <pivotArea collapsedLevelsAreSubtotals="1" fieldPosition="0">
        <references count="2">
          <reference field="0" count="1" selected="0">
            <x v="3"/>
          </reference>
          <reference field="1" count="1">
            <x v="1"/>
          </reference>
        </references>
      </pivotArea>
    </format>
    <format dxfId="9">
      <pivotArea dataOnly="0" labelOnly="1" fieldPosition="0">
        <references count="2">
          <reference field="0" count="1" selected="0">
            <x v="3"/>
          </reference>
          <reference field="1" count="1">
            <x v="1"/>
          </reference>
        </references>
      </pivotArea>
    </format>
    <format dxfId="8">
      <pivotArea collapsedLevelsAreSubtotals="1" fieldPosition="0">
        <references count="1">
          <reference field="0" count="1">
            <x v="3"/>
          </reference>
        </references>
      </pivotArea>
    </format>
    <format dxfId="7">
      <pivotArea collapsedLevelsAreSubtotals="1" fieldPosition="0">
        <references count="2">
          <reference field="0" count="1" selected="0">
            <x v="3"/>
          </reference>
          <reference field="1" count="1">
            <x v="1"/>
          </reference>
        </references>
      </pivotArea>
    </format>
    <format dxfId="6">
      <pivotArea collapsedLevelsAreSubtotals="1" fieldPosition="0">
        <references count="3">
          <reference field="0" count="1" selected="0">
            <x v="3"/>
          </reference>
          <reference field="1" count="1" selected="0">
            <x v="1"/>
          </reference>
          <reference field="2" count="3">
            <x v="14"/>
            <x v="15"/>
            <x v="17"/>
          </reference>
        </references>
      </pivotArea>
    </format>
    <format dxfId="5">
      <pivotArea dataOnly="0" labelOnly="1" fieldPosition="0">
        <references count="1">
          <reference field="0" count="1">
            <x v="3"/>
          </reference>
        </references>
      </pivotArea>
    </format>
    <format dxfId="4">
      <pivotArea dataOnly="0" labelOnly="1" fieldPosition="0">
        <references count="2">
          <reference field="0" count="1" selected="0">
            <x v="3"/>
          </reference>
          <reference field="1" count="1">
            <x v="1"/>
          </reference>
        </references>
      </pivotArea>
    </format>
    <format dxfId="3">
      <pivotArea dataOnly="0" labelOnly="1" fieldPosition="0">
        <references count="3">
          <reference field="0" count="1" selected="0">
            <x v="3"/>
          </reference>
          <reference field="1" count="1" selected="0">
            <x v="1"/>
          </reference>
          <reference field="2" count="3">
            <x v="14"/>
            <x v="15"/>
            <x v="17"/>
          </reference>
        </references>
      </pivotArea>
    </format>
    <format dxfId="2">
      <pivotArea dataOnly="0" labelOnly="1" outline="0" axis="axisValues" fieldPosition="0"/>
    </format>
    <format dxfId="1">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opLeftCell="A3" workbookViewId="0">
      <selection activeCell="B3" sqref="B3:D38"/>
    </sheetView>
  </sheetViews>
  <sheetFormatPr defaultColWidth="9.109375" defaultRowHeight="13.8" x14ac:dyDescent="0.3"/>
  <cols>
    <col min="1" max="1" width="9.109375" style="15"/>
    <col min="2" max="2" width="16.109375" style="13" customWidth="1"/>
    <col min="3" max="3" width="20.44140625" style="14" customWidth="1"/>
    <col min="4" max="4" width="23.5546875" style="13" customWidth="1"/>
    <col min="5" max="5" width="8.33203125" style="15" customWidth="1"/>
    <col min="6" max="16384" width="9.109375" style="15"/>
  </cols>
  <sheetData>
    <row r="1" spans="1:11" ht="15.75" x14ac:dyDescent="0.25">
      <c r="A1" s="26" t="s">
        <v>7</v>
      </c>
    </row>
    <row r="3" spans="1:11" ht="12.75" x14ac:dyDescent="0.25">
      <c r="B3" s="16" t="s">
        <v>0</v>
      </c>
      <c r="C3" s="17" t="s">
        <v>1</v>
      </c>
      <c r="D3" s="16" t="s">
        <v>2</v>
      </c>
      <c r="F3" s="42" t="s">
        <v>13</v>
      </c>
    </row>
    <row r="4" spans="1:11" ht="12.75" x14ac:dyDescent="0.25">
      <c r="B4" s="18">
        <v>41393</v>
      </c>
      <c r="C4" s="19">
        <v>1362</v>
      </c>
      <c r="D4" s="10" t="s">
        <v>4</v>
      </c>
    </row>
    <row r="5" spans="1:11" ht="12.75" customHeight="1" x14ac:dyDescent="0.3">
      <c r="B5" s="20">
        <v>41393</v>
      </c>
      <c r="C5" s="14">
        <v>1723.2</v>
      </c>
      <c r="D5" s="11" t="s">
        <v>4</v>
      </c>
      <c r="F5" s="43" t="s">
        <v>14</v>
      </c>
      <c r="G5" s="43"/>
      <c r="H5" s="43"/>
      <c r="I5" s="43"/>
      <c r="J5" s="43"/>
      <c r="K5" s="43"/>
    </row>
    <row r="6" spans="1:11" x14ac:dyDescent="0.3">
      <c r="B6" s="20">
        <v>41393</v>
      </c>
      <c r="C6" s="14">
        <v>457</v>
      </c>
      <c r="D6" s="11" t="s">
        <v>4</v>
      </c>
      <c r="F6" s="43"/>
      <c r="G6" s="43"/>
      <c r="H6" s="43"/>
      <c r="I6" s="43"/>
      <c r="J6" s="43"/>
      <c r="K6" s="43"/>
    </row>
    <row r="7" spans="1:11" x14ac:dyDescent="0.3">
      <c r="B7" s="20">
        <v>41393</v>
      </c>
      <c r="C7" s="14">
        <v>457</v>
      </c>
      <c r="D7" s="11" t="s">
        <v>4</v>
      </c>
      <c r="F7" s="43"/>
      <c r="G7" s="43"/>
      <c r="H7" s="43"/>
      <c r="I7" s="43"/>
      <c r="J7" s="43"/>
      <c r="K7" s="43"/>
    </row>
    <row r="8" spans="1:11" x14ac:dyDescent="0.3">
      <c r="B8" s="20">
        <v>41393</v>
      </c>
      <c r="C8" s="14">
        <v>1269.4000000000001</v>
      </c>
      <c r="D8" s="11" t="s">
        <v>4</v>
      </c>
      <c r="F8" s="43"/>
      <c r="G8" s="43"/>
      <c r="H8" s="43"/>
      <c r="I8" s="43"/>
      <c r="J8" s="43"/>
      <c r="K8" s="43"/>
    </row>
    <row r="9" spans="1:11" ht="18" customHeight="1" x14ac:dyDescent="0.3">
      <c r="B9" s="21" t="s">
        <v>8</v>
      </c>
      <c r="C9" s="22">
        <f>SUM(C4:C8)</f>
        <v>5268.6</v>
      </c>
      <c r="D9" s="23"/>
      <c r="F9" s="43"/>
      <c r="G9" s="43"/>
      <c r="H9" s="43"/>
      <c r="I9" s="43"/>
      <c r="J9" s="43"/>
      <c r="K9" s="43"/>
    </row>
    <row r="10" spans="1:11" x14ac:dyDescent="0.3">
      <c r="B10" s="24"/>
      <c r="F10" s="43"/>
      <c r="G10" s="43"/>
      <c r="H10" s="43"/>
      <c r="I10" s="43"/>
      <c r="J10" s="43"/>
      <c r="K10" s="43"/>
    </row>
    <row r="11" spans="1:11" ht="12.75" x14ac:dyDescent="0.25">
      <c r="B11" s="18">
        <v>41396</v>
      </c>
      <c r="C11" s="19">
        <v>4680</v>
      </c>
      <c r="D11" s="10" t="s">
        <v>4</v>
      </c>
    </row>
    <row r="12" spans="1:11" ht="12.75" x14ac:dyDescent="0.25">
      <c r="B12" s="20">
        <v>41396</v>
      </c>
      <c r="C12" s="14">
        <v>2892</v>
      </c>
      <c r="D12" s="11" t="s">
        <v>4</v>
      </c>
    </row>
    <row r="13" spans="1:11" ht="20.25" customHeight="1" x14ac:dyDescent="0.25">
      <c r="B13" s="21" t="s">
        <v>8</v>
      </c>
      <c r="C13" s="22">
        <f>SUM(C11:C12)</f>
        <v>7572</v>
      </c>
      <c r="D13" s="23"/>
    </row>
    <row r="15" spans="1:11" ht="12.75" x14ac:dyDescent="0.25">
      <c r="B15" s="18">
        <v>40886</v>
      </c>
      <c r="C15" s="19">
        <v>38.5</v>
      </c>
      <c r="D15" s="10" t="s">
        <v>5</v>
      </c>
    </row>
    <row r="16" spans="1:11" ht="12.75" x14ac:dyDescent="0.25">
      <c r="B16" s="20">
        <v>40886</v>
      </c>
      <c r="C16" s="14">
        <v>38.5</v>
      </c>
      <c r="D16" s="11" t="s">
        <v>5</v>
      </c>
    </row>
    <row r="17" spans="2:4" ht="12.75" x14ac:dyDescent="0.25">
      <c r="B17" s="20">
        <v>40886</v>
      </c>
      <c r="C17" s="14">
        <v>44</v>
      </c>
      <c r="D17" s="11" t="s">
        <v>5</v>
      </c>
    </row>
    <row r="18" spans="2:4" ht="12.75" x14ac:dyDescent="0.25">
      <c r="B18" s="20">
        <v>40886</v>
      </c>
      <c r="C18" s="14">
        <v>77</v>
      </c>
      <c r="D18" s="11" t="s">
        <v>5</v>
      </c>
    </row>
    <row r="19" spans="2:4" ht="12.75" x14ac:dyDescent="0.25">
      <c r="B19" s="20">
        <v>40886</v>
      </c>
      <c r="C19" s="14">
        <v>231</v>
      </c>
      <c r="D19" s="11" t="s">
        <v>5</v>
      </c>
    </row>
    <row r="20" spans="2:4" ht="12.75" x14ac:dyDescent="0.25">
      <c r="B20" s="20">
        <v>40886</v>
      </c>
      <c r="C20" s="14">
        <v>280</v>
      </c>
      <c r="D20" s="11" t="s">
        <v>5</v>
      </c>
    </row>
    <row r="21" spans="2:4" ht="12.75" x14ac:dyDescent="0.25">
      <c r="B21" s="20">
        <v>40886</v>
      </c>
      <c r="C21" s="14">
        <v>715.36</v>
      </c>
      <c r="D21" s="11" t="s">
        <v>5</v>
      </c>
    </row>
    <row r="22" spans="2:4" ht="12.75" x14ac:dyDescent="0.25">
      <c r="B22" s="20">
        <v>40886</v>
      </c>
      <c r="C22" s="14">
        <v>1120</v>
      </c>
      <c r="D22" s="11" t="s">
        <v>5</v>
      </c>
    </row>
    <row r="23" spans="2:4" ht="12.75" x14ac:dyDescent="0.25">
      <c r="B23" s="20">
        <v>40886</v>
      </c>
      <c r="C23" s="14">
        <v>1120</v>
      </c>
      <c r="D23" s="11" t="s">
        <v>5</v>
      </c>
    </row>
    <row r="24" spans="2:4" ht="12.75" x14ac:dyDescent="0.25">
      <c r="B24" s="20">
        <v>40886</v>
      </c>
      <c r="C24" s="14">
        <v>1219</v>
      </c>
      <c r="D24" s="11" t="s">
        <v>5</v>
      </c>
    </row>
    <row r="25" spans="2:4" ht="12.75" x14ac:dyDescent="0.25">
      <c r="B25" s="20">
        <v>40886</v>
      </c>
      <c r="C25" s="14">
        <v>3920</v>
      </c>
      <c r="D25" s="11" t="s">
        <v>5</v>
      </c>
    </row>
    <row r="26" spans="2:4" ht="18" customHeight="1" x14ac:dyDescent="0.25">
      <c r="B26" s="25" t="s">
        <v>8</v>
      </c>
      <c r="C26" s="22">
        <f>SUM(C15:C25)</f>
        <v>8803.36</v>
      </c>
      <c r="D26" s="23"/>
    </row>
    <row r="28" spans="2:4" ht="12.75" x14ac:dyDescent="0.25">
      <c r="B28" s="1">
        <v>41569</v>
      </c>
      <c r="C28" s="2">
        <v>4487.34</v>
      </c>
      <c r="D28" s="3" t="s">
        <v>6</v>
      </c>
    </row>
    <row r="29" spans="2:4" ht="12.75" x14ac:dyDescent="0.25">
      <c r="B29" s="4">
        <v>41569</v>
      </c>
      <c r="C29" s="5">
        <v>902.9</v>
      </c>
      <c r="D29" s="6" t="s">
        <v>6</v>
      </c>
    </row>
    <row r="30" spans="2:4" ht="12.75" x14ac:dyDescent="0.25">
      <c r="B30" s="4">
        <v>41569</v>
      </c>
      <c r="C30" s="5">
        <v>842.73</v>
      </c>
      <c r="D30" s="6" t="s">
        <v>6</v>
      </c>
    </row>
    <row r="31" spans="2:4" ht="12.75" x14ac:dyDescent="0.25">
      <c r="B31" s="4">
        <v>41569</v>
      </c>
      <c r="C31" s="5">
        <v>274.13</v>
      </c>
      <c r="D31" s="6" t="s">
        <v>6</v>
      </c>
    </row>
    <row r="32" spans="2:4" ht="17.25" customHeight="1" x14ac:dyDescent="0.25">
      <c r="B32" s="25" t="s">
        <v>8</v>
      </c>
      <c r="C32" s="12">
        <f>SUM(C28:C31)</f>
        <v>6507.0999999999995</v>
      </c>
      <c r="D32" s="7"/>
    </row>
    <row r="33" spans="2:4" x14ac:dyDescent="0.3">
      <c r="B33" s="8"/>
      <c r="C33" s="5"/>
      <c r="D33" s="9"/>
    </row>
    <row r="35" spans="2:4" x14ac:dyDescent="0.3">
      <c r="B35" s="1">
        <v>41080</v>
      </c>
      <c r="C35" s="2">
        <v>2240</v>
      </c>
      <c r="D35" s="10" t="s">
        <v>3</v>
      </c>
    </row>
    <row r="36" spans="2:4" x14ac:dyDescent="0.3">
      <c r="B36" s="4">
        <v>41080</v>
      </c>
      <c r="C36" s="5">
        <v>1376.45</v>
      </c>
      <c r="D36" s="11" t="s">
        <v>3</v>
      </c>
    </row>
    <row r="37" spans="2:4" x14ac:dyDescent="0.3">
      <c r="B37" s="4">
        <v>41080</v>
      </c>
      <c r="C37" s="5">
        <v>1656.16</v>
      </c>
      <c r="D37" s="11" t="s">
        <v>3</v>
      </c>
    </row>
    <row r="38" spans="2:4" ht="18" customHeight="1" x14ac:dyDescent="0.3">
      <c r="B38" s="25" t="s">
        <v>8</v>
      </c>
      <c r="C38" s="22">
        <f>SUM(C35:C37)</f>
        <v>5272.61</v>
      </c>
      <c r="D38" s="23"/>
    </row>
  </sheetData>
  <mergeCells count="1">
    <mergeCell ref="F5:K10"/>
  </mergeCells>
  <conditionalFormatting sqref="C31:C33">
    <cfRule type="duplicateValues" dxfId="3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0B0C-5D95-4704-AA35-D084A37D77B6}">
  <dimension ref="A4:B19"/>
  <sheetViews>
    <sheetView workbookViewId="0">
      <selection activeCell="D10" sqref="D10"/>
    </sheetView>
  </sheetViews>
  <sheetFormatPr defaultRowHeight="14.4" x14ac:dyDescent="0.3"/>
  <cols>
    <col min="1" max="1" width="22.21875" bestFit="1" customWidth="1"/>
    <col min="2" max="2" width="24.88671875" bestFit="1" customWidth="1"/>
    <col min="3" max="3" width="22.77734375" bestFit="1" customWidth="1"/>
    <col min="4" max="10" width="24.88671875" bestFit="1" customWidth="1"/>
    <col min="11" max="11" width="29.77734375" bestFit="1" customWidth="1"/>
    <col min="12" max="12" width="28" bestFit="1" customWidth="1"/>
    <col min="13" max="13" width="5" bestFit="1" customWidth="1"/>
    <col min="14" max="14" width="7" bestFit="1" customWidth="1"/>
    <col min="15" max="15" width="5" bestFit="1" customWidth="1"/>
    <col min="16" max="17" width="8" bestFit="1" customWidth="1"/>
    <col min="18" max="18" width="7" bestFit="1" customWidth="1"/>
    <col min="19" max="21" width="5" bestFit="1" customWidth="1"/>
    <col min="22" max="22" width="8" bestFit="1" customWidth="1"/>
    <col min="23" max="23" width="5" bestFit="1" customWidth="1"/>
    <col min="24" max="24" width="7" bestFit="1" customWidth="1"/>
    <col min="25" max="25" width="8" bestFit="1" customWidth="1"/>
    <col min="26" max="26" width="7" bestFit="1" customWidth="1"/>
    <col min="27" max="27" width="5" bestFit="1" customWidth="1"/>
    <col min="28" max="28" width="8" bestFit="1" customWidth="1"/>
    <col min="29" max="29" width="7" bestFit="1" customWidth="1"/>
    <col min="30" max="30" width="10.77734375" bestFit="1" customWidth="1"/>
  </cols>
  <sheetData>
    <row r="4" spans="1:2" x14ac:dyDescent="0.3">
      <c r="A4" s="44" t="s">
        <v>9</v>
      </c>
      <c r="B4" t="s">
        <v>11</v>
      </c>
    </row>
    <row r="5" spans="1:2" x14ac:dyDescent="0.3">
      <c r="A5" s="45" t="s">
        <v>8</v>
      </c>
      <c r="B5" s="48">
        <v>33423.67</v>
      </c>
    </row>
    <row r="6" spans="1:2" x14ac:dyDescent="0.3">
      <c r="A6" s="47" t="s">
        <v>15</v>
      </c>
      <c r="B6" s="48">
        <v>33423.67</v>
      </c>
    </row>
    <row r="7" spans="1:2" x14ac:dyDescent="0.3">
      <c r="A7" s="46">
        <v>40886</v>
      </c>
      <c r="B7" s="48">
        <v>8803.36</v>
      </c>
    </row>
    <row r="8" spans="1:2" x14ac:dyDescent="0.3">
      <c r="A8" s="47" t="s">
        <v>5</v>
      </c>
      <c r="B8" s="48">
        <v>8803.36</v>
      </c>
    </row>
    <row r="9" spans="1:2" x14ac:dyDescent="0.3">
      <c r="A9" s="46">
        <v>41080</v>
      </c>
      <c r="B9" s="48">
        <v>5272.61</v>
      </c>
    </row>
    <row r="10" spans="1:2" x14ac:dyDescent="0.3">
      <c r="A10" s="47" t="s">
        <v>3</v>
      </c>
      <c r="B10" s="48">
        <v>5272.61</v>
      </c>
    </row>
    <row r="11" spans="1:2" x14ac:dyDescent="0.3">
      <c r="A11" s="46">
        <v>41393</v>
      </c>
      <c r="B11" s="48">
        <v>5268.6</v>
      </c>
    </row>
    <row r="12" spans="1:2" x14ac:dyDescent="0.3">
      <c r="A12" s="47" t="s">
        <v>4</v>
      </c>
      <c r="B12" s="48">
        <v>5268.6</v>
      </c>
    </row>
    <row r="13" spans="1:2" x14ac:dyDescent="0.3">
      <c r="A13" s="46">
        <v>41396</v>
      </c>
      <c r="B13" s="48">
        <v>7572</v>
      </c>
    </row>
    <row r="14" spans="1:2" x14ac:dyDescent="0.3">
      <c r="A14" s="47" t="s">
        <v>4</v>
      </c>
      <c r="B14" s="48">
        <v>7572</v>
      </c>
    </row>
    <row r="15" spans="1:2" x14ac:dyDescent="0.3">
      <c r="A15" s="46">
        <v>41569</v>
      </c>
      <c r="B15" s="48">
        <v>6507.0999999999995</v>
      </c>
    </row>
    <row r="16" spans="1:2" x14ac:dyDescent="0.3">
      <c r="A16" s="47" t="s">
        <v>6</v>
      </c>
      <c r="B16" s="48">
        <v>6507.0999999999995</v>
      </c>
    </row>
    <row r="17" spans="1:2" x14ac:dyDescent="0.3">
      <c r="A17" s="45" t="s">
        <v>15</v>
      </c>
      <c r="B17" s="48"/>
    </row>
    <row r="18" spans="1:2" x14ac:dyDescent="0.3">
      <c r="A18" s="47" t="s">
        <v>15</v>
      </c>
      <c r="B18" s="48"/>
    </row>
    <row r="19" spans="1:2" x14ac:dyDescent="0.3">
      <c r="A19" s="45" t="s">
        <v>10</v>
      </c>
      <c r="B19" s="48">
        <v>66847.34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tabSelected="1" topLeftCell="A10" workbookViewId="0">
      <selection activeCell="E7" sqref="E7"/>
    </sheetView>
  </sheetViews>
  <sheetFormatPr defaultColWidth="9.109375" defaultRowHeight="14.4" x14ac:dyDescent="0.3"/>
  <cols>
    <col min="1" max="1" width="20.88671875" style="31" bestFit="1" customWidth="1"/>
    <col min="2" max="2" width="22.44140625" style="41" customWidth="1"/>
    <col min="3" max="16384" width="9.109375" style="31"/>
  </cols>
  <sheetData>
    <row r="1" spans="1:2" ht="15" x14ac:dyDescent="0.25">
      <c r="A1" s="31" t="s">
        <v>12</v>
      </c>
    </row>
    <row r="3" spans="1:2" ht="30" x14ac:dyDescent="0.25">
      <c r="A3" s="29" t="s">
        <v>9</v>
      </c>
      <c r="B3" s="30" t="s">
        <v>11</v>
      </c>
    </row>
    <row r="4" spans="1:2" ht="15" x14ac:dyDescent="0.25">
      <c r="A4" s="32" t="s">
        <v>4</v>
      </c>
      <c r="B4" s="33">
        <v>12840.6</v>
      </c>
    </row>
    <row r="5" spans="1:2" ht="15" x14ac:dyDescent="0.25">
      <c r="A5" s="34">
        <v>41393</v>
      </c>
      <c r="B5" s="35">
        <v>5268.6</v>
      </c>
    </row>
    <row r="6" spans="1:2" ht="15" x14ac:dyDescent="0.25">
      <c r="A6" s="36">
        <v>457</v>
      </c>
      <c r="B6" s="37">
        <v>914</v>
      </c>
    </row>
    <row r="7" spans="1:2" ht="15" x14ac:dyDescent="0.25">
      <c r="A7" s="36">
        <v>1269.4000000000001</v>
      </c>
      <c r="B7" s="37">
        <v>1269.4000000000001</v>
      </c>
    </row>
    <row r="8" spans="1:2" ht="15" x14ac:dyDescent="0.25">
      <c r="A8" s="36">
        <v>1362</v>
      </c>
      <c r="B8" s="37">
        <v>1362</v>
      </c>
    </row>
    <row r="9" spans="1:2" ht="15" x14ac:dyDescent="0.25">
      <c r="A9" s="36">
        <v>1723.2</v>
      </c>
      <c r="B9" s="37">
        <v>1723.2</v>
      </c>
    </row>
    <row r="10" spans="1:2" ht="15" x14ac:dyDescent="0.25">
      <c r="A10" s="34">
        <v>41396</v>
      </c>
      <c r="B10" s="35">
        <v>7572</v>
      </c>
    </row>
    <row r="11" spans="1:2" ht="15" x14ac:dyDescent="0.25">
      <c r="A11" s="36">
        <v>2892</v>
      </c>
      <c r="B11" s="37">
        <v>2892</v>
      </c>
    </row>
    <row r="12" spans="1:2" ht="15" x14ac:dyDescent="0.25">
      <c r="A12" s="38">
        <v>4680</v>
      </c>
      <c r="B12" s="39">
        <v>4680</v>
      </c>
    </row>
    <row r="13" spans="1:2" ht="15" x14ac:dyDescent="0.25">
      <c r="A13" s="32" t="s">
        <v>5</v>
      </c>
      <c r="B13" s="33">
        <v>8803.36</v>
      </c>
    </row>
    <row r="14" spans="1:2" ht="15" x14ac:dyDescent="0.25">
      <c r="A14" s="34">
        <v>40886</v>
      </c>
      <c r="B14" s="35">
        <v>8803.36</v>
      </c>
    </row>
    <row r="15" spans="1:2" ht="15" x14ac:dyDescent="0.25">
      <c r="A15" s="36">
        <v>38.5</v>
      </c>
      <c r="B15" s="37">
        <v>77</v>
      </c>
    </row>
    <row r="16" spans="1:2" ht="15" x14ac:dyDescent="0.25">
      <c r="A16" s="36">
        <v>44</v>
      </c>
      <c r="B16" s="37">
        <v>44</v>
      </c>
    </row>
    <row r="17" spans="1:2" ht="15" x14ac:dyDescent="0.25">
      <c r="A17" s="36">
        <v>77</v>
      </c>
      <c r="B17" s="37">
        <v>77</v>
      </c>
    </row>
    <row r="18" spans="1:2" ht="15" x14ac:dyDescent="0.25">
      <c r="A18" s="36">
        <v>231</v>
      </c>
      <c r="B18" s="37">
        <v>231</v>
      </c>
    </row>
    <row r="19" spans="1:2" ht="15" x14ac:dyDescent="0.25">
      <c r="A19" s="36">
        <v>280</v>
      </c>
      <c r="B19" s="37">
        <v>280</v>
      </c>
    </row>
    <row r="20" spans="1:2" ht="15" x14ac:dyDescent="0.25">
      <c r="A20" s="36">
        <v>715.36</v>
      </c>
      <c r="B20" s="37">
        <v>715.36</v>
      </c>
    </row>
    <row r="21" spans="1:2" ht="15" x14ac:dyDescent="0.25">
      <c r="A21" s="36">
        <v>1120</v>
      </c>
      <c r="B21" s="37">
        <v>2240</v>
      </c>
    </row>
    <row r="22" spans="1:2" ht="15" x14ac:dyDescent="0.25">
      <c r="A22" s="36">
        <v>1219</v>
      </c>
      <c r="B22" s="37">
        <v>1219</v>
      </c>
    </row>
    <row r="23" spans="1:2" ht="15" x14ac:dyDescent="0.25">
      <c r="A23" s="38">
        <v>3920</v>
      </c>
      <c r="B23" s="39">
        <v>3920</v>
      </c>
    </row>
    <row r="24" spans="1:2" ht="15" x14ac:dyDescent="0.25">
      <c r="A24" s="32" t="s">
        <v>6</v>
      </c>
      <c r="B24" s="33">
        <v>6507.1</v>
      </c>
    </row>
    <row r="25" spans="1:2" ht="15" x14ac:dyDescent="0.25">
      <c r="A25" s="34">
        <v>41569</v>
      </c>
      <c r="B25" s="35">
        <v>6507.1</v>
      </c>
    </row>
    <row r="26" spans="1:2" ht="15" x14ac:dyDescent="0.25">
      <c r="A26" s="36">
        <v>274.13</v>
      </c>
      <c r="B26" s="37">
        <v>274.13</v>
      </c>
    </row>
    <row r="27" spans="1:2" ht="15" x14ac:dyDescent="0.25">
      <c r="A27" s="36">
        <v>842.73</v>
      </c>
      <c r="B27" s="37">
        <v>842.73</v>
      </c>
    </row>
    <row r="28" spans="1:2" ht="15" x14ac:dyDescent="0.25">
      <c r="A28" s="36">
        <v>902.9</v>
      </c>
      <c r="B28" s="37">
        <v>902.9</v>
      </c>
    </row>
    <row r="29" spans="1:2" x14ac:dyDescent="0.3">
      <c r="A29" s="38">
        <v>4487.34</v>
      </c>
      <c r="B29" s="39">
        <v>4487.34</v>
      </c>
    </row>
    <row r="30" spans="1:2" x14ac:dyDescent="0.3">
      <c r="A30" s="32" t="s">
        <v>3</v>
      </c>
      <c r="B30" s="33">
        <v>5272.6100000000006</v>
      </c>
    </row>
    <row r="31" spans="1:2" x14ac:dyDescent="0.3">
      <c r="A31" s="34">
        <v>41080</v>
      </c>
      <c r="B31" s="35">
        <v>5272.6100000000006</v>
      </c>
    </row>
    <row r="32" spans="1:2" x14ac:dyDescent="0.3">
      <c r="A32" s="36">
        <v>1376.45</v>
      </c>
      <c r="B32" s="37">
        <v>1376.45</v>
      </c>
    </row>
    <row r="33" spans="1:2" x14ac:dyDescent="0.3">
      <c r="A33" s="36">
        <v>1656.16</v>
      </c>
      <c r="B33" s="37">
        <v>1656.16</v>
      </c>
    </row>
    <row r="34" spans="1:2" x14ac:dyDescent="0.3">
      <c r="A34" s="38">
        <v>2240</v>
      </c>
      <c r="B34" s="39">
        <v>2240</v>
      </c>
    </row>
    <row r="35" spans="1:2" x14ac:dyDescent="0.3">
      <c r="A35" s="40" t="s">
        <v>10</v>
      </c>
      <c r="B35" s="41">
        <v>33423.67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selection activeCell="B33" sqref="B33"/>
    </sheetView>
  </sheetViews>
  <sheetFormatPr defaultColWidth="9.109375" defaultRowHeight="13.8" x14ac:dyDescent="0.3"/>
  <cols>
    <col min="1" max="1" width="20.109375" style="15" customWidth="1"/>
    <col min="2" max="2" width="16.109375" style="13" customWidth="1"/>
    <col min="3" max="3" width="20.44140625" style="14" customWidth="1"/>
    <col min="4" max="4" width="23.5546875" style="13" customWidth="1"/>
    <col min="5" max="5" width="21.109375" style="15" customWidth="1"/>
    <col min="6" max="16384" width="9.109375" style="15"/>
  </cols>
  <sheetData>
    <row r="1" spans="1:4" ht="12.75" x14ac:dyDescent="0.25">
      <c r="A1" s="16" t="s">
        <v>2</v>
      </c>
      <c r="B1" s="16" t="s">
        <v>0</v>
      </c>
      <c r="C1" s="17" t="s">
        <v>1</v>
      </c>
      <c r="D1" s="15"/>
    </row>
    <row r="2" spans="1:4" ht="12.75" x14ac:dyDescent="0.25">
      <c r="A2" s="13" t="s">
        <v>4</v>
      </c>
      <c r="B2" s="24">
        <v>41393</v>
      </c>
      <c r="C2" s="14">
        <v>1362</v>
      </c>
      <c r="D2" s="15"/>
    </row>
    <row r="3" spans="1:4" ht="12.75" x14ac:dyDescent="0.25">
      <c r="A3" s="13" t="s">
        <v>4</v>
      </c>
      <c r="B3" s="24">
        <v>41393</v>
      </c>
      <c r="C3" s="14">
        <v>1723.2</v>
      </c>
      <c r="D3" s="15"/>
    </row>
    <row r="4" spans="1:4" ht="12.75" x14ac:dyDescent="0.25">
      <c r="A4" s="13" t="s">
        <v>4</v>
      </c>
      <c r="B4" s="24">
        <v>41393</v>
      </c>
      <c r="C4" s="14">
        <v>457</v>
      </c>
      <c r="D4" s="15"/>
    </row>
    <row r="5" spans="1:4" ht="12.75" x14ac:dyDescent="0.25">
      <c r="A5" s="13" t="s">
        <v>4</v>
      </c>
      <c r="B5" s="24">
        <v>41393</v>
      </c>
      <c r="C5" s="14">
        <v>457</v>
      </c>
      <c r="D5" s="15"/>
    </row>
    <row r="6" spans="1:4" ht="12.75" x14ac:dyDescent="0.25">
      <c r="A6" s="13" t="s">
        <v>4</v>
      </c>
      <c r="B6" s="24">
        <v>41393</v>
      </c>
      <c r="C6" s="14">
        <v>1269.4000000000001</v>
      </c>
      <c r="D6" s="15"/>
    </row>
    <row r="7" spans="1:4" ht="12.75" x14ac:dyDescent="0.25">
      <c r="A7" s="13" t="s">
        <v>4</v>
      </c>
      <c r="B7" s="24">
        <v>41396</v>
      </c>
      <c r="C7" s="14">
        <v>4680</v>
      </c>
      <c r="D7" s="15"/>
    </row>
    <row r="8" spans="1:4" ht="12.75" x14ac:dyDescent="0.25">
      <c r="A8" s="13" t="s">
        <v>4</v>
      </c>
      <c r="B8" s="24">
        <v>41396</v>
      </c>
      <c r="C8" s="14">
        <v>2892</v>
      </c>
      <c r="D8" s="15"/>
    </row>
    <row r="9" spans="1:4" ht="12.75" x14ac:dyDescent="0.25">
      <c r="A9" s="13" t="s">
        <v>5</v>
      </c>
      <c r="B9" s="24">
        <v>40886</v>
      </c>
      <c r="C9" s="14">
        <v>38.5</v>
      </c>
      <c r="D9" s="15"/>
    </row>
    <row r="10" spans="1:4" ht="12.75" x14ac:dyDescent="0.25">
      <c r="A10" s="13" t="s">
        <v>5</v>
      </c>
      <c r="B10" s="24">
        <v>40886</v>
      </c>
      <c r="C10" s="14">
        <v>38.5</v>
      </c>
      <c r="D10" s="15"/>
    </row>
    <row r="11" spans="1:4" ht="12.75" x14ac:dyDescent="0.25">
      <c r="A11" s="13" t="s">
        <v>5</v>
      </c>
      <c r="B11" s="24">
        <v>40886</v>
      </c>
      <c r="C11" s="14">
        <v>44</v>
      </c>
      <c r="D11" s="15"/>
    </row>
    <row r="12" spans="1:4" ht="12.75" x14ac:dyDescent="0.25">
      <c r="A12" s="13" t="s">
        <v>5</v>
      </c>
      <c r="B12" s="24">
        <v>40886</v>
      </c>
      <c r="C12" s="14">
        <v>77</v>
      </c>
      <c r="D12" s="15"/>
    </row>
    <row r="13" spans="1:4" ht="12.75" x14ac:dyDescent="0.25">
      <c r="A13" s="13" t="s">
        <v>5</v>
      </c>
      <c r="B13" s="24">
        <v>40886</v>
      </c>
      <c r="C13" s="14">
        <v>231</v>
      </c>
      <c r="D13" s="15"/>
    </row>
    <row r="14" spans="1:4" ht="12.75" x14ac:dyDescent="0.25">
      <c r="A14" s="13" t="s">
        <v>5</v>
      </c>
      <c r="B14" s="24">
        <v>40886</v>
      </c>
      <c r="C14" s="14">
        <v>280</v>
      </c>
      <c r="D14" s="15"/>
    </row>
    <row r="15" spans="1:4" ht="12.75" x14ac:dyDescent="0.25">
      <c r="A15" s="13" t="s">
        <v>5</v>
      </c>
      <c r="B15" s="24">
        <v>40886</v>
      </c>
      <c r="C15" s="14">
        <v>715.36</v>
      </c>
      <c r="D15" s="15"/>
    </row>
    <row r="16" spans="1:4" ht="12.75" x14ac:dyDescent="0.25">
      <c r="A16" s="13" t="s">
        <v>5</v>
      </c>
      <c r="B16" s="24">
        <v>40886</v>
      </c>
      <c r="C16" s="14">
        <v>1120</v>
      </c>
      <c r="D16" s="15"/>
    </row>
    <row r="17" spans="1:4" ht="12.75" x14ac:dyDescent="0.25">
      <c r="A17" s="13" t="s">
        <v>5</v>
      </c>
      <c r="B17" s="24">
        <v>40886</v>
      </c>
      <c r="C17" s="14">
        <v>1120</v>
      </c>
      <c r="D17" s="15"/>
    </row>
    <row r="18" spans="1:4" ht="12.75" x14ac:dyDescent="0.25">
      <c r="A18" s="13" t="s">
        <v>5</v>
      </c>
      <c r="B18" s="24">
        <v>40886</v>
      </c>
      <c r="C18" s="14">
        <v>1219</v>
      </c>
      <c r="D18" s="15"/>
    </row>
    <row r="19" spans="1:4" ht="12.75" x14ac:dyDescent="0.25">
      <c r="A19" s="13" t="s">
        <v>5</v>
      </c>
      <c r="B19" s="24">
        <v>40886</v>
      </c>
      <c r="C19" s="14">
        <v>3920</v>
      </c>
      <c r="D19" s="15"/>
    </row>
    <row r="20" spans="1:4" ht="12.75" x14ac:dyDescent="0.25">
      <c r="A20" s="9" t="s">
        <v>6</v>
      </c>
      <c r="B20" s="8">
        <v>41569</v>
      </c>
      <c r="C20" s="5">
        <v>4487.34</v>
      </c>
      <c r="D20" s="15"/>
    </row>
    <row r="21" spans="1:4" ht="12.75" x14ac:dyDescent="0.25">
      <c r="A21" s="9" t="s">
        <v>6</v>
      </c>
      <c r="B21" s="8">
        <v>41569</v>
      </c>
      <c r="C21" s="5">
        <v>902.9</v>
      </c>
      <c r="D21" s="15"/>
    </row>
    <row r="22" spans="1:4" ht="12.75" x14ac:dyDescent="0.25">
      <c r="A22" s="9" t="s">
        <v>6</v>
      </c>
      <c r="B22" s="8">
        <v>41569</v>
      </c>
      <c r="C22" s="5">
        <v>842.73</v>
      </c>
      <c r="D22" s="15"/>
    </row>
    <row r="23" spans="1:4" ht="12.75" x14ac:dyDescent="0.25">
      <c r="A23" s="9" t="s">
        <v>6</v>
      </c>
      <c r="B23" s="8">
        <v>41569</v>
      </c>
      <c r="C23" s="5">
        <v>274.13</v>
      </c>
      <c r="D23" s="15"/>
    </row>
    <row r="24" spans="1:4" ht="12.75" x14ac:dyDescent="0.25">
      <c r="A24" s="13" t="s">
        <v>3</v>
      </c>
      <c r="B24" s="8">
        <v>41080</v>
      </c>
      <c r="C24" s="5">
        <v>2240</v>
      </c>
      <c r="D24" s="15"/>
    </row>
    <row r="25" spans="1:4" ht="12.75" x14ac:dyDescent="0.25">
      <c r="A25" s="13" t="s">
        <v>3</v>
      </c>
      <c r="B25" s="8">
        <v>41080</v>
      </c>
      <c r="C25" s="5">
        <v>1376.45</v>
      </c>
      <c r="D25" s="15"/>
    </row>
    <row r="26" spans="1:4" ht="12.75" x14ac:dyDescent="0.25">
      <c r="A26" s="13" t="s">
        <v>3</v>
      </c>
      <c r="B26" s="8">
        <v>41080</v>
      </c>
      <c r="C26" s="5">
        <v>1656.16</v>
      </c>
      <c r="D26" s="15"/>
    </row>
    <row r="27" spans="1:4" ht="18" customHeight="1" x14ac:dyDescent="0.25">
      <c r="B27" s="28"/>
      <c r="C27" s="27"/>
    </row>
  </sheetData>
  <conditionalFormatting sqref="C23">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Split Purchase Data Ex</vt:lpstr>
      <vt:lpstr>Pivot Table example 1</vt:lpstr>
      <vt:lpstr>Pivot Table example 2</vt:lpstr>
      <vt:lpstr>Split Purchase Data Ex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E. Zouras-Wieneke</dc:creator>
  <cp:lastModifiedBy>Srinivas Ravi B</cp:lastModifiedBy>
  <dcterms:created xsi:type="dcterms:W3CDTF">2014-05-02T14:46:46Z</dcterms:created>
  <dcterms:modified xsi:type="dcterms:W3CDTF">2018-07-28T16:27:27Z</dcterms:modified>
</cp:coreProperties>
</file>