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43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79" i="1"/>
  <c r="D78"/>
  <c r="D77"/>
  <c r="D76"/>
  <c r="D75"/>
  <c r="C79"/>
  <c r="C78"/>
  <c r="C77"/>
  <c r="C76"/>
  <c r="C75"/>
  <c r="D56"/>
  <c r="D55"/>
  <c r="D54"/>
  <c r="D53"/>
  <c r="D52"/>
  <c r="C56"/>
  <c r="C55"/>
  <c r="C54"/>
  <c r="C53"/>
  <c r="C52"/>
  <c r="D33"/>
  <c r="D32"/>
  <c r="D31"/>
  <c r="D30"/>
  <c r="D29"/>
  <c r="C33"/>
  <c r="C32"/>
  <c r="C31"/>
  <c r="C30"/>
  <c r="C29"/>
  <c r="D9"/>
  <c r="D8"/>
  <c r="D7"/>
  <c r="D6"/>
  <c r="D5"/>
  <c r="C9"/>
  <c r="C8"/>
  <c r="C7"/>
  <c r="C6"/>
  <c r="C5"/>
</calcChain>
</file>

<file path=xl/sharedStrings.xml><?xml version="1.0" encoding="utf-8"?>
<sst xmlns="http://schemas.openxmlformats.org/spreadsheetml/2006/main" count="33" uniqueCount="12">
  <si>
    <t>Reads/sec</t>
  </si>
  <si>
    <t>Writes/sec</t>
  </si>
  <si>
    <t>Synchronized</t>
  </si>
  <si>
    <t>ReadWriteLock</t>
  </si>
  <si>
    <t>ReentrantLock</t>
  </si>
  <si>
    <t>StampedLock</t>
  </si>
  <si>
    <t>LockFree</t>
  </si>
  <si>
    <t>2 Readers 1 Writer</t>
  </si>
  <si>
    <t>1 Reader 1 Writer</t>
  </si>
  <si>
    <t>3 Readers 1 Writer</t>
  </si>
  <si>
    <t>2 Readers 2 Writers</t>
  </si>
  <si>
    <t>Quad core 2.2 GHz Ivy Bridge - Linux 3.6.30 - Java 1.7.0_25 x64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</si>
</sst>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Reader - 1 Writer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Sheet1!$C$4</c:f>
              <c:strCache>
                <c:ptCount val="1"/>
                <c:pt idx="0">
                  <c:v>Reads/sec</c:v>
                </c:pt>
              </c:strCache>
            </c:strRef>
          </c:tx>
          <c:cat>
            <c:strRef>
              <c:f>Sheet1!$B$5:$B$9</c:f>
              <c:strCache>
                <c:ptCount val="5"/>
                <c:pt idx="0">
                  <c:v>Synchronized</c:v>
                </c:pt>
                <c:pt idx="1">
                  <c:v>ReadWriteLock</c:v>
                </c:pt>
                <c:pt idx="2">
                  <c:v>ReentrantLock</c:v>
                </c:pt>
                <c:pt idx="3">
                  <c:v>StampedLock</c:v>
                </c:pt>
                <c:pt idx="4">
                  <c:v>LockFree</c:v>
                </c:pt>
              </c:strCache>
            </c:strRef>
          </c:cat>
          <c:val>
            <c:numRef>
              <c:f>Sheet1!$C$5:$C$9</c:f>
              <c:numCache>
                <c:formatCode>#,##0</c:formatCode>
                <c:ptCount val="5"/>
                <c:pt idx="0">
                  <c:v>6176460.5600000005</c:v>
                </c:pt>
                <c:pt idx="1">
                  <c:v>1955540.9600000002</c:v>
                </c:pt>
                <c:pt idx="2">
                  <c:v>3588188.6799999997</c:v>
                </c:pt>
                <c:pt idx="3">
                  <c:v>7064735.9199999999</c:v>
                </c:pt>
                <c:pt idx="4">
                  <c:v>11599251.040000001</c:v>
                </c:pt>
              </c:numCache>
            </c:numRef>
          </c:val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Writes/sec</c:v>
                </c:pt>
              </c:strCache>
            </c:strRef>
          </c:tx>
          <c:cat>
            <c:strRef>
              <c:f>Sheet1!$B$5:$B$9</c:f>
              <c:strCache>
                <c:ptCount val="5"/>
                <c:pt idx="0">
                  <c:v>Synchronized</c:v>
                </c:pt>
                <c:pt idx="1">
                  <c:v>ReadWriteLock</c:v>
                </c:pt>
                <c:pt idx="2">
                  <c:v>ReentrantLock</c:v>
                </c:pt>
                <c:pt idx="3">
                  <c:v>StampedLock</c:v>
                </c:pt>
                <c:pt idx="4">
                  <c:v>LockFree</c:v>
                </c:pt>
              </c:strCache>
            </c:strRef>
          </c:cat>
          <c:val>
            <c:numRef>
              <c:f>Sheet1!$D$5:$D$9</c:f>
              <c:numCache>
                <c:formatCode>#,##0</c:formatCode>
                <c:ptCount val="5"/>
                <c:pt idx="0">
                  <c:v>5488706.5999999996</c:v>
                </c:pt>
                <c:pt idx="1">
                  <c:v>4400395.76</c:v>
                </c:pt>
                <c:pt idx="2">
                  <c:v>4247151.92</c:v>
                </c:pt>
                <c:pt idx="3">
                  <c:v>6839272.8799999999</c:v>
                </c:pt>
                <c:pt idx="4">
                  <c:v>20821886</c:v>
                </c:pt>
              </c:numCache>
            </c:numRef>
          </c:val>
        </c:ser>
        <c:dLbls/>
        <c:axId val="145920000"/>
        <c:axId val="145921536"/>
      </c:barChart>
      <c:catAx>
        <c:axId val="145920000"/>
        <c:scaling>
          <c:orientation val="minMax"/>
        </c:scaling>
        <c:axPos val="b"/>
        <c:majorTickMark val="none"/>
        <c:tickLblPos val="nextTo"/>
        <c:crossAx val="145921536"/>
        <c:crosses val="autoZero"/>
        <c:auto val="1"/>
        <c:lblAlgn val="ctr"/>
        <c:lblOffset val="100"/>
      </c:catAx>
      <c:valAx>
        <c:axId val="145921536"/>
        <c:scaling>
          <c:orientation val="minMax"/>
        </c:scaling>
        <c:axPos val="l"/>
        <c:majorGridlines/>
        <c:numFmt formatCode="#,##0" sourceLinked="1"/>
        <c:majorTickMark val="none"/>
        <c:tickLblPos val="nextTo"/>
        <c:crossAx val="145920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2 Readers - 1 Writer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Sheet1!$C$28</c:f>
              <c:strCache>
                <c:ptCount val="1"/>
                <c:pt idx="0">
                  <c:v>Reads/sec</c:v>
                </c:pt>
              </c:strCache>
            </c:strRef>
          </c:tx>
          <c:cat>
            <c:strRef>
              <c:f>Sheet1!$B$29:$B$33</c:f>
              <c:strCache>
                <c:ptCount val="5"/>
                <c:pt idx="0">
                  <c:v>Synchronized</c:v>
                </c:pt>
                <c:pt idx="1">
                  <c:v>ReadWriteLock</c:v>
                </c:pt>
                <c:pt idx="2">
                  <c:v>ReentrantLock</c:v>
                </c:pt>
                <c:pt idx="3">
                  <c:v>StampedLock</c:v>
                </c:pt>
                <c:pt idx="4">
                  <c:v>LockFree</c:v>
                </c:pt>
              </c:strCache>
            </c:strRef>
          </c:cat>
          <c:val>
            <c:numRef>
              <c:f>Sheet1!$C$29:$C$33</c:f>
              <c:numCache>
                <c:formatCode>#,##0</c:formatCode>
                <c:ptCount val="5"/>
                <c:pt idx="0">
                  <c:v>8852684.6799999997</c:v>
                </c:pt>
                <c:pt idx="1">
                  <c:v>2420518.96</c:v>
                </c:pt>
                <c:pt idx="2">
                  <c:v>8816620.0800000001</c:v>
                </c:pt>
                <c:pt idx="3">
                  <c:v>8388107.2799999993</c:v>
                </c:pt>
                <c:pt idx="4">
                  <c:v>23727299.719999999</c:v>
                </c:pt>
              </c:numCache>
            </c:numRef>
          </c:val>
        </c:ser>
        <c:ser>
          <c:idx val="1"/>
          <c:order val="1"/>
          <c:tx>
            <c:strRef>
              <c:f>Sheet1!$D$28</c:f>
              <c:strCache>
                <c:ptCount val="1"/>
                <c:pt idx="0">
                  <c:v>Writes/sec</c:v>
                </c:pt>
              </c:strCache>
            </c:strRef>
          </c:tx>
          <c:cat>
            <c:strRef>
              <c:f>Sheet1!$B$29:$B$33</c:f>
              <c:strCache>
                <c:ptCount val="5"/>
                <c:pt idx="0">
                  <c:v>Synchronized</c:v>
                </c:pt>
                <c:pt idx="1">
                  <c:v>ReadWriteLock</c:v>
                </c:pt>
                <c:pt idx="2">
                  <c:v>ReentrantLock</c:v>
                </c:pt>
                <c:pt idx="3">
                  <c:v>StampedLock</c:v>
                </c:pt>
                <c:pt idx="4">
                  <c:v>LockFree</c:v>
                </c:pt>
              </c:strCache>
            </c:strRef>
          </c:cat>
          <c:val>
            <c:numRef>
              <c:f>Sheet1!$D$29:$D$33</c:f>
              <c:numCache>
                <c:formatCode>#,##0</c:formatCode>
                <c:ptCount val="5"/>
                <c:pt idx="0">
                  <c:v>4697261.5999999996</c:v>
                </c:pt>
                <c:pt idx="1">
                  <c:v>3275216.48</c:v>
                </c:pt>
                <c:pt idx="2">
                  <c:v>4935392.76</c:v>
                </c:pt>
                <c:pt idx="3">
                  <c:v>3580091.4</c:v>
                </c:pt>
                <c:pt idx="4">
                  <c:v>15778743.359999999</c:v>
                </c:pt>
              </c:numCache>
            </c:numRef>
          </c:val>
        </c:ser>
        <c:dLbls/>
        <c:axId val="96752768"/>
        <c:axId val="145923456"/>
      </c:barChart>
      <c:catAx>
        <c:axId val="96752768"/>
        <c:scaling>
          <c:orientation val="minMax"/>
        </c:scaling>
        <c:axPos val="b"/>
        <c:majorTickMark val="none"/>
        <c:tickLblPos val="nextTo"/>
        <c:crossAx val="145923456"/>
        <c:crosses val="autoZero"/>
        <c:auto val="1"/>
        <c:lblAlgn val="ctr"/>
        <c:lblOffset val="100"/>
      </c:catAx>
      <c:valAx>
        <c:axId val="145923456"/>
        <c:scaling>
          <c:orientation val="minMax"/>
        </c:scaling>
        <c:axPos val="l"/>
        <c:majorGridlines/>
        <c:numFmt formatCode="#,##0" sourceLinked="1"/>
        <c:majorTickMark val="none"/>
        <c:tickLblPos val="nextTo"/>
        <c:crossAx val="96752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3 Readers - 1 Writer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Sheet1!$C$51</c:f>
              <c:strCache>
                <c:ptCount val="1"/>
                <c:pt idx="0">
                  <c:v>Reads/sec</c:v>
                </c:pt>
              </c:strCache>
            </c:strRef>
          </c:tx>
          <c:cat>
            <c:strRef>
              <c:f>Sheet1!$B$52:$B$56</c:f>
              <c:strCache>
                <c:ptCount val="5"/>
                <c:pt idx="0">
                  <c:v>Synchronized</c:v>
                </c:pt>
                <c:pt idx="1">
                  <c:v>ReadWriteLock</c:v>
                </c:pt>
                <c:pt idx="2">
                  <c:v>ReentrantLock</c:v>
                </c:pt>
                <c:pt idx="3">
                  <c:v>StampedLock</c:v>
                </c:pt>
                <c:pt idx="4">
                  <c:v>LockFree</c:v>
                </c:pt>
              </c:strCache>
            </c:strRef>
          </c:cat>
          <c:val>
            <c:numRef>
              <c:f>Sheet1!$C$52:$C$56</c:f>
              <c:numCache>
                <c:formatCode>#,##0</c:formatCode>
                <c:ptCount val="5"/>
                <c:pt idx="0">
                  <c:v>5371041.2000000002</c:v>
                </c:pt>
                <c:pt idx="1">
                  <c:v>2932789.4</c:v>
                </c:pt>
                <c:pt idx="2">
                  <c:v>8008392.5200000005</c:v>
                </c:pt>
                <c:pt idx="3">
                  <c:v>12771488.48</c:v>
                </c:pt>
                <c:pt idx="4">
                  <c:v>45171790.839999996</c:v>
                </c:pt>
              </c:numCache>
            </c:numRef>
          </c:val>
        </c:ser>
        <c:ser>
          <c:idx val="1"/>
          <c:order val="1"/>
          <c:tx>
            <c:strRef>
              <c:f>Sheet1!$D$51</c:f>
              <c:strCache>
                <c:ptCount val="1"/>
                <c:pt idx="0">
                  <c:v>Writes/sec</c:v>
                </c:pt>
              </c:strCache>
            </c:strRef>
          </c:tx>
          <c:cat>
            <c:strRef>
              <c:f>Sheet1!$B$52:$B$56</c:f>
              <c:strCache>
                <c:ptCount val="5"/>
                <c:pt idx="0">
                  <c:v>Synchronized</c:v>
                </c:pt>
                <c:pt idx="1">
                  <c:v>ReadWriteLock</c:v>
                </c:pt>
                <c:pt idx="2">
                  <c:v>ReentrantLock</c:v>
                </c:pt>
                <c:pt idx="3">
                  <c:v>StampedLock</c:v>
                </c:pt>
                <c:pt idx="4">
                  <c:v>LockFree</c:v>
                </c:pt>
              </c:strCache>
            </c:strRef>
          </c:cat>
          <c:val>
            <c:numRef>
              <c:f>Sheet1!$D$52:$D$56</c:f>
              <c:numCache>
                <c:formatCode>#,##0</c:formatCode>
                <c:ptCount val="5"/>
                <c:pt idx="0">
                  <c:v>1473433.2</c:v>
                </c:pt>
                <c:pt idx="1">
                  <c:v>2078562.1199999999</c:v>
                </c:pt>
                <c:pt idx="2">
                  <c:v>2617423.7999999998</c:v>
                </c:pt>
                <c:pt idx="3">
                  <c:v>2295610.2000000002</c:v>
                </c:pt>
                <c:pt idx="4">
                  <c:v>11823659.08</c:v>
                </c:pt>
              </c:numCache>
            </c:numRef>
          </c:val>
        </c:ser>
        <c:dLbls/>
        <c:axId val="171120896"/>
        <c:axId val="75468800"/>
      </c:barChart>
      <c:catAx>
        <c:axId val="171120896"/>
        <c:scaling>
          <c:orientation val="minMax"/>
        </c:scaling>
        <c:axPos val="b"/>
        <c:majorTickMark val="none"/>
        <c:tickLblPos val="nextTo"/>
        <c:crossAx val="75468800"/>
        <c:crosses val="autoZero"/>
        <c:auto val="1"/>
        <c:lblAlgn val="ctr"/>
        <c:lblOffset val="100"/>
      </c:catAx>
      <c:valAx>
        <c:axId val="75468800"/>
        <c:scaling>
          <c:orientation val="minMax"/>
        </c:scaling>
        <c:axPos val="l"/>
        <c:majorGridlines/>
        <c:numFmt formatCode="#,##0" sourceLinked="1"/>
        <c:majorTickMark val="none"/>
        <c:tickLblPos val="nextTo"/>
        <c:crossAx val="171120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2 Readers - 2</a:t>
            </a:r>
            <a:r>
              <a:rPr lang="en-GB" sz="1200" baseline="0"/>
              <a:t> Writers</a:t>
            </a:r>
            <a:endParaRPr lang="en-GB" sz="120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Sheet1!$C$74</c:f>
              <c:strCache>
                <c:ptCount val="1"/>
                <c:pt idx="0">
                  <c:v>Reads/sec</c:v>
                </c:pt>
              </c:strCache>
            </c:strRef>
          </c:tx>
          <c:cat>
            <c:strRef>
              <c:f>Sheet1!$B$75:$B$79</c:f>
              <c:strCache>
                <c:ptCount val="5"/>
                <c:pt idx="0">
                  <c:v>Synchronized</c:v>
                </c:pt>
                <c:pt idx="1">
                  <c:v>ReadWriteLock</c:v>
                </c:pt>
                <c:pt idx="2">
                  <c:v>ReentrantLock</c:v>
                </c:pt>
                <c:pt idx="3">
                  <c:v>StampedLock</c:v>
                </c:pt>
                <c:pt idx="4">
                  <c:v>LockFree</c:v>
                </c:pt>
              </c:strCache>
            </c:strRef>
          </c:cat>
          <c:val>
            <c:numRef>
              <c:f>Sheet1!$C$75:$C$79</c:f>
              <c:numCache>
                <c:formatCode>#,##0</c:formatCode>
                <c:ptCount val="5"/>
                <c:pt idx="0">
                  <c:v>3288905.3600000003</c:v>
                </c:pt>
                <c:pt idx="1">
                  <c:v>1890973.8</c:v>
                </c:pt>
                <c:pt idx="2">
                  <c:v>5877812.5999999996</c:v>
                </c:pt>
                <c:pt idx="3">
                  <c:v>9524361.959999999</c:v>
                </c:pt>
                <c:pt idx="4">
                  <c:v>22811196.16</c:v>
                </c:pt>
              </c:numCache>
            </c:numRef>
          </c:val>
        </c:ser>
        <c:ser>
          <c:idx val="1"/>
          <c:order val="1"/>
          <c:tx>
            <c:strRef>
              <c:f>Sheet1!$D$74</c:f>
              <c:strCache>
                <c:ptCount val="1"/>
                <c:pt idx="0">
                  <c:v>Writes/sec</c:v>
                </c:pt>
              </c:strCache>
            </c:strRef>
          </c:tx>
          <c:cat>
            <c:strRef>
              <c:f>Sheet1!$B$75:$B$79</c:f>
              <c:strCache>
                <c:ptCount val="5"/>
                <c:pt idx="0">
                  <c:v>Synchronized</c:v>
                </c:pt>
                <c:pt idx="1">
                  <c:v>ReadWriteLock</c:v>
                </c:pt>
                <c:pt idx="2">
                  <c:v>ReentrantLock</c:v>
                </c:pt>
                <c:pt idx="3">
                  <c:v>StampedLock</c:v>
                </c:pt>
                <c:pt idx="4">
                  <c:v>LockFree</c:v>
                </c:pt>
              </c:strCache>
            </c:strRef>
          </c:cat>
          <c:val>
            <c:numRef>
              <c:f>Sheet1!$D$75:$D$79</c:f>
              <c:numCache>
                <c:formatCode>#,##0</c:formatCode>
                <c:ptCount val="5"/>
                <c:pt idx="0">
                  <c:v>3695311.56</c:v>
                </c:pt>
                <c:pt idx="1">
                  <c:v>4642798.24</c:v>
                </c:pt>
                <c:pt idx="2">
                  <c:v>4776857.76</c:v>
                </c:pt>
                <c:pt idx="3">
                  <c:v>6640633.2799999993</c:v>
                </c:pt>
                <c:pt idx="4">
                  <c:v>10003048.48</c:v>
                </c:pt>
              </c:numCache>
            </c:numRef>
          </c:val>
        </c:ser>
        <c:dLbls/>
        <c:axId val="184808576"/>
        <c:axId val="185064064"/>
      </c:barChart>
      <c:catAx>
        <c:axId val="184808576"/>
        <c:scaling>
          <c:orientation val="minMax"/>
        </c:scaling>
        <c:axPos val="b"/>
        <c:majorTickMark val="none"/>
        <c:tickLblPos val="nextTo"/>
        <c:crossAx val="185064064"/>
        <c:crosses val="autoZero"/>
        <c:auto val="1"/>
        <c:lblAlgn val="ctr"/>
        <c:lblOffset val="100"/>
      </c:catAx>
      <c:valAx>
        <c:axId val="185064064"/>
        <c:scaling>
          <c:orientation val="minMax"/>
        </c:scaling>
        <c:axPos val="l"/>
        <c:majorGridlines/>
        <c:numFmt formatCode="#,##0" sourceLinked="1"/>
        <c:majorTickMark val="none"/>
        <c:tickLblPos val="nextTo"/>
        <c:crossAx val="184808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9</xdr:row>
      <xdr:rowOff>133350</xdr:rowOff>
    </xdr:from>
    <xdr:to>
      <xdr:col>7</xdr:col>
      <xdr:colOff>142875</xdr:colOff>
      <xdr:row>24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33</xdr:row>
      <xdr:rowOff>142875</xdr:rowOff>
    </xdr:from>
    <xdr:to>
      <xdr:col>7</xdr:col>
      <xdr:colOff>142875</xdr:colOff>
      <xdr:row>47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247650</xdr:colOff>
      <xdr:row>57</xdr:row>
      <xdr:rowOff>9525</xdr:rowOff>
    </xdr:from>
    <xdr:to>
      <xdr:col>7</xdr:col>
      <xdr:colOff>123825</xdr:colOff>
      <xdr:row>70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79</xdr:row>
      <xdr:rowOff>152400</xdr:rowOff>
    </xdr:from>
    <xdr:to>
      <xdr:col>7</xdr:col>
      <xdr:colOff>133350</xdr:colOff>
      <xdr:row>94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P79"/>
  <sheetViews>
    <sheetView tabSelected="1" workbookViewId="0">
      <selection activeCell="R80" sqref="R80"/>
    </sheetView>
  </sheetViews>
  <sheetFormatPr defaultRowHeight="15"/>
  <cols>
    <col min="1" max="1" width="3.85546875" customWidth="1"/>
    <col min="2" max="2" width="18.28515625" bestFit="1" customWidth="1"/>
    <col min="3" max="3" width="11.140625" bestFit="1" customWidth="1"/>
    <col min="4" max="4" width="10.5703125" bestFit="1" customWidth="1"/>
    <col min="5" max="5" width="4.28515625" customWidth="1"/>
    <col min="6" max="10" width="11.140625" bestFit="1" customWidth="1"/>
    <col min="11" max="11" width="3.42578125" customWidth="1"/>
    <col min="12" max="12" width="10.140625" bestFit="1" customWidth="1"/>
    <col min="13" max="15" width="11.140625" bestFit="1" customWidth="1"/>
    <col min="16" max="16" width="10.140625" bestFit="1" customWidth="1"/>
  </cols>
  <sheetData>
    <row r="1" spans="2:16">
      <c r="B1" s="4" t="s">
        <v>11</v>
      </c>
    </row>
    <row r="3" spans="2:16">
      <c r="B3" s="4" t="s">
        <v>8</v>
      </c>
    </row>
    <row r="4" spans="2:16">
      <c r="C4" t="s">
        <v>0</v>
      </c>
      <c r="D4" t="s">
        <v>1</v>
      </c>
    </row>
    <row r="5" spans="2:16" ht="15.75">
      <c r="B5" s="1" t="s">
        <v>2</v>
      </c>
      <c r="C5" s="2">
        <f>(SUM(F5:J5) / 5) / 5</f>
        <v>6176460.5600000005</v>
      </c>
      <c r="D5" s="2">
        <f>(SUM(L5:P5) / 5) / 5</f>
        <v>5488706.5999999996</v>
      </c>
      <c r="F5" s="3">
        <v>47655957</v>
      </c>
      <c r="G5" s="3">
        <v>16005448</v>
      </c>
      <c r="H5" s="3">
        <v>31973275</v>
      </c>
      <c r="I5" s="3">
        <v>16362666</v>
      </c>
      <c r="J5" s="3">
        <v>42414168</v>
      </c>
      <c r="L5" s="3">
        <v>42130685</v>
      </c>
      <c r="M5" s="3">
        <v>13564959</v>
      </c>
      <c r="N5" s="3">
        <v>39570169</v>
      </c>
      <c r="O5" s="3">
        <v>14567989</v>
      </c>
      <c r="P5" s="3">
        <v>27383863</v>
      </c>
    </row>
    <row r="6" spans="2:16" ht="15.75">
      <c r="B6" s="1" t="s">
        <v>3</v>
      </c>
      <c r="C6" s="2">
        <f>(SUM(F6:J6) / 5) / 5</f>
        <v>1955540.9600000002</v>
      </c>
      <c r="D6" s="2">
        <f>(SUM(L6:P6) / 5) / 5</f>
        <v>4400395.76</v>
      </c>
      <c r="F6" s="3">
        <v>9833276</v>
      </c>
      <c r="G6" s="3">
        <v>9422476</v>
      </c>
      <c r="H6" s="3">
        <v>11104320</v>
      </c>
      <c r="I6" s="3">
        <v>9343581</v>
      </c>
      <c r="J6" s="3">
        <v>9184871</v>
      </c>
      <c r="L6" s="3">
        <v>23404475</v>
      </c>
      <c r="M6" s="3">
        <v>21418862</v>
      </c>
      <c r="N6" s="3">
        <v>21462359</v>
      </c>
      <c r="O6" s="3">
        <v>20086136</v>
      </c>
      <c r="P6" s="3">
        <v>23638062</v>
      </c>
    </row>
    <row r="7" spans="2:16" ht="15.75">
      <c r="B7" s="1" t="s">
        <v>4</v>
      </c>
      <c r="C7" s="2">
        <f>(SUM(F7:J7) / 5) / 5</f>
        <v>3588188.6799999997</v>
      </c>
      <c r="D7" s="2">
        <f>(SUM(L7:P7) / 5) / 5</f>
        <v>4247151.92</v>
      </c>
      <c r="F7" s="3">
        <v>16442270</v>
      </c>
      <c r="G7" s="3">
        <v>13861491</v>
      </c>
      <c r="H7" s="3">
        <v>24083667</v>
      </c>
      <c r="I7" s="3">
        <v>18544584</v>
      </c>
      <c r="J7" s="3">
        <v>16772705</v>
      </c>
      <c r="L7" s="3">
        <v>20716068</v>
      </c>
      <c r="M7" s="3">
        <v>22079928</v>
      </c>
      <c r="N7" s="3">
        <v>28473293</v>
      </c>
      <c r="O7" s="3">
        <v>16527619</v>
      </c>
      <c r="P7" s="3">
        <v>18381890</v>
      </c>
    </row>
    <row r="8" spans="2:16" ht="15.75">
      <c r="B8" s="1" t="s">
        <v>5</v>
      </c>
      <c r="C8" s="2">
        <f>(SUM(F8:J8) / 5) / 5</f>
        <v>7064735.9199999999</v>
      </c>
      <c r="D8" s="2">
        <f>(SUM(L8:P8) / 5) / 5</f>
        <v>6839272.8799999999</v>
      </c>
      <c r="F8" s="3">
        <v>38269682</v>
      </c>
      <c r="G8" s="3">
        <v>33231999</v>
      </c>
      <c r="H8" s="3">
        <v>37719117</v>
      </c>
      <c r="I8" s="3">
        <v>36000869</v>
      </c>
      <c r="J8" s="3">
        <v>31396731</v>
      </c>
      <c r="L8" s="3">
        <v>36609191</v>
      </c>
      <c r="M8" s="3">
        <v>32985377</v>
      </c>
      <c r="N8" s="3">
        <v>30594129</v>
      </c>
      <c r="O8" s="3">
        <v>34700802</v>
      </c>
      <c r="P8" s="3">
        <v>36092323</v>
      </c>
    </row>
    <row r="9" spans="2:16" ht="15.75">
      <c r="B9" s="1" t="s">
        <v>6</v>
      </c>
      <c r="C9" s="2">
        <f>(SUM(F9:J9) / 5) / 5</f>
        <v>11599251.040000001</v>
      </c>
      <c r="D9" s="2">
        <f>(SUM(L9:P9) / 5) / 5</f>
        <v>20821886</v>
      </c>
      <c r="F9" s="3">
        <v>67806685</v>
      </c>
      <c r="G9" s="3">
        <v>60508680</v>
      </c>
      <c r="H9" s="3">
        <v>53189942</v>
      </c>
      <c r="I9" s="3">
        <v>56371344</v>
      </c>
      <c r="J9" s="3">
        <v>52104625</v>
      </c>
      <c r="L9" s="3">
        <v>99450834</v>
      </c>
      <c r="M9" s="3">
        <v>108935331</v>
      </c>
      <c r="N9" s="3">
        <v>105101530</v>
      </c>
      <c r="O9" s="3">
        <v>107838345</v>
      </c>
      <c r="P9" s="3">
        <v>99221110</v>
      </c>
    </row>
    <row r="10" spans="2:16" ht="15.75">
      <c r="B10" s="1"/>
      <c r="C10" s="2"/>
      <c r="D10" s="2"/>
      <c r="F10" s="3"/>
      <c r="G10" s="3"/>
      <c r="H10" s="3"/>
      <c r="I10" s="3"/>
      <c r="J10" s="3"/>
      <c r="L10" s="3"/>
      <c r="M10" s="3"/>
      <c r="N10" s="3"/>
      <c r="O10" s="3"/>
      <c r="P10" s="3"/>
    </row>
    <row r="11" spans="2:16" ht="15.75">
      <c r="B11" s="1"/>
      <c r="C11" s="2"/>
      <c r="D11" s="2"/>
      <c r="F11" s="3"/>
      <c r="G11" s="3"/>
      <c r="H11" s="3"/>
      <c r="I11" s="3"/>
      <c r="J11" s="3"/>
      <c r="L11" s="3"/>
      <c r="M11" s="3"/>
      <c r="N11" s="3"/>
      <c r="O11" s="3"/>
      <c r="P11" s="3"/>
    </row>
    <row r="12" spans="2:16" ht="15.75">
      <c r="B12" s="1"/>
      <c r="C12" s="2"/>
      <c r="D12" s="2"/>
      <c r="F12" s="3"/>
      <c r="G12" s="3"/>
      <c r="H12" s="3"/>
      <c r="I12" s="3"/>
      <c r="J12" s="3"/>
      <c r="L12" s="3"/>
      <c r="M12" s="3"/>
      <c r="N12" s="3"/>
      <c r="O12" s="3"/>
      <c r="P12" s="3"/>
    </row>
    <row r="13" spans="2:16" ht="15.75">
      <c r="B13" s="1"/>
      <c r="C13" s="2"/>
      <c r="D13" s="2"/>
      <c r="F13" s="3"/>
      <c r="G13" s="3"/>
      <c r="H13" s="3"/>
      <c r="I13" s="3"/>
      <c r="J13" s="3"/>
      <c r="L13" s="3"/>
      <c r="M13" s="3"/>
      <c r="N13" s="3"/>
      <c r="O13" s="3"/>
      <c r="P13" s="3"/>
    </row>
    <row r="14" spans="2:16" ht="15.75">
      <c r="B14" s="1"/>
      <c r="C14" s="2"/>
      <c r="D14" s="2"/>
      <c r="F14" s="3"/>
      <c r="G14" s="3"/>
      <c r="H14" s="3"/>
      <c r="I14" s="3"/>
      <c r="J14" s="3"/>
      <c r="L14" s="3"/>
      <c r="M14" s="3"/>
      <c r="N14" s="3"/>
      <c r="O14" s="3"/>
      <c r="P14" s="3"/>
    </row>
    <row r="15" spans="2:16" ht="15.75">
      <c r="B15" s="1"/>
      <c r="C15" s="2"/>
      <c r="D15" s="2"/>
      <c r="F15" s="3"/>
      <c r="G15" s="3"/>
      <c r="H15" s="3"/>
      <c r="I15" s="3"/>
      <c r="J15" s="3"/>
      <c r="L15" s="3"/>
      <c r="M15" s="3"/>
      <c r="N15" s="3"/>
      <c r="O15" s="3"/>
      <c r="P15" s="3"/>
    </row>
    <row r="16" spans="2:16" ht="15.75">
      <c r="B16" s="1"/>
      <c r="C16" s="2"/>
      <c r="D16" s="2"/>
      <c r="F16" s="3"/>
      <c r="G16" s="3"/>
      <c r="H16" s="3"/>
      <c r="I16" s="3"/>
      <c r="J16" s="3"/>
      <c r="L16" s="3"/>
      <c r="M16" s="3"/>
      <c r="N16" s="3"/>
      <c r="O16" s="3"/>
      <c r="P16" s="3"/>
    </row>
    <row r="17" spans="2:16" ht="15.75">
      <c r="B17" s="1"/>
      <c r="C17" s="2"/>
      <c r="D17" s="2"/>
      <c r="F17" s="3"/>
      <c r="G17" s="3"/>
      <c r="H17" s="3"/>
      <c r="I17" s="3"/>
      <c r="J17" s="3"/>
      <c r="L17" s="3"/>
      <c r="M17" s="3"/>
      <c r="N17" s="3"/>
      <c r="O17" s="3"/>
      <c r="P17" s="3"/>
    </row>
    <row r="18" spans="2:16" ht="15.75">
      <c r="B18" s="1"/>
      <c r="C18" s="2"/>
      <c r="D18" s="2"/>
      <c r="F18" s="3"/>
      <c r="G18" s="3"/>
      <c r="H18" s="3"/>
      <c r="I18" s="3"/>
      <c r="J18" s="3"/>
      <c r="L18" s="3"/>
      <c r="M18" s="3"/>
      <c r="N18" s="3"/>
      <c r="O18" s="3"/>
      <c r="P18" s="3"/>
    </row>
    <row r="19" spans="2:16" ht="15.75">
      <c r="B19" s="1"/>
      <c r="C19" s="2"/>
      <c r="D19" s="2"/>
      <c r="F19" s="3"/>
      <c r="G19" s="3"/>
      <c r="H19" s="3"/>
      <c r="I19" s="3"/>
      <c r="J19" s="3"/>
      <c r="L19" s="3"/>
      <c r="M19" s="3"/>
      <c r="N19" s="3"/>
      <c r="O19" s="3"/>
      <c r="P19" s="3"/>
    </row>
    <row r="20" spans="2:16" ht="15.75">
      <c r="B20" s="1"/>
      <c r="C20" s="2"/>
      <c r="D20" s="2"/>
      <c r="F20" s="3"/>
      <c r="G20" s="3"/>
      <c r="H20" s="3"/>
      <c r="I20" s="3"/>
      <c r="J20" s="3"/>
      <c r="L20" s="3"/>
      <c r="M20" s="3"/>
      <c r="N20" s="3"/>
      <c r="O20" s="3"/>
      <c r="P20" s="3"/>
    </row>
    <row r="21" spans="2:16" ht="15.75">
      <c r="B21" s="1"/>
      <c r="C21" s="2"/>
      <c r="D21" s="2"/>
      <c r="F21" s="3"/>
      <c r="G21" s="3"/>
      <c r="H21" s="3"/>
      <c r="I21" s="3"/>
      <c r="J21" s="3"/>
      <c r="L21" s="3"/>
      <c r="M21" s="3"/>
      <c r="N21" s="3"/>
      <c r="O21" s="3"/>
      <c r="P21" s="3"/>
    </row>
    <row r="22" spans="2:16" ht="15.75">
      <c r="B22" s="1"/>
      <c r="C22" s="2"/>
      <c r="D22" s="2"/>
      <c r="F22" s="3"/>
      <c r="G22" s="3"/>
      <c r="H22" s="3"/>
      <c r="I22" s="3"/>
      <c r="J22" s="3"/>
      <c r="L22" s="3"/>
      <c r="M22" s="3"/>
      <c r="N22" s="3"/>
      <c r="O22" s="3"/>
      <c r="P22" s="3"/>
    </row>
    <row r="23" spans="2:16" ht="15.75">
      <c r="B23" s="1"/>
      <c r="C23" s="2"/>
      <c r="D23" s="2"/>
      <c r="F23" s="3"/>
      <c r="G23" s="3"/>
      <c r="H23" s="3"/>
      <c r="I23" s="3"/>
      <c r="J23" s="3"/>
      <c r="L23" s="3"/>
      <c r="M23" s="3"/>
      <c r="N23" s="3"/>
      <c r="O23" s="3"/>
      <c r="P23" s="3"/>
    </row>
    <row r="27" spans="2:16">
      <c r="B27" s="4" t="s">
        <v>7</v>
      </c>
    </row>
    <row r="28" spans="2:16">
      <c r="C28" t="s">
        <v>0</v>
      </c>
      <c r="D28" t="s">
        <v>1</v>
      </c>
    </row>
    <row r="29" spans="2:16" ht="15.75">
      <c r="B29" s="1" t="s">
        <v>2</v>
      </c>
      <c r="C29" s="2">
        <f>(SUM(F29:J29) / 5) / 5</f>
        <v>8852684.6799999997</v>
      </c>
      <c r="D29" s="2">
        <f>(SUM(L29:P29) / 5) / 5</f>
        <v>4697261.5999999996</v>
      </c>
      <c r="F29" s="3">
        <v>27684307</v>
      </c>
      <c r="G29" s="3">
        <v>49531050</v>
      </c>
      <c r="H29" s="3">
        <v>47241133</v>
      </c>
      <c r="I29" s="3">
        <v>47878816</v>
      </c>
      <c r="J29" s="3">
        <v>48981811</v>
      </c>
      <c r="L29" s="3">
        <v>14417209</v>
      </c>
      <c r="M29" s="3">
        <v>25045792</v>
      </c>
      <c r="N29" s="3">
        <v>27052596</v>
      </c>
      <c r="O29" s="3">
        <v>26048692</v>
      </c>
      <c r="P29" s="3">
        <v>24867251</v>
      </c>
    </row>
    <row r="30" spans="2:16" ht="15.75">
      <c r="B30" s="1" t="s">
        <v>3</v>
      </c>
      <c r="C30" s="2">
        <f>(SUM(F30:J30) / 5) / 5</f>
        <v>2420518.96</v>
      </c>
      <c r="D30" s="2">
        <f>(SUM(L30:P30) / 5) / 5</f>
        <v>3275216.48</v>
      </c>
      <c r="F30" s="3">
        <v>12220363</v>
      </c>
      <c r="G30" s="3">
        <v>15473183</v>
      </c>
      <c r="H30" s="3">
        <v>10722424</v>
      </c>
      <c r="I30" s="3">
        <v>10811375</v>
      </c>
      <c r="J30" s="3">
        <v>11285629</v>
      </c>
      <c r="L30" s="3">
        <v>16538857</v>
      </c>
      <c r="M30" s="3">
        <v>20359208</v>
      </c>
      <c r="N30" s="3">
        <v>15267769</v>
      </c>
      <c r="O30" s="3">
        <v>15549314</v>
      </c>
      <c r="P30" s="3">
        <v>14165264</v>
      </c>
    </row>
    <row r="31" spans="2:16" ht="15.75">
      <c r="B31" s="1" t="s">
        <v>4</v>
      </c>
      <c r="C31" s="2">
        <f>(SUM(F31:J31) / 5) / 5</f>
        <v>8816620.0800000001</v>
      </c>
      <c r="D31" s="2">
        <f>(SUM(L31:P31) / 5) / 5</f>
        <v>4935392.76</v>
      </c>
      <c r="F31" s="3">
        <v>77443638</v>
      </c>
      <c r="G31" s="3">
        <v>36352440</v>
      </c>
      <c r="H31" s="3">
        <v>35588207</v>
      </c>
      <c r="I31" s="3">
        <v>35581128</v>
      </c>
      <c r="J31" s="3">
        <v>35450089</v>
      </c>
      <c r="L31" s="3">
        <v>58849824</v>
      </c>
      <c r="M31" s="3">
        <v>15880743</v>
      </c>
      <c r="N31" s="3">
        <v>16478757</v>
      </c>
      <c r="O31" s="3">
        <v>16219576</v>
      </c>
      <c r="P31" s="3">
        <v>15955919</v>
      </c>
    </row>
    <row r="32" spans="2:16" ht="15.75">
      <c r="B32" s="1" t="s">
        <v>5</v>
      </c>
      <c r="C32" s="2">
        <f>(SUM(F32:J32) / 5) / 5</f>
        <v>8388107.2799999993</v>
      </c>
      <c r="D32" s="2">
        <f>(SUM(L32:P32) / 5) / 5</f>
        <v>3580091.4</v>
      </c>
      <c r="F32" s="3">
        <v>52320611</v>
      </c>
      <c r="G32" s="3">
        <v>40866791</v>
      </c>
      <c r="H32" s="3">
        <v>38215339</v>
      </c>
      <c r="I32" s="3">
        <v>33369246</v>
      </c>
      <c r="J32" s="3">
        <v>44930695</v>
      </c>
      <c r="L32" s="3">
        <v>19792235</v>
      </c>
      <c r="M32" s="3">
        <v>16749280</v>
      </c>
      <c r="N32" s="3">
        <v>18125439</v>
      </c>
      <c r="O32" s="3">
        <v>19523254</v>
      </c>
      <c r="P32" s="3">
        <v>15312077</v>
      </c>
    </row>
    <row r="33" spans="2:16" ht="15.75">
      <c r="B33" s="1" t="s">
        <v>6</v>
      </c>
      <c r="C33" s="2">
        <f>(SUM(F33:J33) / 5) / 5</f>
        <v>23727299.719999999</v>
      </c>
      <c r="D33" s="2">
        <f>(SUM(L33:P33) / 5) / 5</f>
        <v>15778743.359999999</v>
      </c>
      <c r="F33" s="3">
        <v>112177225</v>
      </c>
      <c r="G33" s="3">
        <v>157536329</v>
      </c>
      <c r="H33" s="3">
        <v>109214971</v>
      </c>
      <c r="I33" s="3">
        <v>107715989</v>
      </c>
      <c r="J33" s="3">
        <v>106537979</v>
      </c>
      <c r="L33" s="3">
        <v>80298596</v>
      </c>
      <c r="M33" s="3">
        <v>57101207</v>
      </c>
      <c r="N33" s="3">
        <v>84546374</v>
      </c>
      <c r="O33" s="3">
        <v>86662003</v>
      </c>
      <c r="P33" s="3">
        <v>85860404</v>
      </c>
    </row>
    <row r="34" spans="2:16" ht="15.75">
      <c r="B34" s="1"/>
      <c r="C34" s="2"/>
      <c r="D34" s="2"/>
      <c r="F34" s="3"/>
      <c r="G34" s="3"/>
      <c r="H34" s="3"/>
      <c r="I34" s="3"/>
      <c r="J34" s="3"/>
      <c r="L34" s="3"/>
      <c r="M34" s="3"/>
      <c r="N34" s="3"/>
      <c r="O34" s="3"/>
      <c r="P34" s="3"/>
    </row>
    <row r="35" spans="2:16" ht="15.75">
      <c r="B35" s="1"/>
      <c r="C35" s="2"/>
      <c r="D35" s="2"/>
      <c r="F35" s="3"/>
      <c r="G35" s="3"/>
      <c r="H35" s="3"/>
      <c r="I35" s="3"/>
      <c r="J35" s="3"/>
      <c r="L35" s="3"/>
      <c r="M35" s="3"/>
      <c r="N35" s="3"/>
      <c r="O35" s="3"/>
      <c r="P35" s="3"/>
    </row>
    <row r="36" spans="2:16" ht="15.75">
      <c r="B36" s="1"/>
      <c r="C36" s="2"/>
      <c r="D36" s="2"/>
      <c r="F36" s="3"/>
      <c r="G36" s="3"/>
      <c r="H36" s="3"/>
      <c r="I36" s="3"/>
      <c r="J36" s="3"/>
      <c r="L36" s="3"/>
      <c r="M36" s="3"/>
      <c r="N36" s="3"/>
      <c r="O36" s="3"/>
      <c r="P36" s="3"/>
    </row>
    <row r="37" spans="2:16" ht="15.75">
      <c r="B37" s="1"/>
      <c r="C37" s="2"/>
      <c r="D37" s="2"/>
      <c r="F37" s="3"/>
      <c r="G37" s="3"/>
      <c r="H37" s="3"/>
      <c r="I37" s="3"/>
      <c r="J37" s="3"/>
      <c r="L37" s="3"/>
      <c r="M37" s="3"/>
      <c r="N37" s="3"/>
      <c r="O37" s="3"/>
      <c r="P37" s="3"/>
    </row>
    <row r="38" spans="2:16" ht="15.75">
      <c r="B38" s="1"/>
      <c r="C38" s="2"/>
      <c r="D38" s="2"/>
      <c r="F38" s="3"/>
      <c r="G38" s="3"/>
      <c r="H38" s="3"/>
      <c r="I38" s="3"/>
      <c r="J38" s="3"/>
      <c r="L38" s="3"/>
      <c r="M38" s="3"/>
      <c r="N38" s="3"/>
      <c r="O38" s="3"/>
      <c r="P38" s="3"/>
    </row>
    <row r="39" spans="2:16" ht="15.75">
      <c r="B39" s="1"/>
      <c r="C39" s="2"/>
      <c r="D39" s="2"/>
      <c r="F39" s="3"/>
      <c r="G39" s="3"/>
      <c r="H39" s="3"/>
      <c r="I39" s="3"/>
      <c r="J39" s="3"/>
      <c r="L39" s="3"/>
      <c r="M39" s="3"/>
      <c r="N39" s="3"/>
      <c r="O39" s="3"/>
      <c r="P39" s="3"/>
    </row>
    <row r="40" spans="2:16" ht="15.75">
      <c r="B40" s="1"/>
      <c r="C40" s="2"/>
      <c r="D40" s="2"/>
      <c r="F40" s="3"/>
      <c r="G40" s="3"/>
      <c r="H40" s="3"/>
      <c r="I40" s="3"/>
      <c r="J40" s="3"/>
      <c r="L40" s="3"/>
      <c r="M40" s="3"/>
      <c r="N40" s="3"/>
      <c r="O40" s="3"/>
      <c r="P40" s="3"/>
    </row>
    <row r="41" spans="2:16" ht="15.75">
      <c r="B41" s="1"/>
      <c r="C41" s="2"/>
      <c r="D41" s="2"/>
      <c r="F41" s="3"/>
      <c r="G41" s="3"/>
      <c r="H41" s="3"/>
      <c r="I41" s="3"/>
      <c r="J41" s="3"/>
      <c r="L41" s="3"/>
      <c r="M41" s="3"/>
      <c r="N41" s="3"/>
      <c r="O41" s="3"/>
      <c r="P41" s="3"/>
    </row>
    <row r="42" spans="2:16" ht="15.75">
      <c r="B42" s="1"/>
      <c r="C42" s="2"/>
      <c r="D42" s="2"/>
      <c r="F42" s="3"/>
      <c r="G42" s="3"/>
      <c r="H42" s="3"/>
      <c r="I42" s="3"/>
      <c r="J42" s="3"/>
      <c r="L42" s="3"/>
      <c r="M42" s="3"/>
      <c r="N42" s="3"/>
      <c r="O42" s="3"/>
      <c r="P42" s="3"/>
    </row>
    <row r="43" spans="2:16" ht="15.75">
      <c r="B43" s="1"/>
      <c r="C43" s="2"/>
      <c r="D43" s="2"/>
      <c r="F43" s="3"/>
      <c r="G43" s="3"/>
      <c r="H43" s="3"/>
      <c r="I43" s="3"/>
      <c r="J43" s="3"/>
      <c r="L43" s="3"/>
      <c r="M43" s="3"/>
      <c r="N43" s="3"/>
      <c r="O43" s="3"/>
      <c r="P43" s="3"/>
    </row>
    <row r="44" spans="2:16" ht="15.75">
      <c r="B44" s="1"/>
      <c r="C44" s="2"/>
      <c r="D44" s="2"/>
      <c r="F44" s="3"/>
      <c r="G44" s="3"/>
      <c r="H44" s="3"/>
      <c r="I44" s="3"/>
      <c r="J44" s="3"/>
      <c r="L44" s="3"/>
      <c r="M44" s="3"/>
      <c r="N44" s="3"/>
      <c r="O44" s="3"/>
      <c r="P44" s="3"/>
    </row>
    <row r="45" spans="2:16" ht="15.75">
      <c r="B45" s="1"/>
      <c r="C45" s="2"/>
      <c r="D45" s="2"/>
      <c r="F45" s="3"/>
      <c r="G45" s="3"/>
      <c r="H45" s="3"/>
      <c r="I45" s="3"/>
      <c r="J45" s="3"/>
      <c r="L45" s="3"/>
      <c r="M45" s="3"/>
      <c r="N45" s="3"/>
      <c r="O45" s="3"/>
      <c r="P45" s="3"/>
    </row>
    <row r="46" spans="2:16" ht="15.75">
      <c r="B46" s="1"/>
      <c r="C46" s="2"/>
      <c r="D46" s="2"/>
      <c r="F46" s="3"/>
      <c r="G46" s="3"/>
      <c r="H46" s="3"/>
      <c r="I46" s="3"/>
      <c r="J46" s="3"/>
      <c r="L46" s="3"/>
      <c r="M46" s="3"/>
      <c r="N46" s="3"/>
      <c r="O46" s="3"/>
      <c r="P46" s="3"/>
    </row>
    <row r="50" spans="2:16">
      <c r="B50" s="4" t="s">
        <v>9</v>
      </c>
    </row>
    <row r="51" spans="2:16">
      <c r="C51" t="s">
        <v>0</v>
      </c>
      <c r="D51" t="s">
        <v>1</v>
      </c>
    </row>
    <row r="52" spans="2:16" ht="15.75">
      <c r="B52" s="1" t="s">
        <v>2</v>
      </c>
      <c r="C52" s="2">
        <f>(SUM(F52:J52) / 5) / 5</f>
        <v>5371041.2000000002</v>
      </c>
      <c r="D52" s="2">
        <f>(SUM(L52:P52) / 5) / 5</f>
        <v>1473433.2</v>
      </c>
      <c r="F52" s="3">
        <v>25295119</v>
      </c>
      <c r="G52" s="3">
        <v>26802799</v>
      </c>
      <c r="H52" s="3">
        <v>28637514</v>
      </c>
      <c r="I52" s="3">
        <v>26561986</v>
      </c>
      <c r="J52" s="3">
        <v>26978612</v>
      </c>
      <c r="L52" s="3">
        <v>10801819</v>
      </c>
      <c r="M52" s="3">
        <v>6719605</v>
      </c>
      <c r="N52" s="3">
        <v>6382516</v>
      </c>
      <c r="O52" s="3">
        <v>6208837</v>
      </c>
      <c r="P52" s="3">
        <v>6723053</v>
      </c>
    </row>
    <row r="53" spans="2:16" ht="15.75">
      <c r="B53" s="1" t="s">
        <v>3</v>
      </c>
      <c r="C53" s="2">
        <f>(SUM(F53:J53) / 5) / 5</f>
        <v>2932789.4</v>
      </c>
      <c r="D53" s="2">
        <f>(SUM(L53:P53) / 5) / 5</f>
        <v>2078562.1199999999</v>
      </c>
      <c r="F53" s="3">
        <v>13839098</v>
      </c>
      <c r="G53" s="3">
        <v>14656162</v>
      </c>
      <c r="H53" s="3">
        <v>14829490</v>
      </c>
      <c r="I53" s="3">
        <v>14851438</v>
      </c>
      <c r="J53" s="3">
        <v>15143547</v>
      </c>
      <c r="L53" s="3">
        <v>10681704</v>
      </c>
      <c r="M53" s="3">
        <v>10400913</v>
      </c>
      <c r="N53" s="3">
        <v>10253879</v>
      </c>
      <c r="O53" s="3">
        <v>10167038</v>
      </c>
      <c r="P53" s="3">
        <v>10460519</v>
      </c>
    </row>
    <row r="54" spans="2:16" ht="15.75">
      <c r="B54" s="1" t="s">
        <v>4</v>
      </c>
      <c r="C54" s="2">
        <f>(SUM(F54:J54) / 5) / 5</f>
        <v>8008392.5200000005</v>
      </c>
      <c r="D54" s="2">
        <f>(SUM(L54:P54) / 5) / 5</f>
        <v>2617423.7999999998</v>
      </c>
      <c r="F54" s="3">
        <v>40391022</v>
      </c>
      <c r="G54" s="3">
        <v>40155399</v>
      </c>
      <c r="H54" s="3">
        <v>39970237</v>
      </c>
      <c r="I54" s="3">
        <v>40243240</v>
      </c>
      <c r="J54" s="3">
        <v>39449915</v>
      </c>
      <c r="L54" s="3">
        <v>13514978</v>
      </c>
      <c r="M54" s="3">
        <v>12901048</v>
      </c>
      <c r="N54" s="3">
        <v>13003018</v>
      </c>
      <c r="O54" s="3">
        <v>12823683</v>
      </c>
      <c r="P54" s="3">
        <v>13192868</v>
      </c>
    </row>
    <row r="55" spans="2:16" ht="15.75">
      <c r="B55" s="1" t="s">
        <v>5</v>
      </c>
      <c r="C55" s="2">
        <f>(SUM(F55:J55) / 5) / 5</f>
        <v>12771488.48</v>
      </c>
      <c r="D55" s="2">
        <f>(SUM(L55:P55) / 5) / 5</f>
        <v>2295610.2000000002</v>
      </c>
      <c r="F55" s="3">
        <v>73189546</v>
      </c>
      <c r="G55" s="3">
        <v>62440889</v>
      </c>
      <c r="H55" s="3">
        <v>53538992</v>
      </c>
      <c r="I55" s="3">
        <v>64634317</v>
      </c>
      <c r="J55" s="3">
        <v>65483468</v>
      </c>
      <c r="L55" s="3">
        <v>12512620</v>
      </c>
      <c r="M55" s="3">
        <v>11341153</v>
      </c>
      <c r="N55" s="3">
        <v>13319203</v>
      </c>
      <c r="O55" s="3">
        <v>9398649</v>
      </c>
      <c r="P55" s="3">
        <v>10818630</v>
      </c>
    </row>
    <row r="56" spans="2:16" ht="15.75">
      <c r="B56" s="1" t="s">
        <v>6</v>
      </c>
      <c r="C56" s="2">
        <f>(SUM(F56:J56) / 5) / 5</f>
        <v>45171790.839999996</v>
      </c>
      <c r="D56" s="2">
        <f>(SUM(L56:P56) / 5) / 5</f>
        <v>11823659.08</v>
      </c>
      <c r="F56" s="3">
        <v>132494835</v>
      </c>
      <c r="G56" s="3">
        <v>202932465</v>
      </c>
      <c r="H56" s="3">
        <v>255420987</v>
      </c>
      <c r="I56" s="3">
        <v>351189554</v>
      </c>
      <c r="J56" s="3">
        <v>187256930</v>
      </c>
      <c r="L56" s="3">
        <v>79706633</v>
      </c>
      <c r="M56" s="3">
        <v>59168765</v>
      </c>
      <c r="N56" s="3">
        <v>46125830</v>
      </c>
      <c r="O56" s="3">
        <v>50331577</v>
      </c>
      <c r="P56" s="3">
        <v>60258672</v>
      </c>
    </row>
    <row r="57" spans="2:16" ht="15.75">
      <c r="B57" s="1"/>
      <c r="C57" s="2"/>
      <c r="D57" s="2"/>
      <c r="F57" s="3"/>
      <c r="G57" s="3"/>
      <c r="H57" s="3"/>
      <c r="I57" s="3"/>
      <c r="J57" s="3"/>
      <c r="L57" s="3"/>
      <c r="M57" s="3"/>
      <c r="N57" s="3"/>
      <c r="O57" s="3"/>
      <c r="P57" s="3"/>
    </row>
    <row r="58" spans="2:16" ht="15.75">
      <c r="B58" s="1"/>
      <c r="C58" s="2"/>
      <c r="D58" s="2"/>
      <c r="F58" s="3"/>
      <c r="G58" s="3"/>
      <c r="H58" s="3"/>
      <c r="I58" s="3"/>
      <c r="J58" s="3"/>
      <c r="L58" s="3"/>
      <c r="M58" s="3"/>
      <c r="N58" s="3"/>
      <c r="O58" s="3"/>
      <c r="P58" s="3"/>
    </row>
    <row r="59" spans="2:16" ht="15.75">
      <c r="B59" s="1"/>
      <c r="C59" s="2"/>
      <c r="D59" s="2"/>
      <c r="F59" s="3"/>
      <c r="G59" s="3"/>
      <c r="H59" s="3"/>
      <c r="I59" s="3"/>
      <c r="J59" s="3"/>
      <c r="L59" s="3"/>
      <c r="M59" s="3"/>
      <c r="N59" s="3"/>
      <c r="O59" s="3"/>
      <c r="P59" s="3"/>
    </row>
    <row r="60" spans="2:16" ht="15.75">
      <c r="B60" s="1"/>
      <c r="C60" s="2"/>
      <c r="D60" s="2"/>
      <c r="F60" s="3"/>
      <c r="G60" s="3"/>
      <c r="H60" s="3"/>
      <c r="I60" s="3"/>
      <c r="J60" s="3"/>
      <c r="L60" s="3"/>
      <c r="M60" s="3"/>
      <c r="N60" s="3"/>
      <c r="O60" s="3"/>
      <c r="P60" s="3"/>
    </row>
    <row r="61" spans="2:16" ht="15.75">
      <c r="B61" s="1"/>
      <c r="C61" s="2"/>
      <c r="D61" s="2"/>
      <c r="F61" s="3"/>
      <c r="G61" s="3"/>
      <c r="H61" s="3"/>
      <c r="I61" s="3"/>
      <c r="J61" s="3"/>
      <c r="L61" s="3"/>
      <c r="M61" s="3"/>
      <c r="N61" s="3"/>
      <c r="O61" s="3"/>
      <c r="P61" s="3"/>
    </row>
    <row r="62" spans="2:16" ht="15.75">
      <c r="B62" s="1"/>
      <c r="C62" s="2"/>
      <c r="D62" s="2"/>
      <c r="F62" s="3"/>
      <c r="G62" s="3"/>
      <c r="H62" s="3"/>
      <c r="I62" s="3"/>
      <c r="J62" s="3"/>
      <c r="L62" s="3"/>
      <c r="M62" s="3"/>
      <c r="N62" s="3"/>
      <c r="O62" s="3"/>
      <c r="P62" s="3"/>
    </row>
    <row r="63" spans="2:16" ht="15.75">
      <c r="B63" s="1"/>
      <c r="C63" s="2"/>
      <c r="D63" s="2"/>
      <c r="F63" s="3"/>
      <c r="G63" s="3"/>
      <c r="H63" s="3"/>
      <c r="I63" s="3"/>
      <c r="J63" s="3"/>
      <c r="L63" s="3"/>
      <c r="M63" s="3"/>
      <c r="N63" s="3"/>
      <c r="O63" s="3"/>
      <c r="P63" s="3"/>
    </row>
    <row r="64" spans="2:16" ht="15.75">
      <c r="B64" s="1"/>
      <c r="C64" s="2"/>
      <c r="D64" s="2"/>
      <c r="F64" s="3"/>
      <c r="G64" s="3"/>
      <c r="H64" s="3"/>
      <c r="I64" s="3"/>
      <c r="J64" s="3"/>
      <c r="L64" s="3"/>
      <c r="M64" s="3"/>
      <c r="N64" s="3"/>
      <c r="O64" s="3"/>
      <c r="P64" s="3"/>
    </row>
    <row r="65" spans="2:16" ht="15.75">
      <c r="B65" s="1"/>
      <c r="C65" s="2"/>
      <c r="D65" s="2"/>
      <c r="F65" s="3"/>
      <c r="G65" s="3"/>
      <c r="H65" s="3"/>
      <c r="I65" s="3"/>
      <c r="J65" s="3"/>
      <c r="L65" s="3"/>
      <c r="M65" s="3"/>
      <c r="N65" s="3"/>
      <c r="O65" s="3"/>
      <c r="P65" s="3"/>
    </row>
    <row r="66" spans="2:16" ht="15.75">
      <c r="B66" s="1"/>
      <c r="C66" s="2"/>
      <c r="D66" s="2"/>
      <c r="F66" s="3"/>
      <c r="G66" s="3"/>
      <c r="H66" s="3"/>
      <c r="I66" s="3"/>
      <c r="J66" s="3"/>
      <c r="L66" s="3"/>
      <c r="M66" s="3"/>
      <c r="N66" s="3"/>
      <c r="O66" s="3"/>
      <c r="P66" s="3"/>
    </row>
    <row r="67" spans="2:16" ht="15.75">
      <c r="B67" s="1"/>
      <c r="C67" s="2"/>
      <c r="D67" s="2"/>
      <c r="F67" s="3"/>
      <c r="G67" s="3"/>
      <c r="H67" s="3"/>
      <c r="I67" s="3"/>
      <c r="J67" s="3"/>
      <c r="L67" s="3"/>
      <c r="M67" s="3"/>
      <c r="N67" s="3"/>
      <c r="O67" s="3"/>
      <c r="P67" s="3"/>
    </row>
    <row r="68" spans="2:16" ht="15.75">
      <c r="B68" s="1"/>
      <c r="C68" s="2"/>
      <c r="D68" s="2"/>
      <c r="F68" s="3"/>
      <c r="G68" s="3"/>
      <c r="H68" s="3"/>
      <c r="I68" s="3"/>
      <c r="J68" s="3"/>
      <c r="L68" s="3"/>
      <c r="M68" s="3"/>
      <c r="N68" s="3"/>
      <c r="O68" s="3"/>
      <c r="P68" s="3"/>
    </row>
    <row r="69" spans="2:16" ht="15.75">
      <c r="B69" s="1"/>
      <c r="C69" s="2"/>
      <c r="D69" s="2"/>
      <c r="F69" s="3"/>
      <c r="G69" s="3"/>
      <c r="H69" s="3"/>
      <c r="I69" s="3"/>
      <c r="J69" s="3"/>
      <c r="L69" s="3"/>
      <c r="M69" s="3"/>
      <c r="N69" s="3"/>
      <c r="O69" s="3"/>
      <c r="P69" s="3"/>
    </row>
    <row r="70" spans="2:16" ht="15.75">
      <c r="B70" s="1"/>
      <c r="C70" s="2"/>
      <c r="D70" s="2"/>
      <c r="F70" s="3"/>
      <c r="G70" s="3"/>
      <c r="H70" s="3"/>
      <c r="I70" s="3"/>
      <c r="J70" s="3"/>
      <c r="L70" s="3"/>
      <c r="M70" s="3"/>
      <c r="N70" s="3"/>
      <c r="O70" s="3"/>
      <c r="P70" s="3"/>
    </row>
    <row r="73" spans="2:16">
      <c r="B73" s="4" t="s">
        <v>10</v>
      </c>
    </row>
    <row r="74" spans="2:16">
      <c r="C74" t="s">
        <v>0</v>
      </c>
      <c r="D74" t="s">
        <v>1</v>
      </c>
    </row>
    <row r="75" spans="2:16" ht="15.75">
      <c r="B75" s="1" t="s">
        <v>2</v>
      </c>
      <c r="C75" s="2">
        <f>(SUM(F75:J75) / 5) / 5</f>
        <v>3288905.3600000003</v>
      </c>
      <c r="D75" s="2">
        <f>(SUM(L75:P75) / 5) / 5</f>
        <v>3695311.56</v>
      </c>
      <c r="F75" s="3">
        <v>18370594</v>
      </c>
      <c r="G75" s="3">
        <v>16389022</v>
      </c>
      <c r="H75" s="3">
        <v>15746909</v>
      </c>
      <c r="I75" s="3">
        <v>16904673</v>
      </c>
      <c r="J75" s="3">
        <v>14811436</v>
      </c>
      <c r="L75" s="3">
        <v>19774307</v>
      </c>
      <c r="M75" s="3">
        <v>17889740</v>
      </c>
      <c r="N75" s="3">
        <v>17430612</v>
      </c>
      <c r="O75" s="3">
        <v>17921044</v>
      </c>
      <c r="P75" s="3">
        <v>19367086</v>
      </c>
    </row>
    <row r="76" spans="2:16" ht="15.75">
      <c r="B76" s="1" t="s">
        <v>3</v>
      </c>
      <c r="C76" s="2">
        <f>(SUM(F76:J76) / 5) / 5</f>
        <v>1890973.8</v>
      </c>
      <c r="D76" s="2">
        <f>(SUM(L76:P76) / 5) / 5</f>
        <v>4642798.24</v>
      </c>
      <c r="F76" s="3">
        <v>9342216</v>
      </c>
      <c r="G76" s="3">
        <v>9562215</v>
      </c>
      <c r="H76" s="3">
        <v>9412924</v>
      </c>
      <c r="I76" s="3">
        <v>9060616</v>
      </c>
      <c r="J76" s="3">
        <v>9896374</v>
      </c>
      <c r="L76" s="3">
        <v>24145499</v>
      </c>
      <c r="M76" s="3">
        <v>22645431</v>
      </c>
      <c r="N76" s="3">
        <v>23503961</v>
      </c>
      <c r="O76" s="3">
        <v>22910732</v>
      </c>
      <c r="P76" s="3">
        <v>22864333</v>
      </c>
    </row>
    <row r="77" spans="2:16" ht="15.75">
      <c r="B77" s="1" t="s">
        <v>4</v>
      </c>
      <c r="C77" s="2">
        <f>(SUM(F77:J77) / 5) / 5</f>
        <v>5877812.5999999996</v>
      </c>
      <c r="D77" s="2">
        <f>(SUM(L77:P77) / 5) / 5</f>
        <v>4776857.76</v>
      </c>
      <c r="F77" s="3">
        <v>26119955</v>
      </c>
      <c r="G77" s="3">
        <v>29778657</v>
      </c>
      <c r="H77" s="3">
        <v>30342068</v>
      </c>
      <c r="I77" s="3">
        <v>29223190</v>
      </c>
      <c r="J77" s="3">
        <v>31481445</v>
      </c>
      <c r="L77" s="3">
        <v>27295319</v>
      </c>
      <c r="M77" s="3">
        <v>22912024</v>
      </c>
      <c r="N77" s="3">
        <v>22845409</v>
      </c>
      <c r="O77" s="3">
        <v>23826972</v>
      </c>
      <c r="P77" s="3">
        <v>22541720</v>
      </c>
    </row>
    <row r="78" spans="2:16" ht="15.75">
      <c r="B78" s="1" t="s">
        <v>5</v>
      </c>
      <c r="C78" s="2">
        <f>(SUM(F78:J78) / 5) / 5</f>
        <v>9524361.959999999</v>
      </c>
      <c r="D78" s="2">
        <f>(SUM(L78:P78) / 5) / 5</f>
        <v>6640633.2799999993</v>
      </c>
      <c r="F78" s="3">
        <v>49827629</v>
      </c>
      <c r="G78" s="3">
        <v>48057338</v>
      </c>
      <c r="H78" s="3">
        <v>46790979</v>
      </c>
      <c r="I78" s="3">
        <v>45472028</v>
      </c>
      <c r="J78" s="3">
        <v>47961075</v>
      </c>
      <c r="L78" s="3">
        <v>33497933</v>
      </c>
      <c r="M78" s="3">
        <v>33215234</v>
      </c>
      <c r="N78" s="3">
        <v>33377691</v>
      </c>
      <c r="O78" s="3">
        <v>32140900</v>
      </c>
      <c r="P78" s="3">
        <v>33784074</v>
      </c>
    </row>
    <row r="79" spans="2:16" ht="15.75">
      <c r="B79" s="1" t="s">
        <v>6</v>
      </c>
      <c r="C79" s="2">
        <f>(SUM(F79:J79) / 5) / 5</f>
        <v>22811196.16</v>
      </c>
      <c r="D79" s="2">
        <f>(SUM(L79:P79) / 5) / 5</f>
        <v>10003048.48</v>
      </c>
      <c r="F79" s="3">
        <v>102759794</v>
      </c>
      <c r="G79" s="3">
        <v>113072406</v>
      </c>
      <c r="H79" s="3">
        <v>117268864</v>
      </c>
      <c r="I79" s="3">
        <v>117284829</v>
      </c>
      <c r="J79" s="3">
        <v>119894011</v>
      </c>
      <c r="L79" s="3">
        <v>49905536</v>
      </c>
      <c r="M79" s="3">
        <v>49455303</v>
      </c>
      <c r="N79" s="3">
        <v>50167400</v>
      </c>
      <c r="O79" s="3">
        <v>50566191</v>
      </c>
      <c r="P79" s="3">
        <v>49981782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Thompson</dc:creator>
  <cp:lastModifiedBy>Martin Thompson</cp:lastModifiedBy>
  <dcterms:created xsi:type="dcterms:W3CDTF">2013-08-26T06:10:34Z</dcterms:created>
  <dcterms:modified xsi:type="dcterms:W3CDTF">2013-08-26T08:28:35Z</dcterms:modified>
</cp:coreProperties>
</file>